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barget\Desktop\"/>
    </mc:Choice>
  </mc:AlternateContent>
  <xr:revisionPtr revIDLastSave="0" documentId="8_{6BC60E64-00CE-41D4-895E-036AFB1BB15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8" i="1" l="1"/>
  <c r="R83" i="1"/>
  <c r="R191" i="1"/>
  <c r="R199" i="1"/>
  <c r="R134" i="1"/>
  <c r="R119" i="1"/>
  <c r="R120" i="1"/>
  <c r="R4" i="1"/>
  <c r="R291" i="1"/>
  <c r="R292" i="1"/>
  <c r="R2" i="1"/>
  <c r="R147" i="1"/>
  <c r="R293" i="1"/>
  <c r="R117" i="1"/>
  <c r="R21" i="1"/>
  <c r="R121" i="1"/>
  <c r="R200" i="1"/>
  <c r="R201" i="1"/>
  <c r="R202" i="1"/>
  <c r="R203" i="1"/>
  <c r="R204" i="1"/>
  <c r="R26" i="1"/>
  <c r="R155" i="1"/>
  <c r="R27" i="1"/>
  <c r="R156" i="1"/>
  <c r="R28" i="1"/>
  <c r="R189" i="1"/>
  <c r="R29" i="1"/>
  <c r="R241" i="1"/>
  <c r="R242" i="1"/>
  <c r="R157" i="1"/>
  <c r="R158" i="1"/>
  <c r="R294" i="1"/>
  <c r="R84" i="1"/>
  <c r="R30" i="1"/>
  <c r="R31" i="1"/>
  <c r="R159" i="1"/>
  <c r="R32" i="1"/>
  <c r="R160" i="1"/>
  <c r="R33" i="1"/>
  <c r="R243" i="1"/>
  <c r="R161" i="1"/>
  <c r="R244" i="1"/>
  <c r="R162" i="1"/>
  <c r="R34" i="1"/>
  <c r="R245" i="1"/>
  <c r="R163" i="1"/>
  <c r="R246" i="1"/>
  <c r="R222" i="1"/>
  <c r="R85" i="1"/>
  <c r="R100" i="1"/>
  <c r="R16" i="1"/>
  <c r="R35" i="1"/>
  <c r="R247" i="1"/>
  <c r="R248" i="1"/>
  <c r="R101" i="1"/>
  <c r="R36" i="1"/>
  <c r="R249" i="1"/>
  <c r="R37" i="1"/>
  <c r="R250" i="1"/>
  <c r="R223" i="1"/>
  <c r="R86" i="1"/>
  <c r="R38" i="1"/>
  <c r="R251" i="1"/>
  <c r="R148" i="1"/>
  <c r="R39" i="1"/>
  <c r="R252" i="1"/>
  <c r="R164" i="1"/>
  <c r="R253" i="1"/>
  <c r="R150" i="1"/>
  <c r="R87" i="1"/>
  <c r="R40" i="1"/>
  <c r="R254" i="1"/>
  <c r="R165" i="1"/>
  <c r="R255" i="1"/>
  <c r="R166" i="1"/>
  <c r="R256" i="1"/>
  <c r="R88" i="1"/>
  <c r="R41" i="1"/>
  <c r="R257" i="1"/>
  <c r="R167" i="1"/>
  <c r="R258" i="1"/>
  <c r="R89" i="1"/>
  <c r="R42" i="1"/>
  <c r="R259" i="1"/>
  <c r="R43" i="1"/>
  <c r="R260" i="1"/>
  <c r="R168" i="1"/>
  <c r="R261" i="1"/>
  <c r="R169" i="1"/>
  <c r="R262" i="1"/>
  <c r="R90" i="1"/>
  <c r="R44" i="1"/>
  <c r="R263" i="1"/>
  <c r="R264" i="1"/>
  <c r="R170" i="1"/>
  <c r="R91" i="1"/>
  <c r="R45" i="1"/>
  <c r="R265" i="1"/>
  <c r="R171" i="1"/>
  <c r="R92" i="1"/>
  <c r="R46" i="1"/>
  <c r="R237" i="1"/>
  <c r="R266" i="1"/>
  <c r="R238" i="1"/>
  <c r="R172" i="1"/>
  <c r="R267" i="1"/>
  <c r="R102" i="1"/>
  <c r="R47" i="1"/>
  <c r="R173" i="1"/>
  <c r="R48" i="1"/>
  <c r="R49" i="1"/>
  <c r="R174" i="1"/>
  <c r="R50" i="1"/>
  <c r="R51" i="1"/>
  <c r="R175" i="1"/>
  <c r="R95" i="1"/>
  <c r="R268" i="1"/>
  <c r="R52" i="1"/>
  <c r="R53" i="1"/>
  <c r="R54" i="1"/>
  <c r="R176" i="1"/>
  <c r="R55" i="1"/>
  <c r="R56" i="1"/>
  <c r="R177" i="1"/>
  <c r="R57" i="1"/>
  <c r="R269" i="1"/>
  <c r="R178" i="1"/>
  <c r="R270" i="1"/>
  <c r="R271" i="1"/>
  <c r="R58" i="1"/>
  <c r="R179" i="1"/>
  <c r="R59" i="1"/>
  <c r="R272" i="1"/>
  <c r="R273" i="1"/>
  <c r="R274" i="1"/>
  <c r="R60" i="1"/>
  <c r="R180" i="1"/>
  <c r="R181" i="1"/>
  <c r="R61" i="1"/>
  <c r="R182" i="1"/>
  <c r="R62" i="1"/>
  <c r="R183" i="1"/>
  <c r="R63" i="1"/>
  <c r="R64" i="1"/>
  <c r="R154" i="1"/>
  <c r="R65" i="1"/>
  <c r="R275" i="1"/>
  <c r="R184" i="1"/>
  <c r="R295" i="1"/>
  <c r="R276" i="1"/>
  <c r="R118" i="1"/>
  <c r="R5" i="1"/>
  <c r="R277" i="1"/>
  <c r="R135" i="1"/>
  <c r="R144" i="1"/>
  <c r="R103" i="1"/>
  <c r="R104" i="1"/>
  <c r="R6" i="1"/>
  <c r="R7" i="1"/>
  <c r="R105" i="1"/>
  <c r="R22" i="1"/>
  <c r="R136" i="1"/>
  <c r="R137" i="1"/>
  <c r="R236" i="1"/>
  <c r="R296" i="1"/>
  <c r="R66" i="1"/>
  <c r="R122" i="1"/>
  <c r="R205" i="1"/>
  <c r="R297" i="1"/>
  <c r="R298" i="1"/>
  <c r="R123" i="1"/>
  <c r="R124" i="1"/>
  <c r="R221" i="1"/>
  <c r="R224" i="1"/>
  <c r="R299" i="1"/>
  <c r="R125" i="1"/>
  <c r="R126" i="1"/>
  <c r="R127" i="1"/>
  <c r="R192" i="1"/>
  <c r="R128" i="1"/>
  <c r="R225" i="1"/>
  <c r="R226" i="1"/>
  <c r="R300" i="1"/>
  <c r="R301" i="1"/>
  <c r="R302" i="1"/>
  <c r="R8" i="1"/>
  <c r="R153" i="1"/>
  <c r="R98" i="1"/>
  <c r="R193" i="1"/>
  <c r="R106" i="1"/>
  <c r="R17" i="1"/>
  <c r="R142" i="1"/>
  <c r="R138" i="1"/>
  <c r="R139" i="1"/>
  <c r="R107" i="1"/>
  <c r="R24" i="1"/>
  <c r="R143" i="1"/>
  <c r="R206" i="1"/>
  <c r="R20" i="1"/>
  <c r="R129" i="1"/>
  <c r="R194" i="1"/>
  <c r="R67" i="1"/>
  <c r="R130" i="1"/>
  <c r="R108" i="1"/>
  <c r="R109" i="1"/>
  <c r="R110" i="1"/>
  <c r="R149" i="1"/>
  <c r="R9" i="1"/>
  <c r="R10" i="1"/>
  <c r="R111" i="1"/>
  <c r="R185" i="1"/>
  <c r="R227" i="1"/>
  <c r="R240" i="1"/>
  <c r="R112" i="1"/>
  <c r="R278" i="1"/>
  <c r="R3" i="1"/>
  <c r="R97" i="1"/>
  <c r="R151" i="1"/>
  <c r="R228" i="1"/>
  <c r="R99" i="1"/>
  <c r="R279" i="1"/>
  <c r="R229" i="1"/>
  <c r="R113" i="1"/>
  <c r="R230" i="1"/>
  <c r="R190" i="1"/>
  <c r="R239" i="1"/>
  <c r="R18" i="1"/>
  <c r="R231" i="1"/>
  <c r="R232" i="1"/>
  <c r="R152" i="1"/>
  <c r="R233" i="1"/>
  <c r="R93" i="1"/>
  <c r="R19" i="1"/>
  <c r="R280" i="1"/>
  <c r="R281" i="1"/>
  <c r="R282" i="1"/>
  <c r="R145" i="1"/>
  <c r="R116" i="1"/>
  <c r="R146" i="1"/>
  <c r="R195" i="1"/>
  <c r="R207" i="1"/>
  <c r="R208" i="1"/>
  <c r="R11" i="1"/>
  <c r="R12" i="1"/>
  <c r="R13" i="1"/>
  <c r="R140" i="1"/>
  <c r="R234" i="1"/>
  <c r="R114" i="1"/>
  <c r="R23" i="1"/>
  <c r="R141" i="1"/>
  <c r="R96" i="1"/>
  <c r="R303" i="1"/>
  <c r="R304" i="1"/>
  <c r="R25" i="1"/>
  <c r="R131" i="1"/>
  <c r="R68" i="1"/>
  <c r="R69" i="1"/>
  <c r="R70" i="1"/>
  <c r="R14" i="1"/>
  <c r="R71" i="1"/>
  <c r="R72" i="1"/>
  <c r="R283" i="1"/>
  <c r="R73" i="1"/>
  <c r="R74" i="1"/>
  <c r="R75" i="1"/>
  <c r="R186" i="1"/>
  <c r="R284" i="1"/>
  <c r="R285" i="1"/>
  <c r="R187" i="1"/>
  <c r="R286" i="1"/>
  <c r="R188" i="1"/>
  <c r="R76" i="1"/>
  <c r="R77" i="1"/>
  <c r="R287" i="1"/>
  <c r="R78" i="1"/>
  <c r="R115" i="1"/>
  <c r="R288" i="1"/>
  <c r="R289" i="1"/>
  <c r="R79" i="1"/>
  <c r="R80" i="1"/>
  <c r="R81" i="1"/>
  <c r="R290" i="1"/>
  <c r="R196" i="1"/>
  <c r="R132" i="1"/>
  <c r="R209" i="1"/>
  <c r="R210" i="1"/>
  <c r="R211" i="1"/>
  <c r="R212" i="1"/>
  <c r="R15" i="1"/>
  <c r="R213" i="1"/>
  <c r="R214" i="1"/>
  <c r="R215" i="1"/>
  <c r="R216" i="1"/>
  <c r="R217" i="1"/>
  <c r="R218" i="1"/>
  <c r="R219" i="1"/>
  <c r="R220" i="1"/>
  <c r="R82" i="1"/>
  <c r="R235" i="1"/>
  <c r="R133" i="1"/>
  <c r="R94" i="1"/>
  <c r="R197" i="1"/>
</calcChain>
</file>

<file path=xl/sharedStrings.xml><?xml version="1.0" encoding="utf-8"?>
<sst xmlns="http://schemas.openxmlformats.org/spreadsheetml/2006/main" count="5436" uniqueCount="1019">
  <si>
    <t>pers_name</t>
  </si>
  <si>
    <t>event_after-date</t>
  </si>
  <si>
    <t>event_before-date</t>
  </si>
  <si>
    <t>event_start</t>
  </si>
  <si>
    <t>event_end</t>
  </si>
  <si>
    <t>display_date</t>
  </si>
  <si>
    <t>event_type</t>
  </si>
  <si>
    <t>pers_function</t>
  </si>
  <si>
    <t>inst_name</t>
  </si>
  <si>
    <t>place_name</t>
  </si>
  <si>
    <t>place_count</t>
  </si>
  <si>
    <t>country</t>
  </si>
  <si>
    <t># Full Address</t>
  </si>
  <si>
    <t>Latitude</t>
  </si>
  <si>
    <t>Longitude</t>
  </si>
  <si>
    <t>comment</t>
  </si>
  <si>
    <t>source</t>
  </si>
  <si>
    <t/>
  </si>
  <si>
    <t>Johann Philipp Franz Graf von Schönborn</t>
  </si>
  <si>
    <t>#</t>
  </si>
  <si>
    <t>1687</t>
  </si>
  <si>
    <t>Studium</t>
  </si>
  <si>
    <t>Student</t>
  </si>
  <si>
    <t>Academia Julia</t>
  </si>
  <si>
    <t>Würzburg</t>
  </si>
  <si>
    <t>1</t>
  </si>
  <si>
    <t>Germany</t>
  </si>
  <si>
    <t>Academia Julia Würzburg Germany</t>
  </si>
  <si>
    <t>49.7913044</t>
  </si>
  <si>
    <t>9.9533548</t>
  </si>
  <si>
    <t>Romberg: Bistümer der Kirchenprovinz Mainz: S. 290</t>
  </si>
  <si>
    <t>Johann Heppenheim genannt von Saal</t>
  </si>
  <si>
    <t>1630</t>
  </si>
  <si>
    <t>Albertina</t>
  </si>
  <si>
    <t>Freiburg</t>
  </si>
  <si>
    <t>Albertina Freiburg Germany</t>
  </si>
  <si>
    <t>47.9990077</t>
  </si>
  <si>
    <t>7.8421043</t>
  </si>
  <si>
    <t>Wendehorst: Das Stift Neumünster in Würzburg: S. 321 (https://books.google.de/books?id=CnkB23QthD8C&amp;pg=PA321#v=onepage&amp;q&amp;f=false)</t>
  </si>
  <si>
    <t>Damian Friedrich von der Leyen-Hohengeroldseck</t>
  </si>
  <si>
    <t>Beisetzung</t>
  </si>
  <si>
    <t>Begräbnis</t>
  </si>
  <si>
    <t>Allgemeiner Friedhof Würzburg Germany</t>
  </si>
  <si>
    <t>49.7966264</t>
  </si>
  <si>
    <t>9.9469374</t>
  </si>
  <si>
    <t>Allgemeiner Friedhof</t>
  </si>
  <si>
    <t>Jürgensmeier: Bischofslexikon: S. 272.</t>
  </si>
  <si>
    <t>1681</t>
  </si>
  <si>
    <t>Schulbesuch</t>
  </si>
  <si>
    <t>Schüler</t>
  </si>
  <si>
    <t>Jesuitenschule</t>
  </si>
  <si>
    <t>Aschaffenburg</t>
  </si>
  <si>
    <t>2</t>
  </si>
  <si>
    <t>Aschaffenburg Germany</t>
  </si>
  <si>
    <t>49.9806625</t>
  </si>
  <si>
    <t>9.1355554</t>
  </si>
  <si>
    <t>WürzburgWiki: von Schönborn</t>
  </si>
  <si>
    <t>1690</t>
  </si>
  <si>
    <t>Jesuitenkolleg</t>
  </si>
  <si>
    <t>Wendehorst: "Johann Philipp Franz": S. 546</t>
  </si>
  <si>
    <t>Heinrich Ferdinand von der Leyen</t>
  </si>
  <si>
    <t>15.12.1689</t>
  </si>
  <si>
    <t>24.01.1690</t>
  </si>
  <si>
    <t>1689</t>
  </si>
  <si>
    <t>Gesandtschaft</t>
  </si>
  <si>
    <t>Gesandter</t>
  </si>
  <si>
    <t>Erzbistum Trier</t>
  </si>
  <si>
    <t>Augsburg</t>
  </si>
  <si>
    <t>Augsburg Germany</t>
  </si>
  <si>
    <t>48.3705449</t>
  </si>
  <si>
    <t>10.89779</t>
  </si>
  <si>
    <t>zum Wahltag</t>
  </si>
  <si>
    <t>Braun: Domkapitel: S. 350 / Wikipedia: Heinrich Ferdinand</t>
  </si>
  <si>
    <t>Marquard Schenk von Castell</t>
  </si>
  <si>
    <t>09.08.1605</t>
  </si>
  <si>
    <t>1605</t>
  </si>
  <si>
    <t>Geburt</t>
  </si>
  <si>
    <t>Berg bei Liebenau (oder Liebenthann?) bei Augsburg</t>
  </si>
  <si>
    <t>Berg bei Liebenau (oder Liebenthann?) bei Augsburg Germany</t>
  </si>
  <si>
    <t>zwei Geburtsdaten angegeben: das spätere als Taufdatum?</t>
  </si>
  <si>
    <t>Reiter: Ernst: "Marquard II." in: Neue Deutsche Biographie 16 (1990): S. 239-240 (https://www.deutsche-biographie.de/sfz58490.html#ndbcontent_leben)</t>
  </si>
  <si>
    <t>10.08.1605</t>
  </si>
  <si>
    <t>Reiter: Marquard II.: S. 239-240</t>
  </si>
  <si>
    <t>Heinrich Wilhelm Harff von Dreyborn</t>
  </si>
  <si>
    <t>1770</t>
  </si>
  <si>
    <t>1780</t>
  </si>
  <si>
    <t>Amtsausübung</t>
  </si>
  <si>
    <t>Vicedominus</t>
  </si>
  <si>
    <t>Bingen</t>
  </si>
  <si>
    <t>Bingen Germany</t>
  </si>
  <si>
    <t>49.9667396</t>
  </si>
  <si>
    <t>7.904596</t>
  </si>
  <si>
    <t>ab 1780 im Staatskalender n. mehr aufgeführt.</t>
  </si>
  <si>
    <t>Kurmainzer Hof- und Staatskalender 1780: S. 3.</t>
  </si>
  <si>
    <t>23.12.1628</t>
  </si>
  <si>
    <t>1628</t>
  </si>
  <si>
    <t>Weihe</t>
  </si>
  <si>
    <t>Diakon</t>
  </si>
  <si>
    <t>Bistum Eichstätt</t>
  </si>
  <si>
    <t>Eichstätt</t>
  </si>
  <si>
    <t>3</t>
  </si>
  <si>
    <t>Bistum Eichstätt Eichstätt Germany</t>
  </si>
  <si>
    <t>48.8910779</t>
  </si>
  <si>
    <t>11.185239</t>
  </si>
  <si>
    <t>Braun: Das Domkapitel Eichstätt: S. 440</t>
  </si>
  <si>
    <t>02.06.1635</t>
  </si>
  <si>
    <t>1635</t>
  </si>
  <si>
    <t>Priester</t>
  </si>
  <si>
    <t>28.07.1637</t>
  </si>
  <si>
    <t>1637</t>
  </si>
  <si>
    <t>Amtsantritt</t>
  </si>
  <si>
    <t>Bischof</t>
  </si>
  <si>
    <t>Braun: Das Domkapitel Eichstätt: S. 441</t>
  </si>
  <si>
    <t>Dietrich Kaspar von Fürstenberg</t>
  </si>
  <si>
    <t>1643</t>
  </si>
  <si>
    <t>1644</t>
  </si>
  <si>
    <t>Kommando über eine Kompanie Kürassiere</t>
  </si>
  <si>
    <t>Kommandant</t>
  </si>
  <si>
    <t>Böhmen</t>
  </si>
  <si>
    <t>Europe</t>
  </si>
  <si>
    <t>Bohemia Europe</t>
  </si>
  <si>
    <t>49.817492</t>
  </si>
  <si>
    <t>15.472962</t>
  </si>
  <si>
    <t>Lahrkamp et al.: Geschichte: S. 97</t>
  </si>
  <si>
    <t>Lothar Friedrich von Metternich-Burscheid</t>
  </si>
  <si>
    <t>24.06.1656</t>
  </si>
  <si>
    <t>1656</t>
  </si>
  <si>
    <t>Bruchsal</t>
  </si>
  <si>
    <t>Bruchsal Germany</t>
  </si>
  <si>
    <t>49.1249712</t>
  </si>
  <si>
    <t>8.5844108</t>
  </si>
  <si>
    <t>Christ: Metternich-Burscheidt: S. 9</t>
  </si>
  <si>
    <t>1647</t>
  </si>
  <si>
    <t>Flucht nach Brüssel</t>
  </si>
  <si>
    <t>Flüchtling</t>
  </si>
  <si>
    <t>Brüssel</t>
  </si>
  <si>
    <t>Belgium</t>
  </si>
  <si>
    <t>Brüssel Belgium</t>
  </si>
  <si>
    <t>50.8476424</t>
  </si>
  <si>
    <t>4.3571696</t>
  </si>
  <si>
    <t>Lahrkamp et al.: Geschichte: S. 98</t>
  </si>
  <si>
    <t>1650</t>
  </si>
  <si>
    <t>Aufenthalt</t>
  </si>
  <si>
    <t>auf Reisen</t>
  </si>
  <si>
    <t>Lahrkamp et al.: Geschichte: S. 99</t>
  </si>
  <si>
    <t>29.09.1617</t>
  </si>
  <si>
    <t>1617</t>
  </si>
  <si>
    <t>Burscheid</t>
  </si>
  <si>
    <t>Burscheid Germany</t>
  </si>
  <si>
    <t>51.085636</t>
  </si>
  <si>
    <t>7.1105932</t>
  </si>
  <si>
    <t>Luxemburg</t>
  </si>
  <si>
    <t>Rauch: Mainzer Inschriften: S. 174: Christ: Metternich-Burscheidt: S. 9</t>
  </si>
  <si>
    <t>03.01.1693</t>
  </si>
  <si>
    <t>Collegium Germanicum</t>
  </si>
  <si>
    <t>Rom</t>
  </si>
  <si>
    <t>4</t>
  </si>
  <si>
    <t>Italy</t>
  </si>
  <si>
    <t>Collegium Germanicum Rom Italy</t>
  </si>
  <si>
    <t>41.9050908</t>
  </si>
  <si>
    <t>12.4917397</t>
  </si>
  <si>
    <t>Studium von Theologie und Kirchenrecht</t>
  </si>
  <si>
    <t>Bärmann: Universität Mainz: S.726 / Romberg: Bistümer der Kirchenprovinz Mainz: S. 290</t>
  </si>
  <si>
    <t>Johann Wilhelm Wolff-Metternich zur Gracht</t>
  </si>
  <si>
    <t>Allerdings keine genauere Angabe bei Becker-Huberti: Die Tridentische Reform S. 47 mit Anm. 27 und auch kein Verweis: woher diese Angabe stammt / Becker-Huberti: Die Tridentische Reform im Bistum Münster: S. 47 mit Anm. 27 / Schmidt: Collegium Germanicum</t>
  </si>
  <si>
    <t>ohne Quellenangabe</t>
  </si>
  <si>
    <t>Karl Emmerich Franz von Breidbach-Bürresheim</t>
  </si>
  <si>
    <t>1694</t>
  </si>
  <si>
    <t>1696</t>
  </si>
  <si>
    <t>Verzeichnis der Mainzer Universitätsmatrikeln: S. 108 / Rauch: S. 153</t>
  </si>
  <si>
    <t>1625</t>
  </si>
  <si>
    <t>1627</t>
  </si>
  <si>
    <t>Allerdings keine Erwähnung bei Schmidt: Das Collegium Germanicum in Rom und die Germaniker. Möglicherweise: da von Schenk von Castell nicht seinen Abschluss im Collegium Germanicum machte und Schmidt eine Auflistung der Alumni und Konviktoristen anfertigte</t>
  </si>
  <si>
    <t>Collegium Willibaldinum</t>
  </si>
  <si>
    <t>Collegium Willibaldinum Eichstätt Germany</t>
  </si>
  <si>
    <t>48.8904616</t>
  </si>
  <si>
    <t>11.1856246</t>
  </si>
  <si>
    <t>1754</t>
  </si>
  <si>
    <t>Aufschwörung</t>
  </si>
  <si>
    <t>Domherr</t>
  </si>
  <si>
    <t>Domkapitel Bamberg</t>
  </si>
  <si>
    <t>Bamberg</t>
  </si>
  <si>
    <t>Dom Bamberg Germany</t>
  </si>
  <si>
    <t>49.8907746</t>
  </si>
  <si>
    <t>10.882515</t>
  </si>
  <si>
    <t>Hersche: Einleitung: S. 249</t>
  </si>
  <si>
    <t>19.02.1755</t>
  </si>
  <si>
    <t>1755</t>
  </si>
  <si>
    <t>Resignation</t>
  </si>
  <si>
    <t>Hersche: Einleitung: S. 249 / Jürgensmeier: Bischofslexikon: S. 272</t>
  </si>
  <si>
    <t>Germania Sacra online: Johann Philipp Franz Graf von Schönborn</t>
  </si>
  <si>
    <t>1698</t>
  </si>
  <si>
    <t>Germania Sacra online: "Johann Philipp Franz Graf von Schönborn" / Hersche: Domkapitel: S. 75</t>
  </si>
  <si>
    <t>02.06.1656</t>
  </si>
  <si>
    <t>Domkapitel Eichstätt</t>
  </si>
  <si>
    <t>9</t>
  </si>
  <si>
    <t>Dom Eichstätt Germany</t>
  </si>
  <si>
    <t>48.8919581</t>
  </si>
  <si>
    <t>11.1835667</t>
  </si>
  <si>
    <t>Hersche: Einleitung: S. 90</t>
  </si>
  <si>
    <t>1705</t>
  </si>
  <si>
    <t>Resignation und Ablehnung der Wahl zum Fürstbischof</t>
  </si>
  <si>
    <t>Fürstbischof</t>
  </si>
  <si>
    <t>Pauly: Bistümer: S. 313 / Hersche: Einleitung: S. 90 / Wikipedia: Heinrich Ferdinand</t>
  </si>
  <si>
    <t>28.05.1621</t>
  </si>
  <si>
    <t>1621</t>
  </si>
  <si>
    <t>Reiter: Marquard II.: S. 239-240 / Braun: Domkapitel Eichstätt: S. 440</t>
  </si>
  <si>
    <t>15.01.1636</t>
  </si>
  <si>
    <t>1636</t>
  </si>
  <si>
    <t>Wahl</t>
  </si>
  <si>
    <t>Domdekan</t>
  </si>
  <si>
    <t>21.10.1636</t>
  </si>
  <si>
    <t>Koadjutor</t>
  </si>
  <si>
    <t>Rauch: Domkapitel Mainz: S. 175 / Reiter: Marquard II.: S. 239-240</t>
  </si>
  <si>
    <t>25.08.1637</t>
  </si>
  <si>
    <t>10.01.1638</t>
  </si>
  <si>
    <t>1638</t>
  </si>
  <si>
    <t>Datum geht aus Weihe zum Bischof hervor / anders als für Resignation des Domdekanats ist für dieses Ereignis kein genaues Datum überliefert / Datum als terminus oder terminus ante quem</t>
  </si>
  <si>
    <t>08.02.1685</t>
  </si>
  <si>
    <t>1685</t>
  </si>
  <si>
    <t>Dom Eichstätt</t>
  </si>
  <si>
    <t>Hugo Wolfgang von Kesselstatt</t>
  </si>
  <si>
    <t>Domkapitel Halberstadt</t>
  </si>
  <si>
    <t>Halberstadt</t>
  </si>
  <si>
    <t>Dom Halberstadt Germany</t>
  </si>
  <si>
    <t>51.8916475</t>
  </si>
  <si>
    <t>11.0488695</t>
  </si>
  <si>
    <t>De Theux de Montjardin: Chapitré Saint-Lambért: Bd. 3.: S. 345</t>
  </si>
  <si>
    <t>18.04.1741</t>
  </si>
  <si>
    <t>1741</t>
  </si>
  <si>
    <t>Domkapitel Hildesheim</t>
  </si>
  <si>
    <t>Hildesheim</t>
  </si>
  <si>
    <t>Dom Hildesheim Germany</t>
  </si>
  <si>
    <t>52.1490222</t>
  </si>
  <si>
    <t>9.9471512</t>
  </si>
  <si>
    <t>Dylong: Domkapitel Hildesheim: S. 372.</t>
  </si>
  <si>
    <t>Dez. 1749</t>
  </si>
  <si>
    <t>Jan. 1750</t>
  </si>
  <si>
    <t>1749</t>
  </si>
  <si>
    <t>Domkapitel Lüttich</t>
  </si>
  <si>
    <t>Lüttich</t>
  </si>
  <si>
    <t>Dom Lüttich Belgium</t>
  </si>
  <si>
    <t>50.6329586</t>
  </si>
  <si>
    <t>5.5697498</t>
  </si>
  <si>
    <t>Hersche: Einleitung: S. 121 / Theux: Bd. 3: S. 345</t>
  </si>
  <si>
    <t>De Theux de Montjardin: Chapitré Saint-Lambért: Bd. 3: S. 345</t>
  </si>
  <si>
    <t>Adolph Hund von Saulheim</t>
  </si>
  <si>
    <t>1610</t>
  </si>
  <si>
    <t>Domkapitel Mainz</t>
  </si>
  <si>
    <t>Mainz</t>
  </si>
  <si>
    <t>66</t>
  </si>
  <si>
    <t>Dom Mainz Germany</t>
  </si>
  <si>
    <t>49.9990056297492</t>
  </si>
  <si>
    <t>8.273938609815461</t>
  </si>
  <si>
    <t>Wendehorst: Bistümer der Kirchenprovinz Mainz: S. 225</t>
  </si>
  <si>
    <t>22.06.1638</t>
  </si>
  <si>
    <t>Wendehorst: Bistümer der Kirchenprovinz Mainz: S.225</t>
  </si>
  <si>
    <t>10.12.1652</t>
  </si>
  <si>
    <t>1652</t>
  </si>
  <si>
    <t>Domprobst</t>
  </si>
  <si>
    <t>Domscholaster</t>
  </si>
  <si>
    <t>Christoph Rudolf von Stadion</t>
  </si>
  <si>
    <t>24.09.1657</t>
  </si>
  <si>
    <t>1657</t>
  </si>
  <si>
    <t>Rauch: Domkapitel Mainz: S. 168 / Wikipedia: Christoph</t>
  </si>
  <si>
    <t>08.03.1685</t>
  </si>
  <si>
    <t>Rauch: Domkapitel Mainz: S. 168</t>
  </si>
  <si>
    <t>10.01.1695</t>
  </si>
  <si>
    <t>1695</t>
  </si>
  <si>
    <t>Rauch: Domkapitel Mainz: S. 175 / Wurzbach: Stadion: S. 26</t>
  </si>
  <si>
    <t>Bei Rauch: Pröpste: Propstei und Stift von Sankt Bartholomäus in Frankfurt: S. 186 steht 1696 / sonst überall 1695</t>
  </si>
  <si>
    <t>17.01.1700</t>
  </si>
  <si>
    <t>1700</t>
  </si>
  <si>
    <t>Tod</t>
  </si>
  <si>
    <t>Rauch: Domkapitel Mainz: S. 175 / Wikipedia: Christoph</t>
  </si>
  <si>
    <t>Arens: Mainzer Inschriften: S. 45f.</t>
  </si>
  <si>
    <t>13.11.1669</t>
  </si>
  <si>
    <t>1669</t>
  </si>
  <si>
    <t>Ernennung</t>
  </si>
  <si>
    <t>Generalvikar</t>
  </si>
  <si>
    <t>Erzbistum Mainz</t>
  </si>
  <si>
    <t>Wurzbach: Stadion: S. 26 / Wikipedia: Christoph</t>
  </si>
  <si>
    <t>1678</t>
  </si>
  <si>
    <t>Amtsniederlegung</t>
  </si>
  <si>
    <t>Wurzbach: Stadion: S. 26</t>
  </si>
  <si>
    <t>10.01.1755</t>
  </si>
  <si>
    <t>Rauch: Domkapitel Mainz: S.177 / Hersche: Einleitung: S. 249 / Jürgensmeier: Bischofslexikon: S. 271</t>
  </si>
  <si>
    <t>24.09.1781</t>
  </si>
  <si>
    <t>1781</t>
  </si>
  <si>
    <t>Rauch: Domkapitel Mainz: S. 177</t>
  </si>
  <si>
    <t>Hersche: Einleitung: S. 131 / Jürgensmeier: Bischofslexikon: S. 271</t>
  </si>
  <si>
    <t>1771</t>
  </si>
  <si>
    <t>1774/ 75</t>
  </si>
  <si>
    <t>Kurmainzischer Hof- und Staatskalender 1774: S. 16 / 1775: S. 17 / May: Organisation: S. 336 / Jürgensmeier: Bischofslexikon: S. 271.</t>
  </si>
  <si>
    <t>17.09.1624</t>
  </si>
  <si>
    <t>1624</t>
  </si>
  <si>
    <t>Lahrkamp et al.: Geschichte: S. 96</t>
  </si>
  <si>
    <t>05.04.1673</t>
  </si>
  <si>
    <t>1673</t>
  </si>
  <si>
    <t>Hersche: Einleitung: S. 128 / Rauch: Domkapitel Mainz: S. 174 / Lahrkamp et al.: Geschichte: S. 103</t>
  </si>
  <si>
    <t>02.12.1664</t>
  </si>
  <si>
    <t>1664</t>
  </si>
  <si>
    <t>Rauch: Mainzer: S. 175 / Braun: Domkapitel: S. 350</t>
  </si>
  <si>
    <t>16.02.1700</t>
  </si>
  <si>
    <t>Rauch: Mainzer: S. 176</t>
  </si>
  <si>
    <t>08.03.1714</t>
  </si>
  <si>
    <t>1714</t>
  </si>
  <si>
    <t>Rauch: Mainzer: S. 176 / Wikipedia: Heinrich Ferdinand</t>
  </si>
  <si>
    <t>Dom Mainz</t>
  </si>
  <si>
    <t>Südquerhaus Dom: größtes Denkmal</t>
  </si>
  <si>
    <t>Arens: Mainzer Inschriften: S. 55–57</t>
  </si>
  <si>
    <t>25.05.1735</t>
  </si>
  <si>
    <t>1735</t>
  </si>
  <si>
    <t>26.07.1779</t>
  </si>
  <si>
    <t>1779</t>
  </si>
  <si>
    <t>04.08.1779</t>
  </si>
  <si>
    <t>Konfirmation</t>
  </si>
  <si>
    <t>Hugo Franz Karl von Eltz (-Kempenich)</t>
  </si>
  <si>
    <t>17.10.1712</t>
  </si>
  <si>
    <t>1712</t>
  </si>
  <si>
    <t>Rauch: Domkapitel Mainz: S. 140 / Hersche: Einleitung: S. 130</t>
  </si>
  <si>
    <t>13.03.1738</t>
  </si>
  <si>
    <t>1738</t>
  </si>
  <si>
    <t>Domkantor</t>
  </si>
  <si>
    <t>Nottarp: Mindener Domprobst: S. 120</t>
  </si>
  <si>
    <t>26.03.1743</t>
  </si>
  <si>
    <t>1743</t>
  </si>
  <si>
    <t>Rauch:Domkapitel Mainz: S. 176</t>
  </si>
  <si>
    <t>Rauch: Domkapitel Mainz S. 176</t>
  </si>
  <si>
    <t>1765</t>
  </si>
  <si>
    <t>Niederlage bei der Wahl zum Mainzer Erzbischof</t>
  </si>
  <si>
    <t>Nottarp: Mindener Domprobst: S. 121</t>
  </si>
  <si>
    <t>Nottarp: Mindener Domprobst: S. 145</t>
  </si>
  <si>
    <t>Hersche: Einleitung: S. 130</t>
  </si>
  <si>
    <t>22.04.1699</t>
  </si>
  <si>
    <t>1699</t>
  </si>
  <si>
    <t>Rauch: Domkapitel Mainz: S.176</t>
  </si>
  <si>
    <t>18.12.1709</t>
  </si>
  <si>
    <t>1709</t>
  </si>
  <si>
    <t>Rauch: Domkapitel Mainz: S. 176: https://www.archivportal-d.de/item/YD4OU42NHIDVH4FCNTLSYHTP5B4TOXBB / Schrohe. Stadt Mainz. S. 65</t>
  </si>
  <si>
    <t>18.09.1724</t>
  </si>
  <si>
    <t>1724</t>
  </si>
  <si>
    <t>Rauch: Domkapitel Mainz: S. 176</t>
  </si>
  <si>
    <t>02.01.1738</t>
  </si>
  <si>
    <t>Inschrift</t>
  </si>
  <si>
    <t>Arens: Mainzer Inschriften: S. 66</t>
  </si>
  <si>
    <t>Rauch: Domkapitel Mainz: S. 174: Hersche: Deutsche Domkapitel: S. 128</t>
  </si>
  <si>
    <t>06.02.1653</t>
  </si>
  <si>
    <t>1653</t>
  </si>
  <si>
    <t>Wendehorst: Das Stift Neumünster in Würzburg: S. 321</t>
  </si>
  <si>
    <t>17.07.1668</t>
  </si>
  <si>
    <t>1668</t>
  </si>
  <si>
    <t>Rauch: Domkapitel Mainz: S. 174</t>
  </si>
  <si>
    <t>03.02.1672</t>
  </si>
  <si>
    <t>Germania Sacra online: "Johann Philipp Franz Graf von Schönborn"</t>
  </si>
  <si>
    <t>04.04.1714</t>
  </si>
  <si>
    <t>30.09.1630</t>
  </si>
  <si>
    <t>Hersche: Deutsche Domkapitel: S. 128 hat 1631 als Datum für die Aufschwörung. Siehe Spalte "source" für die Begründung: warum diese Datum ausgewählt wurde</t>
  </si>
  <si>
    <t>Rauch: Domkapitel Mainz: S. 154 / aus der Antwortmail auf eine Frage zu diesem Datum: "im Findbuch zum Aktenbestand des Archivs Schloss Gracht findet sich bei Akte 505 der enthält-Vermerk: „zum Kanonikat Johann Wilhelm Wolff Metternichs am Dom zu Mainz 1630-1643“. Dies spricht also dafür: dass er bereits 1630 zum Domkapitel aufgeschwört wurde."</t>
  </si>
  <si>
    <t>12.11.1674</t>
  </si>
  <si>
    <t>1674</t>
  </si>
  <si>
    <t>Laut Wikipedia: Johann Wilhelm Wolff von Metternich zur Gracht: wird er 1675 Domscholaster: so auch laut Becker-Huberti: Die Tridentische Reform: S. 341. Allerdings genaues Datum bei Rauch (siehe Spalte source): sodass dieses Datum ausgewählt wurde</t>
  </si>
  <si>
    <t>Rauch: Domkapitel Mainz: S. 154 / Wikipedia: Johann Wilhelm Wolff von Metternich zur Gracht</t>
  </si>
  <si>
    <t>4.11.1679</t>
  </si>
  <si>
    <t>1679</t>
  </si>
  <si>
    <t>Rauch: Domkapitel Mainz: S. 167</t>
  </si>
  <si>
    <t>20.2.1685</t>
  </si>
  <si>
    <t>Rauch: Domkapitel Mainz: S. 175</t>
  </si>
  <si>
    <t>Becker-Huberti: Die Tridentische Reform: S. 341: hat für dieses Amt das Jahr 1687</t>
  </si>
  <si>
    <t>17.12.1694</t>
  </si>
  <si>
    <t>Arens: Mainzer Inschriften: S. 40ff.</t>
  </si>
  <si>
    <t>27.01.1710</t>
  </si>
  <si>
    <t>1710</t>
  </si>
  <si>
    <t>9.10.1724</t>
  </si>
  <si>
    <t>Verzeichnis der Mainzer Universitätsmatrikeln: S. 108</t>
  </si>
  <si>
    <t>12.02.1738</t>
  </si>
  <si>
    <t>Datum der Wahl in Universitätsmatrikeln 17.02.1739</t>
  </si>
  <si>
    <t>Rauch: S. 176 / Verzeichnis der Mainzer Universitätsmatrikeln: S. 108 / Datum der Wahl = 17.02.1738</t>
  </si>
  <si>
    <t>20.02.1743</t>
  </si>
  <si>
    <t>Arens: Mainzer Inschriften: S. 71</t>
  </si>
  <si>
    <t>1639</t>
  </si>
  <si>
    <t>Hersche: Einleitung: S. 129 / Christ: Metternich-Burscheidt: S. 9</t>
  </si>
  <si>
    <t>21.03.1672</t>
  </si>
  <si>
    <t>1672</t>
  </si>
  <si>
    <t>Hersche: Einleitung: S. 129: Rauch: Domkapitel Mainz: S. 174: Christ: Metternich-Burscheidt: S. 9</t>
  </si>
  <si>
    <t>12.02.1673</t>
  </si>
  <si>
    <t>wg. Amtsantritt als Erzbischof</t>
  </si>
  <si>
    <t>Hersche: Einleitung: S. 129</t>
  </si>
  <si>
    <t>03.06.1675</t>
  </si>
  <si>
    <t>Arens: Inschriften: S. 16</t>
  </si>
  <si>
    <t>09.12.1628</t>
  </si>
  <si>
    <t>Reiter: Marquard II.: S. 239-240 / Braun: Das Domkapitel Eichstätt: S. 440</t>
  </si>
  <si>
    <t>1675</t>
  </si>
  <si>
    <t>Vergebliche Bewerbung um das Erzbistum</t>
  </si>
  <si>
    <t>erwähnenswert?</t>
  </si>
  <si>
    <t>06.11.1675</t>
  </si>
  <si>
    <t>1736</t>
  </si>
  <si>
    <t>Domkapitel Minden</t>
  </si>
  <si>
    <t>Minden</t>
  </si>
  <si>
    <t>Dom Minden Germany</t>
  </si>
  <si>
    <t>52.288856</t>
  </si>
  <si>
    <t>8.9191982</t>
  </si>
  <si>
    <t>Nottarp Mindener Domprobst:: S. 121</t>
  </si>
  <si>
    <t>Angabe bei Klassert kann nicht stimmen: da Eltz erst 1736 wegen der Ernennung zum Domprobst Mitglied des Domkapitels wurde. Domkantor als niedere Dignität müsste er ja vorher gewesen sein</t>
  </si>
  <si>
    <t>Klassert: Kollegialstift St. Peter: S. 54</t>
  </si>
  <si>
    <t>19.03.1736</t>
  </si>
  <si>
    <t>Ernennung durch König FriedrichWilhelmI. in Preußen</t>
  </si>
  <si>
    <t>Hersche: Einleitung: S. 205 / Schrader: S. 109</t>
  </si>
  <si>
    <t>1693</t>
  </si>
  <si>
    <t>Domkapitel Münster</t>
  </si>
  <si>
    <t>Münster</t>
  </si>
  <si>
    <t>Dom Münster Germany</t>
  </si>
  <si>
    <t>51.9629806</t>
  </si>
  <si>
    <t>7.6257716</t>
  </si>
  <si>
    <t>Becker-Huberti: Die Tridentische Reform: S. 341</t>
  </si>
  <si>
    <t>1649</t>
  </si>
  <si>
    <t>Laut Becker-Huberti: Die Tridentische Reform im Bistum Münster: S. 341 zurückdatiert auf 1642</t>
  </si>
  <si>
    <t>Hersche: Deutsche Domkapitel: S. 135</t>
  </si>
  <si>
    <t>Domkapitel Paderborn</t>
  </si>
  <si>
    <t>Paderborn</t>
  </si>
  <si>
    <t>Dom Paderborn Germany</t>
  </si>
  <si>
    <t>51.7189529</t>
  </si>
  <si>
    <t>8.75583</t>
  </si>
  <si>
    <t>Hersche: Deutsche Domkapitel: S. 147</t>
  </si>
  <si>
    <t>Domkapitel Speyer</t>
  </si>
  <si>
    <t>Speyer</t>
  </si>
  <si>
    <t>6</t>
  </si>
  <si>
    <t>Dom Speyer Germany</t>
  </si>
  <si>
    <t>49.3172765</t>
  </si>
  <si>
    <t>8.4412172</t>
  </si>
  <si>
    <t>Einfache Resignation</t>
  </si>
  <si>
    <t>Hersche: Einleitung: S. 128</t>
  </si>
  <si>
    <t>Hersche: Einleitung: S. 166</t>
  </si>
  <si>
    <t>wg. Wahl zum Bischof</t>
  </si>
  <si>
    <t>Beisetzung des Herzens</t>
  </si>
  <si>
    <t>Speyrer Dom</t>
  </si>
  <si>
    <t>11.04.1652</t>
  </si>
  <si>
    <t>Bistum Speyer</t>
  </si>
  <si>
    <t>Domkapitel Trier</t>
  </si>
  <si>
    <t>Trier</t>
  </si>
  <si>
    <t>12</t>
  </si>
  <si>
    <t>Dom Trier Germany</t>
  </si>
  <si>
    <t>49.7562639</t>
  </si>
  <si>
    <t>6.6434155</t>
  </si>
  <si>
    <t>Hersche: Einleitung: S. 249 / Jürgensmeier: Bischofslexikon: S. 271</t>
  </si>
  <si>
    <t>09.07.1653</t>
  </si>
  <si>
    <t>Wikipedia: Heinrich Ferdinand / Braun: Domkapitel: S. 350</t>
  </si>
  <si>
    <t>1745</t>
  </si>
  <si>
    <t>Hersche: Einleitung: S. 185.: Dylong: Domkapitel Hildesheim: S. 372</t>
  </si>
  <si>
    <t>1775</t>
  </si>
  <si>
    <t>1758</t>
  </si>
  <si>
    <t>! Rauch gibt 1758 an: scheint aber nicht zu stimmen: s. Staatskalender</t>
  </si>
  <si>
    <t>Dylong: Hildesheimer DK: S. 372 / Kurmainzer Hof- und Staatskalender 1775: S. 4</t>
  </si>
  <si>
    <t>1725</t>
  </si>
  <si>
    <t>Hersche: Einleitung: S. 184 / Kurmainzer Hof- und Staatskalender 1779: S. 3</t>
  </si>
  <si>
    <t>Hersche: Einleitung: S. 184</t>
  </si>
  <si>
    <t>Hersche: Einleitung: S. 182 / Christ: Metternich-Burscheidt: S. 9</t>
  </si>
  <si>
    <t>1645</t>
  </si>
  <si>
    <t>Domkustos</t>
  </si>
  <si>
    <t>1654</t>
  </si>
  <si>
    <t>Capellanus</t>
  </si>
  <si>
    <t>1660</t>
  </si>
  <si>
    <t>Oberchorbischof</t>
  </si>
  <si>
    <t>1793</t>
  </si>
  <si>
    <t>Domkapitel Worms</t>
  </si>
  <si>
    <t>Worms</t>
  </si>
  <si>
    <t>Dom Worms Germany</t>
  </si>
  <si>
    <t>49.6341372</t>
  </si>
  <si>
    <t>8.3507182</t>
  </si>
  <si>
    <t>Wikipedia schreibt: ab 1617 tauche von Saal in den Domkapitelprotokollen auf: Herrsche nimmt 1617 als Eintrittsdatum in das Domkapitel Worms: was in Verbindung mit dem Alter die Vermutung naheliegt: es handelt sich bei diesem Ereignis um die Ernennung zum Domizellar</t>
  </si>
  <si>
    <t>Hersche: Domkapitel: S. 128 / Wikipedia: Johann von Heppenheim genannt vom Saal</t>
  </si>
  <si>
    <t>Wikipedia: Johann von Heppenheim genannt vom Saal</t>
  </si>
  <si>
    <t>Bistum Worms</t>
  </si>
  <si>
    <t>Die Wormser Postulation wurde nie rechtskräftig: da nicht vom Papst bestätigt</t>
  </si>
  <si>
    <t>Christ: Metternich-Burscheidt: S. 18</t>
  </si>
  <si>
    <t>20.02.1673</t>
  </si>
  <si>
    <t>genaues Datum der Wahl nicht überliefert</t>
  </si>
  <si>
    <t>Christ: Metternich-Burscheidt: S. 20f.</t>
  </si>
  <si>
    <t>1613</t>
  </si>
  <si>
    <t>Domkapitel Würzburg</t>
  </si>
  <si>
    <t>15</t>
  </si>
  <si>
    <t>Dom Würzburg Germany</t>
  </si>
  <si>
    <t>49.7933488</t>
  </si>
  <si>
    <t>9.9325575</t>
  </si>
  <si>
    <t>Wendehorst: Bistümer der Kirchenprovinz Mainz: S. 225 / Hersche: S. 193</t>
  </si>
  <si>
    <t>1615</t>
  </si>
  <si>
    <t>1623</t>
  </si>
  <si>
    <t>01.02.1755</t>
  </si>
  <si>
    <t>Hersche: Einleitung: S. 249 / Jürgensmeier: Bischofslexikon: S. 271 / Salver: Proben: S. 738</t>
  </si>
  <si>
    <t>Verzicht zugunsten seines Bruders Franz Erwein</t>
  </si>
  <si>
    <t>Jürgensmeier: Bischofslexikon: S. 271 / Salver: Proben: S. 738.</t>
  </si>
  <si>
    <t>Jürgensmeier: Bischofslexikon: S. 271.</t>
  </si>
  <si>
    <t>1784</t>
  </si>
  <si>
    <t>15.10.1622</t>
  </si>
  <si>
    <t>1622</t>
  </si>
  <si>
    <t>1682</t>
  </si>
  <si>
    <t>Greipl: Schönborn: S. 442</t>
  </si>
  <si>
    <t>1697</t>
  </si>
  <si>
    <t>Residenz</t>
  </si>
  <si>
    <t>Widerspruch zur Kavalierstour</t>
  </si>
  <si>
    <t>10.6.1704</t>
  </si>
  <si>
    <t>1704</t>
  </si>
  <si>
    <t>Romberg: Bistümer der Kirchenprovinz Mainz: S. 292</t>
  </si>
  <si>
    <t>1719</t>
  </si>
  <si>
    <t>Hersche: Domkapitel: S. 195</t>
  </si>
  <si>
    <t>10.11.1720</t>
  </si>
  <si>
    <t>1720</t>
  </si>
  <si>
    <t>Dom</t>
  </si>
  <si>
    <t>18.9.1719</t>
  </si>
  <si>
    <t>Bistum Würzburg</t>
  </si>
  <si>
    <t>Bärmann: Universität Mainz: S. 726</t>
  </si>
  <si>
    <t>1648</t>
  </si>
  <si>
    <t>Flucht nach Douai</t>
  </si>
  <si>
    <t>Douai</t>
  </si>
  <si>
    <t>France</t>
  </si>
  <si>
    <t>Douai France</t>
  </si>
  <si>
    <t>50.367874</t>
  </si>
  <si>
    <t>3.080602</t>
  </si>
  <si>
    <t>Spiritual</t>
  </si>
  <si>
    <t>Eichsfeld</t>
  </si>
  <si>
    <t>Eichsfeld Germany</t>
  </si>
  <si>
    <t>51.3770314</t>
  </si>
  <si>
    <t>10.1439183</t>
  </si>
  <si>
    <t>Klassert: Kollegialstift St. Peter: S. 54.</t>
  </si>
  <si>
    <t>14.01.1705</t>
  </si>
  <si>
    <t>Eichstätter Hochstift Eichstätt Germany</t>
  </si>
  <si>
    <t>Braun: Domkapitel: S. 351</t>
  </si>
  <si>
    <t>16.02.1691</t>
  </si>
  <si>
    <t>08.06.1691</t>
  </si>
  <si>
    <t>1691</t>
  </si>
  <si>
    <t>England</t>
  </si>
  <si>
    <t>United Kingdom</t>
  </si>
  <si>
    <t>England United Kingdom</t>
  </si>
  <si>
    <t>52.3555177</t>
  </si>
  <si>
    <t>-1.1743197</t>
  </si>
  <si>
    <t>Braun: Domkapitel: S. 350 f.</t>
  </si>
  <si>
    <t>Kavalierstour</t>
  </si>
  <si>
    <t>Statthalter zu Erfurt</t>
  </si>
  <si>
    <t>Erzstift Mainz</t>
  </si>
  <si>
    <t>Erfurt</t>
  </si>
  <si>
    <t>5</t>
  </si>
  <si>
    <t>Erfurt Germany</t>
  </si>
  <si>
    <t>50.9847679</t>
  </si>
  <si>
    <t>11.0298799</t>
  </si>
  <si>
    <t>Rector magnificus</t>
  </si>
  <si>
    <t>Wurzbach: Stadion: S. 26 / Universität Erfurt: Rektoren</t>
  </si>
  <si>
    <t>Probst</t>
  </si>
  <si>
    <t>Kollegiatstift ULF</t>
  </si>
  <si>
    <t>Orts- und Personenregister: S. 404 / Kurmainzer Hof- und Staatskalender 1779: S. 3.</t>
  </si>
  <si>
    <t>Schrader: Cathedral Chapter Minden: S. 109 / Kurmainzer Hof- und Staatskalender 1779: S. 3</t>
  </si>
  <si>
    <t>1717</t>
  </si>
  <si>
    <t>Statthalter</t>
  </si>
  <si>
    <t>00.12.1641</t>
  </si>
  <si>
    <t>00.10.1643</t>
  </si>
  <si>
    <t>1641</t>
  </si>
  <si>
    <t>Florenz</t>
  </si>
  <si>
    <t>Florenz Italy</t>
  </si>
  <si>
    <t>43.7695604</t>
  </si>
  <si>
    <t>11.2558136</t>
  </si>
  <si>
    <t>29.03.1682</t>
  </si>
  <si>
    <t>08.01.1683</t>
  </si>
  <si>
    <t>Frankfurt</t>
  </si>
  <si>
    <t>Frankfurt Germany</t>
  </si>
  <si>
    <t>50.1109221</t>
  </si>
  <si>
    <t>8.6821267</t>
  </si>
  <si>
    <t>zum Deputationstag</t>
  </si>
  <si>
    <t>Braun: Domkapitel: S. 350</t>
  </si>
  <si>
    <t>Erster Mainzer Gesandter bei der Kaiserwahl</t>
  </si>
  <si>
    <t>04.04.1609</t>
  </si>
  <si>
    <t>1609</t>
  </si>
  <si>
    <t>Tonsur</t>
  </si>
  <si>
    <t>22</t>
  </si>
  <si>
    <t>51.165691</t>
  </si>
  <si>
    <t>10.451526</t>
  </si>
  <si>
    <t>niedere Weihen</t>
  </si>
  <si>
    <t>Stiftsherr</t>
  </si>
  <si>
    <t>Stift St. Burkhard</t>
  </si>
  <si>
    <t>49.7911111</t>
  </si>
  <si>
    <t>9.9245707</t>
  </si>
  <si>
    <t>30.12.1638</t>
  </si>
  <si>
    <t>Wikipedia: Christoph</t>
  </si>
  <si>
    <t>Niedere Weihen</t>
  </si>
  <si>
    <t>03.01.1738</t>
  </si>
  <si>
    <t>Kein Ort gefunden</t>
  </si>
  <si>
    <t>22.09.1715</t>
  </si>
  <si>
    <t>1715</t>
  </si>
  <si>
    <t>Rauch: Domkapitel Mainz: S. 177.</t>
  </si>
  <si>
    <t>24.09.1715</t>
  </si>
  <si>
    <t>Taufe</t>
  </si>
  <si>
    <t>Dylong: Domkapitel Hildesheim: S. 372</t>
  </si>
  <si>
    <t>24.08.1781</t>
  </si>
  <si>
    <t>Rauch: Domkapitel Mainz S. 177.</t>
  </si>
  <si>
    <t>19.11.1701</t>
  </si>
  <si>
    <t>1701</t>
  </si>
  <si>
    <t>Nottarp: Mindener Domprobst: S. 120 / Schrader: S.109 / Staatskalender 1779: S. 3</t>
  </si>
  <si>
    <t>1659</t>
  </si>
  <si>
    <t>Wikipedia: Hugo Wolfgang von Kesselstatt</t>
  </si>
  <si>
    <t>Hersche: Deutsche Domkapitel: S. 128</t>
  </si>
  <si>
    <t>1619</t>
  </si>
  <si>
    <t>1626</t>
  </si>
  <si>
    <t>Wird von Wikipedia als "Studium" bezeichnet. Aufgrund des Alters eher "Schule"?</t>
  </si>
  <si>
    <t>30.11.1624</t>
  </si>
  <si>
    <t>Wikipedia: Johann Wilhelm Wolff von Metternich zur Gracht: nennt 13.11.1624 als Geburtsdatum</t>
  </si>
  <si>
    <t>Rauch: Domkapitel Mainz: S. 154 / Schleicher: Ernst von Oidtman: Bd. 16: S. 720</t>
  </si>
  <si>
    <t>15.12.1694</t>
  </si>
  <si>
    <t>Rauch: Domkapitel Mainz: S. 154: Wikipedia: Johann Wilhelm Wolff von Metternich zur Gracht</t>
  </si>
  <si>
    <t>Weidenbach: Breidbach- Bürresheim: S. 103</t>
  </si>
  <si>
    <t>03.09.1640</t>
  </si>
  <si>
    <t>1640</t>
  </si>
  <si>
    <t>Subdiakon</t>
  </si>
  <si>
    <t>08.09.1640</t>
  </si>
  <si>
    <t>17.12.1652</t>
  </si>
  <si>
    <t>Christ: Metternich-Burscheidt: S. 9 / Jürtensmeier: Metternich-Burscheid: in Gatz: Bischöfe: S. 309</t>
  </si>
  <si>
    <t>1732</t>
  </si>
  <si>
    <t>Statthalter des Eichsfelds</t>
  </si>
  <si>
    <t>Heiligenstadt</t>
  </si>
  <si>
    <t>Heiligenstadt Germany</t>
  </si>
  <si>
    <t>51.3770297</t>
  </si>
  <si>
    <t>10.1439107</t>
  </si>
  <si>
    <t>Nottarp: Mindener Domprobst: S. 121: 132 / Kurmainzer Hof- und Staatskalender 1740 / Kurmainzer Hof- und Staatskalender 1779: S. 3</t>
  </si>
  <si>
    <t>??.08.1724</t>
  </si>
  <si>
    <t>Reise</t>
  </si>
  <si>
    <t>Mergentheim</t>
  </si>
  <si>
    <t>Hochmeister-Residenz Mergentheim Germany</t>
  </si>
  <si>
    <t>49.488537</t>
  </si>
  <si>
    <t>9.7704158</t>
  </si>
  <si>
    <t>Ziel: Bewegung zur Resignation in der kurmainzischen Koadjutorie-Angelegenheit</t>
  </si>
  <si>
    <t>Romberger: Bistümer der Kirchenprovinz Mainz: S. 306</t>
  </si>
  <si>
    <t>29.8.1669</t>
  </si>
  <si>
    <t>Bestellung durch Kaiser Leopold I.</t>
  </si>
  <si>
    <t>Prinzipialkommissar</t>
  </si>
  <si>
    <t>Immerwährender Reichstag</t>
  </si>
  <si>
    <t>Regensburg</t>
  </si>
  <si>
    <t>Immerwährender Reichstag Regensburg Germany</t>
  </si>
  <si>
    <t>49.0134297</t>
  </si>
  <si>
    <t>12.1016236</t>
  </si>
  <si>
    <t>Angabe durch Kaiser Leopold I. lassen oder weg?</t>
  </si>
  <si>
    <t>Jesuitengymnasium Dillingen</t>
  </si>
  <si>
    <t>Dillingen</t>
  </si>
  <si>
    <t>Jesuitengymnasium Dillingen Dillingen Germany</t>
  </si>
  <si>
    <t>48.5790918</t>
  </si>
  <si>
    <t>10.4940239</t>
  </si>
  <si>
    <t>Vollständige Angabe bei Specht: Marquardus Schenk a Castell fil[ius] Joannis Eberhardi adm[issus] ad con[victum] et 3. class[em] gramm[aticam]: allerdings keine Erwähnung in den Matrikeln 1616 oder 1618</t>
  </si>
  <si>
    <t>Braun: Das Domkapitel Eichstätt: S. 440 / Specht: Die Matrikel der Universität Dillingen: S. 474</t>
  </si>
  <si>
    <t>Rektor</t>
  </si>
  <si>
    <t>Julius-Maximilians Universität</t>
  </si>
  <si>
    <t>Julius-Maximilians Universität Würzburg Germany</t>
  </si>
  <si>
    <t>49.7881814</t>
  </si>
  <si>
    <t>9.93526</t>
  </si>
  <si>
    <t>Würzburg Wiki: Schönborn</t>
  </si>
  <si>
    <t>1721</t>
  </si>
  <si>
    <t>06.10.1615</t>
  </si>
  <si>
    <t>Immatrikulation</t>
  </si>
  <si>
    <t>Universität Ingolstadt. Juristische Fakultät</t>
  </si>
  <si>
    <t>Ingolstadt</t>
  </si>
  <si>
    <t>Juristische Fakultät Ingolstadt Germany</t>
  </si>
  <si>
    <t>48.7667395</t>
  </si>
  <si>
    <t>11.4226498</t>
  </si>
  <si>
    <t>Studium der Rechte</t>
  </si>
  <si>
    <t>Wien</t>
  </si>
  <si>
    <t>Austria</t>
  </si>
  <si>
    <t>Kaiserhof Wien Austria</t>
  </si>
  <si>
    <t>48.1975454</t>
  </si>
  <si>
    <t>16.3686303</t>
  </si>
  <si>
    <t>08.03.1676</t>
  </si>
  <si>
    <t>25.02.1677</t>
  </si>
  <si>
    <t>1676</t>
  </si>
  <si>
    <t>zum Kaiser</t>
  </si>
  <si>
    <t>Pauly: Bistümer: S. 313 / Braun: Domkapitel: S. 350 / Wikipedia: Heinrich Ferdinand</t>
  </si>
  <si>
    <t>26.01.1679</t>
  </si>
  <si>
    <t>Archidiakon</t>
  </si>
  <si>
    <t>Karden an der Mosel</t>
  </si>
  <si>
    <t>Karden an der Mosel Germany</t>
  </si>
  <si>
    <t>50.1723814</t>
  </si>
  <si>
    <t>7.3028282</t>
  </si>
  <si>
    <t>Wikipedia: Heinrich Ferdinand</t>
  </si>
  <si>
    <t>18.01.1685</t>
  </si>
  <si>
    <t>Aufenthalt wegen Krankheit</t>
  </si>
  <si>
    <t>Kartause Prül vor den Toren von Regensburg</t>
  </si>
  <si>
    <t>Kartause Prül vor den Toren von Regensburg Germany</t>
  </si>
  <si>
    <t>genaues Datum nicht bekannt: Fomulierung in der Literatur als "in seinen letzten Lebensjahren"</t>
  </si>
  <si>
    <t>29.04.1613</t>
  </si>
  <si>
    <t>Universität Köln</t>
  </si>
  <si>
    <t>Köln</t>
  </si>
  <si>
    <t>Köln Germany</t>
  </si>
  <si>
    <t>50.937531</t>
  </si>
  <si>
    <t>6.9602786</t>
  </si>
  <si>
    <t>1631</t>
  </si>
  <si>
    <t>15.10.1640</t>
  </si>
  <si>
    <t>Aufbruch nach Rom</t>
  </si>
  <si>
    <t>31.03.1642</t>
  </si>
  <si>
    <t>1642</t>
  </si>
  <si>
    <t>Geburtsdatum auf Wikipedia kann nicht stimmen</t>
  </si>
  <si>
    <t>Rauch: Domkapitel Mainz: S. 175 / Wikipedia: Heinrich Ferdinand / Arens: Mainzer: S. 56</t>
  </si>
  <si>
    <t>Domkapitel Köln</t>
  </si>
  <si>
    <t>Kölner Dom Köln Germany</t>
  </si>
  <si>
    <t>50.9412784</t>
  </si>
  <si>
    <t>6.9582814</t>
  </si>
  <si>
    <t>Hersche: Einleitung: S. 249 / Robins: Adel: S. 277 / Jürgensmeier: Bischofslexikon: S. 272</t>
  </si>
  <si>
    <t>06.03.1615</t>
  </si>
  <si>
    <t>Königstein</t>
  </si>
  <si>
    <t>Königstein Germany</t>
  </si>
  <si>
    <t>50.17874</t>
  </si>
  <si>
    <t>8.47191</t>
  </si>
  <si>
    <t>Rauch: Domkapitel Mainz: S. 174 / Lahrkamp et al.: Geschichte: S. 96</t>
  </si>
  <si>
    <t>Geheimrat</t>
  </si>
  <si>
    <t>14</t>
  </si>
  <si>
    <t>Kurfürstliches Schloss Mainz Germany</t>
  </si>
  <si>
    <t>50.0069542</t>
  </si>
  <si>
    <t>8.2698184</t>
  </si>
  <si>
    <t>Hofratspräsident</t>
  </si>
  <si>
    <t>Robins: Adel: S. 277</t>
  </si>
  <si>
    <t>Niederlage bei der Wahl zum Kurfürsten</t>
  </si>
  <si>
    <t>Lahrkamp et al.: Geschichte: S. 105</t>
  </si>
  <si>
    <t>Geheimer Rat</t>
  </si>
  <si>
    <t>Kurmainzer Hof- und Staatskalender 1740 / Kurzmainzer Hof- und Staatskalender 1779: S. 3.</t>
  </si>
  <si>
    <t>Leitender Minister</t>
  </si>
  <si>
    <t>Nottarp: S. 121 / Datum: https://kalliope-verbund.info/de/eac?eac.id=116461977 (zuletzt aufgerufen am 17.06.2022).</t>
  </si>
  <si>
    <t>https://kalliope-verbund.info/de/eac?eac.id=116461977 (zuletzt aufgerufen am 17.06.2022).</t>
  </si>
  <si>
    <t>27.06.1779</t>
  </si>
  <si>
    <t>Alternativ wird der 26.03.1778 als Todesdatum angegeben: aufgrund der Nachwahl seines Nachfolgers Heinrich Wilhelm Harff von Dreyborn als Domprobst in Mainz am 26.07.1779: wird jedoch das Todesjahr 1779 (vgl. Rauch: Domkapitel Mainz: S. 177) als wahrscheinlicher angenommen (Veit: Dom Mainzherren: S. 14 / sowie von Hersche: Domkapitel Mainz: S. 130).</t>
  </si>
  <si>
    <t>Rauch: Dom Mainzkaoitel: S. 176 / https://www.dilibri.de/dilibri/name/view/2597111  / Nottarp: Mindener Domprobst: S. / Schrader: S. 109</t>
  </si>
  <si>
    <t>1666</t>
  </si>
  <si>
    <t>Vertretung des Kurfürsten während eines Pestausbruches</t>
  </si>
  <si>
    <t>Luschberger: Das Domkapitel Mainz (http://www.historische-eschborn.de/berichte/Main-Taunus-Kreis/Mainzer_Domkapitel/body_mainzer_domkapitel.html)</t>
  </si>
  <si>
    <t>Übte dieses Amt laut seinem Grabstein aus</t>
  </si>
  <si>
    <t>15.12.1670</t>
  </si>
  <si>
    <t>Erzbischof</t>
  </si>
  <si>
    <t>06.03.1682</t>
  </si>
  <si>
    <t>Belehnung</t>
  </si>
  <si>
    <t>Kanzler</t>
  </si>
  <si>
    <t>Brauns Quelle ist StaN EU = Staatsarchiv Nürnberg Eichstätter Urkunden / allerdings keine Erwähnung bei May: Die Organisation von Gerichtsbarkeit und Verwaltung in der Erzdiözese Mainz vom hohen Mittelalter bis zum Ende der Reichskirche</t>
  </si>
  <si>
    <t>19.08.1648</t>
  </si>
  <si>
    <t>Niederlage in der Schlacht bei Lens</t>
  </si>
  <si>
    <t>Obrist eines spanischen Reiterregiments</t>
  </si>
  <si>
    <t>Lens</t>
  </si>
  <si>
    <t>Lens France</t>
  </si>
  <si>
    <t>50.42893</t>
  </si>
  <si>
    <t>2.83183</t>
  </si>
  <si>
    <t>18.08.1724</t>
  </si>
  <si>
    <t>Löffelstelzen bei Bad Mergentheim</t>
  </si>
  <si>
    <t>Löffelstelzen bei Bad Mergentheim Germany</t>
  </si>
  <si>
    <t>49.5068236</t>
  </si>
  <si>
    <t>9.7895318</t>
  </si>
  <si>
    <t>04.11.1618</t>
  </si>
  <si>
    <t>1618</t>
  </si>
  <si>
    <t>Beurlaubung zum studium voluntarium</t>
  </si>
  <si>
    <t>Mainz Germany</t>
  </si>
  <si>
    <t>49.9928617</t>
  </si>
  <si>
    <t>8.2472526</t>
  </si>
  <si>
    <t>30.12.1634</t>
  </si>
  <si>
    <t>1634</t>
  </si>
  <si>
    <t>Wahl in Köln: weil Domkapitel wegen schwedischer Besetzung von Mainz im Exil</t>
  </si>
  <si>
    <t>29.04.1668</t>
  </si>
  <si>
    <t>Ehrenritter des Malteserorden</t>
  </si>
  <si>
    <t>Robins: Adel: S. 277 / Kurmainzischer Hof - und Staatskalender 1773: S. 7</t>
  </si>
  <si>
    <t>21.09.1675</t>
  </si>
  <si>
    <t>Hersche: Einleitung: S. 128 / Rauch: Domkapitel Mainz: S. 174 / Lahrkamp et al.: Geschichte: S. 106</t>
  </si>
  <si>
    <t>Rückkehr nach Mainz</t>
  </si>
  <si>
    <t>Versuch spanische Truppen nach Mainz zu schmuggeln</t>
  </si>
  <si>
    <t>Arbeit</t>
  </si>
  <si>
    <t>Künstler. Alchemist</t>
  </si>
  <si>
    <t>Lahrkamp et al.: Geschichte: S. 99 - 102</t>
  </si>
  <si>
    <t>Rauch: Dom Mainzkapteil: S. 176 /</t>
  </si>
  <si>
    <t>Präsident</t>
  </si>
  <si>
    <t>???</t>
  </si>
  <si>
    <t>ORT UNSICHER: muss nachrecherchiert werden</t>
  </si>
  <si>
    <t>Weidenbach: Breidbach-Bürresheim: S. 103 /</t>
  </si>
  <si>
    <t>Rauch: Domkapitel Mainz: S. 174: Christ: Metternich-Burscheidt: S. 26</t>
  </si>
  <si>
    <t>Marienkapelle des Domes Mainz Germany</t>
  </si>
  <si>
    <t>49.99771596594513</t>
  </si>
  <si>
    <t>8.275730325428226</t>
  </si>
  <si>
    <t>Asyl im Deutschordenhaus</t>
  </si>
  <si>
    <t>Deutschordenshaus Mechelen</t>
  </si>
  <si>
    <t>Mechelen</t>
  </si>
  <si>
    <t>Mechelen Belgium</t>
  </si>
  <si>
    <t>51.0259143</t>
  </si>
  <si>
    <t>4.4775553</t>
  </si>
  <si>
    <t>Stift St. Martin. Donat und Nazarius</t>
  </si>
  <si>
    <t>Mockstadt</t>
  </si>
  <si>
    <t>50.3462735</t>
  </si>
  <si>
    <t>8.9626376</t>
  </si>
  <si>
    <t>Propstei Maxstatt? s. Archiv vs. Staatskalender – "Maxstatt" wird zw. 1744 u. 1745 übernommen: als Propst von Mockstadt im Staatskalender ab 1770 belegt</t>
  </si>
  <si>
    <t>LA NRW: Harff Dreiborn: Akten AA 0580: Nr. 88 /Kurmainzer Hof-und Staatskalender 1746</t>
  </si>
  <si>
    <t>25.01.1636</t>
  </si>
  <si>
    <t>Neues Stift Unsere Liebe Frau</t>
  </si>
  <si>
    <t>Neues Stift Unsere Liebe Frau Eichstätt Germany</t>
  </si>
  <si>
    <t>Neuer Stift ULF = Unsere Liebe Frau? / kann er Stiftsprobst bleiben: als er Bischof wird?</t>
  </si>
  <si>
    <t>13.05.1653</t>
  </si>
  <si>
    <t>Stiftsprobst</t>
  </si>
  <si>
    <t>Stift Neumünster</t>
  </si>
  <si>
    <t>Neumünster Stiftskapitel Würzburg Germany</t>
  </si>
  <si>
    <t>49.7939163</t>
  </si>
  <si>
    <t>9.931242</t>
  </si>
  <si>
    <t>Niederlande</t>
  </si>
  <si>
    <t>Netherlands</t>
  </si>
  <si>
    <t>Niederlande Netherlands</t>
  </si>
  <si>
    <t>52.132633</t>
  </si>
  <si>
    <t>5.291266</t>
  </si>
  <si>
    <t>Flucht</t>
  </si>
  <si>
    <t>Oberlahnstein</t>
  </si>
  <si>
    <t>Oberlahnstein Germany</t>
  </si>
  <si>
    <t>50.3078274</t>
  </si>
  <si>
    <t>7.6093633</t>
  </si>
  <si>
    <t>Paris</t>
  </si>
  <si>
    <t>Paris France</t>
  </si>
  <si>
    <t>48.856614</t>
  </si>
  <si>
    <t>2.3522219</t>
  </si>
  <si>
    <t>Widerspruch zur Residenz</t>
  </si>
  <si>
    <t>Universität Pont-à-Mousson</t>
  </si>
  <si>
    <t>Pont-à-Mousson</t>
  </si>
  <si>
    <t>Pont-à-Mousson France</t>
  </si>
  <si>
    <t>48.90329</t>
  </si>
  <si>
    <t>6.054868</t>
  </si>
  <si>
    <t>Pontificia Universitas Gregoriana</t>
  </si>
  <si>
    <t>Pontificia Universitas Gregoriana Rom Italy</t>
  </si>
  <si>
    <t>41.8989366</t>
  </si>
  <si>
    <t>12.4844886</t>
  </si>
  <si>
    <t>kein genaues Datum bekannt: sondern nur: dass er bald nach Studienbeginn in Ingolstadt an die römische Gregoriana wechselte</t>
  </si>
  <si>
    <t>18.12.1720</t>
  </si>
  <si>
    <t>Kämmerer des weltlichen Gerichts</t>
  </si>
  <si>
    <t>Stadt Mainz</t>
  </si>
  <si>
    <t>Rathaus Mainz Germany</t>
  </si>
  <si>
    <t>50.0003654</t>
  </si>
  <si>
    <t>8.2769462</t>
  </si>
  <si>
    <t>Schrohe: Stadt Mainz: S. 65</t>
  </si>
  <si>
    <t>1740</t>
  </si>
  <si>
    <t>Amtsausübung mindestens seit 1740 (Staatskalender)</t>
  </si>
  <si>
    <t>Kurzmainzer Hof- und Staatskalender 1740: S. 2.</t>
  </si>
  <si>
    <t>Kämmerer des weltlichen Gerichts der Stadt</t>
  </si>
  <si>
    <t>Malnz</t>
  </si>
  <si>
    <t>Verzeichnis der Mainzer Universitätsmatrikeln: S. 108 / Schrohe: Stadt Mainz: S. 65 / Kurzmainzer Hof- und Staatskalender Mainz 1743.</t>
  </si>
  <si>
    <t>04.08.1673</t>
  </si>
  <si>
    <t>Regensburg Germany</t>
  </si>
  <si>
    <t>zum Reichstag</t>
  </si>
  <si>
    <t>1777</t>
  </si>
  <si>
    <t>Rheingau</t>
  </si>
  <si>
    <t>Rheingau Germany</t>
  </si>
  <si>
    <t>Kurmainzer Hof- und Staatskalender 1777: S. 5</t>
  </si>
  <si>
    <t>00.01.1641</t>
  </si>
  <si>
    <t>Rom Italy</t>
  </si>
  <si>
    <t>41.9027835</t>
  </si>
  <si>
    <t>12.4963655</t>
  </si>
  <si>
    <t>12.11.1667</t>
  </si>
  <si>
    <t>1667</t>
  </si>
  <si>
    <t>visitatio liminum</t>
  </si>
  <si>
    <t>22.08.1724</t>
  </si>
  <si>
    <t>Schlosskirche Marienberg</t>
  </si>
  <si>
    <t>Schlosskirche Marienberg Würzburg Germany</t>
  </si>
  <si>
    <t>49.7897393</t>
  </si>
  <si>
    <t>9.9201319</t>
  </si>
  <si>
    <t>Romberg: Bistümer der Kirchenprovinz Mainz: S. 346</t>
  </si>
  <si>
    <t>22.7.1720</t>
  </si>
  <si>
    <t>25.7.1720</t>
  </si>
  <si>
    <t>Aufenthalt wegen schwankender Gesundheit</t>
  </si>
  <si>
    <t>Siena</t>
  </si>
  <si>
    <t>Siena Italy</t>
  </si>
  <si>
    <t>43.318809</t>
  </si>
  <si>
    <t>11.3307574</t>
  </si>
  <si>
    <t>um 1595</t>
  </si>
  <si>
    <t>1595</t>
  </si>
  <si>
    <t>Speyer Germany</t>
  </si>
  <si>
    <t>Thesaurus Personarum: Pfälzische Personengeschichte</t>
  </si>
  <si>
    <t>Stift Mariengreden</t>
  </si>
  <si>
    <t>Stift Mariengreden Mainz Germany</t>
  </si>
  <si>
    <t>49.99928007</t>
  </si>
  <si>
    <t>8.275409983</t>
  </si>
  <si>
    <t>1665</t>
  </si>
  <si>
    <t>Rauch: Sankt Bartholomäus: S. 177: FN 958: Dörr: Mariengreden: S. 85</t>
  </si>
  <si>
    <t>Kommendatarabt</t>
  </si>
  <si>
    <t>Stift Pecswarad</t>
  </si>
  <si>
    <t>Fünfkirchen in Niederungarn</t>
  </si>
  <si>
    <t>Hungary</t>
  </si>
  <si>
    <t>Stift Pecswarad Fünfkirchen in Niederungarn Hungary</t>
  </si>
  <si>
    <t>46.0727345</t>
  </si>
  <si>
    <t>18.232266</t>
  </si>
  <si>
    <t>Nottarp: Mindener Domprobst: S. 121 / Schrader: Cathedral Chapter Minden: S. 109 / Staatskalender Mainzer 1740 / Staatskalender Mainz 1779 / Orts- und Personenverzeichnis Westfällische Zeitschrift: S. 404</t>
  </si>
  <si>
    <t>Stift St. Alban</t>
  </si>
  <si>
    <t>7</t>
  </si>
  <si>
    <t>Stift St. Alban Mainz Germany</t>
  </si>
  <si>
    <t>49.99</t>
  </si>
  <si>
    <t>8.28</t>
  </si>
  <si>
    <t>Rauch: Sankt Bartholomäus: S. 177: FN 958</t>
  </si>
  <si>
    <t>Angabe bei Wurzbach falsch: richitg Joannis: S.791</t>
  </si>
  <si>
    <t>Schrader: Cathedral Chapter Minden: S. 109 / Staatskalender 1779: S. 3.</t>
  </si>
  <si>
    <t>1703</t>
  </si>
  <si>
    <t>Stift St. Bartholomäus</t>
  </si>
  <si>
    <t>Stift St. Bartholomäus Frankfurt Germany</t>
  </si>
  <si>
    <t>50.1106631</t>
  </si>
  <si>
    <t>8.6854204</t>
  </si>
  <si>
    <t>02.08.1674</t>
  </si>
  <si>
    <t>Stift St. Bartholomäus zu Frankfurt Frankfurt Germany</t>
  </si>
  <si>
    <t>50.0945254</t>
  </si>
  <si>
    <t>8.4934583</t>
  </si>
  <si>
    <t>Rauch: Domkapitel Mainz: S. 175 / Wurzbach: Stadion: S. 26: Rauch: Sankt Bartholomäus: S. 329</t>
  </si>
  <si>
    <t>19.02.1639</t>
  </si>
  <si>
    <t>Stift St. Burkhard Würzburg Germany</t>
  </si>
  <si>
    <t>49.790067076707544</t>
  </si>
  <si>
    <t>9.924947011480644</t>
  </si>
  <si>
    <t>16.01.1624</t>
  </si>
  <si>
    <t>Dekan</t>
  </si>
  <si>
    <t>19.08.1639</t>
  </si>
  <si>
    <t>Stift St. Ferrutius</t>
  </si>
  <si>
    <t>Bleidenstadt</t>
  </si>
  <si>
    <t>Stift St. Ferrutius Bleidenstadt Germany</t>
  </si>
  <si>
    <t>50.139647</t>
  </si>
  <si>
    <t>8.13748</t>
  </si>
  <si>
    <t>Joannis: S. 791</t>
  </si>
  <si>
    <t>Stift St. Ferrutius Bleidenstadt</t>
  </si>
  <si>
    <t>Stiftsherren von Bleidenstadt verrichteten seit 1682 wegen Zerstörung ihrer Kirche ihren Chordienst in der St. Sebastianskapelle in Mainz am Höfchen aus: Noll/Burkhardt: S. 78</t>
  </si>
  <si>
    <t>Stift St. German</t>
  </si>
  <si>
    <t>Stift St. German Speyer Germany</t>
  </si>
  <si>
    <t>St. Ignaz</t>
  </si>
  <si>
    <t>Stift St. Ignaz Mainz Germany</t>
  </si>
  <si>
    <t>49.9956325</t>
  </si>
  <si>
    <t>8.2782727</t>
  </si>
  <si>
    <t>Klassert: Kollegialstift St. Peter: S. 90</t>
  </si>
  <si>
    <t>Stift St. Kastor</t>
  </si>
  <si>
    <t>Stift St. Kastor Karden an der Mosel Germany</t>
  </si>
  <si>
    <t>50.183648</t>
  </si>
  <si>
    <t>7.3013025</t>
  </si>
  <si>
    <t>Pauly: Bistümer: S. 313</t>
  </si>
  <si>
    <t>Stift St. Martini. Donati und Nazarii</t>
  </si>
  <si>
    <t>Stift St. Martini Mockstadt Germany</t>
  </si>
  <si>
    <t>Kurmainzer Hof- und Staatskalender 1740</t>
  </si>
  <si>
    <t>1778</t>
  </si>
  <si>
    <t>Stift St. Mauriz</t>
  </si>
  <si>
    <t>Stift St. Mauriz Mainz Germany</t>
  </si>
  <si>
    <t>51.9661366</t>
  </si>
  <si>
    <t>7.6546359</t>
  </si>
  <si>
    <t>Stift St. Peter</t>
  </si>
  <si>
    <t>Stift St. Peter Mainz Germany</t>
  </si>
  <si>
    <t>50.004825</t>
  </si>
  <si>
    <t>8.26985</t>
  </si>
  <si>
    <t>Kurzmainzer Hof- und Staatskalender 1740: S. 3.</t>
  </si>
  <si>
    <t>18.06.1712</t>
  </si>
  <si>
    <t>Weidenbach: Breidbach-Bürresheim: S. 103 / Verzeichnis der Mainzer Universitätsmatrikeln: S. 108</t>
  </si>
  <si>
    <t>Stift St. Viktor</t>
  </si>
  <si>
    <t>Stift St. Viktor Mainz Germany</t>
  </si>
  <si>
    <t>49.981969943629636</t>
  </si>
  <si>
    <t>8.29649529311655</t>
  </si>
  <si>
    <t>Stift St.Viktor</t>
  </si>
  <si>
    <t>Weidenbach: Breidbach-Bürresheim: S. 103 / Klassert: Kollegialstift St. Peter: S. 90.</t>
  </si>
  <si>
    <t>Trier Germany</t>
  </si>
  <si>
    <t>49.749992</t>
  </si>
  <si>
    <t>6.6371433</t>
  </si>
  <si>
    <t>18.01.1674</t>
  </si>
  <si>
    <t>Angabe Trier unsicher (siehe Universitätsmatrikeln: S. 108</t>
  </si>
  <si>
    <t>Rauch: Domkapitel Mainz: S. 168 / verzeichnis der Mainzer Universitätsmatrikeln: S. 108 / Hersche: Einleitung: S. 130</t>
  </si>
  <si>
    <t>27.07.1627</t>
  </si>
  <si>
    <t>Universität Siena</t>
  </si>
  <si>
    <t>Universitas Siena Italy</t>
  </si>
  <si>
    <t>43.3191155</t>
  </si>
  <si>
    <t>11.3328421</t>
  </si>
  <si>
    <t>Universität Bamberg</t>
  </si>
  <si>
    <t>Universität Bambrg Germany</t>
  </si>
  <si>
    <t>49.8938345</t>
  </si>
  <si>
    <t>10.886138</t>
  </si>
  <si>
    <t>Landeshauptarchiv Koblenz: Bestand 48: Nr. 117: 120</t>
  </si>
  <si>
    <t>Universität Freiburg</t>
  </si>
  <si>
    <t>Universität Freiburg Germany</t>
  </si>
  <si>
    <t>47.9935441</t>
  </si>
  <si>
    <t>7.8459496</t>
  </si>
  <si>
    <t>Landeshauptarchiv Koblenz: Bestand 48: Nr. 117: 118</t>
  </si>
  <si>
    <t>Universität Heidelberg</t>
  </si>
  <si>
    <t>Heidelberg</t>
  </si>
  <si>
    <t>Gernany</t>
  </si>
  <si>
    <t>Universität Heidelberg Germany</t>
  </si>
  <si>
    <t>49.3987524</t>
  </si>
  <si>
    <t>8.6724335</t>
  </si>
  <si>
    <t>Landeshauptarchiv Koblenz: Bestand 48: Nr. 117: 119</t>
  </si>
  <si>
    <t>Genaues Datum nicht überliefert: dieses Amt fiel ihm als Wormser Domprobst zu</t>
  </si>
  <si>
    <t>01.10.1624</t>
  </si>
  <si>
    <t>Universität Ingolstadt</t>
  </si>
  <si>
    <t>Universität Ingolstadt Ingolstadt Germany</t>
  </si>
  <si>
    <t>48.7655243</t>
  </si>
  <si>
    <t>11.4162551</t>
  </si>
  <si>
    <t>Universität Köln Germany</t>
  </si>
  <si>
    <t>Keussen: Matrikel Köln: Bd. 5: S. 4. sowie Bd. 6: S. 212.</t>
  </si>
  <si>
    <t>Universität Löwen</t>
  </si>
  <si>
    <t>Löwen</t>
  </si>
  <si>
    <t>Universität Löwen Belgium</t>
  </si>
  <si>
    <t>50.8779545</t>
  </si>
  <si>
    <t>4.7002953</t>
  </si>
  <si>
    <t>1688</t>
  </si>
  <si>
    <t>Universität Mainz</t>
  </si>
  <si>
    <t>Universität Mainz Germany</t>
  </si>
  <si>
    <t>49.9925214</t>
  </si>
  <si>
    <t>8.2599667</t>
  </si>
  <si>
    <t>Romberg Bistümer der Kirchenprovinz Mainz: S. 290</t>
  </si>
  <si>
    <t>Universität Perugia</t>
  </si>
  <si>
    <t>Perugia</t>
  </si>
  <si>
    <t>Universität Perugia Italy</t>
  </si>
  <si>
    <t>43.1164268</t>
  </si>
  <si>
    <t>12.3868984</t>
  </si>
  <si>
    <t>Universität Reims</t>
  </si>
  <si>
    <t>Reims</t>
  </si>
  <si>
    <t>Universität Reims France</t>
  </si>
  <si>
    <t>49.258329</t>
  </si>
  <si>
    <t>4.031696</t>
  </si>
  <si>
    <t>Dauer: 1 J u. 6 Wochen / noch genaue Quelle: außer:</t>
  </si>
  <si>
    <t>Universität Trier</t>
  </si>
  <si>
    <t>Universität Trier Germany</t>
  </si>
  <si>
    <t>Universität Wien</t>
  </si>
  <si>
    <t>Universität Wien Austria</t>
  </si>
  <si>
    <t>48.2081743</t>
  </si>
  <si>
    <t>16.3738189</t>
  </si>
  <si>
    <t>Würzburg Germany</t>
  </si>
  <si>
    <t>08.09.1817</t>
  </si>
  <si>
    <t>1817</t>
  </si>
  <si>
    <t>Rauch: Dom Mainzkaitel: S. 177</t>
  </si>
  <si>
    <t>05.02.1673</t>
  </si>
  <si>
    <t>Taufe: Pfarrkirche St. Peter: Würzburg</t>
  </si>
  <si>
    <t>Romberg: Bistümer der Kirchenprovinz Mainz: S. 287</t>
  </si>
  <si>
    <t>4.09.1724</t>
  </si>
  <si>
    <t>Würzburger Dom</t>
  </si>
  <si>
    <t>Greipl: Schönborn: S. 444 / Romberg: Bistümer der Kirchenprovinz Mainz: S. 346</t>
  </si>
  <si>
    <t>s_count</t>
  </si>
  <si>
    <t>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</si>
</sst>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S304"/>
  <sheetViews>
    <sheetView tabSelected="1" topLeftCell="D66" workbookViewId="0">
      <selection activeCell="S83" sqref="S83"/>
    </sheetView>
  </sheetViews>
  <sheetFormatPr defaultRowHeight="15" x14ac:dyDescent="0.25"/>
  <sheetData>
    <row r="1" spans="1:19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1018</v>
      </c>
      <c r="S1" t="s">
        <v>1017</v>
      </c>
    </row>
    <row r="2" spans="1:19" ht="15.75" x14ac:dyDescent="0.25">
      <c r="A2" t="s">
        <v>73</v>
      </c>
      <c r="B2" t="s">
        <v>19</v>
      </c>
      <c r="C2" t="s">
        <v>19</v>
      </c>
      <c r="D2" t="s">
        <v>108</v>
      </c>
      <c r="E2" t="s">
        <v>19</v>
      </c>
      <c r="F2" t="s">
        <v>109</v>
      </c>
      <c r="G2" t="s">
        <v>110</v>
      </c>
      <c r="H2" t="s">
        <v>111</v>
      </c>
      <c r="I2" t="s">
        <v>98</v>
      </c>
      <c r="J2" t="s">
        <v>99</v>
      </c>
      <c r="K2" t="s">
        <v>100</v>
      </c>
      <c r="L2" t="s">
        <v>26</v>
      </c>
      <c r="M2" t="s">
        <v>101</v>
      </c>
      <c r="N2" t="s">
        <v>102</v>
      </c>
      <c r="O2" t="s">
        <v>103</v>
      </c>
      <c r="P2" t="s">
        <v>19</v>
      </c>
      <c r="Q2" t="s">
        <v>112</v>
      </c>
      <c r="R2">
        <f>COUNTIF($G$2:$G$499, G2)</f>
        <v>2</v>
      </c>
      <c r="S2" t="s">
        <v>19</v>
      </c>
    </row>
    <row r="3" spans="1:19" ht="15.75" x14ac:dyDescent="0.25">
      <c r="A3" t="s">
        <v>124</v>
      </c>
      <c r="B3" t="s">
        <v>19</v>
      </c>
      <c r="C3" t="s">
        <v>19</v>
      </c>
      <c r="D3" t="s">
        <v>385</v>
      </c>
      <c r="E3" t="s">
        <v>19</v>
      </c>
      <c r="F3" t="s">
        <v>298</v>
      </c>
      <c r="G3" t="s">
        <v>110</v>
      </c>
      <c r="H3" t="s">
        <v>727</v>
      </c>
      <c r="I3" t="s">
        <v>280</v>
      </c>
      <c r="J3" t="s">
        <v>249</v>
      </c>
      <c r="K3" t="s">
        <v>706</v>
      </c>
      <c r="L3" t="s">
        <v>26</v>
      </c>
      <c r="M3" t="s">
        <v>707</v>
      </c>
      <c r="N3" t="s">
        <v>708</v>
      </c>
      <c r="O3" t="s">
        <v>709</v>
      </c>
      <c r="P3" t="s">
        <v>19</v>
      </c>
      <c r="Q3" t="s">
        <v>477</v>
      </c>
      <c r="R3">
        <f>COUNTIF($G$2:$G$499, G3)</f>
        <v>2</v>
      </c>
      <c r="S3" t="s">
        <v>19</v>
      </c>
    </row>
    <row r="4" spans="1:19" ht="15.75" x14ac:dyDescent="0.25">
      <c r="A4" t="s">
        <v>83</v>
      </c>
      <c r="B4" t="s">
        <v>19</v>
      </c>
      <c r="C4" t="s">
        <v>84</v>
      </c>
      <c r="D4" t="s">
        <v>19</v>
      </c>
      <c r="E4" t="s">
        <v>85</v>
      </c>
      <c r="F4" t="s">
        <v>84</v>
      </c>
      <c r="G4" t="s">
        <v>86</v>
      </c>
      <c r="H4" t="s">
        <v>87</v>
      </c>
      <c r="I4" t="s">
        <v>19</v>
      </c>
      <c r="J4" t="s">
        <v>88</v>
      </c>
      <c r="K4" t="s">
        <v>25</v>
      </c>
      <c r="L4" t="s">
        <v>26</v>
      </c>
      <c r="M4" t="s">
        <v>89</v>
      </c>
      <c r="N4" t="s">
        <v>90</v>
      </c>
      <c r="O4" t="s">
        <v>91</v>
      </c>
      <c r="P4" t="s">
        <v>92</v>
      </c>
      <c r="Q4" t="s">
        <v>93</v>
      </c>
      <c r="R4">
        <f>COUNTIF($G$2:$G$499, G4)</f>
        <v>12</v>
      </c>
      <c r="S4" t="s">
        <v>19</v>
      </c>
    </row>
    <row r="5" spans="1:19" ht="15.75" x14ac:dyDescent="0.25">
      <c r="A5" t="s">
        <v>317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86</v>
      </c>
      <c r="H5" t="s">
        <v>518</v>
      </c>
      <c r="I5" t="s">
        <v>17</v>
      </c>
      <c r="J5" t="s">
        <v>519</v>
      </c>
      <c r="K5" t="s">
        <v>25</v>
      </c>
      <c r="L5" t="s">
        <v>26</v>
      </c>
      <c r="M5" t="s">
        <v>520</v>
      </c>
      <c r="N5" t="s">
        <v>521</v>
      </c>
      <c r="O5" t="s">
        <v>522</v>
      </c>
      <c r="P5" t="s">
        <v>19</v>
      </c>
      <c r="Q5" t="s">
        <v>523</v>
      </c>
      <c r="R5">
        <f>COUNTIF($G$2:$G$499, G5)</f>
        <v>12</v>
      </c>
      <c r="S5" t="s">
        <v>19</v>
      </c>
    </row>
    <row r="6" spans="1:19" ht="15.75" x14ac:dyDescent="0.25">
      <c r="A6" t="s">
        <v>317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86</v>
      </c>
      <c r="H6" t="s">
        <v>546</v>
      </c>
      <c r="I6" t="s">
        <v>547</v>
      </c>
      <c r="J6" t="s">
        <v>539</v>
      </c>
      <c r="K6" t="s">
        <v>540</v>
      </c>
      <c r="L6" t="s">
        <v>26</v>
      </c>
      <c r="M6" t="s">
        <v>541</v>
      </c>
      <c r="N6" t="s">
        <v>542</v>
      </c>
      <c r="O6" t="s">
        <v>543</v>
      </c>
      <c r="P6" t="s">
        <v>19</v>
      </c>
      <c r="Q6" t="s">
        <v>548</v>
      </c>
      <c r="R6">
        <f>COUNTIF($G$2:$G$499, G6)</f>
        <v>12</v>
      </c>
      <c r="S6" t="s">
        <v>19</v>
      </c>
    </row>
    <row r="7" spans="1:19" ht="15.75" x14ac:dyDescent="0.25">
      <c r="A7" t="s">
        <v>317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86</v>
      </c>
      <c r="H7" t="s">
        <v>546</v>
      </c>
      <c r="I7" t="s">
        <v>547</v>
      </c>
      <c r="J7" t="s">
        <v>539</v>
      </c>
      <c r="K7" t="s">
        <v>540</v>
      </c>
      <c r="L7" t="s">
        <v>26</v>
      </c>
      <c r="M7" t="s">
        <v>541</v>
      </c>
      <c r="N7" t="s">
        <v>542</v>
      </c>
      <c r="O7" t="s">
        <v>543</v>
      </c>
      <c r="P7" t="s">
        <v>19</v>
      </c>
      <c r="Q7" t="s">
        <v>549</v>
      </c>
      <c r="R7">
        <f>COUNTIF($G$2:$G$499, G7)</f>
        <v>12</v>
      </c>
      <c r="S7" t="s">
        <v>19</v>
      </c>
    </row>
    <row r="8" spans="1:19" ht="15.75" x14ac:dyDescent="0.25">
      <c r="A8" t="s">
        <v>317</v>
      </c>
      <c r="B8" t="s">
        <v>19</v>
      </c>
      <c r="C8" t="s">
        <v>19</v>
      </c>
      <c r="D8" t="s">
        <v>613</v>
      </c>
      <c r="E8" t="s">
        <v>19</v>
      </c>
      <c r="F8" t="s">
        <v>19</v>
      </c>
      <c r="G8" t="s">
        <v>86</v>
      </c>
      <c r="H8" t="s">
        <v>614</v>
      </c>
      <c r="I8" t="s">
        <v>538</v>
      </c>
      <c r="J8" t="s">
        <v>615</v>
      </c>
      <c r="K8" t="s">
        <v>25</v>
      </c>
      <c r="L8" t="s">
        <v>26</v>
      </c>
      <c r="M8" t="s">
        <v>616</v>
      </c>
      <c r="N8" t="s">
        <v>617</v>
      </c>
      <c r="O8" t="s">
        <v>618</v>
      </c>
      <c r="P8" t="s">
        <v>19</v>
      </c>
      <c r="Q8" t="s">
        <v>619</v>
      </c>
      <c r="R8">
        <f>COUNTIF($G$2:$G$499, G8)</f>
        <v>12</v>
      </c>
      <c r="S8" t="s">
        <v>19</v>
      </c>
    </row>
    <row r="9" spans="1:19" ht="15.75" x14ac:dyDescent="0.25">
      <c r="A9" t="s">
        <v>317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86</v>
      </c>
      <c r="H9" t="s">
        <v>714</v>
      </c>
      <c r="I9" t="s">
        <v>538</v>
      </c>
      <c r="J9" t="s">
        <v>249</v>
      </c>
      <c r="K9" t="s">
        <v>706</v>
      </c>
      <c r="L9" t="s">
        <v>17</v>
      </c>
      <c r="M9" t="s">
        <v>707</v>
      </c>
      <c r="N9" t="s">
        <v>708</v>
      </c>
      <c r="O9" t="s">
        <v>709</v>
      </c>
      <c r="P9" t="s">
        <v>19</v>
      </c>
      <c r="Q9" t="s">
        <v>715</v>
      </c>
      <c r="R9">
        <f>COUNTIF($G$2:$G$499, G9)</f>
        <v>12</v>
      </c>
      <c r="S9" t="s">
        <v>19</v>
      </c>
    </row>
    <row r="10" spans="1:19" ht="15.75" x14ac:dyDescent="0.25">
      <c r="A10" t="s">
        <v>317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86</v>
      </c>
      <c r="H10" t="s">
        <v>716</v>
      </c>
      <c r="I10" t="s">
        <v>538</v>
      </c>
      <c r="J10" t="s">
        <v>249</v>
      </c>
      <c r="K10" t="s">
        <v>706</v>
      </c>
      <c r="L10" t="s">
        <v>26</v>
      </c>
      <c r="M10" t="s">
        <v>707</v>
      </c>
      <c r="N10" t="s">
        <v>708</v>
      </c>
      <c r="O10" t="s">
        <v>709</v>
      </c>
      <c r="P10" t="s">
        <v>19</v>
      </c>
      <c r="Q10" t="s">
        <v>331</v>
      </c>
      <c r="R10">
        <f>COUNTIF($G$2:$G$499, G10)</f>
        <v>12</v>
      </c>
      <c r="S10" t="s">
        <v>19</v>
      </c>
    </row>
    <row r="11" spans="1:19" ht="15.75" x14ac:dyDescent="0.25">
      <c r="A11" t="s">
        <v>221</v>
      </c>
      <c r="B11" t="s">
        <v>19</v>
      </c>
      <c r="C11" t="s">
        <v>19</v>
      </c>
      <c r="D11" t="s">
        <v>506</v>
      </c>
      <c r="E11" t="s">
        <v>819</v>
      </c>
      <c r="F11" t="s">
        <v>506</v>
      </c>
      <c r="G11" t="s">
        <v>86</v>
      </c>
      <c r="H11" t="s">
        <v>820</v>
      </c>
      <c r="I11" t="s">
        <v>821</v>
      </c>
      <c r="J11" t="s">
        <v>249</v>
      </c>
      <c r="K11" t="s">
        <v>100</v>
      </c>
      <c r="L11" t="s">
        <v>26</v>
      </c>
      <c r="M11" t="s">
        <v>822</v>
      </c>
      <c r="N11" t="s">
        <v>823</v>
      </c>
      <c r="O11" t="s">
        <v>824</v>
      </c>
      <c r="P11" t="s">
        <v>19</v>
      </c>
      <c r="Q11" t="s">
        <v>825</v>
      </c>
      <c r="R11">
        <f>COUNTIF($G$2:$G$499, G11)</f>
        <v>12</v>
      </c>
      <c r="S11" t="s">
        <v>19</v>
      </c>
    </row>
    <row r="12" spans="1:19" ht="15.75" x14ac:dyDescent="0.25">
      <c r="A12" t="s">
        <v>166</v>
      </c>
      <c r="B12" t="s">
        <v>826</v>
      </c>
      <c r="C12" t="s">
        <v>17</v>
      </c>
      <c r="D12" t="s">
        <v>19</v>
      </c>
      <c r="E12" t="s">
        <v>19</v>
      </c>
      <c r="F12" t="s">
        <v>826</v>
      </c>
      <c r="G12" t="s">
        <v>86</v>
      </c>
      <c r="H12" t="s">
        <v>714</v>
      </c>
      <c r="I12" t="s">
        <v>821</v>
      </c>
      <c r="J12" t="s">
        <v>249</v>
      </c>
      <c r="K12" t="s">
        <v>100</v>
      </c>
      <c r="L12" t="s">
        <v>26</v>
      </c>
      <c r="M12" t="s">
        <v>822</v>
      </c>
      <c r="N12" t="s">
        <v>823</v>
      </c>
      <c r="O12" t="s">
        <v>824</v>
      </c>
      <c r="P12" t="s">
        <v>827</v>
      </c>
      <c r="Q12" t="s">
        <v>828</v>
      </c>
      <c r="R12">
        <f>COUNTIF($G$2:$G$499, G12)</f>
        <v>12</v>
      </c>
      <c r="S12" t="s">
        <v>19</v>
      </c>
    </row>
    <row r="13" spans="1:19" ht="15.75" x14ac:dyDescent="0.25">
      <c r="A13" t="s">
        <v>166</v>
      </c>
      <c r="B13" t="s">
        <v>19</v>
      </c>
      <c r="C13" t="s">
        <v>19</v>
      </c>
      <c r="D13" t="s">
        <v>506</v>
      </c>
      <c r="E13" t="s">
        <v>326</v>
      </c>
      <c r="F13" t="s">
        <v>506</v>
      </c>
      <c r="G13" t="s">
        <v>86</v>
      </c>
      <c r="H13" t="s">
        <v>829</v>
      </c>
      <c r="I13" t="s">
        <v>821</v>
      </c>
      <c r="J13" t="s">
        <v>830</v>
      </c>
      <c r="K13" t="s">
        <v>100</v>
      </c>
      <c r="L13" t="s">
        <v>26</v>
      </c>
      <c r="M13" t="s">
        <v>822</v>
      </c>
      <c r="N13" t="s">
        <v>823</v>
      </c>
      <c r="O13" t="s">
        <v>824</v>
      </c>
      <c r="P13" t="s">
        <v>19</v>
      </c>
      <c r="Q13" t="s">
        <v>831</v>
      </c>
      <c r="R13">
        <f>COUNTIF($G$2:$G$499, G13)</f>
        <v>12</v>
      </c>
      <c r="S13" t="s">
        <v>19</v>
      </c>
    </row>
    <row r="14" spans="1:19" ht="15.75" x14ac:dyDescent="0.25">
      <c r="A14" t="s">
        <v>317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86</v>
      </c>
      <c r="H14" t="s">
        <v>869</v>
      </c>
      <c r="I14" t="s">
        <v>870</v>
      </c>
      <c r="J14" t="s">
        <v>871</v>
      </c>
      <c r="K14" t="s">
        <v>25</v>
      </c>
      <c r="L14" t="s">
        <v>872</v>
      </c>
      <c r="M14" t="s">
        <v>873</v>
      </c>
      <c r="N14" t="s">
        <v>874</v>
      </c>
      <c r="O14" t="s">
        <v>875</v>
      </c>
      <c r="P14" t="s">
        <v>19</v>
      </c>
      <c r="Q14" t="s">
        <v>876</v>
      </c>
      <c r="R14">
        <f>COUNTIF($G$2:$G$499, G14)</f>
        <v>12</v>
      </c>
      <c r="S14" t="s">
        <v>19</v>
      </c>
    </row>
    <row r="15" spans="1:19" ht="15.75" x14ac:dyDescent="0.25">
      <c r="A15" t="s">
        <v>31</v>
      </c>
      <c r="B15" t="s">
        <v>459</v>
      </c>
      <c r="C15" t="s">
        <v>19</v>
      </c>
      <c r="D15" t="s">
        <v>19</v>
      </c>
      <c r="E15" t="s">
        <v>19</v>
      </c>
      <c r="F15" t="s">
        <v>19</v>
      </c>
      <c r="G15" t="s">
        <v>86</v>
      </c>
      <c r="H15" t="s">
        <v>730</v>
      </c>
      <c r="I15" t="s">
        <v>964</v>
      </c>
      <c r="J15" t="s">
        <v>965</v>
      </c>
      <c r="K15" t="s">
        <v>52</v>
      </c>
      <c r="L15" t="s">
        <v>26</v>
      </c>
      <c r="M15" t="s">
        <v>967</v>
      </c>
      <c r="N15" t="s">
        <v>968</v>
      </c>
      <c r="O15" t="s">
        <v>969</v>
      </c>
      <c r="P15" t="s">
        <v>971</v>
      </c>
      <c r="Q15" t="s">
        <v>471</v>
      </c>
      <c r="R15">
        <f>COUNTIF($G$2:$G$499, G15)</f>
        <v>12</v>
      </c>
      <c r="S15" t="s">
        <v>19</v>
      </c>
    </row>
    <row r="16" spans="1:19" ht="15.75" x14ac:dyDescent="0.25">
      <c r="A16" t="s">
        <v>261</v>
      </c>
      <c r="B16" t="s">
        <v>19</v>
      </c>
      <c r="C16" t="s">
        <v>19</v>
      </c>
      <c r="D16" t="s">
        <v>282</v>
      </c>
      <c r="E16" t="s">
        <v>19</v>
      </c>
      <c r="F16" t="s">
        <v>282</v>
      </c>
      <c r="G16" t="s">
        <v>283</v>
      </c>
      <c r="H16" t="s">
        <v>279</v>
      </c>
      <c r="I16" t="s">
        <v>280</v>
      </c>
      <c r="J16" t="s">
        <v>249</v>
      </c>
      <c r="K16" t="s">
        <v>250</v>
      </c>
      <c r="L16" t="s">
        <v>26</v>
      </c>
      <c r="M16" t="s">
        <v>251</v>
      </c>
      <c r="N16" t="s">
        <v>252</v>
      </c>
      <c r="O16" t="s">
        <v>253</v>
      </c>
      <c r="P16" t="s">
        <v>19</v>
      </c>
      <c r="Q16" t="s">
        <v>284</v>
      </c>
      <c r="R16">
        <f>COUNTIF($G$2:$G$499, G16)</f>
        <v>2</v>
      </c>
      <c r="S16" t="s">
        <v>19</v>
      </c>
    </row>
    <row r="17" spans="1:19" ht="15.75" x14ac:dyDescent="0.25">
      <c r="A17" t="s">
        <v>18</v>
      </c>
      <c r="B17" t="s">
        <v>19</v>
      </c>
      <c r="C17" t="s">
        <v>19</v>
      </c>
      <c r="D17" t="s">
        <v>650</v>
      </c>
      <c r="E17" t="s">
        <v>19</v>
      </c>
      <c r="F17" t="s">
        <v>650</v>
      </c>
      <c r="G17" t="s">
        <v>283</v>
      </c>
      <c r="H17" t="s">
        <v>644</v>
      </c>
      <c r="I17" t="s">
        <v>645</v>
      </c>
      <c r="J17" t="s">
        <v>24</v>
      </c>
      <c r="K17" t="s">
        <v>52</v>
      </c>
      <c r="L17" t="s">
        <v>26</v>
      </c>
      <c r="M17" t="s">
        <v>646</v>
      </c>
      <c r="N17" t="s">
        <v>647</v>
      </c>
      <c r="O17" t="s">
        <v>648</v>
      </c>
      <c r="P17" t="s">
        <v>19</v>
      </c>
      <c r="Q17" t="s">
        <v>649</v>
      </c>
      <c r="R17">
        <f>COUNTIF($G$2:$G$499, G17)</f>
        <v>2</v>
      </c>
      <c r="S17" t="s">
        <v>19</v>
      </c>
    </row>
    <row r="18" spans="1:19" ht="15.75" x14ac:dyDescent="0.25">
      <c r="A18" t="s">
        <v>113</v>
      </c>
      <c r="B18" t="s">
        <v>19</v>
      </c>
      <c r="C18" t="s">
        <v>19</v>
      </c>
      <c r="D18" t="s">
        <v>459</v>
      </c>
      <c r="E18" t="s">
        <v>19</v>
      </c>
      <c r="F18" t="s">
        <v>459</v>
      </c>
      <c r="G18" t="s">
        <v>760</v>
      </c>
      <c r="H18" t="s">
        <v>761</v>
      </c>
      <c r="I18" t="s">
        <v>19</v>
      </c>
      <c r="J18" t="s">
        <v>249</v>
      </c>
      <c r="K18" t="s">
        <v>440</v>
      </c>
      <c r="L18" t="s">
        <v>26</v>
      </c>
      <c r="M18" t="s">
        <v>747</v>
      </c>
      <c r="N18" t="s">
        <v>748</v>
      </c>
      <c r="O18" t="s">
        <v>749</v>
      </c>
      <c r="P18" t="s">
        <v>19</v>
      </c>
      <c r="Q18" t="s">
        <v>762</v>
      </c>
      <c r="R18">
        <f>COUNTIF($G$2:$G$499, G18)</f>
        <v>1</v>
      </c>
      <c r="S18" t="s">
        <v>19</v>
      </c>
    </row>
    <row r="19" spans="1:19" ht="15.75" x14ac:dyDescent="0.25">
      <c r="A19" t="s">
        <v>113</v>
      </c>
      <c r="B19" t="s">
        <v>19</v>
      </c>
      <c r="C19" t="s">
        <v>19</v>
      </c>
      <c r="D19" t="s">
        <v>141</v>
      </c>
      <c r="E19" t="s">
        <v>459</v>
      </c>
      <c r="F19" t="s">
        <v>141</v>
      </c>
      <c r="G19" t="s">
        <v>772</v>
      </c>
      <c r="H19" t="s">
        <v>19</v>
      </c>
      <c r="I19" t="s">
        <v>773</v>
      </c>
      <c r="J19" t="s">
        <v>774</v>
      </c>
      <c r="K19" t="s">
        <v>25</v>
      </c>
      <c r="L19" t="s">
        <v>136</v>
      </c>
      <c r="M19" t="s">
        <v>775</v>
      </c>
      <c r="N19" t="s">
        <v>776</v>
      </c>
      <c r="O19" t="s">
        <v>777</v>
      </c>
      <c r="P19" t="s">
        <v>19</v>
      </c>
      <c r="Q19" t="s">
        <v>144</v>
      </c>
      <c r="R19">
        <f>COUNTIF($G$2:$G$499, G19)</f>
        <v>1</v>
      </c>
      <c r="S19" t="s">
        <v>19</v>
      </c>
    </row>
    <row r="20" spans="1:19" ht="15.75" x14ac:dyDescent="0.25">
      <c r="A20" t="s">
        <v>113</v>
      </c>
      <c r="B20" t="s">
        <v>19</v>
      </c>
      <c r="C20" t="s">
        <v>19</v>
      </c>
      <c r="D20" t="s">
        <v>688</v>
      </c>
      <c r="E20" t="s">
        <v>19</v>
      </c>
      <c r="F20" t="s">
        <v>608</v>
      </c>
      <c r="G20" t="s">
        <v>689</v>
      </c>
      <c r="H20" t="s">
        <v>19</v>
      </c>
      <c r="I20" t="s">
        <v>19</v>
      </c>
      <c r="J20" t="s">
        <v>683</v>
      </c>
      <c r="K20" t="s">
        <v>540</v>
      </c>
      <c r="L20" t="s">
        <v>26</v>
      </c>
      <c r="M20" t="s">
        <v>684</v>
      </c>
      <c r="N20" t="s">
        <v>685</v>
      </c>
      <c r="O20" t="s">
        <v>686</v>
      </c>
      <c r="P20" t="s">
        <v>19</v>
      </c>
      <c r="Q20" t="s">
        <v>123</v>
      </c>
      <c r="R20">
        <f>COUNTIF($G$2:$G$499, G20)</f>
        <v>1</v>
      </c>
      <c r="S20" t="s">
        <v>19</v>
      </c>
    </row>
    <row r="21" spans="1:19" ht="15.75" x14ac:dyDescent="0.25">
      <c r="A21" t="s">
        <v>113</v>
      </c>
      <c r="B21" t="s">
        <v>19</v>
      </c>
      <c r="C21" t="s">
        <v>19</v>
      </c>
      <c r="D21" t="s">
        <v>19</v>
      </c>
      <c r="E21" t="s">
        <v>141</v>
      </c>
      <c r="F21" t="s">
        <v>19</v>
      </c>
      <c r="G21" t="s">
        <v>142</v>
      </c>
      <c r="H21" t="s">
        <v>143</v>
      </c>
      <c r="I21" t="s">
        <v>19</v>
      </c>
      <c r="J21" t="s">
        <v>135</v>
      </c>
      <c r="K21" t="s">
        <v>52</v>
      </c>
      <c r="L21" t="s">
        <v>136</v>
      </c>
      <c r="M21" t="s">
        <v>137</v>
      </c>
      <c r="N21" t="s">
        <v>138</v>
      </c>
      <c r="O21" t="s">
        <v>139</v>
      </c>
      <c r="P21" t="s">
        <v>19</v>
      </c>
      <c r="Q21" t="s">
        <v>144</v>
      </c>
      <c r="R21">
        <f>COUNTIF($G$2:$G$499, G21)</f>
        <v>3</v>
      </c>
      <c r="S21" t="s">
        <v>19</v>
      </c>
    </row>
    <row r="22" spans="1:19" ht="15.75" x14ac:dyDescent="0.25">
      <c r="A22" t="s">
        <v>113</v>
      </c>
      <c r="B22" t="s">
        <v>19</v>
      </c>
      <c r="C22" t="s">
        <v>19</v>
      </c>
      <c r="D22" t="s">
        <v>552</v>
      </c>
      <c r="E22" t="s">
        <v>553</v>
      </c>
      <c r="F22" t="s">
        <v>554</v>
      </c>
      <c r="G22" t="s">
        <v>142</v>
      </c>
      <c r="H22" t="s">
        <v>19</v>
      </c>
      <c r="I22" t="s">
        <v>19</v>
      </c>
      <c r="J22" t="s">
        <v>555</v>
      </c>
      <c r="K22" t="s">
        <v>25</v>
      </c>
      <c r="L22" t="s">
        <v>157</v>
      </c>
      <c r="M22" t="s">
        <v>556</v>
      </c>
      <c r="N22" t="s">
        <v>557</v>
      </c>
      <c r="O22" t="s">
        <v>558</v>
      </c>
      <c r="P22" t="s">
        <v>19</v>
      </c>
      <c r="Q22" t="s">
        <v>123</v>
      </c>
      <c r="R22">
        <f>COUNTIF($G$2:$G$499, G22)</f>
        <v>3</v>
      </c>
      <c r="S22" t="s">
        <v>19</v>
      </c>
    </row>
    <row r="23" spans="1:19" ht="15.75" x14ac:dyDescent="0.25">
      <c r="A23" t="s">
        <v>113</v>
      </c>
      <c r="B23" t="s">
        <v>19</v>
      </c>
      <c r="C23" t="s">
        <v>19</v>
      </c>
      <c r="D23" t="s">
        <v>839</v>
      </c>
      <c r="E23" t="s">
        <v>552</v>
      </c>
      <c r="F23" t="s">
        <v>554</v>
      </c>
      <c r="G23" t="s">
        <v>142</v>
      </c>
      <c r="H23" t="s">
        <v>19</v>
      </c>
      <c r="I23" t="s">
        <v>19</v>
      </c>
      <c r="J23" t="s">
        <v>155</v>
      </c>
      <c r="K23" t="s">
        <v>52</v>
      </c>
      <c r="L23" t="s">
        <v>157</v>
      </c>
      <c r="M23" t="s">
        <v>840</v>
      </c>
      <c r="N23" t="s">
        <v>841</v>
      </c>
      <c r="O23" t="s">
        <v>842</v>
      </c>
      <c r="P23" t="s">
        <v>19</v>
      </c>
      <c r="Q23" t="s">
        <v>123</v>
      </c>
      <c r="R23">
        <f>COUNTIF($G$2:$G$499, G23)</f>
        <v>3</v>
      </c>
      <c r="S23" t="s">
        <v>19</v>
      </c>
    </row>
    <row r="24" spans="1:19" ht="15.75" x14ac:dyDescent="0.25">
      <c r="A24" t="s">
        <v>73</v>
      </c>
      <c r="B24" t="s">
        <v>19</v>
      </c>
      <c r="C24" t="s">
        <v>676</v>
      </c>
      <c r="D24" t="s">
        <v>19</v>
      </c>
      <c r="E24" t="s">
        <v>19</v>
      </c>
      <c r="F24" t="s">
        <v>219</v>
      </c>
      <c r="G24" t="s">
        <v>677</v>
      </c>
      <c r="H24" t="s">
        <v>19</v>
      </c>
      <c r="I24" t="s">
        <v>19</v>
      </c>
      <c r="J24" t="s">
        <v>678</v>
      </c>
      <c r="K24" t="s">
        <v>25</v>
      </c>
      <c r="L24" t="s">
        <v>26</v>
      </c>
      <c r="M24" t="s">
        <v>679</v>
      </c>
      <c r="N24" t="s">
        <v>634</v>
      </c>
      <c r="O24" t="s">
        <v>635</v>
      </c>
      <c r="P24" t="s">
        <v>680</v>
      </c>
      <c r="Q24" t="s">
        <v>82</v>
      </c>
      <c r="R24">
        <f>COUNTIF($G$2:$G$499, G24)</f>
        <v>1</v>
      </c>
      <c r="S24" t="s">
        <v>19</v>
      </c>
    </row>
    <row r="25" spans="1:19" ht="15.75" x14ac:dyDescent="0.25">
      <c r="A25" t="s">
        <v>73</v>
      </c>
      <c r="B25" t="s">
        <v>19</v>
      </c>
      <c r="C25" t="s">
        <v>19</v>
      </c>
      <c r="D25" t="s">
        <v>171</v>
      </c>
      <c r="E25" t="s">
        <v>19</v>
      </c>
      <c r="F25" t="s">
        <v>171</v>
      </c>
      <c r="G25" t="s">
        <v>854</v>
      </c>
      <c r="H25" t="s">
        <v>19</v>
      </c>
      <c r="I25" t="s">
        <v>19</v>
      </c>
      <c r="J25" t="s">
        <v>855</v>
      </c>
      <c r="K25" t="s">
        <v>25</v>
      </c>
      <c r="L25" t="s">
        <v>157</v>
      </c>
      <c r="M25" t="s">
        <v>856</v>
      </c>
      <c r="N25" t="s">
        <v>857</v>
      </c>
      <c r="O25" t="s">
        <v>858</v>
      </c>
      <c r="P25" t="s">
        <v>394</v>
      </c>
      <c r="Q25" t="s">
        <v>82</v>
      </c>
      <c r="R25">
        <f>COUNTIF($G$2:$G$499, G25)</f>
        <v>1</v>
      </c>
      <c r="S25" t="s">
        <v>19</v>
      </c>
    </row>
    <row r="26" spans="1:19" ht="15.75" x14ac:dyDescent="0.25">
      <c r="A26" t="s">
        <v>39</v>
      </c>
      <c r="B26" t="s">
        <v>19</v>
      </c>
      <c r="C26" t="s">
        <v>19</v>
      </c>
      <c r="D26" t="s">
        <v>177</v>
      </c>
      <c r="E26" t="s">
        <v>19</v>
      </c>
      <c r="F26" t="s">
        <v>177</v>
      </c>
      <c r="G26" t="s">
        <v>178</v>
      </c>
      <c r="H26" t="s">
        <v>179</v>
      </c>
      <c r="I26" t="s">
        <v>180</v>
      </c>
      <c r="J26" t="s">
        <v>181</v>
      </c>
      <c r="K26" t="s">
        <v>156</v>
      </c>
      <c r="L26" t="s">
        <v>26</v>
      </c>
      <c r="M26" t="s">
        <v>182</v>
      </c>
      <c r="N26" t="s">
        <v>183</v>
      </c>
      <c r="O26" t="s">
        <v>184</v>
      </c>
      <c r="P26" t="s">
        <v>19</v>
      </c>
      <c r="Q26" t="s">
        <v>185</v>
      </c>
      <c r="R26">
        <f>COUNTIF($G$2:$G$499, G26)</f>
        <v>57</v>
      </c>
      <c r="S26">
        <v>2</v>
      </c>
    </row>
    <row r="27" spans="1:19" ht="15.75" x14ac:dyDescent="0.25">
      <c r="A27" t="s">
        <v>18</v>
      </c>
      <c r="B27" t="s">
        <v>19</v>
      </c>
      <c r="C27" t="s">
        <v>19</v>
      </c>
      <c r="D27" t="s">
        <v>167</v>
      </c>
      <c r="E27" t="s">
        <v>19</v>
      </c>
      <c r="F27" t="s">
        <v>167</v>
      </c>
      <c r="G27" t="s">
        <v>178</v>
      </c>
      <c r="H27" t="s">
        <v>179</v>
      </c>
      <c r="I27" t="s">
        <v>180</v>
      </c>
      <c r="J27" t="s">
        <v>181</v>
      </c>
      <c r="K27" t="s">
        <v>156</v>
      </c>
      <c r="L27" t="s">
        <v>26</v>
      </c>
      <c r="M27" t="s">
        <v>182</v>
      </c>
      <c r="N27" t="s">
        <v>183</v>
      </c>
      <c r="O27" t="s">
        <v>184</v>
      </c>
      <c r="P27" t="s">
        <v>19</v>
      </c>
      <c r="Q27" t="s">
        <v>190</v>
      </c>
      <c r="R27">
        <f>COUNTIF($G$2:$G$499, G27)</f>
        <v>57</v>
      </c>
      <c r="S27">
        <v>2</v>
      </c>
    </row>
    <row r="28" spans="1:19" ht="15.75" x14ac:dyDescent="0.25">
      <c r="A28" t="s">
        <v>60</v>
      </c>
      <c r="B28" t="s">
        <v>19</v>
      </c>
      <c r="C28" t="s">
        <v>19</v>
      </c>
      <c r="D28" t="s">
        <v>193</v>
      </c>
      <c r="E28" t="s">
        <v>19</v>
      </c>
      <c r="F28" t="s">
        <v>126</v>
      </c>
      <c r="G28" t="s">
        <v>178</v>
      </c>
      <c r="H28" t="s">
        <v>179</v>
      </c>
      <c r="I28" t="s">
        <v>194</v>
      </c>
      <c r="J28" t="s">
        <v>99</v>
      </c>
      <c r="K28" t="s">
        <v>195</v>
      </c>
      <c r="L28" t="s">
        <v>26</v>
      </c>
      <c r="M28" t="s">
        <v>196</v>
      </c>
      <c r="N28" t="s">
        <v>197</v>
      </c>
      <c r="O28" t="s">
        <v>198</v>
      </c>
      <c r="P28" t="s">
        <v>19</v>
      </c>
      <c r="Q28" t="s">
        <v>199</v>
      </c>
      <c r="R28">
        <f>COUNTIF($G$2:$G$499, G28)</f>
        <v>57</v>
      </c>
      <c r="S28">
        <v>2</v>
      </c>
    </row>
    <row r="29" spans="1:19" ht="15.75" x14ac:dyDescent="0.25">
      <c r="A29" t="s">
        <v>73</v>
      </c>
      <c r="B29" t="s">
        <v>19</v>
      </c>
      <c r="C29" t="s">
        <v>19</v>
      </c>
      <c r="D29" t="s">
        <v>204</v>
      </c>
      <c r="E29" t="s">
        <v>19</v>
      </c>
      <c r="F29" t="s">
        <v>205</v>
      </c>
      <c r="G29" t="s">
        <v>178</v>
      </c>
      <c r="H29" t="s">
        <v>179</v>
      </c>
      <c r="I29" t="s">
        <v>194</v>
      </c>
      <c r="J29" t="s">
        <v>99</v>
      </c>
      <c r="K29" t="s">
        <v>195</v>
      </c>
      <c r="L29" t="s">
        <v>26</v>
      </c>
      <c r="M29" t="s">
        <v>196</v>
      </c>
      <c r="N29" t="s">
        <v>197</v>
      </c>
      <c r="O29" t="s">
        <v>198</v>
      </c>
      <c r="P29" t="s">
        <v>19</v>
      </c>
      <c r="Q29" t="s">
        <v>206</v>
      </c>
      <c r="R29">
        <f>COUNTIF($G$2:$G$499, G29)</f>
        <v>57</v>
      </c>
      <c r="S29">
        <v>2</v>
      </c>
    </row>
    <row r="30" spans="1:19" ht="15.75" x14ac:dyDescent="0.25">
      <c r="A30" t="s">
        <v>221</v>
      </c>
      <c r="B30" t="s">
        <v>19</v>
      </c>
      <c r="C30" t="s">
        <v>19</v>
      </c>
      <c r="D30" t="s">
        <v>57</v>
      </c>
      <c r="E30" t="s">
        <v>19</v>
      </c>
      <c r="F30" t="s">
        <v>57</v>
      </c>
      <c r="G30" t="s">
        <v>178</v>
      </c>
      <c r="H30" t="s">
        <v>179</v>
      </c>
      <c r="I30" t="s">
        <v>222</v>
      </c>
      <c r="J30" t="s">
        <v>223</v>
      </c>
      <c r="K30" t="s">
        <v>25</v>
      </c>
      <c r="L30" t="s">
        <v>26</v>
      </c>
      <c r="M30" t="s">
        <v>224</v>
      </c>
      <c r="N30" t="s">
        <v>225</v>
      </c>
      <c r="O30" t="s">
        <v>226</v>
      </c>
      <c r="P30" t="s">
        <v>19</v>
      </c>
      <c r="Q30" t="s">
        <v>227</v>
      </c>
      <c r="R30">
        <f>COUNTIF($G$2:$G$499, G30)</f>
        <v>57</v>
      </c>
      <c r="S30">
        <v>1</v>
      </c>
    </row>
    <row r="31" spans="1:19" ht="15.75" x14ac:dyDescent="0.25">
      <c r="A31" t="s">
        <v>83</v>
      </c>
      <c r="B31" t="s">
        <v>19</v>
      </c>
      <c r="C31" t="s">
        <v>19</v>
      </c>
      <c r="D31" t="s">
        <v>228</v>
      </c>
      <c r="E31" t="s">
        <v>19</v>
      </c>
      <c r="F31" t="s">
        <v>229</v>
      </c>
      <c r="G31" t="s">
        <v>178</v>
      </c>
      <c r="H31" t="s">
        <v>179</v>
      </c>
      <c r="I31" t="s">
        <v>230</v>
      </c>
      <c r="J31" t="s">
        <v>231</v>
      </c>
      <c r="K31" t="s">
        <v>52</v>
      </c>
      <c r="L31" t="s">
        <v>26</v>
      </c>
      <c r="M31" t="s">
        <v>232</v>
      </c>
      <c r="N31" t="s">
        <v>233</v>
      </c>
      <c r="O31" t="s">
        <v>234</v>
      </c>
      <c r="P31" t="s">
        <v>19</v>
      </c>
      <c r="Q31" t="s">
        <v>235</v>
      </c>
      <c r="R31">
        <f>COUNTIF($G$2:$G$499, G31)</f>
        <v>57</v>
      </c>
      <c r="S31">
        <v>1</v>
      </c>
    </row>
    <row r="32" spans="1:19" ht="15.75" x14ac:dyDescent="0.25">
      <c r="A32" t="s">
        <v>221</v>
      </c>
      <c r="B32" t="s">
        <v>19</v>
      </c>
      <c r="C32" t="s">
        <v>19</v>
      </c>
      <c r="D32" t="s">
        <v>47</v>
      </c>
      <c r="E32" t="s">
        <v>19</v>
      </c>
      <c r="F32" t="s">
        <v>47</v>
      </c>
      <c r="G32" t="s">
        <v>178</v>
      </c>
      <c r="H32" t="s">
        <v>179</v>
      </c>
      <c r="I32" t="s">
        <v>239</v>
      </c>
      <c r="J32" t="s">
        <v>240</v>
      </c>
      <c r="K32" t="s">
        <v>52</v>
      </c>
      <c r="L32" t="s">
        <v>136</v>
      </c>
      <c r="M32" t="s">
        <v>241</v>
      </c>
      <c r="N32" t="s">
        <v>242</v>
      </c>
      <c r="O32" t="s">
        <v>243</v>
      </c>
      <c r="P32" t="s">
        <v>19</v>
      </c>
      <c r="Q32" t="s">
        <v>244</v>
      </c>
      <c r="R32">
        <f>COUNTIF($G$2:$G$499, G32)</f>
        <v>57</v>
      </c>
      <c r="S32">
        <v>1</v>
      </c>
    </row>
    <row r="33" spans="1:19" ht="15.75" x14ac:dyDescent="0.25">
      <c r="A33" t="s">
        <v>246</v>
      </c>
      <c r="B33" t="s">
        <v>19</v>
      </c>
      <c r="C33" t="s">
        <v>19</v>
      </c>
      <c r="D33" t="s">
        <v>247</v>
      </c>
      <c r="E33" t="s">
        <v>19</v>
      </c>
      <c r="F33" t="s">
        <v>247</v>
      </c>
      <c r="G33" t="s">
        <v>178</v>
      </c>
      <c r="H33" t="s">
        <v>179</v>
      </c>
      <c r="I33" t="s">
        <v>248</v>
      </c>
      <c r="J33" t="s">
        <v>249</v>
      </c>
      <c r="K33" t="s">
        <v>250</v>
      </c>
      <c r="L33" t="s">
        <v>26</v>
      </c>
      <c r="M33" t="s">
        <v>251</v>
      </c>
      <c r="N33" t="s">
        <v>252</v>
      </c>
      <c r="O33" t="s">
        <v>253</v>
      </c>
      <c r="P33" t="s">
        <v>19</v>
      </c>
      <c r="Q33" t="s">
        <v>254</v>
      </c>
      <c r="R33">
        <f>COUNTIF($G$2:$G$499, G33)</f>
        <v>57</v>
      </c>
      <c r="S33">
        <v>14</v>
      </c>
    </row>
    <row r="34" spans="1:19" ht="15.75" x14ac:dyDescent="0.25">
      <c r="A34" t="s">
        <v>261</v>
      </c>
      <c r="B34" t="s">
        <v>19</v>
      </c>
      <c r="C34" t="s">
        <v>19</v>
      </c>
      <c r="D34" t="s">
        <v>262</v>
      </c>
      <c r="E34" t="s">
        <v>19</v>
      </c>
      <c r="F34" t="s">
        <v>263</v>
      </c>
      <c r="G34" t="s">
        <v>178</v>
      </c>
      <c r="H34" t="s">
        <v>179</v>
      </c>
      <c r="I34" t="s">
        <v>248</v>
      </c>
      <c r="J34" t="s">
        <v>249</v>
      </c>
      <c r="K34" t="s">
        <v>250</v>
      </c>
      <c r="L34" t="s">
        <v>26</v>
      </c>
      <c r="M34" t="s">
        <v>251</v>
      </c>
      <c r="N34" t="s">
        <v>252</v>
      </c>
      <c r="O34" t="s">
        <v>253</v>
      </c>
      <c r="P34" t="s">
        <v>19</v>
      </c>
      <c r="Q34" t="s">
        <v>264</v>
      </c>
      <c r="R34">
        <f>COUNTIF($G$2:$G$499, G34)</f>
        <v>57</v>
      </c>
      <c r="S34">
        <v>14</v>
      </c>
    </row>
    <row r="35" spans="1:19" ht="15.75" x14ac:dyDescent="0.25">
      <c r="A35" t="s">
        <v>39</v>
      </c>
      <c r="B35" t="s">
        <v>19</v>
      </c>
      <c r="C35" t="s">
        <v>19</v>
      </c>
      <c r="D35" t="s">
        <v>285</v>
      </c>
      <c r="E35" t="s">
        <v>19</v>
      </c>
      <c r="F35" t="s">
        <v>187</v>
      </c>
      <c r="G35" t="s">
        <v>178</v>
      </c>
      <c r="H35" t="s">
        <v>179</v>
      </c>
      <c r="I35" t="s">
        <v>248</v>
      </c>
      <c r="J35" t="s">
        <v>249</v>
      </c>
      <c r="K35" t="s">
        <v>250</v>
      </c>
      <c r="L35" t="s">
        <v>26</v>
      </c>
      <c r="M35" t="s">
        <v>251</v>
      </c>
      <c r="N35" t="s">
        <v>252</v>
      </c>
      <c r="O35" t="s">
        <v>253</v>
      </c>
      <c r="P35" t="s">
        <v>19</v>
      </c>
      <c r="Q35" t="s">
        <v>286</v>
      </c>
      <c r="R35">
        <f>COUNTIF($G$2:$G$499, G35)</f>
        <v>57</v>
      </c>
      <c r="S35">
        <v>14</v>
      </c>
    </row>
    <row r="36" spans="1:19" ht="15.75" x14ac:dyDescent="0.25">
      <c r="A36" t="s">
        <v>113</v>
      </c>
      <c r="B36" t="s">
        <v>19</v>
      </c>
      <c r="C36" t="s">
        <v>19</v>
      </c>
      <c r="D36" t="s">
        <v>294</v>
      </c>
      <c r="E36" t="s">
        <v>19</v>
      </c>
      <c r="F36" t="s">
        <v>295</v>
      </c>
      <c r="G36" t="s">
        <v>178</v>
      </c>
      <c r="H36" t="s">
        <v>179</v>
      </c>
      <c r="I36" t="s">
        <v>248</v>
      </c>
      <c r="J36" t="s">
        <v>249</v>
      </c>
      <c r="K36" t="s">
        <v>250</v>
      </c>
      <c r="L36" t="s">
        <v>26</v>
      </c>
      <c r="M36" t="s">
        <v>251</v>
      </c>
      <c r="N36" t="s">
        <v>252</v>
      </c>
      <c r="O36" t="s">
        <v>253</v>
      </c>
      <c r="P36" t="s">
        <v>19</v>
      </c>
      <c r="Q36" t="s">
        <v>296</v>
      </c>
      <c r="R36">
        <f>COUNTIF($G$2:$G$499, G36)</f>
        <v>57</v>
      </c>
      <c r="S36">
        <v>14</v>
      </c>
    </row>
    <row r="37" spans="1:19" ht="15.75" x14ac:dyDescent="0.25">
      <c r="A37" t="s">
        <v>60</v>
      </c>
      <c r="B37" t="s">
        <v>19</v>
      </c>
      <c r="C37" t="s">
        <v>19</v>
      </c>
      <c r="D37" t="s">
        <v>300</v>
      </c>
      <c r="E37" t="s">
        <v>19</v>
      </c>
      <c r="F37" t="s">
        <v>301</v>
      </c>
      <c r="G37" t="s">
        <v>178</v>
      </c>
      <c r="H37" t="s">
        <v>179</v>
      </c>
      <c r="I37" t="s">
        <v>248</v>
      </c>
      <c r="J37" t="s">
        <v>249</v>
      </c>
      <c r="K37" t="s">
        <v>250</v>
      </c>
      <c r="L37" t="s">
        <v>26</v>
      </c>
      <c r="M37" t="s">
        <v>251</v>
      </c>
      <c r="N37" t="s">
        <v>252</v>
      </c>
      <c r="O37" t="s">
        <v>253</v>
      </c>
      <c r="P37" t="s">
        <v>19</v>
      </c>
      <c r="Q37" t="s">
        <v>302</v>
      </c>
      <c r="R37">
        <f>COUNTIF($G$2:$G$499, G37)</f>
        <v>57</v>
      </c>
      <c r="S37">
        <v>14</v>
      </c>
    </row>
    <row r="38" spans="1:19" ht="15.75" x14ac:dyDescent="0.25">
      <c r="A38" t="s">
        <v>83</v>
      </c>
      <c r="B38" t="s">
        <v>19</v>
      </c>
      <c r="C38" t="s">
        <v>19</v>
      </c>
      <c r="D38" t="s">
        <v>311</v>
      </c>
      <c r="E38" t="s">
        <v>19</v>
      </c>
      <c r="F38" t="s">
        <v>312</v>
      </c>
      <c r="G38" t="s">
        <v>178</v>
      </c>
      <c r="H38" t="s">
        <v>179</v>
      </c>
      <c r="I38" t="s">
        <v>248</v>
      </c>
      <c r="J38" t="s">
        <v>249</v>
      </c>
      <c r="K38" t="s">
        <v>250</v>
      </c>
      <c r="L38" t="s">
        <v>26</v>
      </c>
      <c r="M38" t="s">
        <v>251</v>
      </c>
      <c r="N38" t="s">
        <v>252</v>
      </c>
      <c r="O38" t="s">
        <v>253</v>
      </c>
      <c r="P38" t="s">
        <v>19</v>
      </c>
      <c r="Q38" t="s">
        <v>289</v>
      </c>
      <c r="R38">
        <f>COUNTIF($G$2:$G$499, G38)</f>
        <v>57</v>
      </c>
      <c r="S38">
        <v>14</v>
      </c>
    </row>
    <row r="39" spans="1:19" ht="15.75" x14ac:dyDescent="0.25">
      <c r="A39" t="s">
        <v>317</v>
      </c>
      <c r="B39" t="s">
        <v>19</v>
      </c>
      <c r="C39" t="s">
        <v>19</v>
      </c>
      <c r="D39" t="s">
        <v>318</v>
      </c>
      <c r="E39" t="s">
        <v>19</v>
      </c>
      <c r="F39" t="s">
        <v>319</v>
      </c>
      <c r="G39" t="s">
        <v>178</v>
      </c>
      <c r="H39" t="s">
        <v>179</v>
      </c>
      <c r="I39" t="s">
        <v>248</v>
      </c>
      <c r="J39" t="s">
        <v>249</v>
      </c>
      <c r="K39" t="s">
        <v>250</v>
      </c>
      <c r="L39" t="s">
        <v>26</v>
      </c>
      <c r="M39" t="s">
        <v>251</v>
      </c>
      <c r="N39" t="s">
        <v>252</v>
      </c>
      <c r="O39" t="s">
        <v>253</v>
      </c>
      <c r="P39" t="s">
        <v>19</v>
      </c>
      <c r="Q39" t="s">
        <v>320</v>
      </c>
      <c r="R39">
        <f>COUNTIF($G$2:$G$499, G39)</f>
        <v>57</v>
      </c>
      <c r="S39">
        <v>14</v>
      </c>
    </row>
    <row r="40" spans="1:19" ht="15.75" x14ac:dyDescent="0.25">
      <c r="A40" t="s">
        <v>221</v>
      </c>
      <c r="B40" t="s">
        <v>19</v>
      </c>
      <c r="C40" t="s">
        <v>19</v>
      </c>
      <c r="D40" t="s">
        <v>20</v>
      </c>
      <c r="E40" t="s">
        <v>19</v>
      </c>
      <c r="F40" t="s">
        <v>20</v>
      </c>
      <c r="G40" t="s">
        <v>178</v>
      </c>
      <c r="H40" t="s">
        <v>179</v>
      </c>
      <c r="I40" t="s">
        <v>248</v>
      </c>
      <c r="J40" t="s">
        <v>249</v>
      </c>
      <c r="K40" t="s">
        <v>250</v>
      </c>
      <c r="L40" t="s">
        <v>26</v>
      </c>
      <c r="M40" t="s">
        <v>251</v>
      </c>
      <c r="N40" t="s">
        <v>252</v>
      </c>
      <c r="O40" t="s">
        <v>253</v>
      </c>
      <c r="P40" t="s">
        <v>19</v>
      </c>
      <c r="Q40" t="s">
        <v>333</v>
      </c>
      <c r="R40">
        <f>COUNTIF($G$2:$G$499, G40)</f>
        <v>57</v>
      </c>
      <c r="S40">
        <v>14</v>
      </c>
    </row>
    <row r="41" spans="1:19" ht="15.75" x14ac:dyDescent="0.25">
      <c r="A41" t="s">
        <v>31</v>
      </c>
      <c r="B41" t="s">
        <v>19</v>
      </c>
      <c r="C41" t="s">
        <v>19</v>
      </c>
      <c r="D41" t="s">
        <v>208</v>
      </c>
      <c r="E41" t="s">
        <v>19</v>
      </c>
      <c r="F41" t="s">
        <v>208</v>
      </c>
      <c r="G41" t="s">
        <v>178</v>
      </c>
      <c r="H41" t="s">
        <v>179</v>
      </c>
      <c r="I41" t="s">
        <v>248</v>
      </c>
      <c r="J41" t="s">
        <v>249</v>
      </c>
      <c r="K41" t="s">
        <v>250</v>
      </c>
      <c r="L41" t="s">
        <v>26</v>
      </c>
      <c r="M41" t="s">
        <v>251</v>
      </c>
      <c r="N41" t="s">
        <v>252</v>
      </c>
      <c r="O41" t="s">
        <v>253</v>
      </c>
      <c r="P41" t="s">
        <v>19</v>
      </c>
      <c r="Q41" t="s">
        <v>346</v>
      </c>
      <c r="R41">
        <f>COUNTIF($G$2:$G$499, G41)</f>
        <v>57</v>
      </c>
      <c r="S41">
        <v>14</v>
      </c>
    </row>
    <row r="42" spans="1:19" ht="15.75" x14ac:dyDescent="0.25">
      <c r="A42" t="s">
        <v>18</v>
      </c>
      <c r="B42" t="s">
        <v>19</v>
      </c>
      <c r="C42" t="s">
        <v>19</v>
      </c>
      <c r="D42" t="s">
        <v>20</v>
      </c>
      <c r="E42" t="s">
        <v>19</v>
      </c>
      <c r="F42" t="s">
        <v>20</v>
      </c>
      <c r="G42" t="s">
        <v>178</v>
      </c>
      <c r="H42" t="s">
        <v>179</v>
      </c>
      <c r="I42" t="s">
        <v>248</v>
      </c>
      <c r="J42" t="s">
        <v>249</v>
      </c>
      <c r="K42" t="s">
        <v>250</v>
      </c>
      <c r="L42" t="s">
        <v>26</v>
      </c>
      <c r="M42" t="s">
        <v>251</v>
      </c>
      <c r="N42" t="s">
        <v>252</v>
      </c>
      <c r="O42" t="s">
        <v>253</v>
      </c>
      <c r="P42" t="s">
        <v>19</v>
      </c>
      <c r="Q42" t="s">
        <v>354</v>
      </c>
      <c r="R42">
        <f>COUNTIF($G$2:$G$499, G42)</f>
        <v>57</v>
      </c>
      <c r="S42">
        <v>14</v>
      </c>
    </row>
    <row r="43" spans="1:19" ht="15.75" x14ac:dyDescent="0.25">
      <c r="A43" t="s">
        <v>163</v>
      </c>
      <c r="B43" t="s">
        <v>19</v>
      </c>
      <c r="C43" t="s">
        <v>19</v>
      </c>
      <c r="D43" t="s">
        <v>356</v>
      </c>
      <c r="E43" t="s">
        <v>19</v>
      </c>
      <c r="F43" t="s">
        <v>32</v>
      </c>
      <c r="G43" t="s">
        <v>178</v>
      </c>
      <c r="H43" t="s">
        <v>179</v>
      </c>
      <c r="I43" t="s">
        <v>248</v>
      </c>
      <c r="J43" t="s">
        <v>249</v>
      </c>
      <c r="K43" t="s">
        <v>250</v>
      </c>
      <c r="L43" t="s">
        <v>26</v>
      </c>
      <c r="M43" t="s">
        <v>251</v>
      </c>
      <c r="N43" t="s">
        <v>252</v>
      </c>
      <c r="O43" t="s">
        <v>253</v>
      </c>
      <c r="P43" t="s">
        <v>357</v>
      </c>
      <c r="Q43" t="s">
        <v>358</v>
      </c>
      <c r="R43">
        <f>COUNTIF($G$2:$G$499, G43)</f>
        <v>57</v>
      </c>
      <c r="S43">
        <v>14</v>
      </c>
    </row>
    <row r="44" spans="1:19" ht="15.75" x14ac:dyDescent="0.25">
      <c r="A44" t="s">
        <v>166</v>
      </c>
      <c r="B44" t="s">
        <v>19</v>
      </c>
      <c r="C44" t="s">
        <v>19</v>
      </c>
      <c r="D44" t="s">
        <v>371</v>
      </c>
      <c r="E44" t="s">
        <v>19</v>
      </c>
      <c r="F44" t="s">
        <v>372</v>
      </c>
      <c r="G44" t="s">
        <v>178</v>
      </c>
      <c r="H44" t="s">
        <v>179</v>
      </c>
      <c r="I44" t="s">
        <v>248</v>
      </c>
      <c r="J44" t="s">
        <v>249</v>
      </c>
      <c r="K44" t="s">
        <v>250</v>
      </c>
      <c r="L44" t="s">
        <v>26</v>
      </c>
      <c r="M44" t="s">
        <v>251</v>
      </c>
      <c r="N44" t="s">
        <v>252</v>
      </c>
      <c r="O44" t="s">
        <v>253</v>
      </c>
      <c r="P44" t="s">
        <v>19</v>
      </c>
      <c r="Q44" t="s">
        <v>333</v>
      </c>
      <c r="R44">
        <f>COUNTIF($G$2:$G$499, G44)</f>
        <v>57</v>
      </c>
      <c r="S44">
        <v>14</v>
      </c>
    </row>
    <row r="45" spans="1:19" ht="15.75" x14ac:dyDescent="0.25">
      <c r="A45" t="s">
        <v>124</v>
      </c>
      <c r="B45" t="s">
        <v>19</v>
      </c>
      <c r="C45" t="s">
        <v>19</v>
      </c>
      <c r="D45" t="s">
        <v>380</v>
      </c>
      <c r="E45" t="s">
        <v>19</v>
      </c>
      <c r="F45" t="s">
        <v>380</v>
      </c>
      <c r="G45" t="s">
        <v>178</v>
      </c>
      <c r="H45" t="s">
        <v>179</v>
      </c>
      <c r="I45" t="s">
        <v>248</v>
      </c>
      <c r="J45" t="s">
        <v>249</v>
      </c>
      <c r="K45" t="s">
        <v>250</v>
      </c>
      <c r="L45" t="s">
        <v>26</v>
      </c>
      <c r="M45" t="s">
        <v>251</v>
      </c>
      <c r="N45" t="s">
        <v>252</v>
      </c>
      <c r="O45" t="s">
        <v>253</v>
      </c>
      <c r="P45" t="s">
        <v>19</v>
      </c>
      <c r="Q45" t="s">
        <v>381</v>
      </c>
      <c r="R45">
        <f>COUNTIF($G$2:$G$499, G45)</f>
        <v>57</v>
      </c>
      <c r="S45">
        <v>14</v>
      </c>
    </row>
    <row r="46" spans="1:19" ht="15.75" x14ac:dyDescent="0.25">
      <c r="A46" t="s">
        <v>73</v>
      </c>
      <c r="B46" t="s">
        <v>19</v>
      </c>
      <c r="C46" t="s">
        <v>19</v>
      </c>
      <c r="D46" t="s">
        <v>390</v>
      </c>
      <c r="E46" t="s">
        <v>19</v>
      </c>
      <c r="F46" t="s">
        <v>95</v>
      </c>
      <c r="G46" t="s">
        <v>178</v>
      </c>
      <c r="H46" t="s">
        <v>179</v>
      </c>
      <c r="I46" t="s">
        <v>248</v>
      </c>
      <c r="J46" t="s">
        <v>249</v>
      </c>
      <c r="K46" t="s">
        <v>250</v>
      </c>
      <c r="L46" t="s">
        <v>26</v>
      </c>
      <c r="M46" t="s">
        <v>251</v>
      </c>
      <c r="N46" t="s">
        <v>252</v>
      </c>
      <c r="O46" t="s">
        <v>253</v>
      </c>
      <c r="P46" t="s">
        <v>19</v>
      </c>
      <c r="Q46" t="s">
        <v>391</v>
      </c>
      <c r="R46">
        <f>COUNTIF($G$2:$G$499, G46)</f>
        <v>57</v>
      </c>
      <c r="S46">
        <v>14</v>
      </c>
    </row>
    <row r="47" spans="1:19" ht="15.75" x14ac:dyDescent="0.25">
      <c r="A47" t="s">
        <v>317</v>
      </c>
      <c r="B47" t="s">
        <v>19</v>
      </c>
      <c r="C47" t="s">
        <v>19</v>
      </c>
      <c r="D47" t="s">
        <v>396</v>
      </c>
      <c r="E47" t="s">
        <v>19</v>
      </c>
      <c r="F47" t="s">
        <v>396</v>
      </c>
      <c r="G47" t="s">
        <v>178</v>
      </c>
      <c r="H47" t="s">
        <v>179</v>
      </c>
      <c r="I47" t="s">
        <v>397</v>
      </c>
      <c r="J47" t="s">
        <v>398</v>
      </c>
      <c r="K47" t="s">
        <v>156</v>
      </c>
      <c r="L47" t="s">
        <v>26</v>
      </c>
      <c r="M47" t="s">
        <v>399</v>
      </c>
      <c r="N47" t="s">
        <v>400</v>
      </c>
      <c r="O47" t="s">
        <v>401</v>
      </c>
      <c r="P47" t="s">
        <v>19</v>
      </c>
      <c r="Q47" t="s">
        <v>407</v>
      </c>
      <c r="R47">
        <f>COUNTIF($G$2:$G$499, G47)</f>
        <v>57</v>
      </c>
      <c r="S47">
        <v>1</v>
      </c>
    </row>
    <row r="48" spans="1:19" ht="15.75" x14ac:dyDescent="0.25">
      <c r="A48" t="s">
        <v>163</v>
      </c>
      <c r="B48" t="s">
        <v>19</v>
      </c>
      <c r="C48" t="s">
        <v>19</v>
      </c>
      <c r="D48" t="s">
        <v>415</v>
      </c>
      <c r="E48" t="s">
        <v>19</v>
      </c>
      <c r="F48" t="s">
        <v>415</v>
      </c>
      <c r="G48" t="s">
        <v>178</v>
      </c>
      <c r="H48" t="s">
        <v>179</v>
      </c>
      <c r="I48" t="s">
        <v>409</v>
      </c>
      <c r="J48" t="s">
        <v>410</v>
      </c>
      <c r="K48" t="s">
        <v>52</v>
      </c>
      <c r="L48" t="s">
        <v>26</v>
      </c>
      <c r="M48" t="s">
        <v>411</v>
      </c>
      <c r="N48" t="s">
        <v>412</v>
      </c>
      <c r="O48" t="s">
        <v>413</v>
      </c>
      <c r="P48" t="s">
        <v>416</v>
      </c>
      <c r="Q48" t="s">
        <v>417</v>
      </c>
      <c r="R48">
        <f>COUNTIF($G$2:$G$499, G48)</f>
        <v>57</v>
      </c>
      <c r="S48">
        <v>1</v>
      </c>
    </row>
    <row r="49" spans="1:19" ht="15.75" x14ac:dyDescent="0.25">
      <c r="A49" t="s">
        <v>163</v>
      </c>
      <c r="B49" t="s">
        <v>19</v>
      </c>
      <c r="C49" t="s">
        <v>19</v>
      </c>
      <c r="D49" t="s">
        <v>115</v>
      </c>
      <c r="E49" t="s">
        <v>19</v>
      </c>
      <c r="F49" t="s">
        <v>115</v>
      </c>
      <c r="G49" t="s">
        <v>178</v>
      </c>
      <c r="H49" t="s">
        <v>179</v>
      </c>
      <c r="I49" t="s">
        <v>418</v>
      </c>
      <c r="J49" t="s">
        <v>419</v>
      </c>
      <c r="K49" t="s">
        <v>25</v>
      </c>
      <c r="L49" t="s">
        <v>26</v>
      </c>
      <c r="M49" t="s">
        <v>420</v>
      </c>
      <c r="N49" t="s">
        <v>421</v>
      </c>
      <c r="O49" t="s">
        <v>422</v>
      </c>
      <c r="P49" t="s">
        <v>19</v>
      </c>
      <c r="Q49" t="s">
        <v>423</v>
      </c>
      <c r="R49">
        <f>COUNTIF($G$2:$G$499, G49)</f>
        <v>57</v>
      </c>
      <c r="S49">
        <v>1</v>
      </c>
    </row>
    <row r="50" spans="1:19" ht="15.75" x14ac:dyDescent="0.25">
      <c r="A50" t="s">
        <v>113</v>
      </c>
      <c r="B50" t="s">
        <v>19</v>
      </c>
      <c r="C50" t="s">
        <v>19</v>
      </c>
      <c r="D50" t="s">
        <v>208</v>
      </c>
      <c r="E50" t="s">
        <v>19</v>
      </c>
      <c r="F50" t="s">
        <v>208</v>
      </c>
      <c r="G50" t="s">
        <v>178</v>
      </c>
      <c r="H50" t="s">
        <v>179</v>
      </c>
      <c r="I50" t="s">
        <v>424</v>
      </c>
      <c r="J50" t="s">
        <v>425</v>
      </c>
      <c r="K50" t="s">
        <v>426</v>
      </c>
      <c r="L50" t="s">
        <v>26</v>
      </c>
      <c r="M50" t="s">
        <v>427</v>
      </c>
      <c r="N50" t="s">
        <v>428</v>
      </c>
      <c r="O50" t="s">
        <v>429</v>
      </c>
      <c r="P50" t="s">
        <v>19</v>
      </c>
      <c r="Q50" t="s">
        <v>296</v>
      </c>
      <c r="R50">
        <f>COUNTIF($G$2:$G$499, G50)</f>
        <v>57</v>
      </c>
      <c r="S50">
        <v>2</v>
      </c>
    </row>
    <row r="51" spans="1:19" ht="15.75" x14ac:dyDescent="0.25">
      <c r="A51" t="s">
        <v>124</v>
      </c>
      <c r="B51" t="s">
        <v>19</v>
      </c>
      <c r="C51" t="s">
        <v>19</v>
      </c>
      <c r="D51" t="s">
        <v>171</v>
      </c>
      <c r="E51" t="s">
        <v>19</v>
      </c>
      <c r="F51" t="s">
        <v>171</v>
      </c>
      <c r="G51" t="s">
        <v>178</v>
      </c>
      <c r="H51" t="s">
        <v>179</v>
      </c>
      <c r="I51" t="s">
        <v>424</v>
      </c>
      <c r="J51" t="s">
        <v>425</v>
      </c>
      <c r="K51" t="s">
        <v>426</v>
      </c>
      <c r="L51" t="s">
        <v>26</v>
      </c>
      <c r="M51" t="s">
        <v>427</v>
      </c>
      <c r="N51" t="s">
        <v>428</v>
      </c>
      <c r="O51" t="s">
        <v>429</v>
      </c>
      <c r="P51" t="s">
        <v>19</v>
      </c>
      <c r="Q51" t="s">
        <v>432</v>
      </c>
      <c r="R51">
        <f>COUNTIF($G$2:$G$499, G51)</f>
        <v>57</v>
      </c>
      <c r="S51">
        <v>2</v>
      </c>
    </row>
    <row r="52" spans="1:19" ht="15.75" x14ac:dyDescent="0.25">
      <c r="A52" t="s">
        <v>39</v>
      </c>
      <c r="B52" t="s">
        <v>19</v>
      </c>
      <c r="C52" t="s">
        <v>19</v>
      </c>
      <c r="D52" t="s">
        <v>238</v>
      </c>
      <c r="E52" t="s">
        <v>19</v>
      </c>
      <c r="F52" t="s">
        <v>238</v>
      </c>
      <c r="G52" t="s">
        <v>178</v>
      </c>
      <c r="H52" t="s">
        <v>179</v>
      </c>
      <c r="I52" t="s">
        <v>438</v>
      </c>
      <c r="J52" t="s">
        <v>439</v>
      </c>
      <c r="K52" t="s">
        <v>440</v>
      </c>
      <c r="L52" t="s">
        <v>26</v>
      </c>
      <c r="M52" t="s">
        <v>441</v>
      </c>
      <c r="N52" t="s">
        <v>442</v>
      </c>
      <c r="O52" t="s">
        <v>443</v>
      </c>
      <c r="P52" t="s">
        <v>19</v>
      </c>
      <c r="Q52" t="s">
        <v>444</v>
      </c>
      <c r="R52">
        <f>COUNTIF($G$2:$G$499, G52)</f>
        <v>57</v>
      </c>
      <c r="S52">
        <v>6</v>
      </c>
    </row>
    <row r="53" spans="1:19" ht="15.75" x14ac:dyDescent="0.25">
      <c r="A53" t="s">
        <v>60</v>
      </c>
      <c r="B53" t="s">
        <v>19</v>
      </c>
      <c r="C53" t="s">
        <v>19</v>
      </c>
      <c r="D53" t="s">
        <v>445</v>
      </c>
      <c r="E53" t="s">
        <v>19</v>
      </c>
      <c r="F53" t="s">
        <v>348</v>
      </c>
      <c r="G53" t="s">
        <v>178</v>
      </c>
      <c r="H53" t="s">
        <v>179</v>
      </c>
      <c r="I53" t="s">
        <v>438</v>
      </c>
      <c r="J53" t="s">
        <v>439</v>
      </c>
      <c r="K53" t="s">
        <v>440</v>
      </c>
      <c r="L53" t="s">
        <v>26</v>
      </c>
      <c r="M53" t="s">
        <v>441</v>
      </c>
      <c r="N53" t="s">
        <v>442</v>
      </c>
      <c r="O53" t="s">
        <v>443</v>
      </c>
      <c r="P53" t="s">
        <v>19</v>
      </c>
      <c r="Q53" t="s">
        <v>446</v>
      </c>
      <c r="R53">
        <f>COUNTIF($G$2:$G$499, G53)</f>
        <v>57</v>
      </c>
      <c r="S53">
        <v>6</v>
      </c>
    </row>
    <row r="54" spans="1:19" ht="15.75" x14ac:dyDescent="0.25">
      <c r="A54" t="s">
        <v>83</v>
      </c>
      <c r="B54" t="s">
        <v>19</v>
      </c>
      <c r="C54" t="s">
        <v>19</v>
      </c>
      <c r="D54" t="s">
        <v>447</v>
      </c>
      <c r="E54" t="s">
        <v>19</v>
      </c>
      <c r="F54" t="s">
        <v>447</v>
      </c>
      <c r="G54" t="s">
        <v>178</v>
      </c>
      <c r="H54" t="s">
        <v>179</v>
      </c>
      <c r="I54" t="s">
        <v>438</v>
      </c>
      <c r="J54" t="s">
        <v>439</v>
      </c>
      <c r="K54" t="s">
        <v>440</v>
      </c>
      <c r="L54" t="s">
        <v>26</v>
      </c>
      <c r="M54" t="s">
        <v>441</v>
      </c>
      <c r="N54" t="s">
        <v>442</v>
      </c>
      <c r="O54" t="s">
        <v>443</v>
      </c>
      <c r="P54" t="s">
        <v>19</v>
      </c>
      <c r="Q54" t="s">
        <v>448</v>
      </c>
      <c r="R54">
        <f>COUNTIF($G$2:$G$499, G54)</f>
        <v>57</v>
      </c>
      <c r="S54">
        <v>6</v>
      </c>
    </row>
    <row r="55" spans="1:19" ht="15.75" x14ac:dyDescent="0.25">
      <c r="A55" t="s">
        <v>317</v>
      </c>
      <c r="B55" t="s">
        <v>19</v>
      </c>
      <c r="C55" t="s">
        <v>19</v>
      </c>
      <c r="D55" t="s">
        <v>453</v>
      </c>
      <c r="E55" t="s">
        <v>19</v>
      </c>
      <c r="F55" t="s">
        <v>453</v>
      </c>
      <c r="G55" t="s">
        <v>178</v>
      </c>
      <c r="H55" t="s">
        <v>179</v>
      </c>
      <c r="I55" t="s">
        <v>438</v>
      </c>
      <c r="J55" t="s">
        <v>439</v>
      </c>
      <c r="K55" t="s">
        <v>440</v>
      </c>
      <c r="L55" t="s">
        <v>26</v>
      </c>
      <c r="M55" t="s">
        <v>441</v>
      </c>
      <c r="N55" t="s">
        <v>442</v>
      </c>
      <c r="O55" t="s">
        <v>443</v>
      </c>
      <c r="P55" t="s">
        <v>19</v>
      </c>
      <c r="Q55" t="s">
        <v>454</v>
      </c>
      <c r="R55">
        <f>COUNTIF($G$2:$G$499, G55)</f>
        <v>57</v>
      </c>
      <c r="S55">
        <v>6</v>
      </c>
    </row>
    <row r="56" spans="1:19" ht="15.75" x14ac:dyDescent="0.25">
      <c r="A56" t="s">
        <v>166</v>
      </c>
      <c r="B56" t="s">
        <v>19</v>
      </c>
      <c r="C56" t="s">
        <v>19</v>
      </c>
      <c r="D56" t="s">
        <v>20</v>
      </c>
      <c r="E56" t="s">
        <v>19</v>
      </c>
      <c r="F56" t="s">
        <v>20</v>
      </c>
      <c r="G56" t="s">
        <v>178</v>
      </c>
      <c r="H56" t="s">
        <v>179</v>
      </c>
      <c r="I56" t="s">
        <v>438</v>
      </c>
      <c r="J56" t="s">
        <v>439</v>
      </c>
      <c r="K56" t="s">
        <v>440</v>
      </c>
      <c r="L56" t="s">
        <v>26</v>
      </c>
      <c r="M56" t="s">
        <v>441</v>
      </c>
      <c r="N56" t="s">
        <v>442</v>
      </c>
      <c r="O56" t="s">
        <v>443</v>
      </c>
      <c r="P56" t="s">
        <v>19</v>
      </c>
      <c r="Q56" t="s">
        <v>455</v>
      </c>
      <c r="R56">
        <f>COUNTIF($G$2:$G$499, G56)</f>
        <v>57</v>
      </c>
      <c r="S56">
        <v>6</v>
      </c>
    </row>
    <row r="57" spans="1:19" ht="15.75" x14ac:dyDescent="0.25">
      <c r="A57" t="s">
        <v>124</v>
      </c>
      <c r="B57" t="s">
        <v>19</v>
      </c>
      <c r="C57" t="s">
        <v>19</v>
      </c>
      <c r="D57" t="s">
        <v>170</v>
      </c>
      <c r="E57" t="s">
        <v>19</v>
      </c>
      <c r="F57" t="s">
        <v>170</v>
      </c>
      <c r="G57" t="s">
        <v>178</v>
      </c>
      <c r="H57" t="s">
        <v>179</v>
      </c>
      <c r="I57" t="s">
        <v>438</v>
      </c>
      <c r="J57" t="s">
        <v>439</v>
      </c>
      <c r="K57" t="s">
        <v>440</v>
      </c>
      <c r="L57" t="s">
        <v>26</v>
      </c>
      <c r="M57" t="s">
        <v>441</v>
      </c>
      <c r="N57" t="s">
        <v>442</v>
      </c>
      <c r="O57" t="s">
        <v>443</v>
      </c>
      <c r="P57" t="s">
        <v>19</v>
      </c>
      <c r="Q57" t="s">
        <v>456</v>
      </c>
      <c r="R57">
        <f>COUNTIF($G$2:$G$499, G57)</f>
        <v>57</v>
      </c>
      <c r="S57">
        <v>6</v>
      </c>
    </row>
    <row r="58" spans="1:19" ht="15.75" x14ac:dyDescent="0.25">
      <c r="A58" t="s">
        <v>39</v>
      </c>
      <c r="B58" t="s">
        <v>19</v>
      </c>
      <c r="C58" t="s">
        <v>19</v>
      </c>
      <c r="D58" t="s">
        <v>463</v>
      </c>
      <c r="E58" t="s">
        <v>19</v>
      </c>
      <c r="F58" t="s">
        <v>463</v>
      </c>
      <c r="G58" t="s">
        <v>178</v>
      </c>
      <c r="H58" t="s">
        <v>179</v>
      </c>
      <c r="I58" t="s">
        <v>464</v>
      </c>
      <c r="J58" t="s">
        <v>465</v>
      </c>
      <c r="K58" t="s">
        <v>426</v>
      </c>
      <c r="L58" t="s">
        <v>26</v>
      </c>
      <c r="M58" t="s">
        <v>466</v>
      </c>
      <c r="N58" t="s">
        <v>467</v>
      </c>
      <c r="O58" t="s">
        <v>468</v>
      </c>
      <c r="P58" t="s">
        <v>19</v>
      </c>
      <c r="Q58" t="s">
        <v>189</v>
      </c>
      <c r="R58">
        <f>COUNTIF($G$2:$G$499, G58)</f>
        <v>57</v>
      </c>
      <c r="S58">
        <v>2</v>
      </c>
    </row>
    <row r="59" spans="1:19" ht="15.75" x14ac:dyDescent="0.25">
      <c r="A59" t="s">
        <v>31</v>
      </c>
      <c r="B59" t="s">
        <v>19</v>
      </c>
      <c r="C59" t="s">
        <v>19</v>
      </c>
      <c r="D59" t="s">
        <v>146</v>
      </c>
      <c r="E59" t="s">
        <v>19</v>
      </c>
      <c r="F59" t="s">
        <v>146</v>
      </c>
      <c r="G59" t="s">
        <v>178</v>
      </c>
      <c r="H59" t="s">
        <v>179</v>
      </c>
      <c r="I59" t="s">
        <v>464</v>
      </c>
      <c r="J59" t="s">
        <v>465</v>
      </c>
      <c r="K59" t="s">
        <v>426</v>
      </c>
      <c r="L59" t="s">
        <v>26</v>
      </c>
      <c r="M59" t="s">
        <v>466</v>
      </c>
      <c r="N59" t="s">
        <v>467</v>
      </c>
      <c r="O59" t="s">
        <v>468</v>
      </c>
      <c r="P59" t="s">
        <v>469</v>
      </c>
      <c r="Q59" t="s">
        <v>470</v>
      </c>
      <c r="R59">
        <f>COUNTIF($G$2:$G$499, G59)</f>
        <v>57</v>
      </c>
      <c r="S59">
        <v>2</v>
      </c>
    </row>
    <row r="60" spans="1:19" ht="15.75" x14ac:dyDescent="0.25">
      <c r="A60" t="s">
        <v>246</v>
      </c>
      <c r="B60" t="s">
        <v>19</v>
      </c>
      <c r="C60" t="s">
        <v>19</v>
      </c>
      <c r="D60" t="s">
        <v>478</v>
      </c>
      <c r="E60" t="s">
        <v>19</v>
      </c>
      <c r="F60" t="s">
        <v>478</v>
      </c>
      <c r="G60" t="s">
        <v>178</v>
      </c>
      <c r="H60" t="s">
        <v>179</v>
      </c>
      <c r="I60" t="s">
        <v>479</v>
      </c>
      <c r="J60" t="s">
        <v>24</v>
      </c>
      <c r="K60" t="s">
        <v>480</v>
      </c>
      <c r="L60" t="s">
        <v>26</v>
      </c>
      <c r="M60" t="s">
        <v>481</v>
      </c>
      <c r="N60" t="s">
        <v>482</v>
      </c>
      <c r="O60" t="s">
        <v>483</v>
      </c>
      <c r="P60" t="s">
        <v>19</v>
      </c>
      <c r="Q60" t="s">
        <v>484</v>
      </c>
      <c r="R60">
        <f>COUNTIF($G$2:$G$499, G60)</f>
        <v>57</v>
      </c>
      <c r="S60">
        <v>7</v>
      </c>
    </row>
    <row r="61" spans="1:19" ht="15.75" x14ac:dyDescent="0.25">
      <c r="A61" t="s">
        <v>39</v>
      </c>
      <c r="B61" t="s">
        <v>19</v>
      </c>
      <c r="C61" t="s">
        <v>19</v>
      </c>
      <c r="D61" t="s">
        <v>487</v>
      </c>
      <c r="E61" t="s">
        <v>19</v>
      </c>
      <c r="F61" t="s">
        <v>187</v>
      </c>
      <c r="G61" t="s">
        <v>178</v>
      </c>
      <c r="H61" t="s">
        <v>179</v>
      </c>
      <c r="I61" t="s">
        <v>479</v>
      </c>
      <c r="J61" t="s">
        <v>24</v>
      </c>
      <c r="K61" t="s">
        <v>480</v>
      </c>
      <c r="L61" t="s">
        <v>26</v>
      </c>
      <c r="M61" t="s">
        <v>481</v>
      </c>
      <c r="N61" t="s">
        <v>482</v>
      </c>
      <c r="O61" t="s">
        <v>483</v>
      </c>
      <c r="P61" t="s">
        <v>19</v>
      </c>
      <c r="Q61" t="s">
        <v>488</v>
      </c>
      <c r="R61">
        <f>COUNTIF($G$2:$G$499, G61)</f>
        <v>57</v>
      </c>
      <c r="S61">
        <v>7</v>
      </c>
    </row>
    <row r="62" spans="1:19" ht="15.75" x14ac:dyDescent="0.25">
      <c r="A62" t="s">
        <v>39</v>
      </c>
      <c r="B62" t="s">
        <v>19</v>
      </c>
      <c r="C62" t="s">
        <v>19</v>
      </c>
      <c r="D62" t="s">
        <v>288</v>
      </c>
      <c r="E62" t="s">
        <v>19</v>
      </c>
      <c r="F62" t="s">
        <v>288</v>
      </c>
      <c r="G62" t="s">
        <v>178</v>
      </c>
      <c r="H62" t="s">
        <v>179</v>
      </c>
      <c r="I62" t="s">
        <v>479</v>
      </c>
      <c r="J62" t="s">
        <v>24</v>
      </c>
      <c r="K62" t="s">
        <v>480</v>
      </c>
      <c r="L62" t="s">
        <v>26</v>
      </c>
      <c r="M62" t="s">
        <v>481</v>
      </c>
      <c r="N62" t="s">
        <v>482</v>
      </c>
      <c r="O62" t="s">
        <v>483</v>
      </c>
      <c r="P62" t="s">
        <v>19</v>
      </c>
      <c r="Q62" t="s">
        <v>491</v>
      </c>
      <c r="R62">
        <f>COUNTIF($G$2:$G$499, G62)</f>
        <v>57</v>
      </c>
      <c r="S62">
        <v>7</v>
      </c>
    </row>
    <row r="63" spans="1:19" ht="15.75" x14ac:dyDescent="0.25">
      <c r="A63" t="s">
        <v>31</v>
      </c>
      <c r="B63" t="s">
        <v>19</v>
      </c>
      <c r="C63" t="s">
        <v>19</v>
      </c>
      <c r="D63" t="s">
        <v>493</v>
      </c>
      <c r="E63" t="s">
        <v>19</v>
      </c>
      <c r="F63" t="s">
        <v>494</v>
      </c>
      <c r="G63" t="s">
        <v>178</v>
      </c>
      <c r="H63" t="s">
        <v>179</v>
      </c>
      <c r="I63" t="s">
        <v>479</v>
      </c>
      <c r="J63" t="s">
        <v>24</v>
      </c>
      <c r="K63" t="s">
        <v>480</v>
      </c>
      <c r="L63" t="s">
        <v>26</v>
      </c>
      <c r="M63" t="s">
        <v>481</v>
      </c>
      <c r="N63" t="s">
        <v>482</v>
      </c>
      <c r="O63" t="s">
        <v>483</v>
      </c>
      <c r="P63" t="s">
        <v>19</v>
      </c>
      <c r="Q63" t="s">
        <v>349</v>
      </c>
      <c r="R63">
        <f>COUNTIF($G$2:$G$499, G63)</f>
        <v>57</v>
      </c>
      <c r="S63">
        <v>7</v>
      </c>
    </row>
    <row r="64" spans="1:19" ht="15.75" x14ac:dyDescent="0.25">
      <c r="A64" t="s">
        <v>18</v>
      </c>
      <c r="B64" t="s">
        <v>19</v>
      </c>
      <c r="C64" t="s">
        <v>19</v>
      </c>
      <c r="D64" t="s">
        <v>495</v>
      </c>
      <c r="E64" t="s">
        <v>19</v>
      </c>
      <c r="F64" t="s">
        <v>495</v>
      </c>
      <c r="G64" t="s">
        <v>178</v>
      </c>
      <c r="H64" t="s">
        <v>179</v>
      </c>
      <c r="I64" t="s">
        <v>479</v>
      </c>
      <c r="J64" t="s">
        <v>24</v>
      </c>
      <c r="K64" t="s">
        <v>480</v>
      </c>
      <c r="L64" t="s">
        <v>26</v>
      </c>
      <c r="M64" t="s">
        <v>481</v>
      </c>
      <c r="N64" t="s">
        <v>482</v>
      </c>
      <c r="O64" t="s">
        <v>483</v>
      </c>
      <c r="P64" t="s">
        <v>19</v>
      </c>
      <c r="Q64" t="s">
        <v>496</v>
      </c>
      <c r="R64">
        <f>COUNTIF($G$2:$G$499, G64)</f>
        <v>57</v>
      </c>
      <c r="S64">
        <v>7</v>
      </c>
    </row>
    <row r="65" spans="1:19" ht="15.75" x14ac:dyDescent="0.25">
      <c r="A65" t="s">
        <v>18</v>
      </c>
      <c r="B65" t="s">
        <v>19</v>
      </c>
      <c r="C65" t="s">
        <v>19</v>
      </c>
      <c r="D65" t="s">
        <v>335</v>
      </c>
      <c r="E65" t="s">
        <v>19</v>
      </c>
      <c r="F65" t="s">
        <v>335</v>
      </c>
      <c r="G65" t="s">
        <v>178</v>
      </c>
      <c r="H65" t="s">
        <v>179</v>
      </c>
      <c r="I65" t="s">
        <v>479</v>
      </c>
      <c r="J65" t="s">
        <v>24</v>
      </c>
      <c r="K65" t="s">
        <v>480</v>
      </c>
      <c r="L65" t="s">
        <v>26</v>
      </c>
      <c r="M65" t="s">
        <v>481</v>
      </c>
      <c r="N65" t="s">
        <v>482</v>
      </c>
      <c r="O65" t="s">
        <v>483</v>
      </c>
      <c r="P65" t="s">
        <v>19</v>
      </c>
      <c r="Q65" t="s">
        <v>59</v>
      </c>
      <c r="R65">
        <f>COUNTIF($G$2:$G$499, G65)</f>
        <v>57</v>
      </c>
      <c r="S65">
        <v>7</v>
      </c>
    </row>
    <row r="66" spans="1:19" ht="15.75" x14ac:dyDescent="0.25">
      <c r="A66" t="s">
        <v>246</v>
      </c>
      <c r="B66" t="s">
        <v>19</v>
      </c>
      <c r="C66" t="s">
        <v>19</v>
      </c>
      <c r="D66" t="s">
        <v>568</v>
      </c>
      <c r="E66" t="s">
        <v>19</v>
      </c>
      <c r="F66" t="s">
        <v>569</v>
      </c>
      <c r="G66" t="s">
        <v>178</v>
      </c>
      <c r="H66" t="s">
        <v>575</v>
      </c>
      <c r="I66" t="s">
        <v>576</v>
      </c>
      <c r="J66" t="s">
        <v>24</v>
      </c>
      <c r="K66" t="s">
        <v>571</v>
      </c>
      <c r="L66" t="s">
        <v>26</v>
      </c>
      <c r="M66" t="s">
        <v>26</v>
      </c>
      <c r="N66" t="s">
        <v>577</v>
      </c>
      <c r="O66" t="s">
        <v>578</v>
      </c>
      <c r="P66" t="s">
        <v>19</v>
      </c>
      <c r="Q66" t="s">
        <v>254</v>
      </c>
      <c r="R66">
        <f>COUNTIF($G$2:$G$499, G66)</f>
        <v>57</v>
      </c>
      <c r="S66">
        <v>7</v>
      </c>
    </row>
    <row r="67" spans="1:19" ht="15.75" x14ac:dyDescent="0.25">
      <c r="A67" t="s">
        <v>39</v>
      </c>
      <c r="B67" t="s">
        <v>19</v>
      </c>
      <c r="C67" t="s">
        <v>19</v>
      </c>
      <c r="D67" t="s">
        <v>177</v>
      </c>
      <c r="E67" t="s">
        <v>19</v>
      </c>
      <c r="F67" t="s">
        <v>177</v>
      </c>
      <c r="G67" t="s">
        <v>178</v>
      </c>
      <c r="H67" t="s">
        <v>179</v>
      </c>
      <c r="I67" t="s">
        <v>694</v>
      </c>
      <c r="J67" t="s">
        <v>683</v>
      </c>
      <c r="K67" t="s">
        <v>25</v>
      </c>
      <c r="L67" t="s">
        <v>26</v>
      </c>
      <c r="M67" t="s">
        <v>695</v>
      </c>
      <c r="N67" t="s">
        <v>696</v>
      </c>
      <c r="O67" t="s">
        <v>697</v>
      </c>
      <c r="P67" t="s">
        <v>19</v>
      </c>
      <c r="Q67" t="s">
        <v>698</v>
      </c>
      <c r="R67">
        <f>COUNTIF($G$2:$G$499, G67)</f>
        <v>57</v>
      </c>
      <c r="S67">
        <v>1</v>
      </c>
    </row>
    <row r="68" spans="1:19" ht="15.75" x14ac:dyDescent="0.25">
      <c r="A68" t="s">
        <v>246</v>
      </c>
      <c r="B68" t="s">
        <v>19</v>
      </c>
      <c r="C68" t="s">
        <v>19</v>
      </c>
      <c r="D68" t="s">
        <v>19</v>
      </c>
      <c r="E68" t="s">
        <v>19</v>
      </c>
      <c r="F68" t="s">
        <v>19</v>
      </c>
      <c r="G68" t="s">
        <v>178</v>
      </c>
      <c r="H68" t="s">
        <v>575</v>
      </c>
      <c r="I68" t="s">
        <v>863</v>
      </c>
      <c r="J68" t="s">
        <v>249</v>
      </c>
      <c r="K68" t="s">
        <v>100</v>
      </c>
      <c r="L68" t="s">
        <v>26</v>
      </c>
      <c r="M68" t="s">
        <v>864</v>
      </c>
      <c r="N68" t="s">
        <v>865</v>
      </c>
      <c r="O68" t="s">
        <v>866</v>
      </c>
      <c r="P68" t="s">
        <v>19</v>
      </c>
      <c r="Q68" t="s">
        <v>254</v>
      </c>
      <c r="R68">
        <f>COUNTIF($G$2:$G$499, G68)</f>
        <v>57</v>
      </c>
      <c r="S68">
        <v>3</v>
      </c>
    </row>
    <row r="69" spans="1:19" ht="15.75" x14ac:dyDescent="0.25">
      <c r="A69" t="s">
        <v>261</v>
      </c>
      <c r="B69" t="s">
        <v>867</v>
      </c>
      <c r="C69" t="s">
        <v>360</v>
      </c>
      <c r="D69" t="s">
        <v>19</v>
      </c>
      <c r="E69" t="s">
        <v>19</v>
      </c>
      <c r="F69" t="s">
        <v>19</v>
      </c>
      <c r="G69" t="s">
        <v>178</v>
      </c>
      <c r="H69" t="s">
        <v>575</v>
      </c>
      <c r="I69" t="s">
        <v>863</v>
      </c>
      <c r="J69" t="s">
        <v>249</v>
      </c>
      <c r="K69" t="s">
        <v>100</v>
      </c>
      <c r="L69" t="s">
        <v>26</v>
      </c>
      <c r="M69" t="s">
        <v>864</v>
      </c>
      <c r="N69" t="s">
        <v>865</v>
      </c>
      <c r="O69" t="s">
        <v>866</v>
      </c>
      <c r="P69" t="s">
        <v>19</v>
      </c>
      <c r="Q69" t="s">
        <v>868</v>
      </c>
      <c r="R69">
        <f>COUNTIF($G$2:$G$499, G69)</f>
        <v>57</v>
      </c>
      <c r="S69">
        <v>3</v>
      </c>
    </row>
    <row r="70" spans="1:19" ht="15.75" x14ac:dyDescent="0.25">
      <c r="A70" t="s">
        <v>83</v>
      </c>
      <c r="B70" t="s">
        <v>17</v>
      </c>
      <c r="C70" t="s">
        <v>449</v>
      </c>
      <c r="D70" t="s">
        <v>17</v>
      </c>
      <c r="E70" t="s">
        <v>17</v>
      </c>
      <c r="F70" t="s">
        <v>17</v>
      </c>
      <c r="G70" t="s">
        <v>178</v>
      </c>
      <c r="H70" t="s">
        <v>575</v>
      </c>
      <c r="I70" t="s">
        <v>863</v>
      </c>
      <c r="J70" t="s">
        <v>249</v>
      </c>
      <c r="K70" t="s">
        <v>100</v>
      </c>
      <c r="L70" t="s">
        <v>26</v>
      </c>
      <c r="M70" t="s">
        <v>864</v>
      </c>
      <c r="N70" t="s">
        <v>865</v>
      </c>
      <c r="O70" t="s">
        <v>866</v>
      </c>
      <c r="P70" t="s">
        <v>19</v>
      </c>
      <c r="Q70" t="s">
        <v>165</v>
      </c>
      <c r="R70">
        <f>COUNTIF($G$2:$G$499, G70)</f>
        <v>57</v>
      </c>
      <c r="S70">
        <v>3</v>
      </c>
    </row>
    <row r="71" spans="1:19" ht="15.75" x14ac:dyDescent="0.25">
      <c r="A71" t="s">
        <v>246</v>
      </c>
      <c r="B71" t="s">
        <v>19</v>
      </c>
      <c r="C71" t="s">
        <v>19</v>
      </c>
      <c r="D71" t="s">
        <v>19</v>
      </c>
      <c r="E71" t="s">
        <v>19</v>
      </c>
      <c r="F71" t="s">
        <v>19</v>
      </c>
      <c r="G71" t="s">
        <v>178</v>
      </c>
      <c r="H71" t="s">
        <v>575</v>
      </c>
      <c r="I71" t="s">
        <v>877</v>
      </c>
      <c r="J71" t="s">
        <v>249</v>
      </c>
      <c r="K71" t="s">
        <v>878</v>
      </c>
      <c r="L71" t="s">
        <v>26</v>
      </c>
      <c r="M71" t="s">
        <v>879</v>
      </c>
      <c r="N71" t="s">
        <v>880</v>
      </c>
      <c r="O71" t="s">
        <v>881</v>
      </c>
      <c r="P71" t="s">
        <v>19</v>
      </c>
      <c r="Q71" t="s">
        <v>254</v>
      </c>
      <c r="R71">
        <f>COUNTIF($G$2:$G$499, G71)</f>
        <v>57</v>
      </c>
      <c r="S71">
        <v>5</v>
      </c>
    </row>
    <row r="72" spans="1:19" ht="15.75" x14ac:dyDescent="0.25">
      <c r="A72" t="s">
        <v>261</v>
      </c>
      <c r="B72" t="s">
        <v>19</v>
      </c>
      <c r="C72" t="s">
        <v>19</v>
      </c>
      <c r="D72" t="s">
        <v>19</v>
      </c>
      <c r="E72" t="s">
        <v>19</v>
      </c>
      <c r="F72" t="s">
        <v>19</v>
      </c>
      <c r="G72" t="s">
        <v>178</v>
      </c>
      <c r="H72" t="s">
        <v>575</v>
      </c>
      <c r="I72" t="s">
        <v>877</v>
      </c>
      <c r="J72" t="s">
        <v>249</v>
      </c>
      <c r="K72" t="s">
        <v>878</v>
      </c>
      <c r="L72" t="s">
        <v>26</v>
      </c>
      <c r="M72" t="s">
        <v>879</v>
      </c>
      <c r="N72" t="s">
        <v>880</v>
      </c>
      <c r="O72" t="s">
        <v>881</v>
      </c>
      <c r="P72" t="s">
        <v>19</v>
      </c>
      <c r="Q72" t="s">
        <v>882</v>
      </c>
      <c r="R72">
        <f>COUNTIF($G$2:$G$499, G72)</f>
        <v>57</v>
      </c>
      <c r="S72">
        <v>5</v>
      </c>
    </row>
    <row r="73" spans="1:19" ht="15.75" x14ac:dyDescent="0.25">
      <c r="A73" t="s">
        <v>317</v>
      </c>
      <c r="B73" t="s">
        <v>19</v>
      </c>
      <c r="C73" t="s">
        <v>19</v>
      </c>
      <c r="D73" t="s">
        <v>19</v>
      </c>
      <c r="E73" t="s">
        <v>19</v>
      </c>
      <c r="F73" t="s">
        <v>19</v>
      </c>
      <c r="G73" t="s">
        <v>178</v>
      </c>
      <c r="H73" t="s">
        <v>575</v>
      </c>
      <c r="I73" t="s">
        <v>877</v>
      </c>
      <c r="J73" t="s">
        <v>249</v>
      </c>
      <c r="K73" t="s">
        <v>878</v>
      </c>
      <c r="L73" t="s">
        <v>26</v>
      </c>
      <c r="M73" t="s">
        <v>879</v>
      </c>
      <c r="N73" t="s">
        <v>880</v>
      </c>
      <c r="O73" t="s">
        <v>881</v>
      </c>
      <c r="P73" t="s">
        <v>19</v>
      </c>
      <c r="Q73" t="s">
        <v>884</v>
      </c>
      <c r="R73">
        <f>COUNTIF($G$2:$G$499, G73)</f>
        <v>57</v>
      </c>
      <c r="S73">
        <v>5</v>
      </c>
    </row>
    <row r="74" spans="1:19" ht="15.75" x14ac:dyDescent="0.25">
      <c r="A74" t="s">
        <v>221</v>
      </c>
      <c r="B74" t="s">
        <v>19</v>
      </c>
      <c r="C74" t="s">
        <v>19</v>
      </c>
      <c r="D74" t="s">
        <v>19</v>
      </c>
      <c r="E74" t="s">
        <v>19</v>
      </c>
      <c r="F74" t="s">
        <v>19</v>
      </c>
      <c r="G74" t="s">
        <v>178</v>
      </c>
      <c r="H74" t="s">
        <v>575</v>
      </c>
      <c r="I74" t="s">
        <v>877</v>
      </c>
      <c r="J74" t="s">
        <v>249</v>
      </c>
      <c r="K74" t="s">
        <v>878</v>
      </c>
      <c r="L74" t="s">
        <v>26</v>
      </c>
      <c r="M74" t="s">
        <v>879</v>
      </c>
      <c r="N74" t="s">
        <v>880</v>
      </c>
      <c r="O74" t="s">
        <v>881</v>
      </c>
      <c r="P74" t="s">
        <v>19</v>
      </c>
      <c r="Q74" t="s">
        <v>596</v>
      </c>
      <c r="R74">
        <f>COUNTIF($G$2:$G$499, G74)</f>
        <v>57</v>
      </c>
      <c r="S74">
        <v>5</v>
      </c>
    </row>
    <row r="75" spans="1:19" ht="15.75" x14ac:dyDescent="0.25">
      <c r="A75" t="s">
        <v>18</v>
      </c>
      <c r="B75" t="s">
        <v>19</v>
      </c>
      <c r="C75" t="s">
        <v>19</v>
      </c>
      <c r="D75" t="s">
        <v>495</v>
      </c>
      <c r="E75" t="s">
        <v>19</v>
      </c>
      <c r="F75" t="s">
        <v>495</v>
      </c>
      <c r="G75" t="s">
        <v>178</v>
      </c>
      <c r="H75" t="s">
        <v>575</v>
      </c>
      <c r="I75" t="s">
        <v>877</v>
      </c>
      <c r="J75" t="s">
        <v>249</v>
      </c>
      <c r="K75" t="s">
        <v>878</v>
      </c>
      <c r="L75" t="s">
        <v>26</v>
      </c>
      <c r="M75" t="s">
        <v>879</v>
      </c>
      <c r="N75" t="s">
        <v>880</v>
      </c>
      <c r="O75" t="s">
        <v>881</v>
      </c>
      <c r="P75" t="s">
        <v>19</v>
      </c>
      <c r="Q75" t="s">
        <v>354</v>
      </c>
      <c r="R75">
        <f>COUNTIF($G$2:$G$499, G75)</f>
        <v>57</v>
      </c>
      <c r="S75">
        <v>5</v>
      </c>
    </row>
    <row r="76" spans="1:19" ht="15.75" x14ac:dyDescent="0.25">
      <c r="A76" t="s">
        <v>261</v>
      </c>
      <c r="B76" t="s">
        <v>19</v>
      </c>
      <c r="C76" t="s">
        <v>19</v>
      </c>
      <c r="D76" t="s">
        <v>19</v>
      </c>
      <c r="E76" t="s">
        <v>19</v>
      </c>
      <c r="F76" t="s">
        <v>19</v>
      </c>
      <c r="G76" t="s">
        <v>178</v>
      </c>
      <c r="H76" t="s">
        <v>575</v>
      </c>
      <c r="I76" t="s">
        <v>902</v>
      </c>
      <c r="J76" t="s">
        <v>903</v>
      </c>
      <c r="K76" t="s">
        <v>52</v>
      </c>
      <c r="L76" t="s">
        <v>26</v>
      </c>
      <c r="M76" t="s">
        <v>904</v>
      </c>
      <c r="N76" t="s">
        <v>905</v>
      </c>
      <c r="O76" t="s">
        <v>906</v>
      </c>
      <c r="P76" t="s">
        <v>19</v>
      </c>
      <c r="Q76" t="s">
        <v>907</v>
      </c>
      <c r="R76">
        <f>COUNTIF($G$2:$G$499, G76)</f>
        <v>57</v>
      </c>
      <c r="S76">
        <v>2</v>
      </c>
    </row>
    <row r="77" spans="1:19" ht="15.75" x14ac:dyDescent="0.25">
      <c r="A77" t="s">
        <v>221</v>
      </c>
      <c r="B77" t="s">
        <v>19</v>
      </c>
      <c r="C77" t="s">
        <v>19</v>
      </c>
      <c r="D77" t="s">
        <v>19</v>
      </c>
      <c r="E77" t="s">
        <v>19</v>
      </c>
      <c r="F77" t="s">
        <v>19</v>
      </c>
      <c r="G77" t="s">
        <v>178</v>
      </c>
      <c r="H77" t="s">
        <v>575</v>
      </c>
      <c r="I77" t="s">
        <v>908</v>
      </c>
      <c r="J77" t="s">
        <v>903</v>
      </c>
      <c r="K77" t="s">
        <v>52</v>
      </c>
      <c r="L77" t="s">
        <v>26</v>
      </c>
      <c r="M77" t="s">
        <v>904</v>
      </c>
      <c r="N77" t="s">
        <v>905</v>
      </c>
      <c r="O77" t="s">
        <v>906</v>
      </c>
      <c r="P77" t="s">
        <v>909</v>
      </c>
      <c r="Q77" t="s">
        <v>596</v>
      </c>
      <c r="R77">
        <f>COUNTIF($G$2:$G$499, G77)</f>
        <v>57</v>
      </c>
      <c r="S77">
        <v>2</v>
      </c>
    </row>
    <row r="78" spans="1:19" ht="15.75" x14ac:dyDescent="0.25">
      <c r="A78" t="s">
        <v>166</v>
      </c>
      <c r="B78" t="s">
        <v>19</v>
      </c>
      <c r="C78" t="s">
        <v>19</v>
      </c>
      <c r="D78" t="s">
        <v>19</v>
      </c>
      <c r="E78" t="s">
        <v>19</v>
      </c>
      <c r="F78" t="s">
        <v>19</v>
      </c>
      <c r="G78" t="s">
        <v>178</v>
      </c>
      <c r="H78" t="s">
        <v>575</v>
      </c>
      <c r="I78" t="s">
        <v>912</v>
      </c>
      <c r="J78" t="s">
        <v>249</v>
      </c>
      <c r="K78" t="s">
        <v>25</v>
      </c>
      <c r="L78" t="s">
        <v>26</v>
      </c>
      <c r="M78" t="s">
        <v>913</v>
      </c>
      <c r="N78" t="s">
        <v>914</v>
      </c>
      <c r="O78" t="s">
        <v>915</v>
      </c>
      <c r="P78" t="s">
        <v>19</v>
      </c>
      <c r="Q78" t="s">
        <v>916</v>
      </c>
      <c r="R78">
        <f>COUNTIF($G$2:$G$499, G78)</f>
        <v>57</v>
      </c>
      <c r="S78">
        <v>1</v>
      </c>
    </row>
    <row r="79" spans="1:19" ht="15.75" x14ac:dyDescent="0.25">
      <c r="A79" t="s">
        <v>317</v>
      </c>
      <c r="B79" t="s">
        <v>19</v>
      </c>
      <c r="C79" t="s">
        <v>19</v>
      </c>
      <c r="D79" t="s">
        <v>19</v>
      </c>
      <c r="E79" t="s">
        <v>19</v>
      </c>
      <c r="F79" t="s">
        <v>19</v>
      </c>
      <c r="G79" t="s">
        <v>178</v>
      </c>
      <c r="H79" t="s">
        <v>575</v>
      </c>
      <c r="I79" t="s">
        <v>930</v>
      </c>
      <c r="J79" t="s">
        <v>249</v>
      </c>
      <c r="K79" t="s">
        <v>52</v>
      </c>
      <c r="L79" t="s">
        <v>26</v>
      </c>
      <c r="M79" t="s">
        <v>931</v>
      </c>
      <c r="N79" t="s">
        <v>932</v>
      </c>
      <c r="O79" t="s">
        <v>933</v>
      </c>
      <c r="P79" t="s">
        <v>19</v>
      </c>
      <c r="Q79" t="s">
        <v>934</v>
      </c>
      <c r="R79">
        <f>COUNTIF($G$2:$G$499, G79)</f>
        <v>57</v>
      </c>
      <c r="S79">
        <v>2</v>
      </c>
    </row>
    <row r="80" spans="1:19" ht="15.75" x14ac:dyDescent="0.25">
      <c r="A80" t="s">
        <v>166</v>
      </c>
      <c r="B80" t="s">
        <v>19</v>
      </c>
      <c r="C80" t="s">
        <v>19</v>
      </c>
      <c r="D80" t="s">
        <v>935</v>
      </c>
      <c r="E80" t="s">
        <v>19</v>
      </c>
      <c r="F80" t="s">
        <v>319</v>
      </c>
      <c r="G80" t="s">
        <v>178</v>
      </c>
      <c r="H80" t="s">
        <v>575</v>
      </c>
      <c r="I80" t="s">
        <v>930</v>
      </c>
      <c r="J80" t="s">
        <v>249</v>
      </c>
      <c r="K80" t="s">
        <v>52</v>
      </c>
      <c r="L80" t="s">
        <v>26</v>
      </c>
      <c r="M80" t="s">
        <v>931</v>
      </c>
      <c r="N80" t="s">
        <v>932</v>
      </c>
      <c r="O80" t="s">
        <v>933</v>
      </c>
      <c r="P80" t="s">
        <v>19</v>
      </c>
      <c r="Q80" t="s">
        <v>936</v>
      </c>
      <c r="R80">
        <f>COUNTIF($G$2:$G$499, G80)</f>
        <v>57</v>
      </c>
      <c r="S80">
        <v>2</v>
      </c>
    </row>
    <row r="81" spans="1:19" ht="15.75" x14ac:dyDescent="0.25">
      <c r="A81" t="s">
        <v>246</v>
      </c>
      <c r="B81" t="s">
        <v>19</v>
      </c>
      <c r="C81" t="s">
        <v>19</v>
      </c>
      <c r="D81" t="s">
        <v>19</v>
      </c>
      <c r="E81" t="s">
        <v>19</v>
      </c>
      <c r="F81" t="s">
        <v>19</v>
      </c>
      <c r="G81" t="s">
        <v>178</v>
      </c>
      <c r="H81" t="s">
        <v>575</v>
      </c>
      <c r="I81" t="s">
        <v>937</v>
      </c>
      <c r="J81" t="s">
        <v>249</v>
      </c>
      <c r="K81" t="s">
        <v>52</v>
      </c>
      <c r="L81" t="s">
        <v>26</v>
      </c>
      <c r="M81" t="s">
        <v>938</v>
      </c>
      <c r="N81" t="s">
        <v>939</v>
      </c>
      <c r="O81" t="s">
        <v>940</v>
      </c>
      <c r="P81" t="s">
        <v>19</v>
      </c>
      <c r="Q81" t="s">
        <v>254</v>
      </c>
      <c r="R81">
        <f>COUNTIF($G$2:$G$499, G81)</f>
        <v>57</v>
      </c>
      <c r="S81">
        <v>1</v>
      </c>
    </row>
    <row r="82" spans="1:19" ht="15.75" x14ac:dyDescent="0.25">
      <c r="A82" t="s">
        <v>246</v>
      </c>
      <c r="B82" t="s">
        <v>19</v>
      </c>
      <c r="C82" t="s">
        <v>19</v>
      </c>
      <c r="D82" t="s">
        <v>205</v>
      </c>
      <c r="E82" t="s">
        <v>19</v>
      </c>
      <c r="F82" t="s">
        <v>205</v>
      </c>
      <c r="G82" t="s">
        <v>178</v>
      </c>
      <c r="H82" t="s">
        <v>179</v>
      </c>
      <c r="I82" t="s">
        <v>479</v>
      </c>
      <c r="J82" t="s">
        <v>24</v>
      </c>
      <c r="K82" t="s">
        <v>100</v>
      </c>
      <c r="L82" t="s">
        <v>26</v>
      </c>
      <c r="M82" t="s">
        <v>1007</v>
      </c>
      <c r="N82" t="s">
        <v>28</v>
      </c>
      <c r="O82" t="s">
        <v>29</v>
      </c>
      <c r="P82" t="s">
        <v>19</v>
      </c>
      <c r="Q82" t="s">
        <v>254</v>
      </c>
      <c r="R82">
        <f>COUNTIF($G$2:$G$499, G82)</f>
        <v>57</v>
      </c>
      <c r="S82">
        <v>1</v>
      </c>
    </row>
    <row r="83" spans="1:19" ht="15.75" x14ac:dyDescent="0.25">
      <c r="A83" t="s">
        <v>39</v>
      </c>
      <c r="B83" t="s">
        <v>19</v>
      </c>
      <c r="C83" t="s">
        <v>19</v>
      </c>
      <c r="D83" t="s">
        <v>19</v>
      </c>
      <c r="E83" t="s">
        <v>19</v>
      </c>
      <c r="F83" t="s">
        <v>19</v>
      </c>
      <c r="G83" t="s">
        <v>40</v>
      </c>
      <c r="H83" t="s">
        <v>41</v>
      </c>
      <c r="I83" t="s">
        <v>17</v>
      </c>
      <c r="J83" t="s">
        <v>24</v>
      </c>
      <c r="K83" t="s">
        <v>25</v>
      </c>
      <c r="L83" t="s">
        <v>26</v>
      </c>
      <c r="M83" t="s">
        <v>42</v>
      </c>
      <c r="N83" t="s">
        <v>43</v>
      </c>
      <c r="O83" t="s">
        <v>44</v>
      </c>
      <c r="P83" t="s">
        <v>45</v>
      </c>
      <c r="Q83" t="s">
        <v>46</v>
      </c>
      <c r="R83">
        <f>COUNTIF($G$2:$G$499, G83)</f>
        <v>12</v>
      </c>
      <c r="S83" t="s">
        <v>19</v>
      </c>
    </row>
    <row r="84" spans="1:19" ht="15.75" x14ac:dyDescent="0.25">
      <c r="A84" t="s">
        <v>73</v>
      </c>
      <c r="B84" t="s">
        <v>19</v>
      </c>
      <c r="C84" t="s">
        <v>19</v>
      </c>
      <c r="D84" t="s">
        <v>218</v>
      </c>
      <c r="E84" t="s">
        <v>19</v>
      </c>
      <c r="F84" t="s">
        <v>219</v>
      </c>
      <c r="G84" t="s">
        <v>40</v>
      </c>
      <c r="H84" t="s">
        <v>19</v>
      </c>
      <c r="I84" t="s">
        <v>220</v>
      </c>
      <c r="J84" t="s">
        <v>99</v>
      </c>
      <c r="K84" t="s">
        <v>195</v>
      </c>
      <c r="L84" t="s">
        <v>26</v>
      </c>
      <c r="M84" t="s">
        <v>196</v>
      </c>
      <c r="N84" t="s">
        <v>197</v>
      </c>
      <c r="O84" t="s">
        <v>198</v>
      </c>
      <c r="P84" t="s">
        <v>19</v>
      </c>
      <c r="Q84" t="s">
        <v>112</v>
      </c>
      <c r="R84">
        <f>COUNTIF($G$2:$G$499, G84)</f>
        <v>12</v>
      </c>
      <c r="S84" t="s">
        <v>19</v>
      </c>
    </row>
    <row r="85" spans="1:19" ht="15.75" x14ac:dyDescent="0.25">
      <c r="A85" t="s">
        <v>261</v>
      </c>
      <c r="B85" t="s">
        <v>271</v>
      </c>
      <c r="C85" t="s">
        <v>19</v>
      </c>
      <c r="D85" t="s">
        <v>19</v>
      </c>
      <c r="E85" t="s">
        <v>19</v>
      </c>
      <c r="F85" t="s">
        <v>272</v>
      </c>
      <c r="G85" t="s">
        <v>40</v>
      </c>
      <c r="H85" t="s">
        <v>19</v>
      </c>
      <c r="I85" t="s">
        <v>17</v>
      </c>
      <c r="J85" t="s">
        <v>249</v>
      </c>
      <c r="K85" t="s">
        <v>250</v>
      </c>
      <c r="L85" t="s">
        <v>26</v>
      </c>
      <c r="M85" t="s">
        <v>251</v>
      </c>
      <c r="N85" t="s">
        <v>252</v>
      </c>
      <c r="O85" t="s">
        <v>253</v>
      </c>
      <c r="P85" t="s">
        <v>19</v>
      </c>
      <c r="Q85" t="s">
        <v>275</v>
      </c>
      <c r="R85">
        <f>COUNTIF($G$2:$G$499, G85)</f>
        <v>12</v>
      </c>
      <c r="S85" t="s">
        <v>19</v>
      </c>
    </row>
    <row r="86" spans="1:19" ht="15.75" x14ac:dyDescent="0.25">
      <c r="A86" t="s">
        <v>60</v>
      </c>
      <c r="B86" t="s">
        <v>305</v>
      </c>
      <c r="C86" t="s">
        <v>19</v>
      </c>
      <c r="D86" t="s">
        <v>19</v>
      </c>
      <c r="E86" t="s">
        <v>19</v>
      </c>
      <c r="F86" t="s">
        <v>306</v>
      </c>
      <c r="G86" t="s">
        <v>40</v>
      </c>
      <c r="H86" t="s">
        <v>19</v>
      </c>
      <c r="I86" t="s">
        <v>308</v>
      </c>
      <c r="J86" t="s">
        <v>249</v>
      </c>
      <c r="K86" t="s">
        <v>250</v>
      </c>
      <c r="L86" t="s">
        <v>26</v>
      </c>
      <c r="M86" t="s">
        <v>251</v>
      </c>
      <c r="N86" t="s">
        <v>252</v>
      </c>
      <c r="O86" t="s">
        <v>253</v>
      </c>
      <c r="P86" t="s">
        <v>309</v>
      </c>
      <c r="Q86" t="s">
        <v>310</v>
      </c>
      <c r="R86">
        <f>COUNTIF($G$2:$G$499, G86)</f>
        <v>12</v>
      </c>
      <c r="S86" t="s">
        <v>19</v>
      </c>
    </row>
    <row r="87" spans="1:19" ht="15.75" x14ac:dyDescent="0.25">
      <c r="A87" t="s">
        <v>317</v>
      </c>
      <c r="B87" t="s">
        <v>19</v>
      </c>
      <c r="C87" t="s">
        <v>19</v>
      </c>
      <c r="D87" t="s">
        <v>19</v>
      </c>
      <c r="E87" t="s">
        <v>19</v>
      </c>
      <c r="F87" t="s">
        <v>19</v>
      </c>
      <c r="G87" t="s">
        <v>40</v>
      </c>
      <c r="H87" t="s">
        <v>17</v>
      </c>
      <c r="I87" t="s">
        <v>17</v>
      </c>
      <c r="J87" t="s">
        <v>249</v>
      </c>
      <c r="K87" t="s">
        <v>250</v>
      </c>
      <c r="L87" t="s">
        <v>26</v>
      </c>
      <c r="M87" t="s">
        <v>251</v>
      </c>
      <c r="N87" t="s">
        <v>252</v>
      </c>
      <c r="O87" t="s">
        <v>253</v>
      </c>
      <c r="P87" t="s">
        <v>19</v>
      </c>
      <c r="Q87" t="s">
        <v>332</v>
      </c>
      <c r="R87">
        <f>COUNTIF($G$2:$G$499, G87)</f>
        <v>12</v>
      </c>
      <c r="S87" t="s">
        <v>19</v>
      </c>
    </row>
    <row r="88" spans="1:19" ht="15.75" x14ac:dyDescent="0.25">
      <c r="A88" t="s">
        <v>221</v>
      </c>
      <c r="B88" t="s">
        <v>19</v>
      </c>
      <c r="C88" t="s">
        <v>343</v>
      </c>
      <c r="D88" t="s">
        <v>19</v>
      </c>
      <c r="E88" t="s">
        <v>19</v>
      </c>
      <c r="F88" t="s">
        <v>322</v>
      </c>
      <c r="G88" t="s">
        <v>40</v>
      </c>
      <c r="H88" t="s">
        <v>19</v>
      </c>
      <c r="I88" t="s">
        <v>308</v>
      </c>
      <c r="J88" t="s">
        <v>249</v>
      </c>
      <c r="K88" t="s">
        <v>250</v>
      </c>
      <c r="L88" t="s">
        <v>26</v>
      </c>
      <c r="M88" t="s">
        <v>251</v>
      </c>
      <c r="N88" t="s">
        <v>252</v>
      </c>
      <c r="O88" t="s">
        <v>253</v>
      </c>
      <c r="P88" t="s">
        <v>344</v>
      </c>
      <c r="Q88" t="s">
        <v>345</v>
      </c>
      <c r="R88">
        <f>COUNTIF($G$2:$G$499, G88)</f>
        <v>12</v>
      </c>
      <c r="S88" t="s">
        <v>19</v>
      </c>
    </row>
    <row r="89" spans="1:19" ht="15.75" x14ac:dyDescent="0.25">
      <c r="A89" t="s">
        <v>31</v>
      </c>
      <c r="B89" t="s">
        <v>353</v>
      </c>
      <c r="C89" t="s">
        <v>19</v>
      </c>
      <c r="D89" t="s">
        <v>19</v>
      </c>
      <c r="E89" t="s">
        <v>19</v>
      </c>
      <c r="F89" t="s">
        <v>19</v>
      </c>
      <c r="G89" t="s">
        <v>40</v>
      </c>
      <c r="H89" t="s">
        <v>19</v>
      </c>
      <c r="I89" t="s">
        <v>308</v>
      </c>
      <c r="J89" t="s">
        <v>249</v>
      </c>
      <c r="K89" t="s">
        <v>250</v>
      </c>
      <c r="L89" t="s">
        <v>26</v>
      </c>
      <c r="M89" t="s">
        <v>251</v>
      </c>
      <c r="N89" t="s">
        <v>252</v>
      </c>
      <c r="O89" t="s">
        <v>253</v>
      </c>
      <c r="P89" t="s">
        <v>19</v>
      </c>
      <c r="Q89" t="s">
        <v>349</v>
      </c>
      <c r="R89">
        <f>COUNTIF($G$2:$G$499, G89)</f>
        <v>12</v>
      </c>
      <c r="S89" t="s">
        <v>19</v>
      </c>
    </row>
    <row r="90" spans="1:19" ht="15.75" x14ac:dyDescent="0.25">
      <c r="A90" t="s">
        <v>163</v>
      </c>
      <c r="B90" t="s">
        <v>19</v>
      </c>
      <c r="C90" t="s">
        <v>19</v>
      </c>
      <c r="D90" t="s">
        <v>369</v>
      </c>
      <c r="E90" t="s">
        <v>19</v>
      </c>
      <c r="F90" t="s">
        <v>167</v>
      </c>
      <c r="G90" t="s">
        <v>40</v>
      </c>
      <c r="H90" t="s">
        <v>17</v>
      </c>
      <c r="I90" t="s">
        <v>308</v>
      </c>
      <c r="J90" t="s">
        <v>249</v>
      </c>
      <c r="K90" t="s">
        <v>250</v>
      </c>
      <c r="L90" t="s">
        <v>26</v>
      </c>
      <c r="M90" t="s">
        <v>251</v>
      </c>
      <c r="N90" t="s">
        <v>252</v>
      </c>
      <c r="O90" t="s">
        <v>253</v>
      </c>
      <c r="P90" t="s">
        <v>19</v>
      </c>
      <c r="Q90" t="s">
        <v>370</v>
      </c>
      <c r="R90">
        <f>COUNTIF($G$2:$G$499, G90)</f>
        <v>12</v>
      </c>
      <c r="S90" t="s">
        <v>19</v>
      </c>
    </row>
    <row r="91" spans="1:19" ht="15.75" x14ac:dyDescent="0.25">
      <c r="A91" t="s">
        <v>166</v>
      </c>
      <c r="B91" t="s">
        <v>378</v>
      </c>
      <c r="C91" t="s">
        <v>17</v>
      </c>
      <c r="D91" t="s">
        <v>17</v>
      </c>
      <c r="E91" t="s">
        <v>17</v>
      </c>
      <c r="F91" t="s">
        <v>17</v>
      </c>
      <c r="G91" t="s">
        <v>40</v>
      </c>
      <c r="H91" t="s">
        <v>17</v>
      </c>
      <c r="I91" t="s">
        <v>308</v>
      </c>
      <c r="J91" t="s">
        <v>249</v>
      </c>
      <c r="K91" t="s">
        <v>250</v>
      </c>
      <c r="L91" t="s">
        <v>26</v>
      </c>
      <c r="M91" t="s">
        <v>251</v>
      </c>
      <c r="N91" t="s">
        <v>252</v>
      </c>
      <c r="O91" t="s">
        <v>253</v>
      </c>
      <c r="P91" t="s">
        <v>19</v>
      </c>
      <c r="Q91" t="s">
        <v>379</v>
      </c>
      <c r="R91">
        <f>COUNTIF($G$2:$G$499, G91)</f>
        <v>12</v>
      </c>
      <c r="S91" t="s">
        <v>19</v>
      </c>
    </row>
    <row r="92" spans="1:19" ht="15.75" x14ac:dyDescent="0.25">
      <c r="A92" t="s">
        <v>124</v>
      </c>
      <c r="B92" t="s">
        <v>388</v>
      </c>
      <c r="C92" t="s">
        <v>19</v>
      </c>
      <c r="D92" t="s">
        <v>19</v>
      </c>
      <c r="E92" t="s">
        <v>19</v>
      </c>
      <c r="F92" t="s">
        <v>19</v>
      </c>
      <c r="G92" t="s">
        <v>40</v>
      </c>
      <c r="H92" t="s">
        <v>17</v>
      </c>
      <c r="I92" t="s">
        <v>308</v>
      </c>
      <c r="J92" t="s">
        <v>249</v>
      </c>
      <c r="K92" t="s">
        <v>250</v>
      </c>
      <c r="L92" t="s">
        <v>26</v>
      </c>
      <c r="M92" t="s">
        <v>251</v>
      </c>
      <c r="N92" t="s">
        <v>252</v>
      </c>
      <c r="O92" t="s">
        <v>253</v>
      </c>
      <c r="P92" t="s">
        <v>19</v>
      </c>
      <c r="Q92" t="s">
        <v>389</v>
      </c>
      <c r="R92">
        <f>COUNTIF($G$2:$G$499, G92)</f>
        <v>12</v>
      </c>
      <c r="S92" t="s">
        <v>19</v>
      </c>
    </row>
    <row r="93" spans="1:19" ht="15.75" x14ac:dyDescent="0.25">
      <c r="A93" t="s">
        <v>246</v>
      </c>
      <c r="B93" t="s">
        <v>19</v>
      </c>
      <c r="C93" t="s">
        <v>19</v>
      </c>
      <c r="D93" t="s">
        <v>17</v>
      </c>
      <c r="E93" t="s">
        <v>19</v>
      </c>
      <c r="F93" t="s">
        <v>351</v>
      </c>
      <c r="G93" t="s">
        <v>40</v>
      </c>
      <c r="H93" t="s">
        <v>19</v>
      </c>
      <c r="I93" t="s">
        <v>17</v>
      </c>
      <c r="J93" t="s">
        <v>249</v>
      </c>
      <c r="K93" t="s">
        <v>25</v>
      </c>
      <c r="L93" t="s">
        <v>26</v>
      </c>
      <c r="M93" t="s">
        <v>769</v>
      </c>
      <c r="N93" t="s">
        <v>770</v>
      </c>
      <c r="O93" t="s">
        <v>771</v>
      </c>
      <c r="P93" t="s">
        <v>19</v>
      </c>
      <c r="Q93" t="s">
        <v>254</v>
      </c>
      <c r="R93">
        <f>COUNTIF($G$2:$G$499, G93)</f>
        <v>12</v>
      </c>
      <c r="S93" t="s">
        <v>19</v>
      </c>
    </row>
    <row r="94" spans="1:19" ht="15.75" x14ac:dyDescent="0.25">
      <c r="A94" t="s">
        <v>18</v>
      </c>
      <c r="B94" t="s">
        <v>19</v>
      </c>
      <c r="C94" t="s">
        <v>19</v>
      </c>
      <c r="D94" t="s">
        <v>1014</v>
      </c>
      <c r="E94" t="s">
        <v>19</v>
      </c>
      <c r="F94" t="s">
        <v>341</v>
      </c>
      <c r="G94" t="s">
        <v>40</v>
      </c>
      <c r="H94" t="s">
        <v>40</v>
      </c>
      <c r="I94" t="s">
        <v>17</v>
      </c>
      <c r="J94" t="s">
        <v>24</v>
      </c>
      <c r="K94" t="s">
        <v>25</v>
      </c>
      <c r="L94" t="s">
        <v>26</v>
      </c>
      <c r="M94" t="s">
        <v>1015</v>
      </c>
      <c r="N94" t="s">
        <v>482</v>
      </c>
      <c r="O94" t="s">
        <v>483</v>
      </c>
      <c r="P94" t="s">
        <v>19</v>
      </c>
      <c r="Q94" t="s">
        <v>1016</v>
      </c>
      <c r="R94">
        <f>COUNTIF($G$2:$G$499, G94)</f>
        <v>12</v>
      </c>
      <c r="S94" t="s">
        <v>19</v>
      </c>
    </row>
    <row r="95" spans="1:19" ht="15.75" x14ac:dyDescent="0.25">
      <c r="A95" t="s">
        <v>124</v>
      </c>
      <c r="B95" t="s">
        <v>388</v>
      </c>
      <c r="C95" t="s">
        <v>17</v>
      </c>
      <c r="D95" t="s">
        <v>17</v>
      </c>
      <c r="E95" t="s">
        <v>17</v>
      </c>
      <c r="F95" t="s">
        <v>17</v>
      </c>
      <c r="G95" t="s">
        <v>434</v>
      </c>
      <c r="H95" t="s">
        <v>17</v>
      </c>
      <c r="I95" t="s">
        <v>435</v>
      </c>
      <c r="J95" t="s">
        <v>425</v>
      </c>
      <c r="K95" t="s">
        <v>426</v>
      </c>
      <c r="L95" t="s">
        <v>26</v>
      </c>
      <c r="M95" t="s">
        <v>427</v>
      </c>
      <c r="N95" t="s">
        <v>428</v>
      </c>
      <c r="O95" t="s">
        <v>429</v>
      </c>
      <c r="P95" t="s">
        <v>19</v>
      </c>
      <c r="Q95" t="s">
        <v>165</v>
      </c>
      <c r="R95">
        <f>COUNTIF($G$2:$G$499, G95)</f>
        <v>2</v>
      </c>
      <c r="S95" t="s">
        <v>19</v>
      </c>
    </row>
    <row r="96" spans="1:19" ht="15.75" x14ac:dyDescent="0.25">
      <c r="A96" t="s">
        <v>18</v>
      </c>
      <c r="B96" t="s">
        <v>19</v>
      </c>
      <c r="C96" t="s">
        <v>19</v>
      </c>
      <c r="D96" t="s">
        <v>846</v>
      </c>
      <c r="E96" t="s">
        <v>19</v>
      </c>
      <c r="F96" t="s">
        <v>341</v>
      </c>
      <c r="G96" t="s">
        <v>434</v>
      </c>
      <c r="H96" t="s">
        <v>19</v>
      </c>
      <c r="I96" t="s">
        <v>847</v>
      </c>
      <c r="J96" t="s">
        <v>24</v>
      </c>
      <c r="K96" t="s">
        <v>100</v>
      </c>
      <c r="L96" t="s">
        <v>26</v>
      </c>
      <c r="M96" t="s">
        <v>848</v>
      </c>
      <c r="N96" t="s">
        <v>849</v>
      </c>
      <c r="O96" t="s">
        <v>850</v>
      </c>
      <c r="P96" t="s">
        <v>19</v>
      </c>
      <c r="Q96" t="s">
        <v>851</v>
      </c>
      <c r="R96">
        <f>COUNTIF($G$2:$G$499, G96)</f>
        <v>2</v>
      </c>
      <c r="S96" t="s">
        <v>19</v>
      </c>
    </row>
    <row r="97" spans="1:19" ht="15.75" x14ac:dyDescent="0.25">
      <c r="A97" t="s">
        <v>73</v>
      </c>
      <c r="B97" t="s">
        <v>19</v>
      </c>
      <c r="C97" t="s">
        <v>19</v>
      </c>
      <c r="D97" t="s">
        <v>728</v>
      </c>
      <c r="E97" t="s">
        <v>19</v>
      </c>
      <c r="F97" t="s">
        <v>495</v>
      </c>
      <c r="G97" t="s">
        <v>729</v>
      </c>
      <c r="H97" t="s">
        <v>730</v>
      </c>
      <c r="I97" t="s">
        <v>538</v>
      </c>
      <c r="J97" t="s">
        <v>249</v>
      </c>
      <c r="K97" t="s">
        <v>706</v>
      </c>
      <c r="L97" t="s">
        <v>26</v>
      </c>
      <c r="M97" t="s">
        <v>707</v>
      </c>
      <c r="N97" t="s">
        <v>708</v>
      </c>
      <c r="O97" t="s">
        <v>709</v>
      </c>
      <c r="P97" t="s">
        <v>731</v>
      </c>
      <c r="Q97" t="s">
        <v>112</v>
      </c>
      <c r="R97">
        <f>COUNTIF($G$2:$G$499, G97)</f>
        <v>1</v>
      </c>
      <c r="S97" t="s">
        <v>19</v>
      </c>
    </row>
    <row r="98" spans="1:19" ht="15.75" x14ac:dyDescent="0.25">
      <c r="A98" t="s">
        <v>73</v>
      </c>
      <c r="B98" t="s">
        <v>19</v>
      </c>
      <c r="C98" t="s">
        <v>19</v>
      </c>
      <c r="D98" t="s">
        <v>628</v>
      </c>
      <c r="E98" t="s">
        <v>19</v>
      </c>
      <c r="F98" t="s">
        <v>277</v>
      </c>
      <c r="G98" t="s">
        <v>629</v>
      </c>
      <c r="H98" t="s">
        <v>630</v>
      </c>
      <c r="I98" t="s">
        <v>631</v>
      </c>
      <c r="J98" t="s">
        <v>632</v>
      </c>
      <c r="K98" t="s">
        <v>25</v>
      </c>
      <c r="L98" t="s">
        <v>26</v>
      </c>
      <c r="M98" t="s">
        <v>633</v>
      </c>
      <c r="N98" t="s">
        <v>634</v>
      </c>
      <c r="O98" t="s">
        <v>635</v>
      </c>
      <c r="P98" t="s">
        <v>636</v>
      </c>
      <c r="Q98" t="s">
        <v>82</v>
      </c>
      <c r="R98">
        <f>COUNTIF($G$2:$G$499, G98)</f>
        <v>1</v>
      </c>
      <c r="S98" t="s">
        <v>19</v>
      </c>
    </row>
    <row r="99" spans="1:19" ht="15.75" x14ac:dyDescent="0.25">
      <c r="A99" t="s">
        <v>246</v>
      </c>
      <c r="B99" t="s">
        <v>19</v>
      </c>
      <c r="C99" t="s">
        <v>19</v>
      </c>
      <c r="D99" t="s">
        <v>744</v>
      </c>
      <c r="E99" t="s">
        <v>19</v>
      </c>
      <c r="F99" t="s">
        <v>745</v>
      </c>
      <c r="G99" t="s">
        <v>746</v>
      </c>
      <c r="H99" t="s">
        <v>19</v>
      </c>
      <c r="I99" t="s">
        <v>19</v>
      </c>
      <c r="J99" t="s">
        <v>249</v>
      </c>
      <c r="K99" t="s">
        <v>440</v>
      </c>
      <c r="L99" t="s">
        <v>26</v>
      </c>
      <c r="M99" t="s">
        <v>747</v>
      </c>
      <c r="N99" t="s">
        <v>748</v>
      </c>
      <c r="O99" t="s">
        <v>749</v>
      </c>
      <c r="P99" t="s">
        <v>19</v>
      </c>
      <c r="Q99" t="s">
        <v>254</v>
      </c>
      <c r="R99">
        <f>COUNTIF($G$2:$G$499, G99)</f>
        <v>1</v>
      </c>
      <c r="S99" t="s">
        <v>19</v>
      </c>
    </row>
    <row r="100" spans="1:19" ht="15.75" x14ac:dyDescent="0.25">
      <c r="A100" t="s">
        <v>261</v>
      </c>
      <c r="B100" t="s">
        <v>19</v>
      </c>
      <c r="C100" t="s">
        <v>19</v>
      </c>
      <c r="D100" t="s">
        <v>276</v>
      </c>
      <c r="E100" t="s">
        <v>19</v>
      </c>
      <c r="F100" t="s">
        <v>277</v>
      </c>
      <c r="G100" t="s">
        <v>278</v>
      </c>
      <c r="H100" t="s">
        <v>279</v>
      </c>
      <c r="I100" t="s">
        <v>280</v>
      </c>
      <c r="J100" t="s">
        <v>249</v>
      </c>
      <c r="K100" t="s">
        <v>250</v>
      </c>
      <c r="L100" t="s">
        <v>26</v>
      </c>
      <c r="M100" t="s">
        <v>251</v>
      </c>
      <c r="N100" t="s">
        <v>252</v>
      </c>
      <c r="O100" t="s">
        <v>253</v>
      </c>
      <c r="P100" t="s">
        <v>19</v>
      </c>
      <c r="Q100" t="s">
        <v>281</v>
      </c>
      <c r="R100">
        <f>COUNTIF($G$2:$G$499, G100)</f>
        <v>16</v>
      </c>
      <c r="S100" t="s">
        <v>19</v>
      </c>
    </row>
    <row r="101" spans="1:19" ht="15.75" x14ac:dyDescent="0.25">
      <c r="A101" t="s">
        <v>39</v>
      </c>
      <c r="B101" t="s">
        <v>19</v>
      </c>
      <c r="C101" t="s">
        <v>19</v>
      </c>
      <c r="D101" t="s">
        <v>291</v>
      </c>
      <c r="E101" t="s">
        <v>292</v>
      </c>
      <c r="F101" t="s">
        <v>291</v>
      </c>
      <c r="G101" t="s">
        <v>278</v>
      </c>
      <c r="H101" t="s">
        <v>279</v>
      </c>
      <c r="I101" t="s">
        <v>19</v>
      </c>
      <c r="J101" t="s">
        <v>249</v>
      </c>
      <c r="K101" t="s">
        <v>250</v>
      </c>
      <c r="L101" t="s">
        <v>26</v>
      </c>
      <c r="M101" t="s">
        <v>251</v>
      </c>
      <c r="N101" t="s">
        <v>252</v>
      </c>
      <c r="O101" t="s">
        <v>253</v>
      </c>
      <c r="P101" t="s">
        <v>19</v>
      </c>
      <c r="Q101" t="s">
        <v>293</v>
      </c>
      <c r="R101">
        <f>COUNTIF($G$2:$G$499, G101)</f>
        <v>16</v>
      </c>
      <c r="S101" t="s">
        <v>19</v>
      </c>
    </row>
    <row r="102" spans="1:19" ht="15.75" x14ac:dyDescent="0.25">
      <c r="A102" t="s">
        <v>317</v>
      </c>
      <c r="B102" t="s">
        <v>19</v>
      </c>
      <c r="C102" t="s">
        <v>19</v>
      </c>
      <c r="D102" t="s">
        <v>405</v>
      </c>
      <c r="E102" t="s">
        <v>19</v>
      </c>
      <c r="F102" t="s">
        <v>396</v>
      </c>
      <c r="G102" t="s">
        <v>278</v>
      </c>
      <c r="H102" t="s">
        <v>259</v>
      </c>
      <c r="I102" t="s">
        <v>397</v>
      </c>
      <c r="J102" t="s">
        <v>398</v>
      </c>
      <c r="K102" t="s">
        <v>156</v>
      </c>
      <c r="L102" t="s">
        <v>26</v>
      </c>
      <c r="M102" t="s">
        <v>399</v>
      </c>
      <c r="N102" t="s">
        <v>400</v>
      </c>
      <c r="O102" t="s">
        <v>401</v>
      </c>
      <c r="P102" t="s">
        <v>406</v>
      </c>
      <c r="Q102" t="s">
        <v>165</v>
      </c>
      <c r="R102">
        <f>COUNTIF($G$2:$G$499, G102)</f>
        <v>16</v>
      </c>
      <c r="S102" t="s">
        <v>19</v>
      </c>
    </row>
    <row r="103" spans="1:19" ht="15.75" x14ac:dyDescent="0.25">
      <c r="A103" t="s">
        <v>261</v>
      </c>
      <c r="B103" t="s">
        <v>19</v>
      </c>
      <c r="C103" t="s">
        <v>19</v>
      </c>
      <c r="D103" t="s">
        <v>19</v>
      </c>
      <c r="E103" t="s">
        <v>19</v>
      </c>
      <c r="F103" t="s">
        <v>19</v>
      </c>
      <c r="G103" t="s">
        <v>278</v>
      </c>
      <c r="H103" t="s">
        <v>537</v>
      </c>
      <c r="I103" t="s">
        <v>538</v>
      </c>
      <c r="J103" t="s">
        <v>539</v>
      </c>
      <c r="K103" t="s">
        <v>540</v>
      </c>
      <c r="L103" t="s">
        <v>26</v>
      </c>
      <c r="M103" t="s">
        <v>541</v>
      </c>
      <c r="N103" t="s">
        <v>542</v>
      </c>
      <c r="O103" t="s">
        <v>543</v>
      </c>
      <c r="P103" t="s">
        <v>19</v>
      </c>
      <c r="Q103" t="s">
        <v>284</v>
      </c>
      <c r="R103">
        <f>COUNTIF($G$2:$G$499, G103)</f>
        <v>16</v>
      </c>
      <c r="S103" t="s">
        <v>19</v>
      </c>
    </row>
    <row r="104" spans="1:19" ht="15.75" x14ac:dyDescent="0.25">
      <c r="A104" t="s">
        <v>261</v>
      </c>
      <c r="B104" t="s">
        <v>19</v>
      </c>
      <c r="C104" t="s">
        <v>19</v>
      </c>
      <c r="D104" t="s">
        <v>335</v>
      </c>
      <c r="E104" t="s">
        <v>19</v>
      </c>
      <c r="F104" t="s">
        <v>335</v>
      </c>
      <c r="G104" t="s">
        <v>278</v>
      </c>
      <c r="H104" t="s">
        <v>544</v>
      </c>
      <c r="I104" t="s">
        <v>19</v>
      </c>
      <c r="J104" t="s">
        <v>539</v>
      </c>
      <c r="K104" t="s">
        <v>540</v>
      </c>
      <c r="L104" t="s">
        <v>26</v>
      </c>
      <c r="M104" t="s">
        <v>541</v>
      </c>
      <c r="N104" t="s">
        <v>542</v>
      </c>
      <c r="O104" t="s">
        <v>543</v>
      </c>
      <c r="P104" t="s">
        <v>19</v>
      </c>
      <c r="Q104" t="s">
        <v>545</v>
      </c>
      <c r="R104">
        <f>COUNTIF($G$2:$G$499, G104)</f>
        <v>16</v>
      </c>
      <c r="S104" t="s">
        <v>19</v>
      </c>
    </row>
    <row r="105" spans="1:19" ht="15.75" x14ac:dyDescent="0.25">
      <c r="A105" t="s">
        <v>18</v>
      </c>
      <c r="B105" t="s">
        <v>19</v>
      </c>
      <c r="C105" t="s">
        <v>19</v>
      </c>
      <c r="D105" t="s">
        <v>550</v>
      </c>
      <c r="E105" t="s">
        <v>19</v>
      </c>
      <c r="F105" t="s">
        <v>550</v>
      </c>
      <c r="G105" t="s">
        <v>278</v>
      </c>
      <c r="H105" t="s">
        <v>551</v>
      </c>
      <c r="I105" t="s">
        <v>538</v>
      </c>
      <c r="J105" t="s">
        <v>539</v>
      </c>
      <c r="K105" t="s">
        <v>540</v>
      </c>
      <c r="L105" t="s">
        <v>26</v>
      </c>
      <c r="M105" t="s">
        <v>541</v>
      </c>
      <c r="N105" t="s">
        <v>542</v>
      </c>
      <c r="O105" t="s">
        <v>543</v>
      </c>
      <c r="P105" t="s">
        <v>19</v>
      </c>
      <c r="Q105" t="s">
        <v>496</v>
      </c>
      <c r="R105">
        <f>COUNTIF($G$2:$G$499, G105)</f>
        <v>16</v>
      </c>
      <c r="S105" t="s">
        <v>19</v>
      </c>
    </row>
    <row r="106" spans="1:19" ht="15.75" x14ac:dyDescent="0.25">
      <c r="A106" t="s">
        <v>18</v>
      </c>
      <c r="B106" t="s">
        <v>19</v>
      </c>
      <c r="C106" t="s">
        <v>19</v>
      </c>
      <c r="D106" t="s">
        <v>503</v>
      </c>
      <c r="E106" t="s">
        <v>19</v>
      </c>
      <c r="F106" t="s">
        <v>503</v>
      </c>
      <c r="G106" t="s">
        <v>278</v>
      </c>
      <c r="H106" t="s">
        <v>644</v>
      </c>
      <c r="I106" t="s">
        <v>645</v>
      </c>
      <c r="J106" t="s">
        <v>24</v>
      </c>
      <c r="K106" t="s">
        <v>52</v>
      </c>
      <c r="L106" t="s">
        <v>26</v>
      </c>
      <c r="M106" t="s">
        <v>646</v>
      </c>
      <c r="N106" t="s">
        <v>647</v>
      </c>
      <c r="O106" t="s">
        <v>648</v>
      </c>
      <c r="P106" t="s">
        <v>19</v>
      </c>
      <c r="Q106" t="s">
        <v>649</v>
      </c>
      <c r="R106">
        <f>COUNTIF($G$2:$G$499, G106)</f>
        <v>16</v>
      </c>
      <c r="S106" t="s">
        <v>19</v>
      </c>
    </row>
    <row r="107" spans="1:19" ht="15.75" x14ac:dyDescent="0.25">
      <c r="A107" t="s">
        <v>60</v>
      </c>
      <c r="B107" t="s">
        <v>19</v>
      </c>
      <c r="C107" t="s">
        <v>19</v>
      </c>
      <c r="D107" t="s">
        <v>669</v>
      </c>
      <c r="E107" t="s">
        <v>19</v>
      </c>
      <c r="F107" t="s">
        <v>364</v>
      </c>
      <c r="G107" t="s">
        <v>278</v>
      </c>
      <c r="H107" t="s">
        <v>670</v>
      </c>
      <c r="I107" t="s">
        <v>66</v>
      </c>
      <c r="J107" t="s">
        <v>671</v>
      </c>
      <c r="K107" t="s">
        <v>25</v>
      </c>
      <c r="L107" t="s">
        <v>26</v>
      </c>
      <c r="M107" t="s">
        <v>672</v>
      </c>
      <c r="N107" t="s">
        <v>673</v>
      </c>
      <c r="O107" t="s">
        <v>674</v>
      </c>
      <c r="P107" t="s">
        <v>19</v>
      </c>
      <c r="Q107" t="s">
        <v>675</v>
      </c>
      <c r="R107">
        <f>COUNTIF($G$2:$G$499, G107)</f>
        <v>16</v>
      </c>
      <c r="S107" t="s">
        <v>19</v>
      </c>
    </row>
    <row r="108" spans="1:19" ht="15.75" x14ac:dyDescent="0.25">
      <c r="A108" t="s">
        <v>261</v>
      </c>
      <c r="B108" t="s">
        <v>19</v>
      </c>
      <c r="C108" t="s">
        <v>19</v>
      </c>
      <c r="D108" t="s">
        <v>19</v>
      </c>
      <c r="E108" t="s">
        <v>19</v>
      </c>
      <c r="F108" t="s">
        <v>19</v>
      </c>
      <c r="G108" t="s">
        <v>278</v>
      </c>
      <c r="H108" t="s">
        <v>705</v>
      </c>
      <c r="I108" t="s">
        <v>538</v>
      </c>
      <c r="J108" t="s">
        <v>249</v>
      </c>
      <c r="K108" t="s">
        <v>706</v>
      </c>
      <c r="L108" t="s">
        <v>26</v>
      </c>
      <c r="M108" t="s">
        <v>707</v>
      </c>
      <c r="N108" t="s">
        <v>708</v>
      </c>
      <c r="O108" t="s">
        <v>709</v>
      </c>
      <c r="P108" t="s">
        <v>19</v>
      </c>
      <c r="Q108" t="s">
        <v>284</v>
      </c>
      <c r="R108">
        <f>COUNTIF($G$2:$G$499, G108)</f>
        <v>16</v>
      </c>
      <c r="S108" t="s">
        <v>19</v>
      </c>
    </row>
    <row r="109" spans="1:19" ht="15.75" x14ac:dyDescent="0.25">
      <c r="A109" t="s">
        <v>261</v>
      </c>
      <c r="B109" t="s">
        <v>364</v>
      </c>
      <c r="C109" t="s">
        <v>19</v>
      </c>
      <c r="D109" t="s">
        <v>19</v>
      </c>
      <c r="E109" t="s">
        <v>19</v>
      </c>
      <c r="F109" t="s">
        <v>364</v>
      </c>
      <c r="G109" t="s">
        <v>278</v>
      </c>
      <c r="H109" t="s">
        <v>710</v>
      </c>
      <c r="I109" t="s">
        <v>538</v>
      </c>
      <c r="J109" t="s">
        <v>249</v>
      </c>
      <c r="K109" t="s">
        <v>706</v>
      </c>
      <c r="L109" t="s">
        <v>26</v>
      </c>
      <c r="M109" t="s">
        <v>707</v>
      </c>
      <c r="N109" t="s">
        <v>708</v>
      </c>
      <c r="O109" t="s">
        <v>709</v>
      </c>
      <c r="P109" t="s">
        <v>19</v>
      </c>
      <c r="Q109" t="s">
        <v>284</v>
      </c>
      <c r="R109">
        <f>COUNTIF($G$2:$G$499, G109)</f>
        <v>16</v>
      </c>
      <c r="S109" t="s">
        <v>19</v>
      </c>
    </row>
    <row r="110" spans="1:19" ht="15.75" x14ac:dyDescent="0.25">
      <c r="A110" t="s">
        <v>39</v>
      </c>
      <c r="B110" t="s">
        <v>19</v>
      </c>
      <c r="C110" t="s">
        <v>19</v>
      </c>
      <c r="D110" t="s">
        <v>19</v>
      </c>
      <c r="E110" t="s">
        <v>19</v>
      </c>
      <c r="F110" t="s">
        <v>19</v>
      </c>
      <c r="G110" t="s">
        <v>278</v>
      </c>
      <c r="H110" t="s">
        <v>705</v>
      </c>
      <c r="I110" t="s">
        <v>538</v>
      </c>
      <c r="J110" t="s">
        <v>249</v>
      </c>
      <c r="K110" t="s">
        <v>706</v>
      </c>
      <c r="L110" t="s">
        <v>26</v>
      </c>
      <c r="M110" t="s">
        <v>707</v>
      </c>
      <c r="N110" t="s">
        <v>708</v>
      </c>
      <c r="O110" t="s">
        <v>709</v>
      </c>
      <c r="P110" t="s">
        <v>19</v>
      </c>
      <c r="Q110" t="s">
        <v>711</v>
      </c>
      <c r="R110">
        <f>COUNTIF($G$2:$G$499, G110)</f>
        <v>16</v>
      </c>
      <c r="S110" t="s">
        <v>19</v>
      </c>
    </row>
    <row r="111" spans="1:19" ht="15.75" x14ac:dyDescent="0.25">
      <c r="A111" t="s">
        <v>317</v>
      </c>
      <c r="B111" t="s">
        <v>19</v>
      </c>
      <c r="C111" t="s">
        <v>19</v>
      </c>
      <c r="D111" t="s">
        <v>312</v>
      </c>
      <c r="E111" t="s">
        <v>19</v>
      </c>
      <c r="F111" t="s">
        <v>312</v>
      </c>
      <c r="G111" t="s">
        <v>278</v>
      </c>
      <c r="H111" t="s">
        <v>279</v>
      </c>
      <c r="I111" t="s">
        <v>280</v>
      </c>
      <c r="J111" t="s">
        <v>249</v>
      </c>
      <c r="K111" t="s">
        <v>706</v>
      </c>
      <c r="L111" t="s">
        <v>26</v>
      </c>
      <c r="M111" t="s">
        <v>707</v>
      </c>
      <c r="N111" t="s">
        <v>708</v>
      </c>
      <c r="O111" t="s">
        <v>709</v>
      </c>
      <c r="P111" t="s">
        <v>19</v>
      </c>
      <c r="Q111" t="s">
        <v>717</v>
      </c>
      <c r="R111">
        <f>COUNTIF($G$2:$G$499, G111)</f>
        <v>16</v>
      </c>
      <c r="S111" t="s">
        <v>19</v>
      </c>
    </row>
    <row r="112" spans="1:19" ht="15.75" x14ac:dyDescent="0.25">
      <c r="A112" t="s">
        <v>163</v>
      </c>
      <c r="B112" t="s">
        <v>19</v>
      </c>
      <c r="C112" t="s">
        <v>604</v>
      </c>
      <c r="D112" t="s">
        <v>19</v>
      </c>
      <c r="E112" t="s">
        <v>19</v>
      </c>
      <c r="F112" t="s">
        <v>167</v>
      </c>
      <c r="G112" t="s">
        <v>278</v>
      </c>
      <c r="H112" t="s">
        <v>714</v>
      </c>
      <c r="I112" t="s">
        <v>538</v>
      </c>
      <c r="J112" t="s">
        <v>249</v>
      </c>
      <c r="K112" t="s">
        <v>706</v>
      </c>
      <c r="L112" t="s">
        <v>26</v>
      </c>
      <c r="M112" t="s">
        <v>707</v>
      </c>
      <c r="N112" t="s">
        <v>708</v>
      </c>
      <c r="O112" t="s">
        <v>709</v>
      </c>
      <c r="P112" t="s">
        <v>725</v>
      </c>
      <c r="Q112" t="s">
        <v>370</v>
      </c>
      <c r="R112">
        <f>COUNTIF($G$2:$G$499, G112)</f>
        <v>16</v>
      </c>
      <c r="S112" t="s">
        <v>19</v>
      </c>
    </row>
    <row r="113" spans="1:19" ht="15.75" x14ac:dyDescent="0.25">
      <c r="A113" t="s">
        <v>39</v>
      </c>
      <c r="B113" t="s">
        <v>19</v>
      </c>
      <c r="C113" t="s">
        <v>19</v>
      </c>
      <c r="D113" t="s">
        <v>19</v>
      </c>
      <c r="E113" t="s">
        <v>19</v>
      </c>
      <c r="F113" t="s">
        <v>19</v>
      </c>
      <c r="G113" t="s">
        <v>278</v>
      </c>
      <c r="H113" t="s">
        <v>754</v>
      </c>
      <c r="I113" t="s">
        <v>19</v>
      </c>
      <c r="J113" t="s">
        <v>249</v>
      </c>
      <c r="K113" t="s">
        <v>440</v>
      </c>
      <c r="L113" t="s">
        <v>26</v>
      </c>
      <c r="M113" t="s">
        <v>747</v>
      </c>
      <c r="N113" t="s">
        <v>748</v>
      </c>
      <c r="O113" t="s">
        <v>749</v>
      </c>
      <c r="P113" t="s">
        <v>19</v>
      </c>
      <c r="Q113" t="s">
        <v>755</v>
      </c>
      <c r="R113">
        <f>COUNTIF($G$2:$G$499, G113)</f>
        <v>16</v>
      </c>
      <c r="S113" t="s">
        <v>19</v>
      </c>
    </row>
    <row r="114" spans="1:19" ht="15.75" x14ac:dyDescent="0.25">
      <c r="A114" t="s">
        <v>83</v>
      </c>
      <c r="B114" t="s">
        <v>835</v>
      </c>
      <c r="C114" t="s">
        <v>288</v>
      </c>
      <c r="D114" t="s">
        <v>19</v>
      </c>
      <c r="E114" t="s">
        <v>19</v>
      </c>
      <c r="F114" t="s">
        <v>835</v>
      </c>
      <c r="G114" t="s">
        <v>278</v>
      </c>
      <c r="H114" t="s">
        <v>670</v>
      </c>
      <c r="I114" t="s">
        <v>280</v>
      </c>
      <c r="J114" t="s">
        <v>836</v>
      </c>
      <c r="K114" t="s">
        <v>25</v>
      </c>
      <c r="L114" t="s">
        <v>26</v>
      </c>
      <c r="M114" t="s">
        <v>837</v>
      </c>
      <c r="N114" t="s">
        <v>572</v>
      </c>
      <c r="O114" t="s">
        <v>573</v>
      </c>
      <c r="P114" t="s">
        <v>19</v>
      </c>
      <c r="Q114" t="s">
        <v>838</v>
      </c>
      <c r="R114">
        <f>COUNTIF($G$2:$G$499, G114)</f>
        <v>16</v>
      </c>
      <c r="S114" t="s">
        <v>19</v>
      </c>
    </row>
    <row r="115" spans="1:19" ht="15.75" x14ac:dyDescent="0.25">
      <c r="A115" t="s">
        <v>60</v>
      </c>
      <c r="B115" t="s">
        <v>19</v>
      </c>
      <c r="C115" t="s">
        <v>19</v>
      </c>
      <c r="D115" t="s">
        <v>669</v>
      </c>
      <c r="E115" t="s">
        <v>19</v>
      </c>
      <c r="F115" t="s">
        <v>364</v>
      </c>
      <c r="G115" t="s">
        <v>278</v>
      </c>
      <c r="H115" t="s">
        <v>546</v>
      </c>
      <c r="I115" t="s">
        <v>917</v>
      </c>
      <c r="J115" t="s">
        <v>671</v>
      </c>
      <c r="K115" t="s">
        <v>25</v>
      </c>
      <c r="L115" t="s">
        <v>26</v>
      </c>
      <c r="M115" t="s">
        <v>918</v>
      </c>
      <c r="N115" t="s">
        <v>919</v>
      </c>
      <c r="O115" t="s">
        <v>920</v>
      </c>
      <c r="P115" t="s">
        <v>19</v>
      </c>
      <c r="Q115" t="s">
        <v>921</v>
      </c>
      <c r="R115">
        <f>COUNTIF($G$2:$G$499, G115)</f>
        <v>16</v>
      </c>
      <c r="S115" t="s">
        <v>19</v>
      </c>
    </row>
    <row r="116" spans="1:19" ht="15.75" x14ac:dyDescent="0.25">
      <c r="A116" t="s">
        <v>113</v>
      </c>
      <c r="B116" t="s">
        <v>19</v>
      </c>
      <c r="C116" t="s">
        <v>19</v>
      </c>
      <c r="D116" t="s">
        <v>115</v>
      </c>
      <c r="E116" t="s">
        <v>19</v>
      </c>
      <c r="F116" t="s">
        <v>115</v>
      </c>
      <c r="G116" t="s">
        <v>799</v>
      </c>
      <c r="H116" t="s">
        <v>19</v>
      </c>
      <c r="I116" t="s">
        <v>19</v>
      </c>
      <c r="J116" t="s">
        <v>800</v>
      </c>
      <c r="K116" t="s">
        <v>25</v>
      </c>
      <c r="L116" t="s">
        <v>26</v>
      </c>
      <c r="M116" t="s">
        <v>801</v>
      </c>
      <c r="N116" t="s">
        <v>802</v>
      </c>
      <c r="O116" t="s">
        <v>803</v>
      </c>
      <c r="P116" t="s">
        <v>19</v>
      </c>
      <c r="Q116" t="s">
        <v>140</v>
      </c>
      <c r="R116">
        <f>COUNTIF($G$2:$G$499, G116)</f>
        <v>1</v>
      </c>
      <c r="S116" t="s">
        <v>19</v>
      </c>
    </row>
    <row r="117" spans="1:19" ht="15.75" x14ac:dyDescent="0.25">
      <c r="A117" t="s">
        <v>113</v>
      </c>
      <c r="B117" t="s">
        <v>19</v>
      </c>
      <c r="C117" t="s">
        <v>19</v>
      </c>
      <c r="D117" t="s">
        <v>132</v>
      </c>
      <c r="E117" t="s">
        <v>19</v>
      </c>
      <c r="F117" t="s">
        <v>132</v>
      </c>
      <c r="G117" t="s">
        <v>133</v>
      </c>
      <c r="H117" t="s">
        <v>134</v>
      </c>
      <c r="I117" t="s">
        <v>19</v>
      </c>
      <c r="J117" t="s">
        <v>135</v>
      </c>
      <c r="K117" t="s">
        <v>52</v>
      </c>
      <c r="L117" t="s">
        <v>136</v>
      </c>
      <c r="M117" t="s">
        <v>137</v>
      </c>
      <c r="N117" t="s">
        <v>138</v>
      </c>
      <c r="O117" t="s">
        <v>139</v>
      </c>
      <c r="P117" t="s">
        <v>19</v>
      </c>
      <c r="Q117" t="s">
        <v>140</v>
      </c>
      <c r="R117">
        <f>COUNTIF($G$2:$G$499, G117)</f>
        <v>1</v>
      </c>
      <c r="S117" t="s">
        <v>19</v>
      </c>
    </row>
    <row r="118" spans="1:19" ht="15.75" x14ac:dyDescent="0.25">
      <c r="A118" t="s">
        <v>113</v>
      </c>
      <c r="B118" t="s">
        <v>19</v>
      </c>
      <c r="C118" t="s">
        <v>19</v>
      </c>
      <c r="D118" t="s">
        <v>511</v>
      </c>
      <c r="E118" t="s">
        <v>19</v>
      </c>
      <c r="F118" t="s">
        <v>511</v>
      </c>
      <c r="G118" t="s">
        <v>512</v>
      </c>
      <c r="H118" t="s">
        <v>19</v>
      </c>
      <c r="I118" t="s">
        <v>19</v>
      </c>
      <c r="J118" t="s">
        <v>513</v>
      </c>
      <c r="K118" t="s">
        <v>25</v>
      </c>
      <c r="L118" t="s">
        <v>514</v>
      </c>
      <c r="M118" t="s">
        <v>515</v>
      </c>
      <c r="N118" t="s">
        <v>516</v>
      </c>
      <c r="O118" t="s">
        <v>517</v>
      </c>
      <c r="P118" t="s">
        <v>19</v>
      </c>
      <c r="Q118" t="s">
        <v>140</v>
      </c>
      <c r="R118">
        <f>COUNTIF($G$2:$G$499, G118)</f>
        <v>1</v>
      </c>
      <c r="S118" t="s">
        <v>19</v>
      </c>
    </row>
    <row r="119" spans="1:19" ht="15.75" x14ac:dyDescent="0.25">
      <c r="A119" t="s">
        <v>73</v>
      </c>
      <c r="B119" t="s">
        <v>19</v>
      </c>
      <c r="C119" t="s">
        <v>19</v>
      </c>
      <c r="D119" t="s">
        <v>74</v>
      </c>
      <c r="E119" t="s">
        <v>19</v>
      </c>
      <c r="F119" t="s">
        <v>75</v>
      </c>
      <c r="G119" t="s">
        <v>76</v>
      </c>
      <c r="H119" t="s">
        <v>76</v>
      </c>
      <c r="I119" t="s">
        <v>19</v>
      </c>
      <c r="J119" t="s">
        <v>77</v>
      </c>
      <c r="K119" t="s">
        <v>52</v>
      </c>
      <c r="L119" t="s">
        <v>26</v>
      </c>
      <c r="M119" t="s">
        <v>78</v>
      </c>
      <c r="N119" t="s">
        <v>69</v>
      </c>
      <c r="O119" t="s">
        <v>70</v>
      </c>
      <c r="P119" t="s">
        <v>79</v>
      </c>
      <c r="Q119" t="s">
        <v>80</v>
      </c>
      <c r="R119">
        <f>COUNTIF($G$2:$G$499, G119)</f>
        <v>15</v>
      </c>
      <c r="S119" t="s">
        <v>19</v>
      </c>
    </row>
    <row r="120" spans="1:19" ht="15.75" x14ac:dyDescent="0.25">
      <c r="A120" t="s">
        <v>73</v>
      </c>
      <c r="B120" t="s">
        <v>19</v>
      </c>
      <c r="C120" t="s">
        <v>19</v>
      </c>
      <c r="D120" t="s">
        <v>81</v>
      </c>
      <c r="E120" t="s">
        <v>19</v>
      </c>
      <c r="F120" t="s">
        <v>75</v>
      </c>
      <c r="G120" t="s">
        <v>76</v>
      </c>
      <c r="H120" t="s">
        <v>76</v>
      </c>
      <c r="I120" t="s">
        <v>19</v>
      </c>
      <c r="J120" t="s">
        <v>77</v>
      </c>
      <c r="K120" t="s">
        <v>52</v>
      </c>
      <c r="L120" t="s">
        <v>26</v>
      </c>
      <c r="M120" t="s">
        <v>78</v>
      </c>
      <c r="N120" t="s">
        <v>69</v>
      </c>
      <c r="O120" t="s">
        <v>70</v>
      </c>
      <c r="P120" t="s">
        <v>79</v>
      </c>
      <c r="Q120" t="s">
        <v>82</v>
      </c>
      <c r="R120">
        <f>COUNTIF($G$2:$G$499, G120)</f>
        <v>15</v>
      </c>
      <c r="S120" t="s">
        <v>19</v>
      </c>
    </row>
    <row r="121" spans="1:19" ht="15.75" x14ac:dyDescent="0.25">
      <c r="A121" t="s">
        <v>124</v>
      </c>
      <c r="B121" t="s">
        <v>19</v>
      </c>
      <c r="C121" t="s">
        <v>19</v>
      </c>
      <c r="D121" t="s">
        <v>145</v>
      </c>
      <c r="E121" t="s">
        <v>19</v>
      </c>
      <c r="F121" t="s">
        <v>146</v>
      </c>
      <c r="G121" t="s">
        <v>76</v>
      </c>
      <c r="H121" t="s">
        <v>76</v>
      </c>
      <c r="I121" t="s">
        <v>19</v>
      </c>
      <c r="J121" t="s">
        <v>147</v>
      </c>
      <c r="K121" t="s">
        <v>25</v>
      </c>
      <c r="L121" t="s">
        <v>26</v>
      </c>
      <c r="M121" t="s">
        <v>148</v>
      </c>
      <c r="N121" t="s">
        <v>149</v>
      </c>
      <c r="O121" t="s">
        <v>150</v>
      </c>
      <c r="P121" t="s">
        <v>151</v>
      </c>
      <c r="Q121" t="s">
        <v>152</v>
      </c>
      <c r="R121">
        <f>COUNTIF($G$2:$G$499, G121)</f>
        <v>15</v>
      </c>
      <c r="S121" t="s">
        <v>19</v>
      </c>
    </row>
    <row r="122" spans="1:19" ht="15.75" x14ac:dyDescent="0.25">
      <c r="A122" t="s">
        <v>261</v>
      </c>
      <c r="B122" t="s">
        <v>19</v>
      </c>
      <c r="C122" t="s">
        <v>19</v>
      </c>
      <c r="D122" t="s">
        <v>579</v>
      </c>
      <c r="E122" t="s">
        <v>19</v>
      </c>
      <c r="F122" t="s">
        <v>216</v>
      </c>
      <c r="G122" t="s">
        <v>76</v>
      </c>
      <c r="H122" t="s">
        <v>19</v>
      </c>
      <c r="I122" t="s">
        <v>19</v>
      </c>
      <c r="J122" t="s">
        <v>19</v>
      </c>
      <c r="K122" t="s">
        <v>571</v>
      </c>
      <c r="L122" t="s">
        <v>26</v>
      </c>
      <c r="M122" t="s">
        <v>26</v>
      </c>
      <c r="N122" t="s">
        <v>572</v>
      </c>
      <c r="O122" t="s">
        <v>573</v>
      </c>
      <c r="P122" t="s">
        <v>19</v>
      </c>
      <c r="Q122" t="s">
        <v>266</v>
      </c>
      <c r="R122">
        <f>COUNTIF($G$2:$G$499, G122)</f>
        <v>15</v>
      </c>
      <c r="S122" t="s">
        <v>19</v>
      </c>
    </row>
    <row r="123" spans="1:19" ht="15.75" x14ac:dyDescent="0.25">
      <c r="A123" t="s">
        <v>39</v>
      </c>
      <c r="B123" t="s">
        <v>19</v>
      </c>
      <c r="C123" t="s">
        <v>19</v>
      </c>
      <c r="D123" t="s">
        <v>582</v>
      </c>
      <c r="E123" t="s">
        <v>19</v>
      </c>
      <c r="F123" t="s">
        <v>322</v>
      </c>
      <c r="G123" t="s">
        <v>76</v>
      </c>
      <c r="H123" t="s">
        <v>19</v>
      </c>
      <c r="I123" t="s">
        <v>19</v>
      </c>
      <c r="J123" t="s">
        <v>19</v>
      </c>
      <c r="K123" t="s">
        <v>571</v>
      </c>
      <c r="L123" t="s">
        <v>26</v>
      </c>
      <c r="M123" t="s">
        <v>26</v>
      </c>
      <c r="N123" t="s">
        <v>572</v>
      </c>
      <c r="O123" t="s">
        <v>573</v>
      </c>
      <c r="P123" t="s">
        <v>583</v>
      </c>
      <c r="Q123" t="s">
        <v>289</v>
      </c>
      <c r="R123">
        <f>COUNTIF($G$2:$G$499, G123)</f>
        <v>15</v>
      </c>
      <c r="S123" t="s">
        <v>19</v>
      </c>
    </row>
    <row r="124" spans="1:19" ht="15.75" x14ac:dyDescent="0.25">
      <c r="A124" t="s">
        <v>83</v>
      </c>
      <c r="B124" t="s">
        <v>19</v>
      </c>
      <c r="C124" t="s">
        <v>19</v>
      </c>
      <c r="D124" t="s">
        <v>584</v>
      </c>
      <c r="E124" t="s">
        <v>19</v>
      </c>
      <c r="F124" t="s">
        <v>585</v>
      </c>
      <c r="G124" t="s">
        <v>76</v>
      </c>
      <c r="H124" t="s">
        <v>19</v>
      </c>
      <c r="I124" t="s">
        <v>19</v>
      </c>
      <c r="J124" t="s">
        <v>19</v>
      </c>
      <c r="K124" t="s">
        <v>571</v>
      </c>
      <c r="L124" t="s">
        <v>26</v>
      </c>
      <c r="M124" t="s">
        <v>26</v>
      </c>
      <c r="N124" t="s">
        <v>572</v>
      </c>
      <c r="O124" t="s">
        <v>573</v>
      </c>
      <c r="P124" t="s">
        <v>583</v>
      </c>
      <c r="Q124" t="s">
        <v>586</v>
      </c>
      <c r="R124">
        <f>COUNTIF($G$2:$G$499, G124)</f>
        <v>15</v>
      </c>
      <c r="S124" t="s">
        <v>19</v>
      </c>
    </row>
    <row r="125" spans="1:19" ht="15.75" x14ac:dyDescent="0.25">
      <c r="A125" t="s">
        <v>317</v>
      </c>
      <c r="B125" t="s">
        <v>19</v>
      </c>
      <c r="C125" t="s">
        <v>19</v>
      </c>
      <c r="D125" t="s">
        <v>592</v>
      </c>
      <c r="E125" t="s">
        <v>19</v>
      </c>
      <c r="F125" t="s">
        <v>593</v>
      </c>
      <c r="G125" t="s">
        <v>76</v>
      </c>
      <c r="H125" t="s">
        <v>19</v>
      </c>
      <c r="I125" t="s">
        <v>19</v>
      </c>
      <c r="J125" t="s">
        <v>19</v>
      </c>
      <c r="K125" t="s">
        <v>571</v>
      </c>
      <c r="L125" t="s">
        <v>26</v>
      </c>
      <c r="M125" t="s">
        <v>26</v>
      </c>
      <c r="N125" t="s">
        <v>572</v>
      </c>
      <c r="O125" t="s">
        <v>573</v>
      </c>
      <c r="P125" t="s">
        <v>19</v>
      </c>
      <c r="Q125" t="s">
        <v>594</v>
      </c>
      <c r="R125">
        <f>COUNTIF($G$2:$G$499, G125)</f>
        <v>15</v>
      </c>
      <c r="S125" t="s">
        <v>19</v>
      </c>
    </row>
    <row r="126" spans="1:19" ht="15.75" x14ac:dyDescent="0.25">
      <c r="A126" t="s">
        <v>221</v>
      </c>
      <c r="B126" t="s">
        <v>19</v>
      </c>
      <c r="C126" t="s">
        <v>19</v>
      </c>
      <c r="D126" t="s">
        <v>595</v>
      </c>
      <c r="E126" t="s">
        <v>19</v>
      </c>
      <c r="F126" t="s">
        <v>595</v>
      </c>
      <c r="G126" t="s">
        <v>76</v>
      </c>
      <c r="H126" t="s">
        <v>19</v>
      </c>
      <c r="I126" t="s">
        <v>19</v>
      </c>
      <c r="J126" t="s">
        <v>19</v>
      </c>
      <c r="K126" t="s">
        <v>571</v>
      </c>
      <c r="L126" t="s">
        <v>26</v>
      </c>
      <c r="M126" t="s">
        <v>26</v>
      </c>
      <c r="N126" t="s">
        <v>572</v>
      </c>
      <c r="O126" t="s">
        <v>573</v>
      </c>
      <c r="P126" t="s">
        <v>19</v>
      </c>
      <c r="Q126" t="s">
        <v>596</v>
      </c>
      <c r="R126">
        <f>COUNTIF($G$2:$G$499, G126)</f>
        <v>15</v>
      </c>
      <c r="S126" t="s">
        <v>19</v>
      </c>
    </row>
    <row r="127" spans="1:19" ht="15.75" x14ac:dyDescent="0.25">
      <c r="A127" t="s">
        <v>31</v>
      </c>
      <c r="B127" t="s">
        <v>19</v>
      </c>
      <c r="C127" t="s">
        <v>19</v>
      </c>
      <c r="D127" t="s">
        <v>569</v>
      </c>
      <c r="E127" t="s">
        <v>19</v>
      </c>
      <c r="F127" t="s">
        <v>569</v>
      </c>
      <c r="G127" t="s">
        <v>76</v>
      </c>
      <c r="H127" t="s">
        <v>19</v>
      </c>
      <c r="I127" t="s">
        <v>19</v>
      </c>
      <c r="J127" t="s">
        <v>19</v>
      </c>
      <c r="K127" t="s">
        <v>571</v>
      </c>
      <c r="L127" t="s">
        <v>26</v>
      </c>
      <c r="M127" t="s">
        <v>26</v>
      </c>
      <c r="N127" t="s">
        <v>572</v>
      </c>
      <c r="O127" t="s">
        <v>573</v>
      </c>
      <c r="P127" t="s">
        <v>19</v>
      </c>
      <c r="Q127" t="s">
        <v>597</v>
      </c>
      <c r="R127">
        <f>COUNTIF($G$2:$G$499, G127)</f>
        <v>15</v>
      </c>
      <c r="S127" t="s">
        <v>19</v>
      </c>
    </row>
    <row r="128" spans="1:19" ht="15.75" x14ac:dyDescent="0.25">
      <c r="A128" t="s">
        <v>163</v>
      </c>
      <c r="B128" t="s">
        <v>19</v>
      </c>
      <c r="C128" t="s">
        <v>19</v>
      </c>
      <c r="D128" t="s">
        <v>601</v>
      </c>
      <c r="E128" t="s">
        <v>19</v>
      </c>
      <c r="F128" t="s">
        <v>295</v>
      </c>
      <c r="G128" t="s">
        <v>76</v>
      </c>
      <c r="H128" t="s">
        <v>19</v>
      </c>
      <c r="I128" t="s">
        <v>19</v>
      </c>
      <c r="J128" t="s">
        <v>19</v>
      </c>
      <c r="K128" t="s">
        <v>571</v>
      </c>
      <c r="L128" t="s">
        <v>26</v>
      </c>
      <c r="M128" t="s">
        <v>26</v>
      </c>
      <c r="N128" t="s">
        <v>572</v>
      </c>
      <c r="O128" t="s">
        <v>573</v>
      </c>
      <c r="P128" t="s">
        <v>602</v>
      </c>
      <c r="Q128" t="s">
        <v>603</v>
      </c>
      <c r="R128">
        <f>COUNTIF($G$2:$G$499, G128)</f>
        <v>15</v>
      </c>
      <c r="S128" t="s">
        <v>19</v>
      </c>
    </row>
    <row r="129" spans="1:19" ht="15.75" x14ac:dyDescent="0.25">
      <c r="A129" t="s">
        <v>60</v>
      </c>
      <c r="B129" t="s">
        <v>19</v>
      </c>
      <c r="C129" t="s">
        <v>19</v>
      </c>
      <c r="D129" t="s">
        <v>690</v>
      </c>
      <c r="E129" t="s">
        <v>19</v>
      </c>
      <c r="F129" t="s">
        <v>691</v>
      </c>
      <c r="G129" t="s">
        <v>76</v>
      </c>
      <c r="H129" t="s">
        <v>19</v>
      </c>
      <c r="I129" t="s">
        <v>19</v>
      </c>
      <c r="J129" t="s">
        <v>683</v>
      </c>
      <c r="K129" t="s">
        <v>540</v>
      </c>
      <c r="L129" t="s">
        <v>26</v>
      </c>
      <c r="M129" t="s">
        <v>684</v>
      </c>
      <c r="N129" t="s">
        <v>685</v>
      </c>
      <c r="O129" t="s">
        <v>686</v>
      </c>
      <c r="P129" t="s">
        <v>692</v>
      </c>
      <c r="Q129" t="s">
        <v>693</v>
      </c>
      <c r="R129">
        <f>COUNTIF($G$2:$G$499, G129)</f>
        <v>15</v>
      </c>
      <c r="S129" t="s">
        <v>19</v>
      </c>
    </row>
    <row r="130" spans="1:19" ht="15.75" x14ac:dyDescent="0.25">
      <c r="A130" t="s">
        <v>113</v>
      </c>
      <c r="B130" t="s">
        <v>19</v>
      </c>
      <c r="C130" t="s">
        <v>19</v>
      </c>
      <c r="D130" t="s">
        <v>699</v>
      </c>
      <c r="E130" t="s">
        <v>19</v>
      </c>
      <c r="F130" t="s">
        <v>485</v>
      </c>
      <c r="G130" t="s">
        <v>76</v>
      </c>
      <c r="H130" t="s">
        <v>19</v>
      </c>
      <c r="I130" t="s">
        <v>19</v>
      </c>
      <c r="J130" t="s">
        <v>700</v>
      </c>
      <c r="K130" t="s">
        <v>25</v>
      </c>
      <c r="L130" t="s">
        <v>26</v>
      </c>
      <c r="M130" t="s">
        <v>701</v>
      </c>
      <c r="N130" t="s">
        <v>702</v>
      </c>
      <c r="O130" t="s">
        <v>703</v>
      </c>
      <c r="P130" t="s">
        <v>19</v>
      </c>
      <c r="Q130" t="s">
        <v>704</v>
      </c>
      <c r="R130">
        <f>COUNTIF($G$2:$G$499, G130)</f>
        <v>15</v>
      </c>
      <c r="S130" t="s">
        <v>19</v>
      </c>
    </row>
    <row r="131" spans="1:19" ht="15.75" x14ac:dyDescent="0.25">
      <c r="A131" t="s">
        <v>246</v>
      </c>
      <c r="B131" t="s">
        <v>19</v>
      </c>
      <c r="C131" t="s">
        <v>19</v>
      </c>
      <c r="D131" t="s">
        <v>859</v>
      </c>
      <c r="E131" t="s">
        <v>19</v>
      </c>
      <c r="F131" t="s">
        <v>860</v>
      </c>
      <c r="G131" t="s">
        <v>76</v>
      </c>
      <c r="H131" t="s">
        <v>19</v>
      </c>
      <c r="I131" t="s">
        <v>19</v>
      </c>
      <c r="J131" t="s">
        <v>425</v>
      </c>
      <c r="K131" t="s">
        <v>25</v>
      </c>
      <c r="L131" t="s">
        <v>26</v>
      </c>
      <c r="M131" t="s">
        <v>861</v>
      </c>
      <c r="N131" t="s">
        <v>428</v>
      </c>
      <c r="O131" t="s">
        <v>429</v>
      </c>
      <c r="P131" t="s">
        <v>19</v>
      </c>
      <c r="Q131" t="s">
        <v>862</v>
      </c>
      <c r="R131">
        <f>COUNTIF($G$2:$G$499, G131)</f>
        <v>15</v>
      </c>
      <c r="S131" t="s">
        <v>19</v>
      </c>
    </row>
    <row r="132" spans="1:19" ht="15.75" x14ac:dyDescent="0.25">
      <c r="A132" t="s">
        <v>166</v>
      </c>
      <c r="B132" t="s">
        <v>19</v>
      </c>
      <c r="C132" t="s">
        <v>19</v>
      </c>
      <c r="D132" t="s">
        <v>946</v>
      </c>
      <c r="E132" t="s">
        <v>19</v>
      </c>
      <c r="F132" t="s">
        <v>360</v>
      </c>
      <c r="G132" t="s">
        <v>76</v>
      </c>
      <c r="H132" t="s">
        <v>76</v>
      </c>
      <c r="I132" t="s">
        <v>19</v>
      </c>
      <c r="J132" t="s">
        <v>439</v>
      </c>
      <c r="K132" t="s">
        <v>52</v>
      </c>
      <c r="L132" t="s">
        <v>26</v>
      </c>
      <c r="M132" t="s">
        <v>943</v>
      </c>
      <c r="N132" t="s">
        <v>944</v>
      </c>
      <c r="O132" t="s">
        <v>945</v>
      </c>
      <c r="P132" t="s">
        <v>947</v>
      </c>
      <c r="Q132" t="s">
        <v>948</v>
      </c>
      <c r="R132">
        <f>COUNTIF($G$2:$G$499, G132)</f>
        <v>15</v>
      </c>
      <c r="S132" t="s">
        <v>19</v>
      </c>
    </row>
    <row r="133" spans="1:19" ht="15.75" x14ac:dyDescent="0.25">
      <c r="A133" t="s">
        <v>18</v>
      </c>
      <c r="B133" t="s">
        <v>19</v>
      </c>
      <c r="C133" t="s">
        <v>19</v>
      </c>
      <c r="D133" t="s">
        <v>1011</v>
      </c>
      <c r="E133" t="s">
        <v>19</v>
      </c>
      <c r="F133" t="s">
        <v>298</v>
      </c>
      <c r="G133" t="s">
        <v>76</v>
      </c>
      <c r="H133" t="s">
        <v>76</v>
      </c>
      <c r="I133" t="s">
        <v>19</v>
      </c>
      <c r="J133" t="s">
        <v>24</v>
      </c>
      <c r="K133" t="s">
        <v>100</v>
      </c>
      <c r="L133" t="s">
        <v>26</v>
      </c>
      <c r="M133" t="s">
        <v>1007</v>
      </c>
      <c r="N133" t="s">
        <v>28</v>
      </c>
      <c r="O133" t="s">
        <v>29</v>
      </c>
      <c r="P133" t="s">
        <v>1012</v>
      </c>
      <c r="Q133" t="s">
        <v>1013</v>
      </c>
      <c r="R133">
        <f>COUNTIF($G$2:$G$499, G133)</f>
        <v>15</v>
      </c>
      <c r="S133" t="s">
        <v>19</v>
      </c>
    </row>
    <row r="134" spans="1:19" ht="15.75" x14ac:dyDescent="0.25">
      <c r="A134" t="s">
        <v>60</v>
      </c>
      <c r="B134" t="s">
        <v>19</v>
      </c>
      <c r="C134" t="s">
        <v>19</v>
      </c>
      <c r="D134" t="s">
        <v>61</v>
      </c>
      <c r="E134" t="s">
        <v>62</v>
      </c>
      <c r="F134" t="s">
        <v>63</v>
      </c>
      <c r="G134" t="s">
        <v>64</v>
      </c>
      <c r="H134" t="s">
        <v>65</v>
      </c>
      <c r="I134" t="s">
        <v>66</v>
      </c>
      <c r="J134" t="s">
        <v>67</v>
      </c>
      <c r="K134" t="s">
        <v>25</v>
      </c>
      <c r="L134" t="s">
        <v>26</v>
      </c>
      <c r="M134" t="s">
        <v>68</v>
      </c>
      <c r="N134" t="s">
        <v>69</v>
      </c>
      <c r="O134" t="s">
        <v>70</v>
      </c>
      <c r="P134" t="s">
        <v>71</v>
      </c>
      <c r="Q134" t="s">
        <v>72</v>
      </c>
      <c r="R134">
        <f>COUNTIF($G$2:$G$499, G134)</f>
        <v>8</v>
      </c>
      <c r="S134" t="s">
        <v>19</v>
      </c>
    </row>
    <row r="135" spans="1:19" ht="15.75" x14ac:dyDescent="0.25">
      <c r="A135" t="s">
        <v>60</v>
      </c>
      <c r="B135" t="s">
        <v>19</v>
      </c>
      <c r="C135" t="s">
        <v>19</v>
      </c>
      <c r="D135" t="s">
        <v>527</v>
      </c>
      <c r="E135" t="s">
        <v>528</v>
      </c>
      <c r="F135" t="s">
        <v>529</v>
      </c>
      <c r="G135" t="s">
        <v>64</v>
      </c>
      <c r="H135" t="s">
        <v>65</v>
      </c>
      <c r="I135" t="s">
        <v>66</v>
      </c>
      <c r="J135" t="s">
        <v>530</v>
      </c>
      <c r="K135" t="s">
        <v>52</v>
      </c>
      <c r="L135" t="s">
        <v>531</v>
      </c>
      <c r="M135" t="s">
        <v>532</v>
      </c>
      <c r="N135" t="s">
        <v>533</v>
      </c>
      <c r="O135" t="s">
        <v>534</v>
      </c>
      <c r="P135" t="s">
        <v>19</v>
      </c>
      <c r="Q135" t="s">
        <v>535</v>
      </c>
      <c r="R135">
        <f>COUNTIF($G$2:$G$499, G135)</f>
        <v>8</v>
      </c>
      <c r="S135" t="s">
        <v>19</v>
      </c>
    </row>
    <row r="136" spans="1:19" ht="15.75" x14ac:dyDescent="0.25">
      <c r="A136" t="s">
        <v>60</v>
      </c>
      <c r="B136" t="s">
        <v>19</v>
      </c>
      <c r="C136" t="s">
        <v>19</v>
      </c>
      <c r="D136" t="s">
        <v>559</v>
      </c>
      <c r="E136" t="s">
        <v>560</v>
      </c>
      <c r="F136" t="s">
        <v>495</v>
      </c>
      <c r="G136" t="s">
        <v>64</v>
      </c>
      <c r="H136" t="s">
        <v>65</v>
      </c>
      <c r="I136" t="s">
        <v>66</v>
      </c>
      <c r="J136" t="s">
        <v>561</v>
      </c>
      <c r="K136" t="s">
        <v>52</v>
      </c>
      <c r="L136" t="s">
        <v>26</v>
      </c>
      <c r="M136" t="s">
        <v>562</v>
      </c>
      <c r="N136" t="s">
        <v>563</v>
      </c>
      <c r="O136" t="s">
        <v>564</v>
      </c>
      <c r="P136" t="s">
        <v>565</v>
      </c>
      <c r="Q136" t="s">
        <v>566</v>
      </c>
      <c r="R136">
        <f>COUNTIF($G$2:$G$499, G136)</f>
        <v>8</v>
      </c>
      <c r="S136" t="s">
        <v>19</v>
      </c>
    </row>
    <row r="137" spans="1:19" ht="15.75" x14ac:dyDescent="0.25">
      <c r="A137" t="s">
        <v>317</v>
      </c>
      <c r="B137" t="s">
        <v>19</v>
      </c>
      <c r="C137" t="s">
        <v>19</v>
      </c>
      <c r="D137" t="s">
        <v>229</v>
      </c>
      <c r="E137" t="s">
        <v>19</v>
      </c>
      <c r="F137" t="s">
        <v>229</v>
      </c>
      <c r="G137" t="s">
        <v>64</v>
      </c>
      <c r="H137" t="s">
        <v>567</v>
      </c>
      <c r="I137" t="s">
        <v>17</v>
      </c>
      <c r="J137" t="s">
        <v>561</v>
      </c>
      <c r="K137" t="s">
        <v>52</v>
      </c>
      <c r="L137" t="s">
        <v>26</v>
      </c>
      <c r="M137" t="s">
        <v>562</v>
      </c>
      <c r="N137" t="s">
        <v>563</v>
      </c>
      <c r="O137" t="s">
        <v>564</v>
      </c>
      <c r="P137" t="s">
        <v>19</v>
      </c>
      <c r="Q137" t="s">
        <v>331</v>
      </c>
      <c r="R137">
        <f>COUNTIF($G$2:$G$499, G137)</f>
        <v>8</v>
      </c>
      <c r="S137" t="s">
        <v>19</v>
      </c>
    </row>
    <row r="138" spans="1:19" ht="15.75" x14ac:dyDescent="0.25">
      <c r="A138" t="s">
        <v>261</v>
      </c>
      <c r="B138" t="s">
        <v>364</v>
      </c>
      <c r="C138" t="s">
        <v>19</v>
      </c>
      <c r="D138" t="s">
        <v>19</v>
      </c>
      <c r="E138" t="s">
        <v>19</v>
      </c>
      <c r="F138" t="s">
        <v>364</v>
      </c>
      <c r="G138" t="s">
        <v>64</v>
      </c>
      <c r="H138" t="s">
        <v>65</v>
      </c>
      <c r="I138" t="s">
        <v>538</v>
      </c>
      <c r="J138" t="s">
        <v>659</v>
      </c>
      <c r="K138" t="s">
        <v>52</v>
      </c>
      <c r="L138" t="s">
        <v>660</v>
      </c>
      <c r="M138" t="s">
        <v>661</v>
      </c>
      <c r="N138" t="s">
        <v>662</v>
      </c>
      <c r="O138" t="s">
        <v>663</v>
      </c>
      <c r="P138" t="s">
        <v>19</v>
      </c>
      <c r="Q138" t="s">
        <v>580</v>
      </c>
      <c r="R138">
        <f>COUNTIF($G$2:$G$499, G138)</f>
        <v>8</v>
      </c>
      <c r="S138" t="s">
        <v>19</v>
      </c>
    </row>
    <row r="139" spans="1:19" ht="15.75" x14ac:dyDescent="0.25">
      <c r="A139" t="s">
        <v>60</v>
      </c>
      <c r="B139" t="s">
        <v>19</v>
      </c>
      <c r="C139" t="s">
        <v>19</v>
      </c>
      <c r="D139" t="s">
        <v>664</v>
      </c>
      <c r="E139" t="s">
        <v>665</v>
      </c>
      <c r="F139" t="s">
        <v>666</v>
      </c>
      <c r="G139" t="s">
        <v>64</v>
      </c>
      <c r="H139" t="s">
        <v>65</v>
      </c>
      <c r="I139" t="s">
        <v>66</v>
      </c>
      <c r="J139" t="s">
        <v>659</v>
      </c>
      <c r="K139" t="s">
        <v>52</v>
      </c>
      <c r="L139" t="s">
        <v>660</v>
      </c>
      <c r="M139" t="s">
        <v>661</v>
      </c>
      <c r="N139" t="s">
        <v>662</v>
      </c>
      <c r="O139" t="s">
        <v>663</v>
      </c>
      <c r="P139" t="s">
        <v>667</v>
      </c>
      <c r="Q139" t="s">
        <v>668</v>
      </c>
      <c r="R139">
        <f>COUNTIF($G$2:$G$499, G139)</f>
        <v>8</v>
      </c>
      <c r="S139" t="s">
        <v>19</v>
      </c>
    </row>
    <row r="140" spans="1:19" ht="15.75" x14ac:dyDescent="0.25">
      <c r="A140" t="s">
        <v>60</v>
      </c>
      <c r="B140" t="s">
        <v>19</v>
      </c>
      <c r="C140" t="s">
        <v>19</v>
      </c>
      <c r="D140" t="s">
        <v>832</v>
      </c>
      <c r="E140" t="s">
        <v>19</v>
      </c>
      <c r="F140" t="s">
        <v>298</v>
      </c>
      <c r="G140" t="s">
        <v>64</v>
      </c>
      <c r="H140" t="s">
        <v>65</v>
      </c>
      <c r="I140" t="s">
        <v>66</v>
      </c>
      <c r="J140" t="s">
        <v>632</v>
      </c>
      <c r="K140" t="s">
        <v>52</v>
      </c>
      <c r="L140" t="s">
        <v>26</v>
      </c>
      <c r="M140" t="s">
        <v>833</v>
      </c>
      <c r="N140" t="s">
        <v>634</v>
      </c>
      <c r="O140" t="s">
        <v>635</v>
      </c>
      <c r="P140" t="s">
        <v>834</v>
      </c>
      <c r="Q140" t="s">
        <v>566</v>
      </c>
      <c r="R140">
        <f>COUNTIF($G$2:$G$499, G140)</f>
        <v>8</v>
      </c>
      <c r="S140" t="s">
        <v>19</v>
      </c>
    </row>
    <row r="141" spans="1:19" ht="15.75" x14ac:dyDescent="0.25">
      <c r="A141" t="s">
        <v>60</v>
      </c>
      <c r="B141" t="s">
        <v>19</v>
      </c>
      <c r="C141" t="s">
        <v>19</v>
      </c>
      <c r="D141" t="s">
        <v>843</v>
      </c>
      <c r="E141" t="s">
        <v>19</v>
      </c>
      <c r="F141" t="s">
        <v>844</v>
      </c>
      <c r="G141" t="s">
        <v>64</v>
      </c>
      <c r="H141" t="s">
        <v>65</v>
      </c>
      <c r="I141" t="s">
        <v>66</v>
      </c>
      <c r="J141" t="s">
        <v>155</v>
      </c>
      <c r="K141" t="s">
        <v>52</v>
      </c>
      <c r="L141" t="s">
        <v>157</v>
      </c>
      <c r="M141" t="s">
        <v>840</v>
      </c>
      <c r="N141" t="s">
        <v>841</v>
      </c>
      <c r="O141" t="s">
        <v>842</v>
      </c>
      <c r="P141" t="s">
        <v>845</v>
      </c>
      <c r="Q141" t="s">
        <v>566</v>
      </c>
      <c r="R141">
        <f>COUNTIF($G$2:$G$499, G141)</f>
        <v>8</v>
      </c>
      <c r="S141" t="s">
        <v>19</v>
      </c>
    </row>
    <row r="142" spans="1:19" ht="15.75" x14ac:dyDescent="0.25">
      <c r="A142" t="s">
        <v>246</v>
      </c>
      <c r="B142" t="s">
        <v>19</v>
      </c>
      <c r="C142" t="s">
        <v>19</v>
      </c>
      <c r="D142" t="s">
        <v>651</v>
      </c>
      <c r="E142" t="s">
        <v>19</v>
      </c>
      <c r="F142" t="s">
        <v>485</v>
      </c>
      <c r="G142" t="s">
        <v>652</v>
      </c>
      <c r="H142" t="s">
        <v>22</v>
      </c>
      <c r="I142" t="s">
        <v>653</v>
      </c>
      <c r="J142" t="s">
        <v>654</v>
      </c>
      <c r="K142" t="s">
        <v>25</v>
      </c>
      <c r="L142" t="s">
        <v>26</v>
      </c>
      <c r="M142" t="s">
        <v>655</v>
      </c>
      <c r="N142" t="s">
        <v>656</v>
      </c>
      <c r="O142" t="s">
        <v>657</v>
      </c>
      <c r="P142" t="s">
        <v>658</v>
      </c>
      <c r="Q142" t="s">
        <v>254</v>
      </c>
      <c r="R142">
        <f>COUNTIF($G$2:$G$499, G142)</f>
        <v>2</v>
      </c>
      <c r="S142" t="s">
        <v>19</v>
      </c>
    </row>
    <row r="143" spans="1:19" ht="15.75" x14ac:dyDescent="0.25">
      <c r="A143" t="s">
        <v>246</v>
      </c>
      <c r="B143" t="s">
        <v>19</v>
      </c>
      <c r="C143" t="s">
        <v>19</v>
      </c>
      <c r="D143" t="s">
        <v>681</v>
      </c>
      <c r="E143" t="s">
        <v>19</v>
      </c>
      <c r="F143" t="s">
        <v>478</v>
      </c>
      <c r="G143" t="s">
        <v>652</v>
      </c>
      <c r="H143" t="s">
        <v>22</v>
      </c>
      <c r="I143" t="s">
        <v>682</v>
      </c>
      <c r="J143" t="s">
        <v>683</v>
      </c>
      <c r="K143" t="s">
        <v>540</v>
      </c>
      <c r="L143" t="s">
        <v>26</v>
      </c>
      <c r="M143" t="s">
        <v>684</v>
      </c>
      <c r="N143" t="s">
        <v>685</v>
      </c>
      <c r="O143" t="s">
        <v>686</v>
      </c>
      <c r="P143" t="s">
        <v>19</v>
      </c>
      <c r="Q143" t="s">
        <v>254</v>
      </c>
      <c r="R143">
        <f>COUNTIF($G$2:$G$499, G143)</f>
        <v>2</v>
      </c>
      <c r="S143" t="s">
        <v>19</v>
      </c>
    </row>
    <row r="144" spans="1:19" ht="15.75" x14ac:dyDescent="0.25">
      <c r="A144" t="s">
        <v>18</v>
      </c>
      <c r="B144" t="s">
        <v>19</v>
      </c>
      <c r="C144" t="s">
        <v>19</v>
      </c>
      <c r="D144" t="s">
        <v>497</v>
      </c>
      <c r="E144" t="s">
        <v>191</v>
      </c>
      <c r="F144" t="s">
        <v>497</v>
      </c>
      <c r="G144" t="s">
        <v>536</v>
      </c>
      <c r="H144" t="s">
        <v>19</v>
      </c>
      <c r="I144" t="s">
        <v>19</v>
      </c>
      <c r="J144" t="s">
        <v>530</v>
      </c>
      <c r="K144" t="s">
        <v>52</v>
      </c>
      <c r="L144" t="s">
        <v>531</v>
      </c>
      <c r="M144" t="s">
        <v>532</v>
      </c>
      <c r="N144" t="s">
        <v>533</v>
      </c>
      <c r="O144" t="s">
        <v>534</v>
      </c>
      <c r="P144" t="s">
        <v>19</v>
      </c>
      <c r="Q144" t="s">
        <v>496</v>
      </c>
      <c r="R144">
        <f>COUNTIF($G$2:$G$499, G144)</f>
        <v>3</v>
      </c>
      <c r="S144" t="s">
        <v>19</v>
      </c>
    </row>
    <row r="145" spans="1:19" ht="15.75" x14ac:dyDescent="0.25">
      <c r="A145" t="s">
        <v>18</v>
      </c>
      <c r="B145" t="s">
        <v>19</v>
      </c>
      <c r="C145" t="s">
        <v>19</v>
      </c>
      <c r="D145" t="s">
        <v>497</v>
      </c>
      <c r="E145" t="s">
        <v>191</v>
      </c>
      <c r="F145" t="s">
        <v>497</v>
      </c>
      <c r="G145" t="s">
        <v>536</v>
      </c>
      <c r="H145" t="s">
        <v>19</v>
      </c>
      <c r="I145" t="s">
        <v>19</v>
      </c>
      <c r="J145" t="s">
        <v>794</v>
      </c>
      <c r="K145" t="s">
        <v>25</v>
      </c>
      <c r="L145" t="s">
        <v>795</v>
      </c>
      <c r="M145" t="s">
        <v>796</v>
      </c>
      <c r="N145" t="s">
        <v>797</v>
      </c>
      <c r="O145" t="s">
        <v>798</v>
      </c>
      <c r="P145" t="s">
        <v>19</v>
      </c>
      <c r="Q145" t="s">
        <v>496</v>
      </c>
      <c r="R145">
        <f>COUNTIF($G$2:$G$499, G145)</f>
        <v>3</v>
      </c>
      <c r="S145" t="s">
        <v>19</v>
      </c>
    </row>
    <row r="146" spans="1:19" ht="15.75" x14ac:dyDescent="0.25">
      <c r="A146" t="s">
        <v>18</v>
      </c>
      <c r="B146" t="s">
        <v>19</v>
      </c>
      <c r="C146" t="s">
        <v>19</v>
      </c>
      <c r="D146" t="s">
        <v>497</v>
      </c>
      <c r="E146" t="s">
        <v>191</v>
      </c>
      <c r="F146" t="s">
        <v>497</v>
      </c>
      <c r="G146" t="s">
        <v>536</v>
      </c>
      <c r="H146" t="s">
        <v>19</v>
      </c>
      <c r="I146" t="s">
        <v>19</v>
      </c>
      <c r="J146" t="s">
        <v>804</v>
      </c>
      <c r="K146" t="s">
        <v>25</v>
      </c>
      <c r="L146" t="s">
        <v>514</v>
      </c>
      <c r="M146" t="s">
        <v>805</v>
      </c>
      <c r="N146" t="s">
        <v>806</v>
      </c>
      <c r="O146" t="s">
        <v>807</v>
      </c>
      <c r="P146" t="s">
        <v>808</v>
      </c>
      <c r="Q146" t="s">
        <v>496</v>
      </c>
      <c r="R146">
        <f>COUNTIF($G$2:$G$499, G146)</f>
        <v>3</v>
      </c>
      <c r="S146" t="s">
        <v>19</v>
      </c>
    </row>
    <row r="147" spans="1:19" ht="15.75" x14ac:dyDescent="0.25">
      <c r="A147" t="s">
        <v>113</v>
      </c>
      <c r="B147" t="s">
        <v>19</v>
      </c>
      <c r="C147" t="s">
        <v>19</v>
      </c>
      <c r="D147" t="s">
        <v>114</v>
      </c>
      <c r="E147" t="s">
        <v>115</v>
      </c>
      <c r="F147" t="s">
        <v>114</v>
      </c>
      <c r="G147" t="s">
        <v>116</v>
      </c>
      <c r="H147" t="s">
        <v>117</v>
      </c>
      <c r="I147" t="s">
        <v>19</v>
      </c>
      <c r="J147" t="s">
        <v>118</v>
      </c>
      <c r="K147" t="s">
        <v>25</v>
      </c>
      <c r="L147" t="s">
        <v>119</v>
      </c>
      <c r="M147" t="s">
        <v>120</v>
      </c>
      <c r="N147" t="s">
        <v>121</v>
      </c>
      <c r="O147" t="s">
        <v>122</v>
      </c>
      <c r="P147" t="s">
        <v>19</v>
      </c>
      <c r="Q147" t="s">
        <v>123</v>
      </c>
      <c r="R147">
        <f>COUNTIF($G$2:$G$499, G147)</f>
        <v>1</v>
      </c>
      <c r="S147" t="s">
        <v>19</v>
      </c>
    </row>
    <row r="148" spans="1:19" ht="15.75" x14ac:dyDescent="0.25">
      <c r="A148" t="s">
        <v>83</v>
      </c>
      <c r="B148" t="s">
        <v>19</v>
      </c>
      <c r="C148" t="s">
        <v>19</v>
      </c>
      <c r="D148" t="s">
        <v>315</v>
      </c>
      <c r="E148" t="s">
        <v>19</v>
      </c>
      <c r="F148" t="s">
        <v>314</v>
      </c>
      <c r="G148" t="s">
        <v>316</v>
      </c>
      <c r="H148" t="s">
        <v>259</v>
      </c>
      <c r="I148" t="s">
        <v>248</v>
      </c>
      <c r="J148" t="s">
        <v>249</v>
      </c>
      <c r="K148" t="s">
        <v>250</v>
      </c>
      <c r="L148" t="s">
        <v>26</v>
      </c>
      <c r="M148" t="s">
        <v>251</v>
      </c>
      <c r="N148" t="s">
        <v>252</v>
      </c>
      <c r="O148" t="s">
        <v>253</v>
      </c>
      <c r="P148" t="s">
        <v>19</v>
      </c>
      <c r="Q148" t="s">
        <v>289</v>
      </c>
      <c r="R148">
        <f>COUNTIF($G$2:$G$499, G148)</f>
        <v>1</v>
      </c>
      <c r="S148" t="s">
        <v>19</v>
      </c>
    </row>
    <row r="149" spans="1:19" ht="15.75" x14ac:dyDescent="0.25">
      <c r="A149" t="s">
        <v>113</v>
      </c>
      <c r="B149" t="s">
        <v>19</v>
      </c>
      <c r="C149" t="s">
        <v>19</v>
      </c>
      <c r="D149" t="s">
        <v>392</v>
      </c>
      <c r="E149" t="s">
        <v>19</v>
      </c>
      <c r="F149" t="s">
        <v>392</v>
      </c>
      <c r="G149" t="s">
        <v>712</v>
      </c>
      <c r="H149" t="s">
        <v>19</v>
      </c>
      <c r="I149" t="s">
        <v>19</v>
      </c>
      <c r="J149" t="s">
        <v>249</v>
      </c>
      <c r="K149" t="s">
        <v>706</v>
      </c>
      <c r="L149" t="s">
        <v>26</v>
      </c>
      <c r="M149" t="s">
        <v>707</v>
      </c>
      <c r="N149" t="s">
        <v>708</v>
      </c>
      <c r="O149" t="s">
        <v>709</v>
      </c>
      <c r="P149" t="s">
        <v>19</v>
      </c>
      <c r="Q149" t="s">
        <v>713</v>
      </c>
      <c r="R149">
        <f>COUNTIF($G$2:$G$499, G149)</f>
        <v>1</v>
      </c>
      <c r="S149" t="s">
        <v>19</v>
      </c>
    </row>
    <row r="150" spans="1:19" ht="15.75" x14ac:dyDescent="0.25">
      <c r="A150" t="s">
        <v>317</v>
      </c>
      <c r="B150" t="s">
        <v>19</v>
      </c>
      <c r="C150" t="s">
        <v>19</v>
      </c>
      <c r="D150" t="s">
        <v>329</v>
      </c>
      <c r="E150" t="s">
        <v>19</v>
      </c>
      <c r="F150" t="s">
        <v>329</v>
      </c>
      <c r="G150" t="s">
        <v>330</v>
      </c>
      <c r="H150" t="s">
        <v>19</v>
      </c>
      <c r="I150" t="s">
        <v>248</v>
      </c>
      <c r="J150" t="s">
        <v>249</v>
      </c>
      <c r="K150" t="s">
        <v>250</v>
      </c>
      <c r="L150" t="s">
        <v>26</v>
      </c>
      <c r="M150" t="s">
        <v>251</v>
      </c>
      <c r="N150" t="s">
        <v>252</v>
      </c>
      <c r="O150" t="s">
        <v>253</v>
      </c>
      <c r="P150" t="s">
        <v>19</v>
      </c>
      <c r="Q150" t="s">
        <v>331</v>
      </c>
      <c r="R150">
        <f>COUNTIF($G$2:$G$499, G150)</f>
        <v>1</v>
      </c>
      <c r="S150" t="s">
        <v>19</v>
      </c>
    </row>
    <row r="151" spans="1:19" ht="15.75" x14ac:dyDescent="0.25">
      <c r="A151" t="s">
        <v>113</v>
      </c>
      <c r="B151" t="s">
        <v>19</v>
      </c>
      <c r="C151" t="s">
        <v>19</v>
      </c>
      <c r="D151" t="s">
        <v>732</v>
      </c>
      <c r="E151" t="s">
        <v>19</v>
      </c>
      <c r="F151" t="s">
        <v>511</v>
      </c>
      <c r="G151" t="s">
        <v>733</v>
      </c>
      <c r="H151" t="s">
        <v>734</v>
      </c>
      <c r="I151" t="s">
        <v>19</v>
      </c>
      <c r="J151" t="s">
        <v>735</v>
      </c>
      <c r="K151" t="s">
        <v>25</v>
      </c>
      <c r="L151" t="s">
        <v>514</v>
      </c>
      <c r="M151" t="s">
        <v>736</v>
      </c>
      <c r="N151" t="s">
        <v>737</v>
      </c>
      <c r="O151" t="s">
        <v>738</v>
      </c>
      <c r="P151" t="s">
        <v>19</v>
      </c>
      <c r="Q151" t="s">
        <v>140</v>
      </c>
      <c r="R151">
        <f>COUNTIF($G$2:$G$499, G151)</f>
        <v>1</v>
      </c>
      <c r="S151" t="s">
        <v>19</v>
      </c>
    </row>
    <row r="152" spans="1:19" ht="15.75" x14ac:dyDescent="0.25">
      <c r="A152" t="s">
        <v>166</v>
      </c>
      <c r="B152" t="s">
        <v>19</v>
      </c>
      <c r="C152" t="s">
        <v>19</v>
      </c>
      <c r="D152" t="s">
        <v>19</v>
      </c>
      <c r="E152" t="s">
        <v>19</v>
      </c>
      <c r="F152" t="s">
        <v>19</v>
      </c>
      <c r="G152" t="s">
        <v>764</v>
      </c>
      <c r="H152" t="s">
        <v>764</v>
      </c>
      <c r="I152" t="s">
        <v>765</v>
      </c>
      <c r="J152" t="s">
        <v>249</v>
      </c>
      <c r="K152" t="s">
        <v>440</v>
      </c>
      <c r="L152" t="s">
        <v>26</v>
      </c>
      <c r="M152" t="s">
        <v>747</v>
      </c>
      <c r="N152" t="s">
        <v>748</v>
      </c>
      <c r="O152" t="s">
        <v>749</v>
      </c>
      <c r="P152" t="s">
        <v>766</v>
      </c>
      <c r="Q152" t="s">
        <v>767</v>
      </c>
      <c r="R152">
        <f>COUNTIF($G$2:$G$499, G152)</f>
        <v>1</v>
      </c>
      <c r="S152" t="s">
        <v>19</v>
      </c>
    </row>
    <row r="153" spans="1:19" ht="15.75" x14ac:dyDescent="0.25">
      <c r="A153" t="s">
        <v>18</v>
      </c>
      <c r="B153" t="s">
        <v>19</v>
      </c>
      <c r="C153" t="s">
        <v>19</v>
      </c>
      <c r="D153" t="s">
        <v>620</v>
      </c>
      <c r="E153" t="s">
        <v>19</v>
      </c>
      <c r="F153" t="s">
        <v>341</v>
      </c>
      <c r="G153" t="s">
        <v>621</v>
      </c>
      <c r="H153" t="s">
        <v>19</v>
      </c>
      <c r="I153" t="s">
        <v>17</v>
      </c>
      <c r="J153" t="s">
        <v>622</v>
      </c>
      <c r="K153" t="s">
        <v>25</v>
      </c>
      <c r="L153" t="s">
        <v>26</v>
      </c>
      <c r="M153" t="s">
        <v>623</v>
      </c>
      <c r="N153" t="s">
        <v>624</v>
      </c>
      <c r="O153" t="s">
        <v>625</v>
      </c>
      <c r="P153" t="s">
        <v>626</v>
      </c>
      <c r="Q153" t="s">
        <v>627</v>
      </c>
      <c r="R153">
        <f>COUNTIF($G$2:$G$499, G153)</f>
        <v>1</v>
      </c>
      <c r="S153" t="s">
        <v>19</v>
      </c>
    </row>
    <row r="154" spans="1:19" ht="15.75" x14ac:dyDescent="0.25">
      <c r="A154" t="s">
        <v>18</v>
      </c>
      <c r="B154" t="s">
        <v>19</v>
      </c>
      <c r="C154" t="s">
        <v>19</v>
      </c>
      <c r="D154" t="s">
        <v>497</v>
      </c>
      <c r="E154" t="s">
        <v>191</v>
      </c>
      <c r="F154" t="s">
        <v>497</v>
      </c>
      <c r="G154" t="s">
        <v>498</v>
      </c>
      <c r="H154" t="s">
        <v>179</v>
      </c>
      <c r="I154" t="s">
        <v>479</v>
      </c>
      <c r="J154" t="s">
        <v>24</v>
      </c>
      <c r="K154" t="s">
        <v>480</v>
      </c>
      <c r="L154" t="s">
        <v>26</v>
      </c>
      <c r="M154" t="s">
        <v>481</v>
      </c>
      <c r="N154" t="s">
        <v>482</v>
      </c>
      <c r="O154" t="s">
        <v>483</v>
      </c>
      <c r="P154" t="s">
        <v>499</v>
      </c>
      <c r="Q154" t="s">
        <v>30</v>
      </c>
      <c r="R154">
        <f>COUNTIF($G$2:$G$499, G154)</f>
        <v>1</v>
      </c>
      <c r="S154" t="s">
        <v>19</v>
      </c>
    </row>
    <row r="155" spans="1:19" ht="15.75" x14ac:dyDescent="0.25">
      <c r="A155" t="s">
        <v>39</v>
      </c>
      <c r="B155" t="s">
        <v>19</v>
      </c>
      <c r="C155" t="s">
        <v>19</v>
      </c>
      <c r="D155" t="s">
        <v>186</v>
      </c>
      <c r="E155" t="s">
        <v>19</v>
      </c>
      <c r="F155" t="s">
        <v>187</v>
      </c>
      <c r="G155" t="s">
        <v>188</v>
      </c>
      <c r="H155" t="s">
        <v>179</v>
      </c>
      <c r="I155" t="s">
        <v>180</v>
      </c>
      <c r="J155" t="s">
        <v>181</v>
      </c>
      <c r="K155" t="s">
        <v>156</v>
      </c>
      <c r="L155" t="s">
        <v>26</v>
      </c>
      <c r="M155" t="s">
        <v>182</v>
      </c>
      <c r="N155" t="s">
        <v>183</v>
      </c>
      <c r="O155" t="s">
        <v>184</v>
      </c>
      <c r="P155" t="s">
        <v>19</v>
      </c>
      <c r="Q155" t="s">
        <v>189</v>
      </c>
      <c r="R155">
        <f>COUNTIF($G$2:$G$499, G155)</f>
        <v>34</v>
      </c>
      <c r="S155" t="s">
        <v>19</v>
      </c>
    </row>
    <row r="156" spans="1:19" ht="15.75" x14ac:dyDescent="0.25">
      <c r="A156" t="s">
        <v>18</v>
      </c>
      <c r="B156" t="s">
        <v>19</v>
      </c>
      <c r="C156" t="s">
        <v>19</v>
      </c>
      <c r="D156" t="s">
        <v>191</v>
      </c>
      <c r="E156" t="s">
        <v>19</v>
      </c>
      <c r="F156" t="s">
        <v>191</v>
      </c>
      <c r="G156" t="s">
        <v>188</v>
      </c>
      <c r="H156" t="s">
        <v>179</v>
      </c>
      <c r="I156" t="s">
        <v>180</v>
      </c>
      <c r="J156" t="s">
        <v>181</v>
      </c>
      <c r="K156" t="s">
        <v>156</v>
      </c>
      <c r="L156" t="s">
        <v>26</v>
      </c>
      <c r="M156" t="s">
        <v>182</v>
      </c>
      <c r="N156" t="s">
        <v>183</v>
      </c>
      <c r="O156" t="s">
        <v>184</v>
      </c>
      <c r="P156" t="s">
        <v>19</v>
      </c>
      <c r="Q156" t="s">
        <v>192</v>
      </c>
      <c r="R156">
        <f>COUNTIF($G$2:$G$499, G156)</f>
        <v>34</v>
      </c>
      <c r="S156" t="s">
        <v>19</v>
      </c>
    </row>
    <row r="157" spans="1:19" ht="15.75" x14ac:dyDescent="0.25">
      <c r="A157" t="s">
        <v>73</v>
      </c>
      <c r="B157" t="s">
        <v>19</v>
      </c>
      <c r="C157" t="s">
        <v>19</v>
      </c>
      <c r="D157" t="s">
        <v>214</v>
      </c>
      <c r="E157" t="s">
        <v>19</v>
      </c>
      <c r="F157" t="s">
        <v>109</v>
      </c>
      <c r="G157" t="s">
        <v>188</v>
      </c>
      <c r="H157" t="s">
        <v>210</v>
      </c>
      <c r="I157" t="s">
        <v>194</v>
      </c>
      <c r="J157" t="s">
        <v>99</v>
      </c>
      <c r="K157" t="s">
        <v>195</v>
      </c>
      <c r="L157" t="s">
        <v>26</v>
      </c>
      <c r="M157" t="s">
        <v>196</v>
      </c>
      <c r="N157" t="s">
        <v>197</v>
      </c>
      <c r="O157" t="s">
        <v>198</v>
      </c>
      <c r="P157" t="s">
        <v>19</v>
      </c>
      <c r="Q157" t="s">
        <v>112</v>
      </c>
      <c r="R157">
        <f>COUNTIF($G$2:$G$499, G157)</f>
        <v>34</v>
      </c>
      <c r="S157" t="s">
        <v>19</v>
      </c>
    </row>
    <row r="158" spans="1:19" ht="15.75" x14ac:dyDescent="0.25">
      <c r="A158" t="s">
        <v>73</v>
      </c>
      <c r="B158" t="s">
        <v>19</v>
      </c>
      <c r="C158" t="s">
        <v>19</v>
      </c>
      <c r="D158" t="s">
        <v>215</v>
      </c>
      <c r="E158" t="s">
        <v>19</v>
      </c>
      <c r="F158" t="s">
        <v>216</v>
      </c>
      <c r="G158" t="s">
        <v>188</v>
      </c>
      <c r="H158" t="s">
        <v>179</v>
      </c>
      <c r="I158" t="s">
        <v>194</v>
      </c>
      <c r="J158" t="s">
        <v>99</v>
      </c>
      <c r="K158" t="s">
        <v>195</v>
      </c>
      <c r="L158" t="s">
        <v>26</v>
      </c>
      <c r="M158" t="s">
        <v>196</v>
      </c>
      <c r="N158" t="s">
        <v>197</v>
      </c>
      <c r="O158" t="s">
        <v>198</v>
      </c>
      <c r="P158" t="s">
        <v>217</v>
      </c>
      <c r="Q158" t="s">
        <v>82</v>
      </c>
      <c r="R158">
        <f>COUNTIF($G$2:$G$499, G158)</f>
        <v>34</v>
      </c>
      <c r="S158" t="s">
        <v>19</v>
      </c>
    </row>
    <row r="159" spans="1:19" ht="15.75" x14ac:dyDescent="0.25">
      <c r="A159" t="s">
        <v>83</v>
      </c>
      <c r="B159" t="s">
        <v>236</v>
      </c>
      <c r="C159" t="s">
        <v>237</v>
      </c>
      <c r="D159" t="s">
        <v>19</v>
      </c>
      <c r="E159" t="s">
        <v>19</v>
      </c>
      <c r="F159" t="s">
        <v>238</v>
      </c>
      <c r="G159" t="s">
        <v>188</v>
      </c>
      <c r="H159" t="s">
        <v>179</v>
      </c>
      <c r="I159" t="s">
        <v>230</v>
      </c>
      <c r="J159" t="s">
        <v>231</v>
      </c>
      <c r="K159" t="s">
        <v>52</v>
      </c>
      <c r="L159" t="s">
        <v>26</v>
      </c>
      <c r="M159" t="s">
        <v>232</v>
      </c>
      <c r="N159" t="s">
        <v>233</v>
      </c>
      <c r="O159" t="s">
        <v>234</v>
      </c>
      <c r="P159" t="s">
        <v>19</v>
      </c>
      <c r="Q159" t="s">
        <v>235</v>
      </c>
      <c r="R159">
        <f>COUNTIF($G$2:$G$499, G159)</f>
        <v>34</v>
      </c>
      <c r="S159" t="s">
        <v>19</v>
      </c>
    </row>
    <row r="160" spans="1:19" ht="15.75" x14ac:dyDescent="0.25">
      <c r="A160" t="s">
        <v>221</v>
      </c>
      <c r="B160" t="s">
        <v>19</v>
      </c>
      <c r="C160" t="s">
        <v>19</v>
      </c>
      <c r="D160" t="s">
        <v>20</v>
      </c>
      <c r="E160" t="s">
        <v>19</v>
      </c>
      <c r="F160" t="s">
        <v>20</v>
      </c>
      <c r="G160" t="s">
        <v>188</v>
      </c>
      <c r="H160" t="s">
        <v>179</v>
      </c>
      <c r="I160" t="s">
        <v>239</v>
      </c>
      <c r="J160" t="s">
        <v>240</v>
      </c>
      <c r="K160" t="s">
        <v>52</v>
      </c>
      <c r="L160" t="s">
        <v>136</v>
      </c>
      <c r="M160" t="s">
        <v>241</v>
      </c>
      <c r="N160" t="s">
        <v>242</v>
      </c>
      <c r="O160" t="s">
        <v>243</v>
      </c>
      <c r="P160" t="s">
        <v>19</v>
      </c>
      <c r="Q160" t="s">
        <v>245</v>
      </c>
      <c r="R160">
        <f>COUNTIF($G$2:$G$499, G160)</f>
        <v>34</v>
      </c>
      <c r="S160" t="s">
        <v>19</v>
      </c>
    </row>
    <row r="161" spans="1:19" ht="15.75" x14ac:dyDescent="0.25">
      <c r="A161" t="s">
        <v>246</v>
      </c>
      <c r="B161" t="s">
        <v>19</v>
      </c>
      <c r="C161" t="s">
        <v>19</v>
      </c>
      <c r="D161" t="s">
        <v>257</v>
      </c>
      <c r="E161" t="s">
        <v>19</v>
      </c>
      <c r="F161" t="s">
        <v>258</v>
      </c>
      <c r="G161" t="s">
        <v>188</v>
      </c>
      <c r="H161" t="s">
        <v>210</v>
      </c>
      <c r="I161" t="s">
        <v>248</v>
      </c>
      <c r="J161" t="s">
        <v>249</v>
      </c>
      <c r="K161" t="s">
        <v>250</v>
      </c>
      <c r="L161" t="s">
        <v>26</v>
      </c>
      <c r="M161" t="s">
        <v>251</v>
      </c>
      <c r="N161" t="s">
        <v>252</v>
      </c>
      <c r="O161" t="s">
        <v>253</v>
      </c>
      <c r="P161" t="s">
        <v>19</v>
      </c>
      <c r="Q161" t="s">
        <v>165</v>
      </c>
      <c r="R161">
        <f>COUNTIF($G$2:$G$499, G161)</f>
        <v>34</v>
      </c>
      <c r="S161" t="s">
        <v>19</v>
      </c>
    </row>
    <row r="162" spans="1:19" ht="15.75" x14ac:dyDescent="0.25">
      <c r="A162" t="s">
        <v>246</v>
      </c>
      <c r="B162" t="s">
        <v>19</v>
      </c>
      <c r="C162" t="s">
        <v>19</v>
      </c>
      <c r="D162" t="s">
        <v>255</v>
      </c>
      <c r="E162" t="s">
        <v>19</v>
      </c>
      <c r="F162" t="s">
        <v>216</v>
      </c>
      <c r="G162" t="s">
        <v>188</v>
      </c>
      <c r="H162" t="s">
        <v>260</v>
      </c>
      <c r="I162" t="s">
        <v>248</v>
      </c>
      <c r="J162" t="s">
        <v>249</v>
      </c>
      <c r="K162" t="s">
        <v>250</v>
      </c>
      <c r="L162" t="s">
        <v>26</v>
      </c>
      <c r="M162" t="s">
        <v>251</v>
      </c>
      <c r="N162" t="s">
        <v>252</v>
      </c>
      <c r="O162" t="s">
        <v>253</v>
      </c>
      <c r="P162" t="s">
        <v>19</v>
      </c>
      <c r="Q162" t="s">
        <v>165</v>
      </c>
      <c r="R162">
        <f>COUNTIF($G$2:$G$499, G162)</f>
        <v>34</v>
      </c>
      <c r="S162" t="s">
        <v>19</v>
      </c>
    </row>
    <row r="163" spans="1:19" ht="15.75" x14ac:dyDescent="0.25">
      <c r="A163" t="s">
        <v>261</v>
      </c>
      <c r="B163" t="s">
        <v>19</v>
      </c>
      <c r="C163" t="s">
        <v>19</v>
      </c>
      <c r="D163" t="s">
        <v>267</v>
      </c>
      <c r="E163" t="s">
        <v>19</v>
      </c>
      <c r="F163" t="s">
        <v>268</v>
      </c>
      <c r="G163" t="s">
        <v>188</v>
      </c>
      <c r="H163" t="s">
        <v>210</v>
      </c>
      <c r="I163" t="s">
        <v>248</v>
      </c>
      <c r="J163" t="s">
        <v>249</v>
      </c>
      <c r="K163" t="s">
        <v>250</v>
      </c>
      <c r="L163" t="s">
        <v>26</v>
      </c>
      <c r="M163" t="s">
        <v>251</v>
      </c>
      <c r="N163" t="s">
        <v>252</v>
      </c>
      <c r="O163" t="s">
        <v>253</v>
      </c>
      <c r="P163" t="s">
        <v>19</v>
      </c>
      <c r="Q163" t="s">
        <v>269</v>
      </c>
      <c r="R163">
        <f>COUNTIF($G$2:$G$499, G163)</f>
        <v>34</v>
      </c>
      <c r="S163" t="s">
        <v>19</v>
      </c>
    </row>
    <row r="164" spans="1:19" ht="15.75" x14ac:dyDescent="0.25">
      <c r="A164" t="s">
        <v>317</v>
      </c>
      <c r="B164" t="s">
        <v>19</v>
      </c>
      <c r="C164" t="s">
        <v>19</v>
      </c>
      <c r="D164" t="s">
        <v>325</v>
      </c>
      <c r="E164" t="s">
        <v>19</v>
      </c>
      <c r="F164" t="s">
        <v>326</v>
      </c>
      <c r="G164" t="s">
        <v>188</v>
      </c>
      <c r="H164" t="s">
        <v>323</v>
      </c>
      <c r="I164" t="s">
        <v>248</v>
      </c>
      <c r="J164" t="s">
        <v>249</v>
      </c>
      <c r="K164" t="s">
        <v>250</v>
      </c>
      <c r="L164" t="s">
        <v>26</v>
      </c>
      <c r="M164" t="s">
        <v>251</v>
      </c>
      <c r="N164" t="s">
        <v>252</v>
      </c>
      <c r="O164" t="s">
        <v>253</v>
      </c>
      <c r="P164" t="s">
        <v>19</v>
      </c>
      <c r="Q164" t="s">
        <v>327</v>
      </c>
      <c r="R164">
        <f>COUNTIF($G$2:$G$499, G164)</f>
        <v>34</v>
      </c>
      <c r="S164" t="s">
        <v>19</v>
      </c>
    </row>
    <row r="165" spans="1:19" ht="15.75" x14ac:dyDescent="0.25">
      <c r="A165" t="s">
        <v>221</v>
      </c>
      <c r="B165" t="s">
        <v>19</v>
      </c>
      <c r="C165" t="s">
        <v>19</v>
      </c>
      <c r="D165" t="s">
        <v>337</v>
      </c>
      <c r="E165" t="s">
        <v>19</v>
      </c>
      <c r="F165" t="s">
        <v>19</v>
      </c>
      <c r="G165" t="s">
        <v>188</v>
      </c>
      <c r="H165" t="s">
        <v>323</v>
      </c>
      <c r="I165" t="s">
        <v>248</v>
      </c>
      <c r="J165" t="s">
        <v>249</v>
      </c>
      <c r="K165" t="s">
        <v>250</v>
      </c>
      <c r="L165" t="s">
        <v>26</v>
      </c>
      <c r="M165" t="s">
        <v>251</v>
      </c>
      <c r="N165" t="s">
        <v>252</v>
      </c>
      <c r="O165" t="s">
        <v>253</v>
      </c>
      <c r="P165" t="s">
        <v>19</v>
      </c>
      <c r="Q165" t="s">
        <v>165</v>
      </c>
      <c r="R165">
        <f>COUNTIF($G$2:$G$499, G165)</f>
        <v>34</v>
      </c>
      <c r="S165" t="s">
        <v>19</v>
      </c>
    </row>
    <row r="166" spans="1:19" ht="15.75" x14ac:dyDescent="0.25">
      <c r="A166" t="s">
        <v>221</v>
      </c>
      <c r="B166" t="s">
        <v>19</v>
      </c>
      <c r="C166" t="s">
        <v>19</v>
      </c>
      <c r="D166" t="s">
        <v>340</v>
      </c>
      <c r="E166" t="s">
        <v>19</v>
      </c>
      <c r="F166" t="s">
        <v>19</v>
      </c>
      <c r="G166" t="s">
        <v>188</v>
      </c>
      <c r="H166" t="s">
        <v>210</v>
      </c>
      <c r="I166" t="s">
        <v>248</v>
      </c>
      <c r="J166" t="s">
        <v>249</v>
      </c>
      <c r="K166" t="s">
        <v>250</v>
      </c>
      <c r="L166" t="s">
        <v>26</v>
      </c>
      <c r="M166" t="s">
        <v>251</v>
      </c>
      <c r="N166" t="s">
        <v>252</v>
      </c>
      <c r="O166" t="s">
        <v>253</v>
      </c>
      <c r="P166" t="s">
        <v>19</v>
      </c>
      <c r="Q166" t="s">
        <v>165</v>
      </c>
      <c r="R166">
        <f>COUNTIF($G$2:$G$499, G166)</f>
        <v>34</v>
      </c>
      <c r="S166" t="s">
        <v>19</v>
      </c>
    </row>
    <row r="167" spans="1:19" ht="15.75" x14ac:dyDescent="0.25">
      <c r="A167" t="s">
        <v>31</v>
      </c>
      <c r="B167" t="s">
        <v>19</v>
      </c>
      <c r="C167" t="s">
        <v>19</v>
      </c>
      <c r="D167" t="s">
        <v>350</v>
      </c>
      <c r="E167" t="s">
        <v>19</v>
      </c>
      <c r="F167" t="s">
        <v>351</v>
      </c>
      <c r="G167" t="s">
        <v>188</v>
      </c>
      <c r="H167" t="s">
        <v>210</v>
      </c>
      <c r="I167" t="s">
        <v>248</v>
      </c>
      <c r="J167" t="s">
        <v>249</v>
      </c>
      <c r="K167" t="s">
        <v>250</v>
      </c>
      <c r="L167" t="s">
        <v>26</v>
      </c>
      <c r="M167" t="s">
        <v>251</v>
      </c>
      <c r="N167" t="s">
        <v>252</v>
      </c>
      <c r="O167" t="s">
        <v>253</v>
      </c>
      <c r="P167" t="s">
        <v>19</v>
      </c>
      <c r="Q167" t="s">
        <v>352</v>
      </c>
      <c r="R167">
        <f>COUNTIF($G$2:$G$499, G167)</f>
        <v>34</v>
      </c>
      <c r="S167" t="s">
        <v>19</v>
      </c>
    </row>
    <row r="168" spans="1:19" ht="15.75" x14ac:dyDescent="0.25">
      <c r="A168" t="s">
        <v>163</v>
      </c>
      <c r="B168" t="s">
        <v>19</v>
      </c>
      <c r="C168" t="s">
        <v>19</v>
      </c>
      <c r="D168" t="s">
        <v>363</v>
      </c>
      <c r="E168" t="s">
        <v>19</v>
      </c>
      <c r="F168" t="s">
        <v>364</v>
      </c>
      <c r="G168" t="s">
        <v>188</v>
      </c>
      <c r="H168" t="s">
        <v>260</v>
      </c>
      <c r="I168" t="s">
        <v>248</v>
      </c>
      <c r="J168" t="s">
        <v>249</v>
      </c>
      <c r="K168" t="s">
        <v>250</v>
      </c>
      <c r="L168" t="s">
        <v>26</v>
      </c>
      <c r="M168" t="s">
        <v>251</v>
      </c>
      <c r="N168" t="s">
        <v>252</v>
      </c>
      <c r="O168" t="s">
        <v>253</v>
      </c>
      <c r="P168" t="s">
        <v>19</v>
      </c>
      <c r="Q168" t="s">
        <v>365</v>
      </c>
      <c r="R168">
        <f>COUNTIF($G$2:$G$499, G168)</f>
        <v>34</v>
      </c>
      <c r="S168" t="s">
        <v>19</v>
      </c>
    </row>
    <row r="169" spans="1:19" ht="15.75" x14ac:dyDescent="0.25">
      <c r="A169" t="s">
        <v>163</v>
      </c>
      <c r="B169" t="s">
        <v>19</v>
      </c>
      <c r="C169" t="s">
        <v>19</v>
      </c>
      <c r="D169" t="s">
        <v>366</v>
      </c>
      <c r="E169" t="s">
        <v>19</v>
      </c>
      <c r="F169" t="s">
        <v>219</v>
      </c>
      <c r="G169" t="s">
        <v>188</v>
      </c>
      <c r="H169" t="s">
        <v>210</v>
      </c>
      <c r="I169" t="s">
        <v>248</v>
      </c>
      <c r="J169" t="s">
        <v>249</v>
      </c>
      <c r="K169" t="s">
        <v>250</v>
      </c>
      <c r="L169" t="s">
        <v>26</v>
      </c>
      <c r="M169" t="s">
        <v>251</v>
      </c>
      <c r="N169" t="s">
        <v>252</v>
      </c>
      <c r="O169" t="s">
        <v>253</v>
      </c>
      <c r="P169" t="s">
        <v>19</v>
      </c>
      <c r="Q169" t="s">
        <v>367</v>
      </c>
      <c r="R169">
        <f>COUNTIF($G$2:$G$499, G169)</f>
        <v>34</v>
      </c>
      <c r="S169" t="s">
        <v>19</v>
      </c>
    </row>
    <row r="170" spans="1:19" ht="15.75" x14ac:dyDescent="0.25">
      <c r="A170" t="s">
        <v>166</v>
      </c>
      <c r="B170" t="s">
        <v>17</v>
      </c>
      <c r="C170" t="s">
        <v>17</v>
      </c>
      <c r="D170" t="s">
        <v>375</v>
      </c>
      <c r="E170" t="s">
        <v>17</v>
      </c>
      <c r="F170" t="s">
        <v>17</v>
      </c>
      <c r="G170" t="s">
        <v>188</v>
      </c>
      <c r="H170" t="s">
        <v>210</v>
      </c>
      <c r="I170" t="s">
        <v>248</v>
      </c>
      <c r="J170" t="s">
        <v>249</v>
      </c>
      <c r="K170" t="s">
        <v>250</v>
      </c>
      <c r="L170" t="s">
        <v>26</v>
      </c>
      <c r="M170" t="s">
        <v>251</v>
      </c>
      <c r="N170" t="s">
        <v>252</v>
      </c>
      <c r="O170" t="s">
        <v>253</v>
      </c>
      <c r="P170" t="s">
        <v>19</v>
      </c>
      <c r="Q170" t="s">
        <v>342</v>
      </c>
      <c r="R170">
        <f>COUNTIF($G$2:$G$499, G170)</f>
        <v>34</v>
      </c>
      <c r="S170" t="s">
        <v>19</v>
      </c>
    </row>
    <row r="171" spans="1:19" ht="15.75" x14ac:dyDescent="0.25">
      <c r="A171" t="s">
        <v>124</v>
      </c>
      <c r="B171" t="s">
        <v>19</v>
      </c>
      <c r="C171" t="s">
        <v>19</v>
      </c>
      <c r="D171" t="s">
        <v>385</v>
      </c>
      <c r="E171" t="s">
        <v>19</v>
      </c>
      <c r="F171" t="s">
        <v>298</v>
      </c>
      <c r="G171" t="s">
        <v>188</v>
      </c>
      <c r="H171" t="s">
        <v>179</v>
      </c>
      <c r="I171" t="s">
        <v>248</v>
      </c>
      <c r="J171" t="s">
        <v>249</v>
      </c>
      <c r="K171" t="s">
        <v>250</v>
      </c>
      <c r="L171" t="s">
        <v>26</v>
      </c>
      <c r="M171" t="s">
        <v>251</v>
      </c>
      <c r="N171" t="s">
        <v>252</v>
      </c>
      <c r="O171" t="s">
        <v>253</v>
      </c>
      <c r="P171" t="s">
        <v>386</v>
      </c>
      <c r="Q171" t="s">
        <v>387</v>
      </c>
      <c r="R171">
        <f>COUNTIF($G$2:$G$499, G171)</f>
        <v>34</v>
      </c>
      <c r="S171" t="s">
        <v>19</v>
      </c>
    </row>
    <row r="172" spans="1:19" ht="15.75" x14ac:dyDescent="0.25">
      <c r="A172" t="s">
        <v>317</v>
      </c>
      <c r="B172" t="s">
        <v>19</v>
      </c>
      <c r="C172" t="s">
        <v>396</v>
      </c>
      <c r="D172" t="s">
        <v>17</v>
      </c>
      <c r="E172" t="s">
        <v>19</v>
      </c>
      <c r="F172" t="s">
        <v>17</v>
      </c>
      <c r="G172" t="s">
        <v>188</v>
      </c>
      <c r="H172" t="s">
        <v>323</v>
      </c>
      <c r="I172" t="s">
        <v>397</v>
      </c>
      <c r="J172" t="s">
        <v>398</v>
      </c>
      <c r="K172" t="s">
        <v>156</v>
      </c>
      <c r="L172" t="s">
        <v>26</v>
      </c>
      <c r="M172" t="s">
        <v>399</v>
      </c>
      <c r="N172" t="s">
        <v>400</v>
      </c>
      <c r="O172" t="s">
        <v>401</v>
      </c>
      <c r="P172" t="s">
        <v>19</v>
      </c>
      <c r="Q172" t="s">
        <v>402</v>
      </c>
      <c r="R172">
        <f>COUNTIF($G$2:$G$499, G172)</f>
        <v>34</v>
      </c>
      <c r="S172" t="s">
        <v>19</v>
      </c>
    </row>
    <row r="173" spans="1:19" ht="15.75" x14ac:dyDescent="0.25">
      <c r="A173" t="s">
        <v>163</v>
      </c>
      <c r="B173" t="s">
        <v>19</v>
      </c>
      <c r="C173" t="s">
        <v>19</v>
      </c>
      <c r="D173" t="s">
        <v>408</v>
      </c>
      <c r="E173" t="s">
        <v>19</v>
      </c>
      <c r="F173" t="s">
        <v>408</v>
      </c>
      <c r="G173" t="s">
        <v>188</v>
      </c>
      <c r="H173" t="s">
        <v>179</v>
      </c>
      <c r="I173" t="s">
        <v>409</v>
      </c>
      <c r="J173" t="s">
        <v>410</v>
      </c>
      <c r="K173" t="s">
        <v>52</v>
      </c>
      <c r="L173" t="s">
        <v>26</v>
      </c>
      <c r="M173" t="s">
        <v>411</v>
      </c>
      <c r="N173" t="s">
        <v>412</v>
      </c>
      <c r="O173" t="s">
        <v>413</v>
      </c>
      <c r="P173" t="s">
        <v>19</v>
      </c>
      <c r="Q173" t="s">
        <v>414</v>
      </c>
      <c r="R173">
        <f>COUNTIF($G$2:$G$499, G173)</f>
        <v>34</v>
      </c>
      <c r="S173" t="s">
        <v>19</v>
      </c>
    </row>
    <row r="174" spans="1:19" ht="15.75" x14ac:dyDescent="0.25">
      <c r="A174" t="s">
        <v>113</v>
      </c>
      <c r="B174" t="s">
        <v>19</v>
      </c>
      <c r="C174" t="s">
        <v>19</v>
      </c>
      <c r="D174" t="s">
        <v>383</v>
      </c>
      <c r="E174" t="s">
        <v>19</v>
      </c>
      <c r="F174" t="s">
        <v>383</v>
      </c>
      <c r="G174" t="s">
        <v>188</v>
      </c>
      <c r="H174" t="s">
        <v>179</v>
      </c>
      <c r="I174" t="s">
        <v>424</v>
      </c>
      <c r="J174" t="s">
        <v>425</v>
      </c>
      <c r="K174" t="s">
        <v>426</v>
      </c>
      <c r="L174" t="s">
        <v>26</v>
      </c>
      <c r="M174" t="s">
        <v>427</v>
      </c>
      <c r="N174" t="s">
        <v>428</v>
      </c>
      <c r="O174" t="s">
        <v>429</v>
      </c>
      <c r="P174" t="s">
        <v>430</v>
      </c>
      <c r="Q174" t="s">
        <v>431</v>
      </c>
      <c r="R174">
        <f>COUNTIF($G$2:$G$499, G174)</f>
        <v>34</v>
      </c>
      <c r="S174" t="s">
        <v>19</v>
      </c>
    </row>
    <row r="175" spans="1:19" ht="15.75" x14ac:dyDescent="0.25">
      <c r="A175" t="s">
        <v>124</v>
      </c>
      <c r="B175" t="s">
        <v>19</v>
      </c>
      <c r="C175" t="s">
        <v>19</v>
      </c>
      <c r="D175" t="s">
        <v>258</v>
      </c>
      <c r="E175" t="s">
        <v>19</v>
      </c>
      <c r="F175" t="s">
        <v>258</v>
      </c>
      <c r="G175" t="s">
        <v>188</v>
      </c>
      <c r="H175" t="s">
        <v>179</v>
      </c>
      <c r="I175" t="s">
        <v>424</v>
      </c>
      <c r="J175" t="s">
        <v>425</v>
      </c>
      <c r="K175" t="s">
        <v>426</v>
      </c>
      <c r="L175" t="s">
        <v>26</v>
      </c>
      <c r="M175" t="s">
        <v>427</v>
      </c>
      <c r="N175" t="s">
        <v>428</v>
      </c>
      <c r="O175" t="s">
        <v>429</v>
      </c>
      <c r="P175" t="s">
        <v>433</v>
      </c>
      <c r="Q175" t="s">
        <v>432</v>
      </c>
      <c r="R175">
        <f>COUNTIF($G$2:$G$499, G175)</f>
        <v>34</v>
      </c>
      <c r="S175" t="s">
        <v>19</v>
      </c>
    </row>
    <row r="176" spans="1:19" ht="15.75" x14ac:dyDescent="0.25">
      <c r="A176" t="s">
        <v>83</v>
      </c>
      <c r="B176" t="s">
        <v>19</v>
      </c>
      <c r="C176" t="s">
        <v>19</v>
      </c>
      <c r="D176" t="s">
        <v>449</v>
      </c>
      <c r="E176" t="s">
        <v>19</v>
      </c>
      <c r="F176" t="s">
        <v>450</v>
      </c>
      <c r="G176" t="s">
        <v>188</v>
      </c>
      <c r="H176" t="s">
        <v>19</v>
      </c>
      <c r="I176" t="s">
        <v>438</v>
      </c>
      <c r="J176" t="s">
        <v>439</v>
      </c>
      <c r="K176" t="s">
        <v>440</v>
      </c>
      <c r="L176" t="s">
        <v>26</v>
      </c>
      <c r="M176" t="s">
        <v>441</v>
      </c>
      <c r="N176" t="s">
        <v>442</v>
      </c>
      <c r="O176" t="s">
        <v>443</v>
      </c>
      <c r="P176" t="s">
        <v>451</v>
      </c>
      <c r="Q176" t="s">
        <v>452</v>
      </c>
      <c r="R176">
        <f>COUNTIF($G$2:$G$499, G176)</f>
        <v>34</v>
      </c>
      <c r="S176" t="s">
        <v>19</v>
      </c>
    </row>
    <row r="177" spans="1:19" ht="15.75" x14ac:dyDescent="0.25">
      <c r="A177" t="s">
        <v>166</v>
      </c>
      <c r="B177" t="s">
        <v>19</v>
      </c>
      <c r="C177" t="s">
        <v>19</v>
      </c>
      <c r="D177" t="s">
        <v>306</v>
      </c>
      <c r="E177" t="s">
        <v>19</v>
      </c>
      <c r="F177" t="s">
        <v>306</v>
      </c>
      <c r="G177" t="s">
        <v>188</v>
      </c>
      <c r="H177" t="s">
        <v>179</v>
      </c>
      <c r="I177" t="s">
        <v>438</v>
      </c>
      <c r="J177" t="s">
        <v>439</v>
      </c>
      <c r="K177" t="s">
        <v>440</v>
      </c>
      <c r="L177" t="s">
        <v>26</v>
      </c>
      <c r="M177" t="s">
        <v>441</v>
      </c>
      <c r="N177" t="s">
        <v>442</v>
      </c>
      <c r="O177" t="s">
        <v>443</v>
      </c>
      <c r="P177" t="s">
        <v>19</v>
      </c>
      <c r="Q177" t="s">
        <v>455</v>
      </c>
      <c r="R177">
        <f>COUNTIF($G$2:$G$499, G177)</f>
        <v>34</v>
      </c>
      <c r="S177" t="s">
        <v>19</v>
      </c>
    </row>
    <row r="178" spans="1:19" ht="15.75" x14ac:dyDescent="0.25">
      <c r="A178" t="s">
        <v>124</v>
      </c>
      <c r="B178" t="s">
        <v>19</v>
      </c>
      <c r="C178" t="s">
        <v>19</v>
      </c>
      <c r="D178" t="s">
        <v>459</v>
      </c>
      <c r="E178" t="s">
        <v>19</v>
      </c>
      <c r="F178" t="s">
        <v>459</v>
      </c>
      <c r="G178" t="s">
        <v>188</v>
      </c>
      <c r="H178" t="s">
        <v>458</v>
      </c>
      <c r="I178" t="s">
        <v>438</v>
      </c>
      <c r="J178" t="s">
        <v>439</v>
      </c>
      <c r="K178" t="s">
        <v>440</v>
      </c>
      <c r="L178" t="s">
        <v>26</v>
      </c>
      <c r="M178" t="s">
        <v>441</v>
      </c>
      <c r="N178" t="s">
        <v>442</v>
      </c>
      <c r="O178" t="s">
        <v>443</v>
      </c>
      <c r="P178" t="s">
        <v>19</v>
      </c>
      <c r="Q178" t="s">
        <v>131</v>
      </c>
      <c r="R178">
        <f>COUNTIF($G$2:$G$499, G178)</f>
        <v>34</v>
      </c>
      <c r="S178" t="s">
        <v>19</v>
      </c>
    </row>
    <row r="179" spans="1:19" ht="15.75" x14ac:dyDescent="0.25">
      <c r="A179" t="s">
        <v>39</v>
      </c>
      <c r="B179" t="s">
        <v>19</v>
      </c>
      <c r="C179" t="s">
        <v>19</v>
      </c>
      <c r="D179" t="s">
        <v>463</v>
      </c>
      <c r="E179" t="s">
        <v>19</v>
      </c>
      <c r="F179" t="s">
        <v>463</v>
      </c>
      <c r="G179" t="s">
        <v>188</v>
      </c>
      <c r="H179" t="s">
        <v>179</v>
      </c>
      <c r="I179" t="s">
        <v>464</v>
      </c>
      <c r="J179" t="s">
        <v>465</v>
      </c>
      <c r="K179" t="s">
        <v>426</v>
      </c>
      <c r="L179" t="s">
        <v>26</v>
      </c>
      <c r="M179" t="s">
        <v>466</v>
      </c>
      <c r="N179" t="s">
        <v>467</v>
      </c>
      <c r="O179" t="s">
        <v>468</v>
      </c>
      <c r="P179" t="s">
        <v>19</v>
      </c>
      <c r="Q179" t="s">
        <v>185</v>
      </c>
      <c r="R179">
        <f>COUNTIF($G$2:$G$499, G179)</f>
        <v>34</v>
      </c>
      <c r="S179" t="s">
        <v>19</v>
      </c>
    </row>
    <row r="180" spans="1:19" ht="15.75" x14ac:dyDescent="0.25">
      <c r="A180" t="s">
        <v>246</v>
      </c>
      <c r="B180" t="s">
        <v>19</v>
      </c>
      <c r="C180" t="s">
        <v>19</v>
      </c>
      <c r="D180" t="s">
        <v>485</v>
      </c>
      <c r="E180" t="s">
        <v>19</v>
      </c>
      <c r="F180" t="s">
        <v>485</v>
      </c>
      <c r="G180" t="s">
        <v>188</v>
      </c>
      <c r="H180" t="s">
        <v>179</v>
      </c>
      <c r="I180" t="s">
        <v>479</v>
      </c>
      <c r="J180" t="s">
        <v>24</v>
      </c>
      <c r="K180" t="s">
        <v>480</v>
      </c>
      <c r="L180" t="s">
        <v>26</v>
      </c>
      <c r="M180" t="s">
        <v>481</v>
      </c>
      <c r="N180" t="s">
        <v>482</v>
      </c>
      <c r="O180" t="s">
        <v>483</v>
      </c>
      <c r="P180" t="s">
        <v>19</v>
      </c>
      <c r="Q180" t="s">
        <v>254</v>
      </c>
      <c r="R180">
        <f>COUNTIF($G$2:$G$499, G180)</f>
        <v>34</v>
      </c>
      <c r="S180" t="s">
        <v>19</v>
      </c>
    </row>
    <row r="181" spans="1:19" ht="15.75" x14ac:dyDescent="0.25">
      <c r="A181" t="s">
        <v>246</v>
      </c>
      <c r="B181" t="s">
        <v>19</v>
      </c>
      <c r="C181" t="s">
        <v>19</v>
      </c>
      <c r="D181" t="s">
        <v>486</v>
      </c>
      <c r="E181" t="s">
        <v>19</v>
      </c>
      <c r="F181" t="s">
        <v>486</v>
      </c>
      <c r="G181" t="s">
        <v>188</v>
      </c>
      <c r="H181" t="s">
        <v>179</v>
      </c>
      <c r="I181" t="s">
        <v>479</v>
      </c>
      <c r="J181" t="s">
        <v>24</v>
      </c>
      <c r="K181" t="s">
        <v>480</v>
      </c>
      <c r="L181" t="s">
        <v>26</v>
      </c>
      <c r="M181" t="s">
        <v>481</v>
      </c>
      <c r="N181" t="s">
        <v>482</v>
      </c>
      <c r="O181" t="s">
        <v>483</v>
      </c>
      <c r="P181" t="s">
        <v>19</v>
      </c>
      <c r="Q181" t="s">
        <v>256</v>
      </c>
      <c r="R181">
        <f>COUNTIF($G$2:$G$499, G181)</f>
        <v>34</v>
      </c>
      <c r="S181" t="s">
        <v>19</v>
      </c>
    </row>
    <row r="182" spans="1:19" ht="15.75" x14ac:dyDescent="0.25">
      <c r="A182" t="s">
        <v>39</v>
      </c>
      <c r="B182" t="s">
        <v>19</v>
      </c>
      <c r="C182" t="s">
        <v>19</v>
      </c>
      <c r="D182" t="s">
        <v>186</v>
      </c>
      <c r="E182" t="s">
        <v>19</v>
      </c>
      <c r="F182" t="s">
        <v>187</v>
      </c>
      <c r="G182" t="s">
        <v>188</v>
      </c>
      <c r="H182" t="s">
        <v>179</v>
      </c>
      <c r="I182" t="s">
        <v>479</v>
      </c>
      <c r="J182" t="s">
        <v>24</v>
      </c>
      <c r="K182" t="s">
        <v>480</v>
      </c>
      <c r="L182" t="s">
        <v>26</v>
      </c>
      <c r="M182" t="s">
        <v>481</v>
      </c>
      <c r="N182" t="s">
        <v>482</v>
      </c>
      <c r="O182" t="s">
        <v>483</v>
      </c>
      <c r="P182" t="s">
        <v>489</v>
      </c>
      <c r="Q182" t="s">
        <v>490</v>
      </c>
      <c r="R182">
        <f>COUNTIF($G$2:$G$499, G182)</f>
        <v>34</v>
      </c>
      <c r="S182" t="s">
        <v>19</v>
      </c>
    </row>
    <row r="183" spans="1:19" ht="15.75" x14ac:dyDescent="0.25">
      <c r="A183" t="s">
        <v>39</v>
      </c>
      <c r="B183" t="s">
        <v>19</v>
      </c>
      <c r="C183" t="s">
        <v>19</v>
      </c>
      <c r="D183" t="s">
        <v>492</v>
      </c>
      <c r="E183" t="s">
        <v>19</v>
      </c>
      <c r="F183" t="s">
        <v>492</v>
      </c>
      <c r="G183" t="s">
        <v>188</v>
      </c>
      <c r="H183" t="s">
        <v>179</v>
      </c>
      <c r="I183" t="s">
        <v>479</v>
      </c>
      <c r="J183" t="s">
        <v>24</v>
      </c>
      <c r="K183" t="s">
        <v>480</v>
      </c>
      <c r="L183" t="s">
        <v>26</v>
      </c>
      <c r="M183" t="s">
        <v>481</v>
      </c>
      <c r="N183" t="s">
        <v>482</v>
      </c>
      <c r="O183" t="s">
        <v>483</v>
      </c>
      <c r="P183" t="s">
        <v>19</v>
      </c>
      <c r="Q183" t="s">
        <v>185</v>
      </c>
      <c r="R183">
        <f>COUNTIF($G$2:$G$499, G183)</f>
        <v>34</v>
      </c>
      <c r="S183" t="s">
        <v>19</v>
      </c>
    </row>
    <row r="184" spans="1:19" ht="15.75" x14ac:dyDescent="0.25">
      <c r="A184" t="s">
        <v>18</v>
      </c>
      <c r="B184" t="s">
        <v>19</v>
      </c>
      <c r="C184" t="s">
        <v>19</v>
      </c>
      <c r="D184" t="s">
        <v>503</v>
      </c>
      <c r="E184" t="s">
        <v>19</v>
      </c>
      <c r="F184" t="s">
        <v>503</v>
      </c>
      <c r="G184" t="s">
        <v>188</v>
      </c>
      <c r="H184" t="s">
        <v>259</v>
      </c>
      <c r="I184" t="s">
        <v>479</v>
      </c>
      <c r="J184" t="s">
        <v>24</v>
      </c>
      <c r="K184" t="s">
        <v>480</v>
      </c>
      <c r="L184" t="s">
        <v>26</v>
      </c>
      <c r="M184" t="s">
        <v>481</v>
      </c>
      <c r="N184" t="s">
        <v>482</v>
      </c>
      <c r="O184" t="s">
        <v>483</v>
      </c>
      <c r="P184" t="s">
        <v>19</v>
      </c>
      <c r="Q184" t="s">
        <v>504</v>
      </c>
      <c r="R184">
        <f>COUNTIF($G$2:$G$499, G184)</f>
        <v>34</v>
      </c>
      <c r="S184" t="s">
        <v>19</v>
      </c>
    </row>
    <row r="185" spans="1:19" ht="15.75" x14ac:dyDescent="0.25">
      <c r="A185" t="s">
        <v>317</v>
      </c>
      <c r="B185" t="s">
        <v>19</v>
      </c>
      <c r="C185" t="s">
        <v>19</v>
      </c>
      <c r="D185" t="s">
        <v>326</v>
      </c>
      <c r="E185" t="s">
        <v>17</v>
      </c>
      <c r="F185" t="s">
        <v>19</v>
      </c>
      <c r="G185" t="s">
        <v>188</v>
      </c>
      <c r="H185" t="s">
        <v>279</v>
      </c>
      <c r="I185" t="s">
        <v>280</v>
      </c>
      <c r="J185" t="s">
        <v>249</v>
      </c>
      <c r="K185" t="s">
        <v>706</v>
      </c>
      <c r="L185" t="s">
        <v>26</v>
      </c>
      <c r="M185" t="s">
        <v>707</v>
      </c>
      <c r="N185" t="s">
        <v>708</v>
      </c>
      <c r="O185" t="s">
        <v>709</v>
      </c>
      <c r="P185" t="s">
        <v>19</v>
      </c>
      <c r="Q185" t="s">
        <v>718</v>
      </c>
      <c r="R185">
        <f>COUNTIF($G$2:$G$499, G185)</f>
        <v>34</v>
      </c>
      <c r="S185" t="s">
        <v>19</v>
      </c>
    </row>
    <row r="186" spans="1:19" ht="15.75" x14ac:dyDescent="0.25">
      <c r="A186" t="s">
        <v>18</v>
      </c>
      <c r="B186" t="s">
        <v>19</v>
      </c>
      <c r="C186" t="s">
        <v>19</v>
      </c>
      <c r="D186" t="s">
        <v>885</v>
      </c>
      <c r="E186" t="s">
        <v>19</v>
      </c>
      <c r="F186" t="s">
        <v>885</v>
      </c>
      <c r="G186" t="s">
        <v>188</v>
      </c>
      <c r="H186" t="s">
        <v>575</v>
      </c>
      <c r="I186" t="s">
        <v>877</v>
      </c>
      <c r="J186" t="s">
        <v>249</v>
      </c>
      <c r="K186" t="s">
        <v>878</v>
      </c>
      <c r="L186" t="s">
        <v>26</v>
      </c>
      <c r="M186" t="s">
        <v>879</v>
      </c>
      <c r="N186" t="s">
        <v>880</v>
      </c>
      <c r="O186" t="s">
        <v>881</v>
      </c>
      <c r="P186" t="s">
        <v>19</v>
      </c>
      <c r="Q186" t="s">
        <v>354</v>
      </c>
      <c r="R186">
        <f>COUNTIF($G$2:$G$499, G186)</f>
        <v>34</v>
      </c>
      <c r="S186" t="s">
        <v>19</v>
      </c>
    </row>
    <row r="187" spans="1:19" ht="15.75" x14ac:dyDescent="0.25">
      <c r="A187" t="s">
        <v>246</v>
      </c>
      <c r="B187" t="s">
        <v>19</v>
      </c>
      <c r="C187" t="s">
        <v>19</v>
      </c>
      <c r="D187" t="s">
        <v>895</v>
      </c>
      <c r="E187" t="s">
        <v>19</v>
      </c>
      <c r="F187" t="s">
        <v>598</v>
      </c>
      <c r="G187" t="s">
        <v>188</v>
      </c>
      <c r="H187" t="s">
        <v>575</v>
      </c>
      <c r="I187" t="s">
        <v>576</v>
      </c>
      <c r="J187" t="s">
        <v>24</v>
      </c>
      <c r="K187" t="s">
        <v>100</v>
      </c>
      <c r="L187" t="s">
        <v>26</v>
      </c>
      <c r="M187" t="s">
        <v>896</v>
      </c>
      <c r="N187" t="s">
        <v>897</v>
      </c>
      <c r="O187" t="s">
        <v>898</v>
      </c>
      <c r="P187" t="s">
        <v>19</v>
      </c>
      <c r="Q187" t="s">
        <v>254</v>
      </c>
      <c r="R187">
        <f>COUNTIF($G$2:$G$499, G187)</f>
        <v>34</v>
      </c>
      <c r="S187" t="s">
        <v>19</v>
      </c>
    </row>
    <row r="188" spans="1:19" ht="15.75" x14ac:dyDescent="0.25">
      <c r="A188" t="s">
        <v>246</v>
      </c>
      <c r="B188" t="s">
        <v>19</v>
      </c>
      <c r="C188" t="s">
        <v>19</v>
      </c>
      <c r="D188" t="s">
        <v>901</v>
      </c>
      <c r="E188" t="s">
        <v>19</v>
      </c>
      <c r="F188" t="s">
        <v>380</v>
      </c>
      <c r="G188" t="s">
        <v>188</v>
      </c>
      <c r="H188" t="s">
        <v>900</v>
      </c>
      <c r="I188" t="s">
        <v>576</v>
      </c>
      <c r="J188" t="s">
        <v>24</v>
      </c>
      <c r="K188" t="s">
        <v>100</v>
      </c>
      <c r="L188" t="s">
        <v>26</v>
      </c>
      <c r="M188" t="s">
        <v>896</v>
      </c>
      <c r="N188" t="s">
        <v>897</v>
      </c>
      <c r="O188" t="s">
        <v>898</v>
      </c>
      <c r="P188" t="s">
        <v>19</v>
      </c>
      <c r="Q188" t="s">
        <v>254</v>
      </c>
      <c r="R188">
        <f>COUNTIF($G$2:$G$499, G188)</f>
        <v>34</v>
      </c>
      <c r="S188" t="s">
        <v>19</v>
      </c>
    </row>
    <row r="189" spans="1:19" ht="15.75" x14ac:dyDescent="0.25">
      <c r="A189" t="s">
        <v>60</v>
      </c>
      <c r="B189" t="s">
        <v>19</v>
      </c>
      <c r="C189" t="s">
        <v>19</v>
      </c>
      <c r="D189" t="s">
        <v>200</v>
      </c>
      <c r="E189" t="s">
        <v>19</v>
      </c>
      <c r="F189" t="s">
        <v>200</v>
      </c>
      <c r="G189" t="s">
        <v>201</v>
      </c>
      <c r="H189" t="s">
        <v>202</v>
      </c>
      <c r="I189" t="s">
        <v>19</v>
      </c>
      <c r="J189" t="s">
        <v>99</v>
      </c>
      <c r="K189" t="s">
        <v>195</v>
      </c>
      <c r="L189" t="s">
        <v>26</v>
      </c>
      <c r="M189" t="s">
        <v>196</v>
      </c>
      <c r="N189" t="s">
        <v>197</v>
      </c>
      <c r="O189" t="s">
        <v>198</v>
      </c>
      <c r="P189" t="s">
        <v>19</v>
      </c>
      <c r="Q189" t="s">
        <v>203</v>
      </c>
      <c r="R189">
        <f>COUNTIF($G$2:$G$499, G189)</f>
        <v>1</v>
      </c>
      <c r="S189" t="s">
        <v>19</v>
      </c>
    </row>
    <row r="190" spans="1:19" ht="15.75" x14ac:dyDescent="0.25">
      <c r="A190" t="s">
        <v>113</v>
      </c>
      <c r="B190" t="s">
        <v>19</v>
      </c>
      <c r="C190" t="s">
        <v>19</v>
      </c>
      <c r="D190" t="s">
        <v>115</v>
      </c>
      <c r="E190" t="s">
        <v>19</v>
      </c>
      <c r="F190" t="s">
        <v>115</v>
      </c>
      <c r="G190" t="s">
        <v>758</v>
      </c>
      <c r="H190" t="s">
        <v>19</v>
      </c>
      <c r="I190" t="s">
        <v>19</v>
      </c>
      <c r="J190" t="s">
        <v>249</v>
      </c>
      <c r="K190" t="s">
        <v>440</v>
      </c>
      <c r="L190" t="s">
        <v>26</v>
      </c>
      <c r="M190" t="s">
        <v>747</v>
      </c>
      <c r="N190" t="s">
        <v>748</v>
      </c>
      <c r="O190" t="s">
        <v>749</v>
      </c>
      <c r="P190" t="s">
        <v>19</v>
      </c>
      <c r="Q190" t="s">
        <v>123</v>
      </c>
      <c r="R190">
        <f>COUNTIF($G$2:$G$499, G190)</f>
        <v>1</v>
      </c>
      <c r="S190" t="s">
        <v>19</v>
      </c>
    </row>
    <row r="191" spans="1:19" ht="15.75" x14ac:dyDescent="0.25">
      <c r="A191" t="s">
        <v>18</v>
      </c>
      <c r="B191" t="s">
        <v>19</v>
      </c>
      <c r="C191" t="s">
        <v>19</v>
      </c>
      <c r="D191" t="s">
        <v>47</v>
      </c>
      <c r="E191" t="s">
        <v>19</v>
      </c>
      <c r="F191" t="s">
        <v>47</v>
      </c>
      <c r="G191" t="s">
        <v>48</v>
      </c>
      <c r="H191" t="s">
        <v>49</v>
      </c>
      <c r="I191" t="s">
        <v>50</v>
      </c>
      <c r="J191" t="s">
        <v>51</v>
      </c>
      <c r="K191" t="s">
        <v>52</v>
      </c>
      <c r="L191" t="s">
        <v>26</v>
      </c>
      <c r="M191" t="s">
        <v>53</v>
      </c>
      <c r="N191" t="s">
        <v>54</v>
      </c>
      <c r="O191" t="s">
        <v>55</v>
      </c>
      <c r="P191" t="s">
        <v>19</v>
      </c>
      <c r="Q191" t="s">
        <v>56</v>
      </c>
      <c r="R191">
        <f>COUNTIF($G$2:$G$499, G191)</f>
        <v>6</v>
      </c>
      <c r="S191" t="s">
        <v>19</v>
      </c>
    </row>
    <row r="192" spans="1:19" ht="15.75" x14ac:dyDescent="0.25">
      <c r="A192" t="s">
        <v>31</v>
      </c>
      <c r="B192" t="s">
        <v>19</v>
      </c>
      <c r="C192" t="s">
        <v>19</v>
      </c>
      <c r="D192" t="s">
        <v>598</v>
      </c>
      <c r="E192" t="s">
        <v>599</v>
      </c>
      <c r="F192" t="s">
        <v>598</v>
      </c>
      <c r="G192" t="s">
        <v>48</v>
      </c>
      <c r="H192" t="s">
        <v>19</v>
      </c>
      <c r="I192" t="s">
        <v>19</v>
      </c>
      <c r="J192" t="s">
        <v>19</v>
      </c>
      <c r="K192" t="s">
        <v>571</v>
      </c>
      <c r="L192" t="s">
        <v>26</v>
      </c>
      <c r="M192" t="s">
        <v>26</v>
      </c>
      <c r="N192" t="s">
        <v>572</v>
      </c>
      <c r="O192" t="s">
        <v>573</v>
      </c>
      <c r="P192" t="s">
        <v>600</v>
      </c>
      <c r="Q192" t="s">
        <v>471</v>
      </c>
      <c r="R192">
        <f>COUNTIF($G$2:$G$499, G192)</f>
        <v>6</v>
      </c>
      <c r="S192" t="s">
        <v>19</v>
      </c>
    </row>
    <row r="193" spans="1:19" ht="15.75" x14ac:dyDescent="0.25">
      <c r="A193" t="s">
        <v>73</v>
      </c>
      <c r="B193" t="s">
        <v>19</v>
      </c>
      <c r="C193" t="s">
        <v>19</v>
      </c>
      <c r="D193" t="s">
        <v>146</v>
      </c>
      <c r="E193" t="s">
        <v>19</v>
      </c>
      <c r="F193" t="s">
        <v>146</v>
      </c>
      <c r="G193" t="s">
        <v>48</v>
      </c>
      <c r="H193" t="s">
        <v>19</v>
      </c>
      <c r="I193" t="s">
        <v>637</v>
      </c>
      <c r="J193" t="s">
        <v>638</v>
      </c>
      <c r="K193" t="s">
        <v>25</v>
      </c>
      <c r="L193" t="s">
        <v>26</v>
      </c>
      <c r="M193" t="s">
        <v>639</v>
      </c>
      <c r="N193" t="s">
        <v>640</v>
      </c>
      <c r="O193" t="s">
        <v>641</v>
      </c>
      <c r="P193" t="s">
        <v>642</v>
      </c>
      <c r="Q193" t="s">
        <v>643</v>
      </c>
      <c r="R193">
        <f>COUNTIF($G$2:$G$499, G193)</f>
        <v>6</v>
      </c>
      <c r="S193" t="s">
        <v>19</v>
      </c>
    </row>
    <row r="194" spans="1:19" ht="15.75" x14ac:dyDescent="0.25">
      <c r="A194" t="s">
        <v>60</v>
      </c>
      <c r="B194" t="s">
        <v>19</v>
      </c>
      <c r="C194" t="s">
        <v>348</v>
      </c>
      <c r="D194" t="s">
        <v>19</v>
      </c>
      <c r="E194" t="s">
        <v>19</v>
      </c>
      <c r="F194" t="s">
        <v>348</v>
      </c>
      <c r="G194" t="s">
        <v>48</v>
      </c>
      <c r="H194" t="s">
        <v>19</v>
      </c>
      <c r="I194" t="s">
        <v>19</v>
      </c>
      <c r="J194" t="s">
        <v>683</v>
      </c>
      <c r="K194" t="s">
        <v>540</v>
      </c>
      <c r="L194" t="s">
        <v>26</v>
      </c>
      <c r="M194" t="s">
        <v>684</v>
      </c>
      <c r="N194" t="s">
        <v>685</v>
      </c>
      <c r="O194" t="s">
        <v>686</v>
      </c>
      <c r="P194" t="s">
        <v>19</v>
      </c>
      <c r="Q194" t="s">
        <v>675</v>
      </c>
      <c r="R194">
        <f>COUNTIF($G$2:$G$499, G194)</f>
        <v>6</v>
      </c>
      <c r="S194" t="s">
        <v>19</v>
      </c>
    </row>
    <row r="195" spans="1:19" ht="15.75" x14ac:dyDescent="0.25">
      <c r="A195" t="s">
        <v>124</v>
      </c>
      <c r="B195" t="s">
        <v>19</v>
      </c>
      <c r="C195" t="s">
        <v>19</v>
      </c>
      <c r="D195" t="s">
        <v>19</v>
      </c>
      <c r="E195" t="s">
        <v>106</v>
      </c>
      <c r="F195" t="s">
        <v>106</v>
      </c>
      <c r="G195" t="s">
        <v>48</v>
      </c>
      <c r="H195" t="s">
        <v>49</v>
      </c>
      <c r="I195" t="s">
        <v>809</v>
      </c>
      <c r="J195" t="s">
        <v>810</v>
      </c>
      <c r="K195" t="s">
        <v>52</v>
      </c>
      <c r="L195" t="s">
        <v>514</v>
      </c>
      <c r="M195" t="s">
        <v>811</v>
      </c>
      <c r="N195" t="s">
        <v>812</v>
      </c>
      <c r="O195" t="s">
        <v>813</v>
      </c>
      <c r="P195" t="s">
        <v>19</v>
      </c>
      <c r="Q195" t="s">
        <v>131</v>
      </c>
      <c r="R195">
        <f>COUNTIF($G$2:$G$499, G195)</f>
        <v>6</v>
      </c>
      <c r="S195" t="s">
        <v>19</v>
      </c>
    </row>
    <row r="196" spans="1:19" ht="15.75" x14ac:dyDescent="0.25">
      <c r="A196" t="s">
        <v>60</v>
      </c>
      <c r="B196" t="s">
        <v>19</v>
      </c>
      <c r="C196" t="s">
        <v>348</v>
      </c>
      <c r="D196" t="s">
        <v>19</v>
      </c>
      <c r="E196" t="s">
        <v>19</v>
      </c>
      <c r="F196" t="s">
        <v>348</v>
      </c>
      <c r="G196" t="s">
        <v>48</v>
      </c>
      <c r="H196" t="s">
        <v>49</v>
      </c>
      <c r="I196" t="s">
        <v>19</v>
      </c>
      <c r="J196" t="s">
        <v>439</v>
      </c>
      <c r="K196" t="s">
        <v>52</v>
      </c>
      <c r="L196" t="s">
        <v>26</v>
      </c>
      <c r="M196" t="s">
        <v>943</v>
      </c>
      <c r="N196" t="s">
        <v>944</v>
      </c>
      <c r="O196" t="s">
        <v>945</v>
      </c>
      <c r="P196" t="s">
        <v>19</v>
      </c>
      <c r="Q196" t="s">
        <v>675</v>
      </c>
      <c r="R196">
        <f>COUNTIF($G$2:$G$499, G196)</f>
        <v>6</v>
      </c>
      <c r="S196" t="s">
        <v>19</v>
      </c>
    </row>
    <row r="197" spans="1:19" ht="15.75" x14ac:dyDescent="0.25">
      <c r="A197" t="s">
        <v>18</v>
      </c>
      <c r="B197" t="s">
        <v>19</v>
      </c>
      <c r="C197" t="s">
        <v>19</v>
      </c>
      <c r="D197" t="s">
        <v>20</v>
      </c>
      <c r="E197" t="s">
        <v>19</v>
      </c>
      <c r="F197" t="s">
        <v>20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26</v>
      </c>
      <c r="M197" t="s">
        <v>27</v>
      </c>
      <c r="N197" t="s">
        <v>28</v>
      </c>
      <c r="O197" t="s">
        <v>29</v>
      </c>
      <c r="P197" t="s">
        <v>19</v>
      </c>
      <c r="Q197" t="s">
        <v>30</v>
      </c>
      <c r="R197">
        <f>COUNTIF($G$2:$G$499, G197)</f>
        <v>24</v>
      </c>
      <c r="S197" t="s">
        <v>19</v>
      </c>
    </row>
    <row r="198" spans="1:19" ht="15.75" x14ac:dyDescent="0.25">
      <c r="A198" t="s">
        <v>31</v>
      </c>
      <c r="B198" t="s">
        <v>19</v>
      </c>
      <c r="C198" t="s">
        <v>19</v>
      </c>
      <c r="D198" t="s">
        <v>32</v>
      </c>
      <c r="E198" t="s">
        <v>19</v>
      </c>
      <c r="F198" t="s">
        <v>32</v>
      </c>
      <c r="G198" t="s">
        <v>21</v>
      </c>
      <c r="H198" t="s">
        <v>22</v>
      </c>
      <c r="I198" t="s">
        <v>33</v>
      </c>
      <c r="J198" t="s">
        <v>34</v>
      </c>
      <c r="K198" t="s">
        <v>25</v>
      </c>
      <c r="L198" t="s">
        <v>26</v>
      </c>
      <c r="M198" t="s">
        <v>35</v>
      </c>
      <c r="N198" t="s">
        <v>36</v>
      </c>
      <c r="O198" t="s">
        <v>37</v>
      </c>
      <c r="P198" t="s">
        <v>19</v>
      </c>
      <c r="Q198" t="s">
        <v>38</v>
      </c>
      <c r="R198">
        <f>COUNTIF($G$2:$G$499, G198)</f>
        <v>24</v>
      </c>
      <c r="S198" t="s">
        <v>19</v>
      </c>
    </row>
    <row r="199" spans="1:19" ht="15.75" x14ac:dyDescent="0.25">
      <c r="A199" t="s">
        <v>18</v>
      </c>
      <c r="B199" t="s">
        <v>19</v>
      </c>
      <c r="C199" t="s">
        <v>19</v>
      </c>
      <c r="D199" t="s">
        <v>57</v>
      </c>
      <c r="E199" t="s">
        <v>19</v>
      </c>
      <c r="F199" t="s">
        <v>57</v>
      </c>
      <c r="G199" t="s">
        <v>21</v>
      </c>
      <c r="H199" t="s">
        <v>22</v>
      </c>
      <c r="I199" t="s">
        <v>58</v>
      </c>
      <c r="J199" t="s">
        <v>51</v>
      </c>
      <c r="K199" t="s">
        <v>52</v>
      </c>
      <c r="L199" t="s">
        <v>26</v>
      </c>
      <c r="M199" t="s">
        <v>53</v>
      </c>
      <c r="N199" t="s">
        <v>54</v>
      </c>
      <c r="O199" t="s">
        <v>55</v>
      </c>
      <c r="P199" t="s">
        <v>19</v>
      </c>
      <c r="Q199" t="s">
        <v>59</v>
      </c>
      <c r="R199">
        <f>COUNTIF($G$2:$G$499, G199)</f>
        <v>24</v>
      </c>
      <c r="S199" t="s">
        <v>19</v>
      </c>
    </row>
    <row r="200" spans="1:19" ht="15.75" x14ac:dyDescent="0.25">
      <c r="A200" t="s">
        <v>18</v>
      </c>
      <c r="B200" t="s">
        <v>19</v>
      </c>
      <c r="C200" t="s">
        <v>19</v>
      </c>
      <c r="D200" t="s">
        <v>57</v>
      </c>
      <c r="E200" t="s">
        <v>153</v>
      </c>
      <c r="F200" t="s">
        <v>57</v>
      </c>
      <c r="G200" t="s">
        <v>21</v>
      </c>
      <c r="H200" t="s">
        <v>22</v>
      </c>
      <c r="I200" t="s">
        <v>154</v>
      </c>
      <c r="J200" t="s">
        <v>155</v>
      </c>
      <c r="K200" t="s">
        <v>156</v>
      </c>
      <c r="L200" t="s">
        <v>157</v>
      </c>
      <c r="M200" t="s">
        <v>158</v>
      </c>
      <c r="N200" t="s">
        <v>159</v>
      </c>
      <c r="O200" t="s">
        <v>160</v>
      </c>
      <c r="P200" t="s">
        <v>161</v>
      </c>
      <c r="Q200" t="s">
        <v>162</v>
      </c>
      <c r="R200">
        <f>COUNTIF($G$2:$G$499, G200)</f>
        <v>24</v>
      </c>
      <c r="S200" t="s">
        <v>19</v>
      </c>
    </row>
    <row r="201" spans="1:19" ht="15.75" x14ac:dyDescent="0.25">
      <c r="A201" t="s">
        <v>163</v>
      </c>
      <c r="B201" t="s">
        <v>19</v>
      </c>
      <c r="C201" t="s">
        <v>141</v>
      </c>
      <c r="D201" t="s">
        <v>115</v>
      </c>
      <c r="E201" t="s">
        <v>19</v>
      </c>
      <c r="F201" t="s">
        <v>141</v>
      </c>
      <c r="G201" t="s">
        <v>21</v>
      </c>
      <c r="H201" t="s">
        <v>22</v>
      </c>
      <c r="I201" t="s">
        <v>154</v>
      </c>
      <c r="J201" t="s">
        <v>155</v>
      </c>
      <c r="K201" t="s">
        <v>156</v>
      </c>
      <c r="L201" t="s">
        <v>157</v>
      </c>
      <c r="M201" t="s">
        <v>158</v>
      </c>
      <c r="N201" t="s">
        <v>159</v>
      </c>
      <c r="O201" t="s">
        <v>160</v>
      </c>
      <c r="P201" t="s">
        <v>164</v>
      </c>
      <c r="Q201" t="s">
        <v>165</v>
      </c>
      <c r="R201">
        <f>COUNTIF($G$2:$G$499, G201)</f>
        <v>24</v>
      </c>
      <c r="S201" t="s">
        <v>19</v>
      </c>
    </row>
    <row r="202" spans="1:19" ht="15.75" x14ac:dyDescent="0.25">
      <c r="A202" t="s">
        <v>166</v>
      </c>
      <c r="B202" t="s">
        <v>19</v>
      </c>
      <c r="C202" t="s">
        <v>19</v>
      </c>
      <c r="D202" t="s">
        <v>167</v>
      </c>
      <c r="E202" t="s">
        <v>168</v>
      </c>
      <c r="F202" t="s">
        <v>167</v>
      </c>
      <c r="G202" t="s">
        <v>21</v>
      </c>
      <c r="H202" t="s">
        <v>22</v>
      </c>
      <c r="I202" t="s">
        <v>154</v>
      </c>
      <c r="J202" t="s">
        <v>155</v>
      </c>
      <c r="K202" t="s">
        <v>156</v>
      </c>
      <c r="L202" t="s">
        <v>157</v>
      </c>
      <c r="M202" t="s">
        <v>158</v>
      </c>
      <c r="N202" t="s">
        <v>159</v>
      </c>
      <c r="O202" t="s">
        <v>160</v>
      </c>
      <c r="P202" t="s">
        <v>19</v>
      </c>
      <c r="Q202" t="s">
        <v>169</v>
      </c>
      <c r="R202">
        <f>COUNTIF($G$2:$G$499, G202)</f>
        <v>24</v>
      </c>
      <c r="S202" t="s">
        <v>19</v>
      </c>
    </row>
    <row r="203" spans="1:19" ht="15.75" x14ac:dyDescent="0.25">
      <c r="A203" t="s">
        <v>73</v>
      </c>
      <c r="B203" t="s">
        <v>19</v>
      </c>
      <c r="C203" t="s">
        <v>19</v>
      </c>
      <c r="D203" t="s">
        <v>170</v>
      </c>
      <c r="E203" t="s">
        <v>171</v>
      </c>
      <c r="F203" t="s">
        <v>170</v>
      </c>
      <c r="G203" t="s">
        <v>21</v>
      </c>
      <c r="H203" t="s">
        <v>22</v>
      </c>
      <c r="I203" t="s">
        <v>154</v>
      </c>
      <c r="J203" t="s">
        <v>155</v>
      </c>
      <c r="K203" t="s">
        <v>156</v>
      </c>
      <c r="L203" t="s">
        <v>157</v>
      </c>
      <c r="M203" t="s">
        <v>158</v>
      </c>
      <c r="N203" t="s">
        <v>159</v>
      </c>
      <c r="O203" t="s">
        <v>160</v>
      </c>
      <c r="P203" t="s">
        <v>172</v>
      </c>
      <c r="Q203" t="s">
        <v>82</v>
      </c>
      <c r="R203">
        <f>COUNTIF($G$2:$G$499, G203)</f>
        <v>24</v>
      </c>
      <c r="S203" t="s">
        <v>19</v>
      </c>
    </row>
    <row r="204" spans="1:19" ht="15.75" x14ac:dyDescent="0.25">
      <c r="A204" t="s">
        <v>73</v>
      </c>
      <c r="B204" t="s">
        <v>19</v>
      </c>
      <c r="C204" t="s">
        <v>19</v>
      </c>
      <c r="D204" t="s">
        <v>95</v>
      </c>
      <c r="E204" t="s">
        <v>19</v>
      </c>
      <c r="F204" t="s">
        <v>95</v>
      </c>
      <c r="G204" t="s">
        <v>21</v>
      </c>
      <c r="H204" t="s">
        <v>22</v>
      </c>
      <c r="I204" t="s">
        <v>173</v>
      </c>
      <c r="J204" t="s">
        <v>99</v>
      </c>
      <c r="K204" t="s">
        <v>25</v>
      </c>
      <c r="L204" t="s">
        <v>26</v>
      </c>
      <c r="M204" t="s">
        <v>174</v>
      </c>
      <c r="N204" t="s">
        <v>175</v>
      </c>
      <c r="O204" t="s">
        <v>176</v>
      </c>
      <c r="P204" t="s">
        <v>19</v>
      </c>
      <c r="Q204" t="s">
        <v>82</v>
      </c>
      <c r="R204">
        <f>COUNTIF($G$2:$G$499, G204)</f>
        <v>24</v>
      </c>
      <c r="S204" t="s">
        <v>19</v>
      </c>
    </row>
    <row r="205" spans="1:19" ht="15.75" x14ac:dyDescent="0.25">
      <c r="A205" t="s">
        <v>261</v>
      </c>
      <c r="B205" t="s">
        <v>19</v>
      </c>
      <c r="C205" t="s">
        <v>301</v>
      </c>
      <c r="D205" t="s">
        <v>19</v>
      </c>
      <c r="E205" t="s">
        <v>19</v>
      </c>
      <c r="F205" t="s">
        <v>301</v>
      </c>
      <c r="G205" t="s">
        <v>21</v>
      </c>
      <c r="H205" t="s">
        <v>22</v>
      </c>
      <c r="I205" t="s">
        <v>19</v>
      </c>
      <c r="J205" t="s">
        <v>19</v>
      </c>
      <c r="K205" t="s">
        <v>571</v>
      </c>
      <c r="L205" t="s">
        <v>26</v>
      </c>
      <c r="M205" t="s">
        <v>26</v>
      </c>
      <c r="N205" t="s">
        <v>572</v>
      </c>
      <c r="O205" t="s">
        <v>573</v>
      </c>
      <c r="P205" t="s">
        <v>19</v>
      </c>
      <c r="Q205" t="s">
        <v>580</v>
      </c>
      <c r="R205">
        <f>COUNTIF($G$2:$G$499, G205)</f>
        <v>24</v>
      </c>
      <c r="S205" t="s">
        <v>19</v>
      </c>
    </row>
    <row r="206" spans="1:19" ht="15.75" x14ac:dyDescent="0.25">
      <c r="A206" t="s">
        <v>113</v>
      </c>
      <c r="B206" t="s">
        <v>19</v>
      </c>
      <c r="C206" t="s">
        <v>19</v>
      </c>
      <c r="D206" t="s">
        <v>687</v>
      </c>
      <c r="E206" t="s">
        <v>19</v>
      </c>
      <c r="F206" t="s">
        <v>687</v>
      </c>
      <c r="G206" t="s">
        <v>21</v>
      </c>
      <c r="H206" t="s">
        <v>22</v>
      </c>
      <c r="I206" t="s">
        <v>682</v>
      </c>
      <c r="J206" t="s">
        <v>683</v>
      </c>
      <c r="K206" t="s">
        <v>540</v>
      </c>
      <c r="L206" t="s">
        <v>26</v>
      </c>
      <c r="M206" t="s">
        <v>684</v>
      </c>
      <c r="N206" t="s">
        <v>685</v>
      </c>
      <c r="O206" t="s">
        <v>686</v>
      </c>
      <c r="P206" t="s">
        <v>19</v>
      </c>
      <c r="Q206" t="s">
        <v>296</v>
      </c>
      <c r="R206">
        <f>COUNTIF($G$2:$G$499, G206)</f>
        <v>24</v>
      </c>
      <c r="S206" t="s">
        <v>19</v>
      </c>
    </row>
    <row r="207" spans="1:19" ht="15.75" x14ac:dyDescent="0.25">
      <c r="A207" t="s">
        <v>124</v>
      </c>
      <c r="B207" t="s">
        <v>19</v>
      </c>
      <c r="C207" t="s">
        <v>19</v>
      </c>
      <c r="D207" t="s">
        <v>554</v>
      </c>
      <c r="E207" t="s">
        <v>19</v>
      </c>
      <c r="F207" t="s">
        <v>554</v>
      </c>
      <c r="G207" t="s">
        <v>21</v>
      </c>
      <c r="H207" t="s">
        <v>22</v>
      </c>
      <c r="I207" t="s">
        <v>809</v>
      </c>
      <c r="J207" t="s">
        <v>810</v>
      </c>
      <c r="K207" t="s">
        <v>52</v>
      </c>
      <c r="L207" t="s">
        <v>514</v>
      </c>
      <c r="M207" t="s">
        <v>811</v>
      </c>
      <c r="N207" t="s">
        <v>812</v>
      </c>
      <c r="O207" t="s">
        <v>813</v>
      </c>
      <c r="P207" t="s">
        <v>19</v>
      </c>
      <c r="Q207" t="s">
        <v>131</v>
      </c>
      <c r="R207">
        <f>COUNTIF($G$2:$G$499, G207)</f>
        <v>24</v>
      </c>
      <c r="S207" t="s">
        <v>19</v>
      </c>
    </row>
    <row r="208" spans="1:19" ht="15.75" x14ac:dyDescent="0.25">
      <c r="A208" t="s">
        <v>73</v>
      </c>
      <c r="B208" t="s">
        <v>295</v>
      </c>
      <c r="C208" t="s">
        <v>19</v>
      </c>
      <c r="D208" t="s">
        <v>19</v>
      </c>
      <c r="E208" t="s">
        <v>19</v>
      </c>
      <c r="F208" t="s">
        <v>295</v>
      </c>
      <c r="G208" t="s">
        <v>21</v>
      </c>
      <c r="H208" t="s">
        <v>22</v>
      </c>
      <c r="I208" t="s">
        <v>814</v>
      </c>
      <c r="J208" t="s">
        <v>155</v>
      </c>
      <c r="K208" t="s">
        <v>25</v>
      </c>
      <c r="L208" t="s">
        <v>157</v>
      </c>
      <c r="M208" t="s">
        <v>815</v>
      </c>
      <c r="N208" t="s">
        <v>816</v>
      </c>
      <c r="O208" t="s">
        <v>817</v>
      </c>
      <c r="P208" t="s">
        <v>818</v>
      </c>
      <c r="Q208" t="s">
        <v>82</v>
      </c>
      <c r="R208">
        <f>COUNTIF($G$2:$G$499, G208)</f>
        <v>24</v>
      </c>
      <c r="S208" t="s">
        <v>19</v>
      </c>
    </row>
    <row r="209" spans="1:19" ht="15.75" x14ac:dyDescent="0.25">
      <c r="A209" t="s">
        <v>73</v>
      </c>
      <c r="B209" t="s">
        <v>19</v>
      </c>
      <c r="C209" t="s">
        <v>19</v>
      </c>
      <c r="D209" t="s">
        <v>949</v>
      </c>
      <c r="E209" t="s">
        <v>19</v>
      </c>
      <c r="F209" t="s">
        <v>171</v>
      </c>
      <c r="G209" t="s">
        <v>21</v>
      </c>
      <c r="H209" t="s">
        <v>22</v>
      </c>
      <c r="I209" t="s">
        <v>950</v>
      </c>
      <c r="J209" t="s">
        <v>855</v>
      </c>
      <c r="K209" t="s">
        <v>25</v>
      </c>
      <c r="L209" t="s">
        <v>157</v>
      </c>
      <c r="M209" t="s">
        <v>951</v>
      </c>
      <c r="N209" t="s">
        <v>952</v>
      </c>
      <c r="O209" t="s">
        <v>953</v>
      </c>
      <c r="P209" t="s">
        <v>19</v>
      </c>
      <c r="Q209" t="s">
        <v>104</v>
      </c>
      <c r="R209">
        <f>COUNTIF($G$2:$G$499, G209)</f>
        <v>24</v>
      </c>
      <c r="S209" t="s">
        <v>19</v>
      </c>
    </row>
    <row r="210" spans="1:19" ht="15.75" x14ac:dyDescent="0.25">
      <c r="A210" t="s">
        <v>39</v>
      </c>
      <c r="B210" t="s">
        <v>19</v>
      </c>
      <c r="C210" t="s">
        <v>19</v>
      </c>
      <c r="D210" t="s">
        <v>19</v>
      </c>
      <c r="E210" t="s">
        <v>19</v>
      </c>
      <c r="F210" t="s">
        <v>19</v>
      </c>
      <c r="G210" t="s">
        <v>21</v>
      </c>
      <c r="H210" t="s">
        <v>22</v>
      </c>
      <c r="I210" t="s">
        <v>954</v>
      </c>
      <c r="J210" t="s">
        <v>181</v>
      </c>
      <c r="K210" t="s">
        <v>25</v>
      </c>
      <c r="L210" t="s">
        <v>26</v>
      </c>
      <c r="M210" t="s">
        <v>955</v>
      </c>
      <c r="N210" t="s">
        <v>956</v>
      </c>
      <c r="O210" t="s">
        <v>957</v>
      </c>
      <c r="P210" t="s">
        <v>19</v>
      </c>
      <c r="Q210" t="s">
        <v>958</v>
      </c>
      <c r="R210">
        <f>COUNTIF($G$2:$G$499, G210)</f>
        <v>24</v>
      </c>
      <c r="S210" t="s">
        <v>19</v>
      </c>
    </row>
    <row r="211" spans="1:19" ht="15.75" x14ac:dyDescent="0.25">
      <c r="A211" t="s">
        <v>39</v>
      </c>
      <c r="B211" t="s">
        <v>19</v>
      </c>
      <c r="C211" t="s">
        <v>19</v>
      </c>
      <c r="D211" t="s">
        <v>19</v>
      </c>
      <c r="E211" t="s">
        <v>19</v>
      </c>
      <c r="F211" t="s">
        <v>19</v>
      </c>
      <c r="G211" t="s">
        <v>21</v>
      </c>
      <c r="H211" t="s">
        <v>22</v>
      </c>
      <c r="I211" t="s">
        <v>959</v>
      </c>
      <c r="J211" t="s">
        <v>34</v>
      </c>
      <c r="K211" t="s">
        <v>25</v>
      </c>
      <c r="L211" t="s">
        <v>26</v>
      </c>
      <c r="M211" t="s">
        <v>960</v>
      </c>
      <c r="N211" t="s">
        <v>961</v>
      </c>
      <c r="O211" t="s">
        <v>962</v>
      </c>
      <c r="P211" t="s">
        <v>19</v>
      </c>
      <c r="Q211" t="s">
        <v>963</v>
      </c>
      <c r="R211">
        <f>COUNTIF($G$2:$G$499, G211)</f>
        <v>24</v>
      </c>
      <c r="S211" t="s">
        <v>19</v>
      </c>
    </row>
    <row r="212" spans="1:19" ht="15.75" x14ac:dyDescent="0.25">
      <c r="A212" t="s">
        <v>39</v>
      </c>
      <c r="B212" t="s">
        <v>19</v>
      </c>
      <c r="C212" t="s">
        <v>19</v>
      </c>
      <c r="D212" t="s">
        <v>19</v>
      </c>
      <c r="E212" t="s">
        <v>19</v>
      </c>
      <c r="F212" t="s">
        <v>19</v>
      </c>
      <c r="G212" t="s">
        <v>21</v>
      </c>
      <c r="H212" t="s">
        <v>22</v>
      </c>
      <c r="I212" t="s">
        <v>964</v>
      </c>
      <c r="J212" t="s">
        <v>965</v>
      </c>
      <c r="K212" t="s">
        <v>52</v>
      </c>
      <c r="L212" t="s">
        <v>966</v>
      </c>
      <c r="M212" t="s">
        <v>967</v>
      </c>
      <c r="N212" t="s">
        <v>968</v>
      </c>
      <c r="O212" t="s">
        <v>969</v>
      </c>
      <c r="P212" t="s">
        <v>19</v>
      </c>
      <c r="Q212" t="s">
        <v>970</v>
      </c>
      <c r="R212">
        <f>COUNTIF($G$2:$G$499, G212)</f>
        <v>24</v>
      </c>
      <c r="S212" t="s">
        <v>19</v>
      </c>
    </row>
    <row r="213" spans="1:19" ht="15.75" x14ac:dyDescent="0.25">
      <c r="A213" t="s">
        <v>73</v>
      </c>
      <c r="B213" t="s">
        <v>19</v>
      </c>
      <c r="C213" t="s">
        <v>19</v>
      </c>
      <c r="D213" t="s">
        <v>972</v>
      </c>
      <c r="E213" t="s">
        <v>19</v>
      </c>
      <c r="F213" t="s">
        <v>295</v>
      </c>
      <c r="G213" t="s">
        <v>21</v>
      </c>
      <c r="H213" t="s">
        <v>22</v>
      </c>
      <c r="I213" t="s">
        <v>973</v>
      </c>
      <c r="J213" t="s">
        <v>654</v>
      </c>
      <c r="K213" t="s">
        <v>25</v>
      </c>
      <c r="L213" t="s">
        <v>26</v>
      </c>
      <c r="M213" t="s">
        <v>974</v>
      </c>
      <c r="N213" t="s">
        <v>975</v>
      </c>
      <c r="O213" t="s">
        <v>976</v>
      </c>
      <c r="P213" t="s">
        <v>19</v>
      </c>
      <c r="Q213" t="s">
        <v>82</v>
      </c>
      <c r="R213">
        <f>COUNTIF($G$2:$G$499, G213)</f>
        <v>24</v>
      </c>
      <c r="S213" t="s">
        <v>19</v>
      </c>
    </row>
    <row r="214" spans="1:19" ht="15.75" x14ac:dyDescent="0.25">
      <c r="A214" t="s">
        <v>221</v>
      </c>
      <c r="B214" t="s">
        <v>19</v>
      </c>
      <c r="C214" t="s">
        <v>19</v>
      </c>
      <c r="D214" t="s">
        <v>666</v>
      </c>
      <c r="E214" t="s">
        <v>19</v>
      </c>
      <c r="F214" t="s">
        <v>666</v>
      </c>
      <c r="G214" t="s">
        <v>21</v>
      </c>
      <c r="H214" t="s">
        <v>22</v>
      </c>
      <c r="I214" t="s">
        <v>682</v>
      </c>
      <c r="J214" t="s">
        <v>683</v>
      </c>
      <c r="K214" t="s">
        <v>25</v>
      </c>
      <c r="L214" t="s">
        <v>26</v>
      </c>
      <c r="M214" t="s">
        <v>977</v>
      </c>
      <c r="N214" t="s">
        <v>685</v>
      </c>
      <c r="O214" t="s">
        <v>686</v>
      </c>
      <c r="P214" t="s">
        <v>19</v>
      </c>
      <c r="Q214" t="s">
        <v>978</v>
      </c>
      <c r="R214">
        <f>COUNTIF($G$2:$G$499, G214)</f>
        <v>24</v>
      </c>
      <c r="S214" t="s">
        <v>19</v>
      </c>
    </row>
    <row r="215" spans="1:19" ht="15.75" x14ac:dyDescent="0.25">
      <c r="A215" t="s">
        <v>124</v>
      </c>
      <c r="B215" t="s">
        <v>19</v>
      </c>
      <c r="C215" t="s">
        <v>19</v>
      </c>
      <c r="D215" t="s">
        <v>208</v>
      </c>
      <c r="E215" t="s">
        <v>19</v>
      </c>
      <c r="F215" t="s">
        <v>208</v>
      </c>
      <c r="G215" t="s">
        <v>21</v>
      </c>
      <c r="H215" t="s">
        <v>22</v>
      </c>
      <c r="I215" t="s">
        <v>979</v>
      </c>
      <c r="J215" t="s">
        <v>980</v>
      </c>
      <c r="K215" t="s">
        <v>25</v>
      </c>
      <c r="L215" t="s">
        <v>136</v>
      </c>
      <c r="M215" t="s">
        <v>981</v>
      </c>
      <c r="N215" t="s">
        <v>982</v>
      </c>
      <c r="O215" t="s">
        <v>983</v>
      </c>
      <c r="P215" t="s">
        <v>19</v>
      </c>
      <c r="Q215" t="s">
        <v>131</v>
      </c>
      <c r="R215">
        <f>COUNTIF($G$2:$G$499, G215)</f>
        <v>24</v>
      </c>
      <c r="S215" t="s">
        <v>19</v>
      </c>
    </row>
    <row r="216" spans="1:19" ht="15.75" x14ac:dyDescent="0.25">
      <c r="A216" t="s">
        <v>18</v>
      </c>
      <c r="B216" t="s">
        <v>19</v>
      </c>
      <c r="C216" t="s">
        <v>19</v>
      </c>
      <c r="D216" t="s">
        <v>984</v>
      </c>
      <c r="E216" t="s">
        <v>19</v>
      </c>
      <c r="F216" t="s">
        <v>984</v>
      </c>
      <c r="G216" t="s">
        <v>21</v>
      </c>
      <c r="H216" t="s">
        <v>22</v>
      </c>
      <c r="I216" t="s">
        <v>985</v>
      </c>
      <c r="J216" t="s">
        <v>249</v>
      </c>
      <c r="K216" t="s">
        <v>25</v>
      </c>
      <c r="L216" t="s">
        <v>26</v>
      </c>
      <c r="M216" t="s">
        <v>986</v>
      </c>
      <c r="N216" t="s">
        <v>987</v>
      </c>
      <c r="O216" t="s">
        <v>988</v>
      </c>
      <c r="P216" t="s">
        <v>19</v>
      </c>
      <c r="Q216" t="s">
        <v>989</v>
      </c>
      <c r="R216">
        <f>COUNTIF($G$2:$G$499, G216)</f>
        <v>24</v>
      </c>
      <c r="S216" t="s">
        <v>19</v>
      </c>
    </row>
    <row r="217" spans="1:19" ht="15.75" x14ac:dyDescent="0.25">
      <c r="A217" t="s">
        <v>31</v>
      </c>
      <c r="B217" t="s">
        <v>19</v>
      </c>
      <c r="C217" t="s">
        <v>19</v>
      </c>
      <c r="D217" t="s">
        <v>751</v>
      </c>
      <c r="E217" t="s">
        <v>19</v>
      </c>
      <c r="F217" t="s">
        <v>751</v>
      </c>
      <c r="G217" t="s">
        <v>21</v>
      </c>
      <c r="H217" t="s">
        <v>22</v>
      </c>
      <c r="I217" t="s">
        <v>990</v>
      </c>
      <c r="J217" t="s">
        <v>991</v>
      </c>
      <c r="K217" t="s">
        <v>25</v>
      </c>
      <c r="L217" t="s">
        <v>157</v>
      </c>
      <c r="M217" t="s">
        <v>992</v>
      </c>
      <c r="N217" t="s">
        <v>993</v>
      </c>
      <c r="O217" t="s">
        <v>994</v>
      </c>
      <c r="P217" t="s">
        <v>19</v>
      </c>
      <c r="Q217" t="s">
        <v>349</v>
      </c>
      <c r="R217">
        <f>COUNTIF($G$2:$G$499, G217)</f>
        <v>24</v>
      </c>
      <c r="S217" t="s">
        <v>19</v>
      </c>
    </row>
    <row r="218" spans="1:19" ht="15.75" x14ac:dyDescent="0.25">
      <c r="A218" t="s">
        <v>83</v>
      </c>
      <c r="B218" t="s">
        <v>19</v>
      </c>
      <c r="C218" t="s">
        <v>311</v>
      </c>
      <c r="D218" t="s">
        <v>19</v>
      </c>
      <c r="E218" t="s">
        <v>19</v>
      </c>
      <c r="F218" t="s">
        <v>312</v>
      </c>
      <c r="G218" t="s">
        <v>21</v>
      </c>
      <c r="H218" t="s">
        <v>22</v>
      </c>
      <c r="I218" t="s">
        <v>995</v>
      </c>
      <c r="J218" t="s">
        <v>996</v>
      </c>
      <c r="K218" t="s">
        <v>25</v>
      </c>
      <c r="L218" t="s">
        <v>514</v>
      </c>
      <c r="M218" t="s">
        <v>997</v>
      </c>
      <c r="N218" t="s">
        <v>998</v>
      </c>
      <c r="O218" t="s">
        <v>999</v>
      </c>
      <c r="P218" t="s">
        <v>1000</v>
      </c>
      <c r="Q218" t="s">
        <v>589</v>
      </c>
      <c r="R218">
        <f>COUNTIF($G$2:$G$499, G218)</f>
        <v>24</v>
      </c>
      <c r="S218" t="s">
        <v>19</v>
      </c>
    </row>
    <row r="219" spans="1:19" ht="15.75" x14ac:dyDescent="0.25">
      <c r="A219" t="s">
        <v>124</v>
      </c>
      <c r="B219" t="s">
        <v>19</v>
      </c>
      <c r="C219" t="s">
        <v>19</v>
      </c>
      <c r="D219" t="s">
        <v>106</v>
      </c>
      <c r="E219" t="s">
        <v>208</v>
      </c>
      <c r="F219" t="s">
        <v>106</v>
      </c>
      <c r="G219" t="s">
        <v>21</v>
      </c>
      <c r="H219" t="s">
        <v>22</v>
      </c>
      <c r="I219" t="s">
        <v>1001</v>
      </c>
      <c r="J219" t="s">
        <v>439</v>
      </c>
      <c r="K219" t="s">
        <v>25</v>
      </c>
      <c r="L219" t="s">
        <v>26</v>
      </c>
      <c r="M219" t="s">
        <v>1002</v>
      </c>
      <c r="N219" t="s">
        <v>944</v>
      </c>
      <c r="O219" t="s">
        <v>945</v>
      </c>
      <c r="P219" t="s">
        <v>19</v>
      </c>
      <c r="Q219" t="s">
        <v>131</v>
      </c>
      <c r="R219">
        <f>COUNTIF($G$2:$G$499, G219)</f>
        <v>24</v>
      </c>
      <c r="S219" t="s">
        <v>19</v>
      </c>
    </row>
    <row r="220" spans="1:19" ht="15.75" x14ac:dyDescent="0.25">
      <c r="A220" t="s">
        <v>18</v>
      </c>
      <c r="B220" t="s">
        <v>19</v>
      </c>
      <c r="C220" t="s">
        <v>19</v>
      </c>
      <c r="D220" t="s">
        <v>167</v>
      </c>
      <c r="E220" t="s">
        <v>19</v>
      </c>
      <c r="F220" t="s">
        <v>167</v>
      </c>
      <c r="G220" t="s">
        <v>21</v>
      </c>
      <c r="H220" t="s">
        <v>22</v>
      </c>
      <c r="I220" t="s">
        <v>1003</v>
      </c>
      <c r="J220" t="s">
        <v>659</v>
      </c>
      <c r="K220" t="s">
        <v>25</v>
      </c>
      <c r="L220" t="s">
        <v>660</v>
      </c>
      <c r="M220" t="s">
        <v>1004</v>
      </c>
      <c r="N220" t="s">
        <v>1005</v>
      </c>
      <c r="O220" t="s">
        <v>1006</v>
      </c>
      <c r="P220" t="s">
        <v>19</v>
      </c>
      <c r="Q220" t="s">
        <v>30</v>
      </c>
      <c r="R220">
        <f>COUNTIF($G$2:$G$499, G220)</f>
        <v>24</v>
      </c>
      <c r="S220" t="s">
        <v>19</v>
      </c>
    </row>
    <row r="221" spans="1:19" ht="15.75" x14ac:dyDescent="0.25">
      <c r="A221" t="s">
        <v>83</v>
      </c>
      <c r="B221" t="s">
        <v>19</v>
      </c>
      <c r="C221" t="s">
        <v>19</v>
      </c>
      <c r="D221" t="s">
        <v>587</v>
      </c>
      <c r="E221" t="s">
        <v>19</v>
      </c>
      <c r="F221" t="s">
        <v>585</v>
      </c>
      <c r="G221" t="s">
        <v>588</v>
      </c>
      <c r="H221" t="s">
        <v>19</v>
      </c>
      <c r="I221" t="s">
        <v>19</v>
      </c>
      <c r="J221" t="s">
        <v>19</v>
      </c>
      <c r="K221" t="s">
        <v>571</v>
      </c>
      <c r="L221" t="s">
        <v>26</v>
      </c>
      <c r="M221" t="s">
        <v>26</v>
      </c>
      <c r="N221" t="s">
        <v>572</v>
      </c>
      <c r="O221" t="s">
        <v>573</v>
      </c>
      <c r="P221" t="s">
        <v>583</v>
      </c>
      <c r="Q221" t="s">
        <v>589</v>
      </c>
      <c r="R221">
        <f>COUNTIF($G$2:$G$499, G221)</f>
        <v>1</v>
      </c>
      <c r="S221" t="s">
        <v>19</v>
      </c>
    </row>
    <row r="222" spans="1:19" ht="15.75" x14ac:dyDescent="0.25">
      <c r="A222" t="s">
        <v>261</v>
      </c>
      <c r="B222" t="s">
        <v>19</v>
      </c>
      <c r="C222" t="s">
        <v>19</v>
      </c>
      <c r="D222" t="s">
        <v>271</v>
      </c>
      <c r="E222" t="s">
        <v>19</v>
      </c>
      <c r="F222" t="s">
        <v>272</v>
      </c>
      <c r="G222" t="s">
        <v>273</v>
      </c>
      <c r="H222" t="s">
        <v>19</v>
      </c>
      <c r="I222" t="s">
        <v>17</v>
      </c>
      <c r="J222" t="s">
        <v>249</v>
      </c>
      <c r="K222" t="s">
        <v>250</v>
      </c>
      <c r="L222" t="s">
        <v>26</v>
      </c>
      <c r="M222" t="s">
        <v>251</v>
      </c>
      <c r="N222" t="s">
        <v>252</v>
      </c>
      <c r="O222" t="s">
        <v>253</v>
      </c>
      <c r="P222" t="s">
        <v>19</v>
      </c>
      <c r="Q222" t="s">
        <v>274</v>
      </c>
      <c r="R222">
        <f>COUNTIF($G$2:$G$499, G222)</f>
        <v>14</v>
      </c>
      <c r="S222" t="s">
        <v>19</v>
      </c>
    </row>
    <row r="223" spans="1:19" ht="15.75" x14ac:dyDescent="0.25">
      <c r="A223" t="s">
        <v>60</v>
      </c>
      <c r="B223" t="s">
        <v>19</v>
      </c>
      <c r="C223" t="s">
        <v>19</v>
      </c>
      <c r="D223" t="s">
        <v>305</v>
      </c>
      <c r="E223" t="s">
        <v>19</v>
      </c>
      <c r="F223" t="s">
        <v>306</v>
      </c>
      <c r="G223" t="s">
        <v>273</v>
      </c>
      <c r="H223" t="s">
        <v>19</v>
      </c>
      <c r="I223" t="s">
        <v>17</v>
      </c>
      <c r="J223" t="s">
        <v>249</v>
      </c>
      <c r="K223" t="s">
        <v>250</v>
      </c>
      <c r="L223" t="s">
        <v>26</v>
      </c>
      <c r="M223" t="s">
        <v>251</v>
      </c>
      <c r="N223" t="s">
        <v>252</v>
      </c>
      <c r="O223" t="s">
        <v>253</v>
      </c>
      <c r="P223" t="s">
        <v>19</v>
      </c>
      <c r="Q223" t="s">
        <v>307</v>
      </c>
      <c r="R223">
        <f>COUNTIF($G$2:$G$499, G223)</f>
        <v>14</v>
      </c>
      <c r="S223" t="s">
        <v>19</v>
      </c>
    </row>
    <row r="224" spans="1:19" ht="15.75" x14ac:dyDescent="0.25">
      <c r="A224" t="s">
        <v>83</v>
      </c>
      <c r="B224" t="s">
        <v>19</v>
      </c>
      <c r="C224" t="s">
        <v>19</v>
      </c>
      <c r="D224" t="s">
        <v>590</v>
      </c>
      <c r="E224" t="s">
        <v>19</v>
      </c>
      <c r="F224" t="s">
        <v>288</v>
      </c>
      <c r="G224" t="s">
        <v>273</v>
      </c>
      <c r="H224" t="s">
        <v>19</v>
      </c>
      <c r="I224" t="s">
        <v>19</v>
      </c>
      <c r="J224" t="s">
        <v>19</v>
      </c>
      <c r="K224" t="s">
        <v>571</v>
      </c>
      <c r="L224" t="s">
        <v>26</v>
      </c>
      <c r="M224" t="s">
        <v>26</v>
      </c>
      <c r="N224" t="s">
        <v>572</v>
      </c>
      <c r="O224" t="s">
        <v>573</v>
      </c>
      <c r="P224" t="s">
        <v>583</v>
      </c>
      <c r="Q224" t="s">
        <v>591</v>
      </c>
      <c r="R224">
        <f>COUNTIF($G$2:$G$499, G224)</f>
        <v>14</v>
      </c>
      <c r="S224" t="s">
        <v>19</v>
      </c>
    </row>
    <row r="225" spans="1:19" ht="15.75" x14ac:dyDescent="0.25">
      <c r="A225" t="s">
        <v>163</v>
      </c>
      <c r="B225" t="s">
        <v>19</v>
      </c>
      <c r="C225" t="s">
        <v>19</v>
      </c>
      <c r="D225" t="s">
        <v>604</v>
      </c>
      <c r="E225" t="s">
        <v>19</v>
      </c>
      <c r="F225" t="s">
        <v>167</v>
      </c>
      <c r="G225" t="s">
        <v>273</v>
      </c>
      <c r="H225" t="s">
        <v>19</v>
      </c>
      <c r="I225" t="s">
        <v>19</v>
      </c>
      <c r="J225" t="s">
        <v>19</v>
      </c>
      <c r="K225" t="s">
        <v>571</v>
      </c>
      <c r="L225" t="s">
        <v>26</v>
      </c>
      <c r="M225" t="s">
        <v>26</v>
      </c>
      <c r="N225" t="s">
        <v>572</v>
      </c>
      <c r="O225" t="s">
        <v>573</v>
      </c>
      <c r="P225" t="s">
        <v>19</v>
      </c>
      <c r="Q225" t="s">
        <v>605</v>
      </c>
      <c r="R225">
        <f>COUNTIF($G$2:$G$499, G225)</f>
        <v>14</v>
      </c>
      <c r="S225" t="s">
        <v>19</v>
      </c>
    </row>
    <row r="226" spans="1:19" ht="15.75" x14ac:dyDescent="0.25">
      <c r="A226" t="s">
        <v>166</v>
      </c>
      <c r="B226" t="s">
        <v>19</v>
      </c>
      <c r="C226" t="s">
        <v>19</v>
      </c>
      <c r="D226" t="s">
        <v>378</v>
      </c>
      <c r="E226" t="s">
        <v>19</v>
      </c>
      <c r="F226" t="s">
        <v>326</v>
      </c>
      <c r="G226" t="s">
        <v>273</v>
      </c>
      <c r="H226" t="s">
        <v>19</v>
      </c>
      <c r="I226" t="s">
        <v>19</v>
      </c>
      <c r="J226" t="s">
        <v>19</v>
      </c>
      <c r="K226" t="s">
        <v>571</v>
      </c>
      <c r="L226" t="s">
        <v>26</v>
      </c>
      <c r="M226" t="s">
        <v>26</v>
      </c>
      <c r="N226" t="s">
        <v>572</v>
      </c>
      <c r="O226" t="s">
        <v>573</v>
      </c>
      <c r="P226" t="s">
        <v>583</v>
      </c>
      <c r="Q226" t="s">
        <v>606</v>
      </c>
      <c r="R226">
        <f>COUNTIF($G$2:$G$499, G226)</f>
        <v>14</v>
      </c>
      <c r="S226" t="s">
        <v>19</v>
      </c>
    </row>
    <row r="227" spans="1:19" ht="15.75" x14ac:dyDescent="0.25">
      <c r="A227" t="s">
        <v>317</v>
      </c>
      <c r="B227" t="s">
        <v>19</v>
      </c>
      <c r="C227" t="s">
        <v>19</v>
      </c>
      <c r="D227" t="s">
        <v>719</v>
      </c>
      <c r="E227" t="s">
        <v>19</v>
      </c>
      <c r="F227" t="s">
        <v>314</v>
      </c>
      <c r="G227" t="s">
        <v>273</v>
      </c>
      <c r="H227" t="s">
        <v>19</v>
      </c>
      <c r="I227" t="s">
        <v>19</v>
      </c>
      <c r="J227" t="s">
        <v>249</v>
      </c>
      <c r="K227" t="s">
        <v>706</v>
      </c>
      <c r="L227" t="s">
        <v>26</v>
      </c>
      <c r="M227" t="s">
        <v>707</v>
      </c>
      <c r="N227" t="s">
        <v>708</v>
      </c>
      <c r="O227" t="s">
        <v>709</v>
      </c>
      <c r="P227" t="s">
        <v>720</v>
      </c>
      <c r="Q227" t="s">
        <v>721</v>
      </c>
      <c r="R227">
        <f>COUNTIF($G$2:$G$499, G227)</f>
        <v>14</v>
      </c>
      <c r="S227" t="s">
        <v>19</v>
      </c>
    </row>
    <row r="228" spans="1:19" ht="15.75" x14ac:dyDescent="0.25">
      <c r="A228" t="s">
        <v>18</v>
      </c>
      <c r="B228" t="s">
        <v>19</v>
      </c>
      <c r="C228" t="s">
        <v>19</v>
      </c>
      <c r="D228" t="s">
        <v>739</v>
      </c>
      <c r="E228" t="s">
        <v>19</v>
      </c>
      <c r="F228" t="s">
        <v>341</v>
      </c>
      <c r="G228" t="s">
        <v>273</v>
      </c>
      <c r="H228" t="s">
        <v>19</v>
      </c>
      <c r="I228" t="s">
        <v>19</v>
      </c>
      <c r="J228" t="s">
        <v>740</v>
      </c>
      <c r="K228" t="s">
        <v>25</v>
      </c>
      <c r="L228" t="s">
        <v>26</v>
      </c>
      <c r="M228" t="s">
        <v>741</v>
      </c>
      <c r="N228" t="s">
        <v>742</v>
      </c>
      <c r="O228" t="s">
        <v>743</v>
      </c>
      <c r="P228" t="s">
        <v>19</v>
      </c>
      <c r="Q228" t="s">
        <v>59</v>
      </c>
      <c r="R228">
        <f>COUNTIF($G$2:$G$499, G228)</f>
        <v>14</v>
      </c>
      <c r="S228" t="s">
        <v>19</v>
      </c>
    </row>
    <row r="229" spans="1:19" ht="15.75" x14ac:dyDescent="0.25">
      <c r="A229" t="s">
        <v>246</v>
      </c>
      <c r="B229" t="s">
        <v>17</v>
      </c>
      <c r="C229" t="s">
        <v>17</v>
      </c>
      <c r="D229" t="s">
        <v>753</v>
      </c>
      <c r="E229" t="s">
        <v>17</v>
      </c>
      <c r="F229" t="s">
        <v>351</v>
      </c>
      <c r="G229" t="s">
        <v>273</v>
      </c>
      <c r="H229" t="s">
        <v>17</v>
      </c>
      <c r="I229" t="s">
        <v>17</v>
      </c>
      <c r="J229" t="s">
        <v>249</v>
      </c>
      <c r="K229" t="s">
        <v>440</v>
      </c>
      <c r="L229" t="s">
        <v>26</v>
      </c>
      <c r="M229" t="s">
        <v>747</v>
      </c>
      <c r="N229" t="s">
        <v>748</v>
      </c>
      <c r="O229" t="s">
        <v>749</v>
      </c>
      <c r="P229" t="s">
        <v>19</v>
      </c>
      <c r="Q229" t="s">
        <v>254</v>
      </c>
      <c r="R229">
        <f>COUNTIF($G$2:$G$499, G229)</f>
        <v>14</v>
      </c>
      <c r="S229" t="s">
        <v>19</v>
      </c>
    </row>
    <row r="230" spans="1:19" ht="15.75" x14ac:dyDescent="0.25">
      <c r="A230" t="s">
        <v>113</v>
      </c>
      <c r="B230" t="s">
        <v>19</v>
      </c>
      <c r="C230" t="s">
        <v>19</v>
      </c>
      <c r="D230" t="s">
        <v>756</v>
      </c>
      <c r="E230" t="s">
        <v>19</v>
      </c>
      <c r="F230" t="s">
        <v>392</v>
      </c>
      <c r="G230" t="s">
        <v>273</v>
      </c>
      <c r="H230" t="s">
        <v>19</v>
      </c>
      <c r="I230" t="s">
        <v>19</v>
      </c>
      <c r="J230" t="s">
        <v>249</v>
      </c>
      <c r="K230" t="s">
        <v>440</v>
      </c>
      <c r="L230" t="s">
        <v>26</v>
      </c>
      <c r="M230" t="s">
        <v>747</v>
      </c>
      <c r="N230" t="s">
        <v>748</v>
      </c>
      <c r="O230" t="s">
        <v>749</v>
      </c>
      <c r="P230" t="s">
        <v>19</v>
      </c>
      <c r="Q230" t="s">
        <v>757</v>
      </c>
      <c r="R230">
        <f>COUNTIF($G$2:$G$499, G230)</f>
        <v>14</v>
      </c>
      <c r="S230" t="s">
        <v>19</v>
      </c>
    </row>
    <row r="231" spans="1:19" ht="15.75" x14ac:dyDescent="0.25">
      <c r="A231" t="s">
        <v>221</v>
      </c>
      <c r="B231" t="s">
        <v>19</v>
      </c>
      <c r="C231" t="s">
        <v>19</v>
      </c>
      <c r="D231" t="s">
        <v>343</v>
      </c>
      <c r="E231" t="s">
        <v>19</v>
      </c>
      <c r="F231" t="s">
        <v>322</v>
      </c>
      <c r="G231" t="s">
        <v>273</v>
      </c>
      <c r="H231" t="s">
        <v>19</v>
      </c>
      <c r="I231" t="s">
        <v>17</v>
      </c>
      <c r="J231" t="s">
        <v>249</v>
      </c>
      <c r="K231" t="s">
        <v>440</v>
      </c>
      <c r="L231" t="s">
        <v>26</v>
      </c>
      <c r="M231" t="s">
        <v>747</v>
      </c>
      <c r="N231" t="s">
        <v>748</v>
      </c>
      <c r="O231" t="s">
        <v>749</v>
      </c>
      <c r="P231" t="s">
        <v>19</v>
      </c>
      <c r="Q231" t="s">
        <v>763</v>
      </c>
      <c r="R231">
        <f>COUNTIF($G$2:$G$499, G231)</f>
        <v>14</v>
      </c>
      <c r="S231" t="s">
        <v>19</v>
      </c>
    </row>
    <row r="232" spans="1:19" ht="15.75" x14ac:dyDescent="0.25">
      <c r="A232" t="s">
        <v>31</v>
      </c>
      <c r="B232" t="s">
        <v>19</v>
      </c>
      <c r="C232" t="s">
        <v>19</v>
      </c>
      <c r="D232" t="s">
        <v>353</v>
      </c>
      <c r="E232" t="s">
        <v>19</v>
      </c>
      <c r="F232" t="s">
        <v>383</v>
      </c>
      <c r="G232" t="s">
        <v>273</v>
      </c>
      <c r="H232" t="s">
        <v>19</v>
      </c>
      <c r="I232" t="s">
        <v>19</v>
      </c>
      <c r="J232" t="s">
        <v>249</v>
      </c>
      <c r="K232" t="s">
        <v>440</v>
      </c>
      <c r="L232" t="s">
        <v>26</v>
      </c>
      <c r="M232" t="s">
        <v>747</v>
      </c>
      <c r="N232" t="s">
        <v>748</v>
      </c>
      <c r="O232" t="s">
        <v>749</v>
      </c>
      <c r="P232" t="s">
        <v>19</v>
      </c>
      <c r="Q232" t="s">
        <v>349</v>
      </c>
      <c r="R232">
        <f>COUNTIF($G$2:$G$499, G232)</f>
        <v>14</v>
      </c>
      <c r="S232" t="s">
        <v>19</v>
      </c>
    </row>
    <row r="233" spans="1:19" ht="15.75" x14ac:dyDescent="0.25">
      <c r="A233" t="s">
        <v>124</v>
      </c>
      <c r="B233" t="s">
        <v>19</v>
      </c>
      <c r="C233" t="s">
        <v>19</v>
      </c>
      <c r="D233" t="s">
        <v>388</v>
      </c>
      <c r="E233" t="s">
        <v>19</v>
      </c>
      <c r="F233" t="s">
        <v>392</v>
      </c>
      <c r="G233" t="s">
        <v>273</v>
      </c>
      <c r="H233" t="s">
        <v>19</v>
      </c>
      <c r="I233" t="s">
        <v>19</v>
      </c>
      <c r="J233" t="s">
        <v>249</v>
      </c>
      <c r="K233" t="s">
        <v>440</v>
      </c>
      <c r="L233" t="s">
        <v>26</v>
      </c>
      <c r="M233" t="s">
        <v>747</v>
      </c>
      <c r="N233" t="s">
        <v>748</v>
      </c>
      <c r="O233" t="s">
        <v>749</v>
      </c>
      <c r="P233" t="s">
        <v>19</v>
      </c>
      <c r="Q233" t="s">
        <v>768</v>
      </c>
      <c r="R233">
        <f>COUNTIF($G$2:$G$499, G233)</f>
        <v>14</v>
      </c>
      <c r="S233" t="s">
        <v>19</v>
      </c>
    </row>
    <row r="234" spans="1:19" ht="15.75" x14ac:dyDescent="0.25">
      <c r="A234" t="s">
        <v>73</v>
      </c>
      <c r="B234" t="s">
        <v>19</v>
      </c>
      <c r="C234" t="s">
        <v>19</v>
      </c>
      <c r="D234" t="s">
        <v>676</v>
      </c>
      <c r="E234" t="s">
        <v>19</v>
      </c>
      <c r="F234" t="s">
        <v>219</v>
      </c>
      <c r="G234" t="s">
        <v>273</v>
      </c>
      <c r="H234" t="s">
        <v>19</v>
      </c>
      <c r="I234" t="s">
        <v>19</v>
      </c>
      <c r="J234" t="s">
        <v>632</v>
      </c>
      <c r="K234" t="s">
        <v>52</v>
      </c>
      <c r="L234" t="s">
        <v>26</v>
      </c>
      <c r="M234" t="s">
        <v>833</v>
      </c>
      <c r="N234" t="s">
        <v>634</v>
      </c>
      <c r="O234" t="s">
        <v>635</v>
      </c>
      <c r="P234" t="s">
        <v>19</v>
      </c>
      <c r="Q234" t="s">
        <v>82</v>
      </c>
      <c r="R234">
        <f>COUNTIF($G$2:$G$499, G234)</f>
        <v>14</v>
      </c>
      <c r="S234" t="s">
        <v>19</v>
      </c>
    </row>
    <row r="235" spans="1:19" ht="15.75" x14ac:dyDescent="0.25">
      <c r="A235" t="s">
        <v>39</v>
      </c>
      <c r="B235" t="s">
        <v>19</v>
      </c>
      <c r="C235" t="s">
        <v>19</v>
      </c>
      <c r="D235" t="s">
        <v>1008</v>
      </c>
      <c r="E235" t="s">
        <v>19</v>
      </c>
      <c r="F235" t="s">
        <v>1009</v>
      </c>
      <c r="G235" t="s">
        <v>273</v>
      </c>
      <c r="H235" t="s">
        <v>273</v>
      </c>
      <c r="I235" t="s">
        <v>19</v>
      </c>
      <c r="J235" t="s">
        <v>24</v>
      </c>
      <c r="K235" t="s">
        <v>100</v>
      </c>
      <c r="L235" t="s">
        <v>26</v>
      </c>
      <c r="M235" t="s">
        <v>1007</v>
      </c>
      <c r="N235" t="s">
        <v>28</v>
      </c>
      <c r="O235" t="s">
        <v>29</v>
      </c>
      <c r="P235" t="s">
        <v>19</v>
      </c>
      <c r="Q235" t="s">
        <v>1010</v>
      </c>
      <c r="R235">
        <f>COUNTIF($G$2:$G$499, G235)</f>
        <v>14</v>
      </c>
      <c r="S235" t="s">
        <v>19</v>
      </c>
    </row>
    <row r="236" spans="1:19" ht="15.75" x14ac:dyDescent="0.25">
      <c r="A236" t="s">
        <v>246</v>
      </c>
      <c r="B236" t="s">
        <v>19</v>
      </c>
      <c r="C236" t="s">
        <v>19</v>
      </c>
      <c r="D236" t="s">
        <v>568</v>
      </c>
      <c r="E236" t="s">
        <v>19</v>
      </c>
      <c r="F236" t="s">
        <v>569</v>
      </c>
      <c r="G236" t="s">
        <v>570</v>
      </c>
      <c r="H236" t="s">
        <v>570</v>
      </c>
      <c r="I236" t="s">
        <v>19</v>
      </c>
      <c r="J236" t="s">
        <v>19</v>
      </c>
      <c r="K236" t="s">
        <v>571</v>
      </c>
      <c r="L236" t="s">
        <v>26</v>
      </c>
      <c r="M236" t="s">
        <v>26</v>
      </c>
      <c r="N236" t="s">
        <v>572</v>
      </c>
      <c r="O236" t="s">
        <v>573</v>
      </c>
      <c r="P236" t="s">
        <v>19</v>
      </c>
      <c r="Q236" t="s">
        <v>254</v>
      </c>
      <c r="R236">
        <f>COUNTIF($G$2:$G$499, G236)</f>
        <v>1</v>
      </c>
      <c r="S236" t="s">
        <v>19</v>
      </c>
    </row>
    <row r="237" spans="1:19" ht="15.75" x14ac:dyDescent="0.25">
      <c r="A237" t="s">
        <v>73</v>
      </c>
      <c r="B237" t="s">
        <v>19</v>
      </c>
      <c r="C237" t="s">
        <v>19</v>
      </c>
      <c r="D237" t="s">
        <v>392</v>
      </c>
      <c r="E237" t="s">
        <v>19</v>
      </c>
      <c r="F237" t="s">
        <v>392</v>
      </c>
      <c r="G237" t="s">
        <v>393</v>
      </c>
      <c r="H237" t="s">
        <v>19</v>
      </c>
      <c r="I237" t="s">
        <v>248</v>
      </c>
      <c r="J237" t="s">
        <v>249</v>
      </c>
      <c r="K237" t="s">
        <v>250</v>
      </c>
      <c r="L237" t="s">
        <v>26</v>
      </c>
      <c r="M237" t="s">
        <v>251</v>
      </c>
      <c r="N237" t="s">
        <v>252</v>
      </c>
      <c r="O237" t="s">
        <v>253</v>
      </c>
      <c r="P237" t="s">
        <v>394</v>
      </c>
      <c r="Q237" t="s">
        <v>82</v>
      </c>
      <c r="R237">
        <f>COUNTIF($G$2:$G$499, G237)</f>
        <v>2</v>
      </c>
      <c r="S237" t="s">
        <v>19</v>
      </c>
    </row>
    <row r="238" spans="1:19" ht="15.75" x14ac:dyDescent="0.25">
      <c r="A238" t="s">
        <v>73</v>
      </c>
      <c r="B238" t="s">
        <v>19</v>
      </c>
      <c r="C238" t="s">
        <v>19</v>
      </c>
      <c r="D238" t="s">
        <v>282</v>
      </c>
      <c r="E238" t="s">
        <v>19</v>
      </c>
      <c r="F238" t="s">
        <v>282</v>
      </c>
      <c r="G238" t="s">
        <v>393</v>
      </c>
      <c r="H238" t="s">
        <v>19</v>
      </c>
      <c r="I238" t="s">
        <v>248</v>
      </c>
      <c r="J238" t="s">
        <v>249</v>
      </c>
      <c r="K238" t="s">
        <v>250</v>
      </c>
      <c r="L238" t="s">
        <v>26</v>
      </c>
      <c r="M238" t="s">
        <v>251</v>
      </c>
      <c r="N238" t="s">
        <v>252</v>
      </c>
      <c r="O238" t="s">
        <v>253</v>
      </c>
      <c r="P238" t="s">
        <v>394</v>
      </c>
      <c r="Q238" t="s">
        <v>82</v>
      </c>
      <c r="R238">
        <f>COUNTIF($G$2:$G$499, G238)</f>
        <v>2</v>
      </c>
      <c r="S238" t="s">
        <v>19</v>
      </c>
    </row>
    <row r="239" spans="1:19" ht="15.75" x14ac:dyDescent="0.25">
      <c r="A239" t="s">
        <v>113</v>
      </c>
      <c r="B239" t="s">
        <v>19</v>
      </c>
      <c r="C239" t="s">
        <v>19</v>
      </c>
      <c r="D239" t="s">
        <v>132</v>
      </c>
      <c r="E239" t="s">
        <v>19</v>
      </c>
      <c r="F239" t="s">
        <v>132</v>
      </c>
      <c r="G239" t="s">
        <v>759</v>
      </c>
      <c r="H239" t="s">
        <v>19</v>
      </c>
      <c r="I239" t="s">
        <v>19</v>
      </c>
      <c r="J239" t="s">
        <v>249</v>
      </c>
      <c r="K239" t="s">
        <v>440</v>
      </c>
      <c r="L239" t="s">
        <v>26</v>
      </c>
      <c r="M239" t="s">
        <v>747</v>
      </c>
      <c r="N239" t="s">
        <v>748</v>
      </c>
      <c r="O239" t="s">
        <v>749</v>
      </c>
      <c r="P239" t="s">
        <v>19</v>
      </c>
      <c r="Q239" t="s">
        <v>140</v>
      </c>
      <c r="R239">
        <f>COUNTIF($G$2:$G$499, G239)</f>
        <v>1</v>
      </c>
      <c r="S239" t="s">
        <v>19</v>
      </c>
    </row>
    <row r="240" spans="1:19" ht="15.75" x14ac:dyDescent="0.25">
      <c r="A240" t="s">
        <v>31</v>
      </c>
      <c r="B240" t="s">
        <v>19</v>
      </c>
      <c r="C240" t="s">
        <v>19</v>
      </c>
      <c r="D240" t="s">
        <v>722</v>
      </c>
      <c r="E240" t="s">
        <v>19</v>
      </c>
      <c r="F240" t="s">
        <v>722</v>
      </c>
      <c r="G240" t="s">
        <v>723</v>
      </c>
      <c r="H240" t="s">
        <v>19</v>
      </c>
      <c r="I240" t="s">
        <v>538</v>
      </c>
      <c r="J240" t="s">
        <v>249</v>
      </c>
      <c r="K240" t="s">
        <v>706</v>
      </c>
      <c r="L240" t="s">
        <v>26</v>
      </c>
      <c r="M240" t="s">
        <v>707</v>
      </c>
      <c r="N240" t="s">
        <v>708</v>
      </c>
      <c r="O240" t="s">
        <v>709</v>
      </c>
      <c r="P240" t="s">
        <v>19</v>
      </c>
      <c r="Q240" t="s">
        <v>724</v>
      </c>
      <c r="R240">
        <f>COUNTIF($G$2:$G$499, G240)</f>
        <v>1</v>
      </c>
      <c r="S240" t="s">
        <v>19</v>
      </c>
    </row>
    <row r="241" spans="1:19" ht="15.75" x14ac:dyDescent="0.25">
      <c r="A241" t="s">
        <v>73</v>
      </c>
      <c r="B241" t="s">
        <v>19</v>
      </c>
      <c r="C241" t="s">
        <v>19</v>
      </c>
      <c r="D241" t="s">
        <v>207</v>
      </c>
      <c r="E241" t="s">
        <v>19</v>
      </c>
      <c r="F241" t="s">
        <v>208</v>
      </c>
      <c r="G241" t="s">
        <v>209</v>
      </c>
      <c r="H241" t="s">
        <v>210</v>
      </c>
      <c r="I241" t="s">
        <v>194</v>
      </c>
      <c r="J241" t="s">
        <v>99</v>
      </c>
      <c r="K241" t="s">
        <v>195</v>
      </c>
      <c r="L241" t="s">
        <v>26</v>
      </c>
      <c r="M241" t="s">
        <v>196</v>
      </c>
      <c r="N241" t="s">
        <v>197</v>
      </c>
      <c r="O241" t="s">
        <v>198</v>
      </c>
      <c r="P241" t="s">
        <v>19</v>
      </c>
      <c r="Q241" t="s">
        <v>82</v>
      </c>
      <c r="R241">
        <f>COUNTIF($G$2:$G$499, G241)</f>
        <v>50</v>
      </c>
      <c r="S241" t="s">
        <v>19</v>
      </c>
    </row>
    <row r="242" spans="1:19" ht="15.75" x14ac:dyDescent="0.25">
      <c r="A242" t="s">
        <v>73</v>
      </c>
      <c r="B242" t="s">
        <v>19</v>
      </c>
      <c r="C242" t="s">
        <v>19</v>
      </c>
      <c r="D242" t="s">
        <v>211</v>
      </c>
      <c r="E242" t="s">
        <v>19</v>
      </c>
      <c r="F242" t="s">
        <v>208</v>
      </c>
      <c r="G242" t="s">
        <v>209</v>
      </c>
      <c r="H242" t="s">
        <v>212</v>
      </c>
      <c r="I242" t="s">
        <v>98</v>
      </c>
      <c r="J242" t="s">
        <v>99</v>
      </c>
      <c r="K242" t="s">
        <v>195</v>
      </c>
      <c r="L242" t="s">
        <v>26</v>
      </c>
      <c r="M242" t="s">
        <v>196</v>
      </c>
      <c r="N242" t="s">
        <v>197</v>
      </c>
      <c r="O242" t="s">
        <v>198</v>
      </c>
      <c r="P242" t="s">
        <v>19</v>
      </c>
      <c r="Q242" t="s">
        <v>213</v>
      </c>
      <c r="R242">
        <f>COUNTIF($G$2:$G$499, G242)</f>
        <v>50</v>
      </c>
      <c r="S242" t="s">
        <v>19</v>
      </c>
    </row>
    <row r="243" spans="1:19" ht="15.75" x14ac:dyDescent="0.25">
      <c r="A243" t="s">
        <v>246</v>
      </c>
      <c r="B243" t="s">
        <v>19</v>
      </c>
      <c r="C243" t="s">
        <v>19</v>
      </c>
      <c r="D243" t="s">
        <v>255</v>
      </c>
      <c r="E243" t="s">
        <v>19</v>
      </c>
      <c r="F243" t="s">
        <v>216</v>
      </c>
      <c r="G243" t="s">
        <v>209</v>
      </c>
      <c r="H243" t="s">
        <v>210</v>
      </c>
      <c r="I243" t="s">
        <v>248</v>
      </c>
      <c r="J243" t="s">
        <v>249</v>
      </c>
      <c r="K243" t="s">
        <v>250</v>
      </c>
      <c r="L243" t="s">
        <v>26</v>
      </c>
      <c r="M243" t="s">
        <v>251</v>
      </c>
      <c r="N243" t="s">
        <v>252</v>
      </c>
      <c r="O243" t="s">
        <v>253</v>
      </c>
      <c r="P243" t="s">
        <v>19</v>
      </c>
      <c r="Q243" t="s">
        <v>256</v>
      </c>
      <c r="R243">
        <f>COUNTIF($G$2:$G$499, G243)</f>
        <v>50</v>
      </c>
      <c r="S243" t="s">
        <v>19</v>
      </c>
    </row>
    <row r="244" spans="1:19" ht="15.75" x14ac:dyDescent="0.25">
      <c r="A244" t="s">
        <v>246</v>
      </c>
      <c r="B244" t="s">
        <v>19</v>
      </c>
      <c r="C244" t="s">
        <v>19</v>
      </c>
      <c r="D244" t="s">
        <v>257</v>
      </c>
      <c r="E244" t="s">
        <v>19</v>
      </c>
      <c r="F244" t="s">
        <v>258</v>
      </c>
      <c r="G244" t="s">
        <v>209</v>
      </c>
      <c r="H244" t="s">
        <v>259</v>
      </c>
      <c r="I244" t="s">
        <v>248</v>
      </c>
      <c r="J244" t="s">
        <v>249</v>
      </c>
      <c r="K244" t="s">
        <v>250</v>
      </c>
      <c r="L244" t="s">
        <v>26</v>
      </c>
      <c r="M244" t="s">
        <v>251</v>
      </c>
      <c r="N244" t="s">
        <v>252</v>
      </c>
      <c r="O244" t="s">
        <v>253</v>
      </c>
      <c r="P244" t="s">
        <v>19</v>
      </c>
      <c r="Q244" t="s">
        <v>256</v>
      </c>
      <c r="R244">
        <f>COUNTIF($G$2:$G$499, G244)</f>
        <v>50</v>
      </c>
      <c r="S244" t="s">
        <v>19</v>
      </c>
    </row>
    <row r="245" spans="1:19" ht="15.75" x14ac:dyDescent="0.25">
      <c r="A245" t="s">
        <v>261</v>
      </c>
      <c r="B245" t="s">
        <v>19</v>
      </c>
      <c r="C245" t="s">
        <v>19</v>
      </c>
      <c r="D245" t="s">
        <v>265</v>
      </c>
      <c r="E245" t="s">
        <v>19</v>
      </c>
      <c r="F245" t="s">
        <v>219</v>
      </c>
      <c r="G245" t="s">
        <v>209</v>
      </c>
      <c r="H245" t="s">
        <v>210</v>
      </c>
      <c r="I245" t="s">
        <v>248</v>
      </c>
      <c r="J245" t="s">
        <v>249</v>
      </c>
      <c r="K245" t="s">
        <v>250</v>
      </c>
      <c r="L245" t="s">
        <v>26</v>
      </c>
      <c r="M245" t="s">
        <v>251</v>
      </c>
      <c r="N245" t="s">
        <v>252</v>
      </c>
      <c r="O245" t="s">
        <v>253</v>
      </c>
      <c r="P245" t="s">
        <v>19</v>
      </c>
      <c r="Q245" t="s">
        <v>266</v>
      </c>
      <c r="R245">
        <f>COUNTIF($G$2:$G$499, G245)</f>
        <v>50</v>
      </c>
      <c r="S245" t="s">
        <v>19</v>
      </c>
    </row>
    <row r="246" spans="1:19" ht="15.75" x14ac:dyDescent="0.25">
      <c r="A246" t="s">
        <v>261</v>
      </c>
      <c r="B246" t="s">
        <v>19</v>
      </c>
      <c r="C246" t="s">
        <v>19</v>
      </c>
      <c r="D246" t="s">
        <v>267</v>
      </c>
      <c r="E246" t="s">
        <v>19</v>
      </c>
      <c r="F246" t="s">
        <v>268</v>
      </c>
      <c r="G246" t="s">
        <v>209</v>
      </c>
      <c r="H246" t="s">
        <v>259</v>
      </c>
      <c r="I246" t="s">
        <v>248</v>
      </c>
      <c r="J246" t="s">
        <v>249</v>
      </c>
      <c r="K246" t="s">
        <v>250</v>
      </c>
      <c r="L246" t="s">
        <v>26</v>
      </c>
      <c r="M246" t="s">
        <v>251</v>
      </c>
      <c r="N246" t="s">
        <v>252</v>
      </c>
      <c r="O246" t="s">
        <v>253</v>
      </c>
      <c r="P246" t="s">
        <v>270</v>
      </c>
      <c r="Q246" t="s">
        <v>269</v>
      </c>
      <c r="R246">
        <f>COUNTIF($G$2:$G$499, G246)</f>
        <v>50</v>
      </c>
      <c r="S246" t="s">
        <v>19</v>
      </c>
    </row>
    <row r="247" spans="1:19" ht="15.75" x14ac:dyDescent="0.25">
      <c r="A247" t="s">
        <v>39</v>
      </c>
      <c r="B247" t="s">
        <v>19</v>
      </c>
      <c r="C247" t="s">
        <v>19</v>
      </c>
      <c r="D247" t="s">
        <v>287</v>
      </c>
      <c r="E247" t="s">
        <v>19</v>
      </c>
      <c r="F247" t="s">
        <v>288</v>
      </c>
      <c r="G247" t="s">
        <v>209</v>
      </c>
      <c r="H247" t="s">
        <v>259</v>
      </c>
      <c r="I247" t="s">
        <v>248</v>
      </c>
      <c r="J247" t="s">
        <v>249</v>
      </c>
      <c r="K247" t="s">
        <v>250</v>
      </c>
      <c r="L247" t="s">
        <v>26</v>
      </c>
      <c r="M247" t="s">
        <v>251</v>
      </c>
      <c r="N247" t="s">
        <v>252</v>
      </c>
      <c r="O247" t="s">
        <v>253</v>
      </c>
      <c r="P247" t="s">
        <v>19</v>
      </c>
      <c r="Q247" t="s">
        <v>289</v>
      </c>
      <c r="R247">
        <f>COUNTIF($G$2:$G$499, G247)</f>
        <v>50</v>
      </c>
      <c r="S247" t="s">
        <v>19</v>
      </c>
    </row>
    <row r="248" spans="1:19" ht="15.75" x14ac:dyDescent="0.25">
      <c r="A248" t="s">
        <v>39</v>
      </c>
      <c r="B248" t="s">
        <v>19</v>
      </c>
      <c r="C248" t="s">
        <v>19</v>
      </c>
      <c r="D248" t="s">
        <v>288</v>
      </c>
      <c r="E248" t="s">
        <v>19</v>
      </c>
      <c r="F248" t="s">
        <v>288</v>
      </c>
      <c r="G248" t="s">
        <v>209</v>
      </c>
      <c r="H248" t="s">
        <v>259</v>
      </c>
      <c r="I248" t="s">
        <v>248</v>
      </c>
      <c r="J248" t="s">
        <v>249</v>
      </c>
      <c r="K248" t="s">
        <v>250</v>
      </c>
      <c r="L248" t="s">
        <v>26</v>
      </c>
      <c r="M248" t="s">
        <v>251</v>
      </c>
      <c r="N248" t="s">
        <v>252</v>
      </c>
      <c r="O248" t="s">
        <v>253</v>
      </c>
      <c r="P248" t="s">
        <v>19</v>
      </c>
      <c r="Q248" t="s">
        <v>290</v>
      </c>
      <c r="R248">
        <f>COUNTIF($G$2:$G$499, G248)</f>
        <v>50</v>
      </c>
      <c r="S248" t="s">
        <v>19</v>
      </c>
    </row>
    <row r="249" spans="1:19" ht="15.75" x14ac:dyDescent="0.25">
      <c r="A249" t="s">
        <v>113</v>
      </c>
      <c r="B249" t="s">
        <v>19</v>
      </c>
      <c r="C249" t="s">
        <v>19</v>
      </c>
      <c r="D249" t="s">
        <v>297</v>
      </c>
      <c r="E249" t="s">
        <v>19</v>
      </c>
      <c r="F249" t="s">
        <v>298</v>
      </c>
      <c r="G249" t="s">
        <v>209</v>
      </c>
      <c r="H249" t="s">
        <v>259</v>
      </c>
      <c r="I249" t="s">
        <v>248</v>
      </c>
      <c r="J249" t="s">
        <v>249</v>
      </c>
      <c r="K249" t="s">
        <v>250</v>
      </c>
      <c r="L249" t="s">
        <v>26</v>
      </c>
      <c r="M249" t="s">
        <v>251</v>
      </c>
      <c r="N249" t="s">
        <v>252</v>
      </c>
      <c r="O249" t="s">
        <v>253</v>
      </c>
      <c r="P249" t="s">
        <v>19</v>
      </c>
      <c r="Q249" t="s">
        <v>299</v>
      </c>
      <c r="R249">
        <f>COUNTIF($G$2:$G$499, G249)</f>
        <v>50</v>
      </c>
      <c r="S249" t="s">
        <v>19</v>
      </c>
    </row>
    <row r="250" spans="1:19" ht="15.75" x14ac:dyDescent="0.25">
      <c r="A250" t="s">
        <v>60</v>
      </c>
      <c r="B250" t="s">
        <v>19</v>
      </c>
      <c r="C250" t="s">
        <v>19</v>
      </c>
      <c r="D250" t="s">
        <v>303</v>
      </c>
      <c r="E250" t="s">
        <v>19</v>
      </c>
      <c r="F250" t="s">
        <v>272</v>
      </c>
      <c r="G250" t="s">
        <v>209</v>
      </c>
      <c r="H250" t="s">
        <v>259</v>
      </c>
      <c r="I250" t="s">
        <v>248</v>
      </c>
      <c r="J250" t="s">
        <v>249</v>
      </c>
      <c r="K250" t="s">
        <v>250</v>
      </c>
      <c r="L250" t="s">
        <v>26</v>
      </c>
      <c r="M250" t="s">
        <v>251</v>
      </c>
      <c r="N250" t="s">
        <v>252</v>
      </c>
      <c r="O250" t="s">
        <v>253</v>
      </c>
      <c r="P250" t="s">
        <v>19</v>
      </c>
      <c r="Q250" t="s">
        <v>304</v>
      </c>
      <c r="R250">
        <f>COUNTIF($G$2:$G$499, G250)</f>
        <v>50</v>
      </c>
      <c r="S250" t="s">
        <v>19</v>
      </c>
    </row>
    <row r="251" spans="1:19" ht="15.75" x14ac:dyDescent="0.25">
      <c r="A251" t="s">
        <v>83</v>
      </c>
      <c r="B251" t="s">
        <v>19</v>
      </c>
      <c r="C251" t="s">
        <v>19</v>
      </c>
      <c r="D251" t="s">
        <v>313</v>
      </c>
      <c r="E251" t="s">
        <v>19</v>
      </c>
      <c r="F251" t="s">
        <v>314</v>
      </c>
      <c r="G251" t="s">
        <v>209</v>
      </c>
      <c r="H251" t="s">
        <v>259</v>
      </c>
      <c r="I251" t="s">
        <v>248</v>
      </c>
      <c r="J251" t="s">
        <v>249</v>
      </c>
      <c r="K251" t="s">
        <v>250</v>
      </c>
      <c r="L251" t="s">
        <v>26</v>
      </c>
      <c r="M251" t="s">
        <v>251</v>
      </c>
      <c r="N251" t="s">
        <v>252</v>
      </c>
      <c r="O251" t="s">
        <v>253</v>
      </c>
      <c r="P251" t="s">
        <v>19</v>
      </c>
      <c r="Q251" t="s">
        <v>289</v>
      </c>
      <c r="R251">
        <f>COUNTIF($G$2:$G$499, G251)</f>
        <v>50</v>
      </c>
      <c r="S251" t="s">
        <v>19</v>
      </c>
    </row>
    <row r="252" spans="1:19" ht="15.75" x14ac:dyDescent="0.25">
      <c r="A252" t="s">
        <v>317</v>
      </c>
      <c r="B252" t="s">
        <v>19</v>
      </c>
      <c r="C252" t="s">
        <v>19</v>
      </c>
      <c r="D252" t="s">
        <v>321</v>
      </c>
      <c r="E252" t="s">
        <v>19</v>
      </c>
      <c r="F252" t="s">
        <v>322</v>
      </c>
      <c r="G252" t="s">
        <v>209</v>
      </c>
      <c r="H252" t="s">
        <v>323</v>
      </c>
      <c r="I252" t="s">
        <v>248</v>
      </c>
      <c r="J252" t="s">
        <v>249</v>
      </c>
      <c r="K252" t="s">
        <v>250</v>
      </c>
      <c r="L252" t="s">
        <v>26</v>
      </c>
      <c r="M252" t="s">
        <v>251</v>
      </c>
      <c r="N252" t="s">
        <v>252</v>
      </c>
      <c r="O252" t="s">
        <v>253</v>
      </c>
      <c r="P252" t="s">
        <v>19</v>
      </c>
      <c r="Q252" t="s">
        <v>324</v>
      </c>
      <c r="R252">
        <f>COUNTIF($G$2:$G$499, G252)</f>
        <v>50</v>
      </c>
      <c r="S252" t="s">
        <v>19</v>
      </c>
    </row>
    <row r="253" spans="1:19" ht="15.75" x14ac:dyDescent="0.25">
      <c r="A253" t="s">
        <v>317</v>
      </c>
      <c r="B253" t="s">
        <v>19</v>
      </c>
      <c r="C253" t="s">
        <v>19</v>
      </c>
      <c r="D253" t="s">
        <v>325</v>
      </c>
      <c r="E253" t="s">
        <v>17</v>
      </c>
      <c r="F253" t="s">
        <v>326</v>
      </c>
      <c r="G253" t="s">
        <v>209</v>
      </c>
      <c r="H253" t="s">
        <v>259</v>
      </c>
      <c r="I253" t="s">
        <v>248</v>
      </c>
      <c r="J253" t="s">
        <v>249</v>
      </c>
      <c r="K253" t="s">
        <v>250</v>
      </c>
      <c r="L253" t="s">
        <v>26</v>
      </c>
      <c r="M253" t="s">
        <v>251</v>
      </c>
      <c r="N253" t="s">
        <v>252</v>
      </c>
      <c r="O253" t="s">
        <v>253</v>
      </c>
      <c r="P253" t="s">
        <v>19</v>
      </c>
      <c r="Q253" t="s">
        <v>328</v>
      </c>
      <c r="R253">
        <f>COUNTIF($G$2:$G$499, G253)</f>
        <v>50</v>
      </c>
      <c r="S253" t="s">
        <v>19</v>
      </c>
    </row>
    <row r="254" spans="1:19" ht="15.75" x14ac:dyDescent="0.25">
      <c r="A254" t="s">
        <v>221</v>
      </c>
      <c r="B254" t="s">
        <v>19</v>
      </c>
      <c r="C254" t="s">
        <v>19</v>
      </c>
      <c r="D254" t="s">
        <v>334</v>
      </c>
      <c r="E254" t="s">
        <v>19</v>
      </c>
      <c r="F254" t="s">
        <v>335</v>
      </c>
      <c r="G254" t="s">
        <v>209</v>
      </c>
      <c r="H254" t="s">
        <v>323</v>
      </c>
      <c r="I254" t="s">
        <v>248</v>
      </c>
      <c r="J254" t="s">
        <v>249</v>
      </c>
      <c r="K254" t="s">
        <v>250</v>
      </c>
      <c r="L254" t="s">
        <v>26</v>
      </c>
      <c r="M254" t="s">
        <v>251</v>
      </c>
      <c r="N254" t="s">
        <v>252</v>
      </c>
      <c r="O254" t="s">
        <v>253</v>
      </c>
      <c r="P254" t="s">
        <v>19</v>
      </c>
      <c r="Q254" t="s">
        <v>336</v>
      </c>
      <c r="R254">
        <f>COUNTIF($G$2:$G$499, G254)</f>
        <v>50</v>
      </c>
      <c r="S254" t="s">
        <v>19</v>
      </c>
    </row>
    <row r="255" spans="1:19" ht="15.75" x14ac:dyDescent="0.25">
      <c r="A255" t="s">
        <v>221</v>
      </c>
      <c r="B255" t="s">
        <v>19</v>
      </c>
      <c r="C255" t="s">
        <v>19</v>
      </c>
      <c r="D255" t="s">
        <v>337</v>
      </c>
      <c r="E255" t="s">
        <v>19</v>
      </c>
      <c r="F255" t="s">
        <v>338</v>
      </c>
      <c r="G255" t="s">
        <v>209</v>
      </c>
      <c r="H255" t="s">
        <v>210</v>
      </c>
      <c r="I255" t="s">
        <v>248</v>
      </c>
      <c r="J255" t="s">
        <v>249</v>
      </c>
      <c r="K255" t="s">
        <v>250</v>
      </c>
      <c r="L255" t="s">
        <v>26</v>
      </c>
      <c r="M255" t="s">
        <v>251</v>
      </c>
      <c r="N255" t="s">
        <v>252</v>
      </c>
      <c r="O255" t="s">
        <v>253</v>
      </c>
      <c r="P255" t="s">
        <v>19</v>
      </c>
      <c r="Q255" t="s">
        <v>339</v>
      </c>
      <c r="R255">
        <f>COUNTIF($G$2:$G$499, G255)</f>
        <v>50</v>
      </c>
      <c r="S255" t="s">
        <v>19</v>
      </c>
    </row>
    <row r="256" spans="1:19" ht="15.75" x14ac:dyDescent="0.25">
      <c r="A256" t="s">
        <v>221</v>
      </c>
      <c r="B256" t="s">
        <v>19</v>
      </c>
      <c r="C256" t="s">
        <v>19</v>
      </c>
      <c r="D256" t="s">
        <v>340</v>
      </c>
      <c r="E256" t="s">
        <v>19</v>
      </c>
      <c r="F256" t="s">
        <v>341</v>
      </c>
      <c r="G256" t="s">
        <v>209</v>
      </c>
      <c r="H256" t="s">
        <v>259</v>
      </c>
      <c r="I256" t="s">
        <v>248</v>
      </c>
      <c r="J256" t="s">
        <v>249</v>
      </c>
      <c r="K256" t="s">
        <v>250</v>
      </c>
      <c r="L256" t="s">
        <v>26</v>
      </c>
      <c r="M256" t="s">
        <v>251</v>
      </c>
      <c r="N256" t="s">
        <v>252</v>
      </c>
      <c r="O256" t="s">
        <v>253</v>
      </c>
      <c r="P256" t="s">
        <v>19</v>
      </c>
      <c r="Q256" t="s">
        <v>342</v>
      </c>
      <c r="R256">
        <f>COUNTIF($G$2:$G$499, G256)</f>
        <v>50</v>
      </c>
      <c r="S256" t="s">
        <v>19</v>
      </c>
    </row>
    <row r="257" spans="1:19" ht="15.75" x14ac:dyDescent="0.25">
      <c r="A257" t="s">
        <v>31</v>
      </c>
      <c r="B257" t="s">
        <v>19</v>
      </c>
      <c r="C257" t="s">
        <v>19</v>
      </c>
      <c r="D257" t="s">
        <v>347</v>
      </c>
      <c r="E257" t="s">
        <v>19</v>
      </c>
      <c r="F257" t="s">
        <v>348</v>
      </c>
      <c r="G257" t="s">
        <v>209</v>
      </c>
      <c r="H257" t="s">
        <v>210</v>
      </c>
      <c r="I257" t="s">
        <v>248</v>
      </c>
      <c r="J257" t="s">
        <v>249</v>
      </c>
      <c r="K257" t="s">
        <v>250</v>
      </c>
      <c r="L257" t="s">
        <v>26</v>
      </c>
      <c r="M257" t="s">
        <v>251</v>
      </c>
      <c r="N257" t="s">
        <v>252</v>
      </c>
      <c r="O257" t="s">
        <v>253</v>
      </c>
      <c r="P257" t="s">
        <v>19</v>
      </c>
      <c r="Q257" t="s">
        <v>349</v>
      </c>
      <c r="R257">
        <f>COUNTIF($G$2:$G$499, G257)</f>
        <v>50</v>
      </c>
      <c r="S257" t="s">
        <v>19</v>
      </c>
    </row>
    <row r="258" spans="1:19" ht="15.75" x14ac:dyDescent="0.25">
      <c r="A258" t="s">
        <v>31</v>
      </c>
      <c r="B258" t="s">
        <v>19</v>
      </c>
      <c r="C258" t="s">
        <v>19</v>
      </c>
      <c r="D258" t="s">
        <v>350</v>
      </c>
      <c r="E258" t="s">
        <v>19</v>
      </c>
      <c r="F258" t="s">
        <v>351</v>
      </c>
      <c r="G258" t="s">
        <v>209</v>
      </c>
      <c r="H258" t="s">
        <v>259</v>
      </c>
      <c r="I258" t="s">
        <v>248</v>
      </c>
      <c r="J258" t="s">
        <v>249</v>
      </c>
      <c r="K258" t="s">
        <v>250</v>
      </c>
      <c r="L258" t="s">
        <v>26</v>
      </c>
      <c r="M258" t="s">
        <v>251</v>
      </c>
      <c r="N258" t="s">
        <v>252</v>
      </c>
      <c r="O258" t="s">
        <v>253</v>
      </c>
      <c r="P258" t="s">
        <v>19</v>
      </c>
      <c r="Q258" t="s">
        <v>352</v>
      </c>
      <c r="R258">
        <f>COUNTIF($G$2:$G$499, G258)</f>
        <v>50</v>
      </c>
      <c r="S258" t="s">
        <v>19</v>
      </c>
    </row>
    <row r="259" spans="1:19" ht="15.75" x14ac:dyDescent="0.25">
      <c r="A259" t="s">
        <v>18</v>
      </c>
      <c r="B259" t="s">
        <v>19</v>
      </c>
      <c r="C259" t="s">
        <v>19</v>
      </c>
      <c r="D259" t="s">
        <v>355</v>
      </c>
      <c r="E259" t="s">
        <v>19</v>
      </c>
      <c r="F259" t="s">
        <v>306</v>
      </c>
      <c r="G259" t="s">
        <v>209</v>
      </c>
      <c r="H259" t="s">
        <v>259</v>
      </c>
      <c r="I259" t="s">
        <v>248</v>
      </c>
      <c r="J259" t="s">
        <v>249</v>
      </c>
      <c r="K259" t="s">
        <v>250</v>
      </c>
      <c r="L259" t="s">
        <v>26</v>
      </c>
      <c r="M259" t="s">
        <v>251</v>
      </c>
      <c r="N259" t="s">
        <v>252</v>
      </c>
      <c r="O259" t="s">
        <v>253</v>
      </c>
      <c r="P259" t="s">
        <v>19</v>
      </c>
      <c r="Q259" t="s">
        <v>354</v>
      </c>
      <c r="R259">
        <f>COUNTIF($G$2:$G$499, G259)</f>
        <v>50</v>
      </c>
      <c r="S259" t="s">
        <v>19</v>
      </c>
    </row>
    <row r="260" spans="1:19" ht="15.75" x14ac:dyDescent="0.25">
      <c r="A260" t="s">
        <v>163</v>
      </c>
      <c r="B260" t="s">
        <v>19</v>
      </c>
      <c r="C260" t="s">
        <v>19</v>
      </c>
      <c r="D260" t="s">
        <v>359</v>
      </c>
      <c r="E260" t="s">
        <v>19</v>
      </c>
      <c r="F260" t="s">
        <v>360</v>
      </c>
      <c r="G260" t="s">
        <v>209</v>
      </c>
      <c r="H260" t="s">
        <v>260</v>
      </c>
      <c r="I260" t="s">
        <v>248</v>
      </c>
      <c r="J260" t="s">
        <v>249</v>
      </c>
      <c r="K260" t="s">
        <v>250</v>
      </c>
      <c r="L260" t="s">
        <v>26</v>
      </c>
      <c r="M260" t="s">
        <v>251</v>
      </c>
      <c r="N260" t="s">
        <v>252</v>
      </c>
      <c r="O260" t="s">
        <v>253</v>
      </c>
      <c r="P260" t="s">
        <v>361</v>
      </c>
      <c r="Q260" t="s">
        <v>362</v>
      </c>
      <c r="R260">
        <f>COUNTIF($G$2:$G$499, G260)</f>
        <v>50</v>
      </c>
      <c r="S260" t="s">
        <v>19</v>
      </c>
    </row>
    <row r="261" spans="1:19" ht="15.75" x14ac:dyDescent="0.25">
      <c r="A261" t="s">
        <v>163</v>
      </c>
      <c r="B261" t="s">
        <v>19</v>
      </c>
      <c r="C261" t="s">
        <v>19</v>
      </c>
      <c r="D261" t="s">
        <v>363</v>
      </c>
      <c r="E261" t="s">
        <v>19</v>
      </c>
      <c r="F261" t="s">
        <v>364</v>
      </c>
      <c r="G261" t="s">
        <v>209</v>
      </c>
      <c r="H261" t="s">
        <v>210</v>
      </c>
      <c r="I261" t="s">
        <v>248</v>
      </c>
      <c r="J261" t="s">
        <v>249</v>
      </c>
      <c r="K261" t="s">
        <v>250</v>
      </c>
      <c r="L261" t="s">
        <v>26</v>
      </c>
      <c r="M261" t="s">
        <v>251</v>
      </c>
      <c r="N261" t="s">
        <v>252</v>
      </c>
      <c r="O261" t="s">
        <v>253</v>
      </c>
      <c r="P261" t="s">
        <v>19</v>
      </c>
      <c r="Q261" t="s">
        <v>365</v>
      </c>
      <c r="R261">
        <f>COUNTIF($G$2:$G$499, G261)</f>
        <v>50</v>
      </c>
      <c r="S261" t="s">
        <v>19</v>
      </c>
    </row>
    <row r="262" spans="1:19" ht="15.75" x14ac:dyDescent="0.25">
      <c r="A262" t="s">
        <v>163</v>
      </c>
      <c r="B262" t="s">
        <v>19</v>
      </c>
      <c r="C262" t="s">
        <v>19</v>
      </c>
      <c r="D262" t="s">
        <v>366</v>
      </c>
      <c r="E262" t="s">
        <v>19</v>
      </c>
      <c r="F262" t="s">
        <v>219</v>
      </c>
      <c r="G262" t="s">
        <v>209</v>
      </c>
      <c r="H262" t="s">
        <v>259</v>
      </c>
      <c r="I262" t="s">
        <v>248</v>
      </c>
      <c r="J262" t="s">
        <v>249</v>
      </c>
      <c r="K262" t="s">
        <v>250</v>
      </c>
      <c r="L262" t="s">
        <v>26</v>
      </c>
      <c r="M262" t="s">
        <v>251</v>
      </c>
      <c r="N262" t="s">
        <v>252</v>
      </c>
      <c r="O262" t="s">
        <v>253</v>
      </c>
      <c r="P262" t="s">
        <v>368</v>
      </c>
      <c r="Q262" t="s">
        <v>367</v>
      </c>
      <c r="R262">
        <f>COUNTIF($G$2:$G$499, G262)</f>
        <v>50</v>
      </c>
      <c r="S262" t="s">
        <v>19</v>
      </c>
    </row>
    <row r="263" spans="1:19" ht="15.75" x14ac:dyDescent="0.25">
      <c r="A263" t="s">
        <v>166</v>
      </c>
      <c r="B263" t="s">
        <v>19</v>
      </c>
      <c r="C263" t="s">
        <v>19</v>
      </c>
      <c r="D263" t="s">
        <v>373</v>
      </c>
      <c r="E263" t="s">
        <v>19</v>
      </c>
      <c r="F263" t="s">
        <v>341</v>
      </c>
      <c r="G263" t="s">
        <v>209</v>
      </c>
      <c r="H263" t="s">
        <v>210</v>
      </c>
      <c r="I263" t="s">
        <v>248</v>
      </c>
      <c r="J263" t="s">
        <v>249</v>
      </c>
      <c r="K263" t="s">
        <v>250</v>
      </c>
      <c r="L263" t="s">
        <v>26</v>
      </c>
      <c r="M263" t="s">
        <v>251</v>
      </c>
      <c r="N263" t="s">
        <v>252</v>
      </c>
      <c r="O263" t="s">
        <v>253</v>
      </c>
      <c r="P263" t="s">
        <v>19</v>
      </c>
      <c r="Q263" t="s">
        <v>374</v>
      </c>
      <c r="R263">
        <f>COUNTIF($G$2:$G$499, G263)</f>
        <v>50</v>
      </c>
      <c r="S263" t="s">
        <v>19</v>
      </c>
    </row>
    <row r="264" spans="1:19" ht="15.75" x14ac:dyDescent="0.25">
      <c r="A264" t="s">
        <v>166</v>
      </c>
      <c r="B264" t="s">
        <v>19</v>
      </c>
      <c r="C264" t="s">
        <v>19</v>
      </c>
      <c r="D264" t="s">
        <v>375</v>
      </c>
      <c r="E264" t="s">
        <v>19</v>
      </c>
      <c r="F264" t="s">
        <v>322</v>
      </c>
      <c r="G264" t="s">
        <v>209</v>
      </c>
      <c r="H264" t="s">
        <v>259</v>
      </c>
      <c r="I264" t="s">
        <v>248</v>
      </c>
      <c r="J264" t="s">
        <v>249</v>
      </c>
      <c r="K264" t="s">
        <v>250</v>
      </c>
      <c r="L264" t="s">
        <v>26</v>
      </c>
      <c r="M264" t="s">
        <v>251</v>
      </c>
      <c r="N264" t="s">
        <v>252</v>
      </c>
      <c r="O264" t="s">
        <v>253</v>
      </c>
      <c r="P264" t="s">
        <v>376</v>
      </c>
      <c r="Q264" t="s">
        <v>377</v>
      </c>
      <c r="R264">
        <f>COUNTIF($G$2:$G$499, G264)</f>
        <v>50</v>
      </c>
      <c r="S264" t="s">
        <v>19</v>
      </c>
    </row>
    <row r="265" spans="1:19" ht="15.75" x14ac:dyDescent="0.25">
      <c r="A265" t="s">
        <v>124</v>
      </c>
      <c r="B265" t="s">
        <v>19</v>
      </c>
      <c r="C265" t="s">
        <v>19</v>
      </c>
      <c r="D265" t="s">
        <v>382</v>
      </c>
      <c r="E265" t="s">
        <v>19</v>
      </c>
      <c r="F265" t="s">
        <v>383</v>
      </c>
      <c r="G265" t="s">
        <v>209</v>
      </c>
      <c r="H265" t="s">
        <v>259</v>
      </c>
      <c r="I265" t="s">
        <v>248</v>
      </c>
      <c r="J265" t="s">
        <v>249</v>
      </c>
      <c r="K265" t="s">
        <v>250</v>
      </c>
      <c r="L265" t="s">
        <v>26</v>
      </c>
      <c r="M265" t="s">
        <v>251</v>
      </c>
      <c r="N265" t="s">
        <v>252</v>
      </c>
      <c r="O265" t="s">
        <v>253</v>
      </c>
      <c r="P265" t="s">
        <v>19</v>
      </c>
      <c r="Q265" t="s">
        <v>384</v>
      </c>
      <c r="R265">
        <f>COUNTIF($G$2:$G$499, G265)</f>
        <v>50</v>
      </c>
      <c r="S265" t="s">
        <v>19</v>
      </c>
    </row>
    <row r="266" spans="1:19" ht="15.75" x14ac:dyDescent="0.25">
      <c r="A266" t="s">
        <v>73</v>
      </c>
      <c r="B266" t="s">
        <v>19</v>
      </c>
      <c r="C266" t="s">
        <v>19</v>
      </c>
      <c r="D266" t="s">
        <v>395</v>
      </c>
      <c r="E266" t="s">
        <v>19</v>
      </c>
      <c r="F266" t="s">
        <v>392</v>
      </c>
      <c r="G266" t="s">
        <v>209</v>
      </c>
      <c r="H266" t="s">
        <v>259</v>
      </c>
      <c r="I266" t="s">
        <v>248</v>
      </c>
      <c r="J266" t="s">
        <v>249</v>
      </c>
      <c r="K266" t="s">
        <v>250</v>
      </c>
      <c r="L266" t="s">
        <v>26</v>
      </c>
      <c r="M266" t="s">
        <v>251</v>
      </c>
      <c r="N266" t="s">
        <v>252</v>
      </c>
      <c r="O266" t="s">
        <v>253</v>
      </c>
      <c r="P266" t="s">
        <v>19</v>
      </c>
      <c r="Q266" t="s">
        <v>367</v>
      </c>
      <c r="R266">
        <f>COUNTIF($G$2:$G$499, G266)</f>
        <v>50</v>
      </c>
      <c r="S266" t="s">
        <v>19</v>
      </c>
    </row>
    <row r="267" spans="1:19" ht="15.75" x14ac:dyDescent="0.25">
      <c r="A267" t="s">
        <v>317</v>
      </c>
      <c r="B267" t="s">
        <v>19</v>
      </c>
      <c r="C267" t="s">
        <v>19</v>
      </c>
      <c r="D267" t="s">
        <v>19</v>
      </c>
      <c r="E267" t="s">
        <v>19</v>
      </c>
      <c r="F267" t="s">
        <v>19</v>
      </c>
      <c r="G267" t="s">
        <v>209</v>
      </c>
      <c r="H267" t="s">
        <v>323</v>
      </c>
      <c r="I267" t="s">
        <v>397</v>
      </c>
      <c r="J267" t="s">
        <v>398</v>
      </c>
      <c r="K267" t="s">
        <v>156</v>
      </c>
      <c r="L267" t="s">
        <v>26</v>
      </c>
      <c r="M267" t="s">
        <v>399</v>
      </c>
      <c r="N267" t="s">
        <v>400</v>
      </c>
      <c r="O267" t="s">
        <v>401</v>
      </c>
      <c r="P267" t="s">
        <v>403</v>
      </c>
      <c r="Q267" t="s">
        <v>404</v>
      </c>
      <c r="R267">
        <f>COUNTIF($G$2:$G$499, G267)</f>
        <v>50</v>
      </c>
      <c r="S267" t="s">
        <v>19</v>
      </c>
    </row>
    <row r="268" spans="1:19" ht="15.75" x14ac:dyDescent="0.25">
      <c r="A268" t="s">
        <v>124</v>
      </c>
      <c r="B268" t="s">
        <v>19</v>
      </c>
      <c r="C268" t="s">
        <v>19</v>
      </c>
      <c r="D268" t="s">
        <v>436</v>
      </c>
      <c r="E268" t="s">
        <v>19</v>
      </c>
      <c r="F268" t="s">
        <v>258</v>
      </c>
      <c r="G268" t="s">
        <v>209</v>
      </c>
      <c r="H268" t="s">
        <v>111</v>
      </c>
      <c r="I268" t="s">
        <v>437</v>
      </c>
      <c r="J268" t="s">
        <v>425</v>
      </c>
      <c r="K268" t="s">
        <v>426</v>
      </c>
      <c r="L268" t="s">
        <v>26</v>
      </c>
      <c r="M268" t="s">
        <v>427</v>
      </c>
      <c r="N268" t="s">
        <v>428</v>
      </c>
      <c r="O268" t="s">
        <v>429</v>
      </c>
      <c r="P268" t="s">
        <v>19</v>
      </c>
      <c r="Q268" t="s">
        <v>131</v>
      </c>
      <c r="R268">
        <f>COUNTIF($G$2:$G$499, G268)</f>
        <v>50</v>
      </c>
      <c r="S268" t="s">
        <v>19</v>
      </c>
    </row>
    <row r="269" spans="1:19" ht="15.75" x14ac:dyDescent="0.25">
      <c r="A269" t="s">
        <v>124</v>
      </c>
      <c r="B269" t="s">
        <v>19</v>
      </c>
      <c r="C269" t="s">
        <v>19</v>
      </c>
      <c r="D269" t="s">
        <v>457</v>
      </c>
      <c r="E269" t="s">
        <v>19</v>
      </c>
      <c r="F269" t="s">
        <v>457</v>
      </c>
      <c r="G269" t="s">
        <v>209</v>
      </c>
      <c r="H269" t="s">
        <v>458</v>
      </c>
      <c r="I269" t="s">
        <v>438</v>
      </c>
      <c r="J269" t="s">
        <v>439</v>
      </c>
      <c r="K269" t="s">
        <v>440</v>
      </c>
      <c r="L269" t="s">
        <v>26</v>
      </c>
      <c r="M269" t="s">
        <v>441</v>
      </c>
      <c r="N269" t="s">
        <v>442</v>
      </c>
      <c r="O269" t="s">
        <v>443</v>
      </c>
      <c r="P269" t="s">
        <v>19</v>
      </c>
      <c r="Q269" t="s">
        <v>131</v>
      </c>
      <c r="R269">
        <f>COUNTIF($G$2:$G$499, G269)</f>
        <v>50</v>
      </c>
      <c r="S269" t="s">
        <v>19</v>
      </c>
    </row>
    <row r="270" spans="1:19" ht="15.75" x14ac:dyDescent="0.25">
      <c r="A270" t="s">
        <v>124</v>
      </c>
      <c r="B270" t="s">
        <v>19</v>
      </c>
      <c r="C270" t="s">
        <v>19</v>
      </c>
      <c r="D270" t="s">
        <v>348</v>
      </c>
      <c r="E270" t="s">
        <v>19</v>
      </c>
      <c r="F270" t="s">
        <v>348</v>
      </c>
      <c r="G270" t="s">
        <v>209</v>
      </c>
      <c r="H270" t="s">
        <v>460</v>
      </c>
      <c r="I270" t="s">
        <v>438</v>
      </c>
      <c r="J270" t="s">
        <v>439</v>
      </c>
      <c r="K270" t="s">
        <v>440</v>
      </c>
      <c r="L270" t="s">
        <v>26</v>
      </c>
      <c r="M270" t="s">
        <v>441</v>
      </c>
      <c r="N270" t="s">
        <v>442</v>
      </c>
      <c r="O270" t="s">
        <v>443</v>
      </c>
      <c r="P270" t="s">
        <v>19</v>
      </c>
      <c r="Q270" t="s">
        <v>131</v>
      </c>
      <c r="R270">
        <f>COUNTIF($G$2:$G$499, G270)</f>
        <v>50</v>
      </c>
      <c r="S270" t="s">
        <v>19</v>
      </c>
    </row>
    <row r="271" spans="1:19" ht="15.75" x14ac:dyDescent="0.25">
      <c r="A271" t="s">
        <v>124</v>
      </c>
      <c r="B271" t="s">
        <v>19</v>
      </c>
      <c r="C271" t="s">
        <v>19</v>
      </c>
      <c r="D271" t="s">
        <v>461</v>
      </c>
      <c r="E271" t="s">
        <v>19</v>
      </c>
      <c r="F271" t="s">
        <v>461</v>
      </c>
      <c r="G271" t="s">
        <v>209</v>
      </c>
      <c r="H271" t="s">
        <v>462</v>
      </c>
      <c r="I271" t="s">
        <v>438</v>
      </c>
      <c r="J271" t="s">
        <v>439</v>
      </c>
      <c r="K271" t="s">
        <v>440</v>
      </c>
      <c r="L271" t="s">
        <v>26</v>
      </c>
      <c r="M271" t="s">
        <v>441</v>
      </c>
      <c r="N271" t="s">
        <v>442</v>
      </c>
      <c r="O271" t="s">
        <v>443</v>
      </c>
      <c r="P271" t="s">
        <v>19</v>
      </c>
      <c r="Q271" t="s">
        <v>131</v>
      </c>
      <c r="R271">
        <f>COUNTIF($G$2:$G$499, G271)</f>
        <v>50</v>
      </c>
      <c r="S271" t="s">
        <v>19</v>
      </c>
    </row>
    <row r="272" spans="1:19" ht="15.75" x14ac:dyDescent="0.25">
      <c r="A272" t="s">
        <v>31</v>
      </c>
      <c r="B272" t="s">
        <v>19</v>
      </c>
      <c r="C272" t="s">
        <v>19</v>
      </c>
      <c r="D272" t="s">
        <v>459</v>
      </c>
      <c r="E272" t="s">
        <v>19</v>
      </c>
      <c r="F272" t="s">
        <v>459</v>
      </c>
      <c r="G272" t="s">
        <v>209</v>
      </c>
      <c r="H272" t="s">
        <v>259</v>
      </c>
      <c r="I272" t="s">
        <v>464</v>
      </c>
      <c r="J272" t="s">
        <v>465</v>
      </c>
      <c r="K272" t="s">
        <v>426</v>
      </c>
      <c r="L272" t="s">
        <v>26</v>
      </c>
      <c r="M272" t="s">
        <v>466</v>
      </c>
      <c r="N272" t="s">
        <v>467</v>
      </c>
      <c r="O272" t="s">
        <v>468</v>
      </c>
      <c r="P272" t="s">
        <v>19</v>
      </c>
      <c r="Q272" t="s">
        <v>471</v>
      </c>
      <c r="R272">
        <f>COUNTIF($G$2:$G$499, G272)</f>
        <v>50</v>
      </c>
      <c r="S272" t="s">
        <v>19</v>
      </c>
    </row>
    <row r="273" spans="1:19" ht="15.75" x14ac:dyDescent="0.25">
      <c r="A273" t="s">
        <v>124</v>
      </c>
      <c r="B273" t="s">
        <v>19</v>
      </c>
      <c r="C273" t="s">
        <v>19</v>
      </c>
      <c r="D273" t="s">
        <v>383</v>
      </c>
      <c r="E273" t="s">
        <v>19</v>
      </c>
      <c r="F273" t="s">
        <v>383</v>
      </c>
      <c r="G273" t="s">
        <v>209</v>
      </c>
      <c r="H273" t="s">
        <v>212</v>
      </c>
      <c r="I273" t="s">
        <v>472</v>
      </c>
      <c r="J273" t="s">
        <v>465</v>
      </c>
      <c r="K273" t="s">
        <v>426</v>
      </c>
      <c r="L273" t="s">
        <v>26</v>
      </c>
      <c r="M273" t="s">
        <v>466</v>
      </c>
      <c r="N273" t="s">
        <v>467</v>
      </c>
      <c r="O273" t="s">
        <v>468</v>
      </c>
      <c r="P273" t="s">
        <v>473</v>
      </c>
      <c r="Q273" t="s">
        <v>474</v>
      </c>
      <c r="R273">
        <f>COUNTIF($G$2:$G$499, G273)</f>
        <v>50</v>
      </c>
      <c r="S273" t="s">
        <v>19</v>
      </c>
    </row>
    <row r="274" spans="1:19" ht="15.75" x14ac:dyDescent="0.25">
      <c r="A274" t="s">
        <v>124</v>
      </c>
      <c r="B274" t="s">
        <v>17</v>
      </c>
      <c r="C274" t="s">
        <v>475</v>
      </c>
      <c r="D274" t="s">
        <v>17</v>
      </c>
      <c r="E274" t="s">
        <v>17</v>
      </c>
      <c r="F274" t="s">
        <v>17</v>
      </c>
      <c r="G274" t="s">
        <v>209</v>
      </c>
      <c r="H274" t="s">
        <v>111</v>
      </c>
      <c r="I274" t="s">
        <v>472</v>
      </c>
      <c r="J274" t="s">
        <v>465</v>
      </c>
      <c r="K274" t="s">
        <v>426</v>
      </c>
      <c r="L274" t="s">
        <v>26</v>
      </c>
      <c r="M274" t="s">
        <v>466</v>
      </c>
      <c r="N274" t="s">
        <v>467</v>
      </c>
      <c r="O274" t="s">
        <v>468</v>
      </c>
      <c r="P274" t="s">
        <v>476</v>
      </c>
      <c r="Q274" t="s">
        <v>477</v>
      </c>
      <c r="R274">
        <f>COUNTIF($G$2:$G$499, G274)</f>
        <v>50</v>
      </c>
      <c r="S274" t="s">
        <v>19</v>
      </c>
    </row>
    <row r="275" spans="1:19" ht="15.75" x14ac:dyDescent="0.25">
      <c r="A275" t="s">
        <v>18</v>
      </c>
      <c r="B275" t="s">
        <v>19</v>
      </c>
      <c r="C275" t="s">
        <v>19</v>
      </c>
      <c r="D275" t="s">
        <v>500</v>
      </c>
      <c r="E275" t="s">
        <v>19</v>
      </c>
      <c r="F275" t="s">
        <v>501</v>
      </c>
      <c r="G275" t="s">
        <v>209</v>
      </c>
      <c r="H275" t="s">
        <v>259</v>
      </c>
      <c r="I275" t="s">
        <v>479</v>
      </c>
      <c r="J275" t="s">
        <v>24</v>
      </c>
      <c r="K275" t="s">
        <v>480</v>
      </c>
      <c r="L275" t="s">
        <v>26</v>
      </c>
      <c r="M275" t="s">
        <v>481</v>
      </c>
      <c r="N275" t="s">
        <v>482</v>
      </c>
      <c r="O275" t="s">
        <v>483</v>
      </c>
      <c r="P275" t="s">
        <v>19</v>
      </c>
      <c r="Q275" t="s">
        <v>502</v>
      </c>
      <c r="R275">
        <f>COUNTIF($G$2:$G$499, G275)</f>
        <v>50</v>
      </c>
      <c r="S275" t="s">
        <v>19</v>
      </c>
    </row>
    <row r="276" spans="1:19" ht="15.75" x14ac:dyDescent="0.25">
      <c r="A276" t="s">
        <v>18</v>
      </c>
      <c r="B276" t="s">
        <v>19</v>
      </c>
      <c r="C276" t="s">
        <v>19</v>
      </c>
      <c r="D276" t="s">
        <v>508</v>
      </c>
      <c r="E276" t="s">
        <v>19</v>
      </c>
      <c r="F276" t="s">
        <v>503</v>
      </c>
      <c r="G276" t="s">
        <v>209</v>
      </c>
      <c r="H276" t="s">
        <v>111</v>
      </c>
      <c r="I276" t="s">
        <v>509</v>
      </c>
      <c r="J276" t="s">
        <v>24</v>
      </c>
      <c r="K276" t="s">
        <v>480</v>
      </c>
      <c r="L276" t="s">
        <v>26</v>
      </c>
      <c r="M276" t="s">
        <v>481</v>
      </c>
      <c r="N276" t="s">
        <v>482</v>
      </c>
      <c r="O276" t="s">
        <v>483</v>
      </c>
      <c r="P276" t="s">
        <v>19</v>
      </c>
      <c r="Q276" t="s">
        <v>510</v>
      </c>
      <c r="R276">
        <f>COUNTIF($G$2:$G$499, G276)</f>
        <v>50</v>
      </c>
      <c r="S276" t="s">
        <v>19</v>
      </c>
    </row>
    <row r="277" spans="1:19" ht="15.75" x14ac:dyDescent="0.25">
      <c r="A277" t="s">
        <v>60</v>
      </c>
      <c r="B277" t="s">
        <v>19</v>
      </c>
      <c r="C277" t="s">
        <v>19</v>
      </c>
      <c r="D277" t="s">
        <v>524</v>
      </c>
      <c r="E277" t="s">
        <v>19</v>
      </c>
      <c r="F277" t="s">
        <v>200</v>
      </c>
      <c r="G277" t="s">
        <v>209</v>
      </c>
      <c r="H277" t="s">
        <v>202</v>
      </c>
      <c r="I277" t="s">
        <v>98</v>
      </c>
      <c r="J277" t="s">
        <v>99</v>
      </c>
      <c r="K277" t="s">
        <v>25</v>
      </c>
      <c r="L277" t="s">
        <v>26</v>
      </c>
      <c r="M277" t="s">
        <v>525</v>
      </c>
      <c r="N277" t="s">
        <v>102</v>
      </c>
      <c r="O277" t="s">
        <v>103</v>
      </c>
      <c r="P277" t="s">
        <v>19</v>
      </c>
      <c r="Q277" t="s">
        <v>526</v>
      </c>
      <c r="R277">
        <f>COUNTIF($G$2:$G$499, G277)</f>
        <v>50</v>
      </c>
      <c r="S277" t="s">
        <v>19</v>
      </c>
    </row>
    <row r="278" spans="1:19" ht="15.75" x14ac:dyDescent="0.25">
      <c r="A278" t="s">
        <v>124</v>
      </c>
      <c r="B278" t="s">
        <v>17</v>
      </c>
      <c r="C278" t="s">
        <v>17</v>
      </c>
      <c r="D278" t="s">
        <v>726</v>
      </c>
      <c r="E278" t="s">
        <v>17</v>
      </c>
      <c r="F278" t="s">
        <v>17</v>
      </c>
      <c r="G278" t="s">
        <v>209</v>
      </c>
      <c r="H278" t="s">
        <v>212</v>
      </c>
      <c r="I278" t="s">
        <v>280</v>
      </c>
      <c r="J278" t="s">
        <v>249</v>
      </c>
      <c r="K278" t="s">
        <v>706</v>
      </c>
      <c r="L278" t="s">
        <v>26</v>
      </c>
      <c r="M278" t="s">
        <v>707</v>
      </c>
      <c r="N278" t="s">
        <v>708</v>
      </c>
      <c r="O278" t="s">
        <v>709</v>
      </c>
      <c r="P278" t="s">
        <v>19</v>
      </c>
      <c r="Q278" t="s">
        <v>165</v>
      </c>
      <c r="R278">
        <f>COUNTIF($G$2:$G$499, G278)</f>
        <v>50</v>
      </c>
      <c r="S278" t="s">
        <v>19</v>
      </c>
    </row>
    <row r="279" spans="1:19" ht="15.75" x14ac:dyDescent="0.25">
      <c r="A279" t="s">
        <v>246</v>
      </c>
      <c r="B279" t="s">
        <v>19</v>
      </c>
      <c r="C279" t="s">
        <v>19</v>
      </c>
      <c r="D279" t="s">
        <v>750</v>
      </c>
      <c r="E279" t="s">
        <v>19</v>
      </c>
      <c r="F279" t="s">
        <v>751</v>
      </c>
      <c r="G279" t="s">
        <v>209</v>
      </c>
      <c r="H279" t="s">
        <v>260</v>
      </c>
      <c r="I279" t="s">
        <v>248</v>
      </c>
      <c r="J279" t="s">
        <v>683</v>
      </c>
      <c r="K279" t="s">
        <v>440</v>
      </c>
      <c r="L279" t="s">
        <v>26</v>
      </c>
      <c r="M279" t="s">
        <v>747</v>
      </c>
      <c r="N279" t="s">
        <v>748</v>
      </c>
      <c r="O279" t="s">
        <v>749</v>
      </c>
      <c r="P279" t="s">
        <v>752</v>
      </c>
      <c r="Q279" t="s">
        <v>254</v>
      </c>
      <c r="R279">
        <f>COUNTIF($G$2:$G$499, G279)</f>
        <v>50</v>
      </c>
      <c r="S279" t="s">
        <v>19</v>
      </c>
    </row>
    <row r="280" spans="1:19" ht="15.75" x14ac:dyDescent="0.25">
      <c r="A280" t="s">
        <v>83</v>
      </c>
      <c r="B280" t="s">
        <v>19</v>
      </c>
      <c r="C280" t="s">
        <v>84</v>
      </c>
      <c r="D280" t="s">
        <v>19</v>
      </c>
      <c r="E280" t="s">
        <v>19</v>
      </c>
      <c r="F280" t="s">
        <v>84</v>
      </c>
      <c r="G280" t="s">
        <v>209</v>
      </c>
      <c r="H280" t="s">
        <v>546</v>
      </c>
      <c r="I280" t="s">
        <v>778</v>
      </c>
      <c r="J280" t="s">
        <v>779</v>
      </c>
      <c r="K280" t="s">
        <v>25</v>
      </c>
      <c r="L280" t="s">
        <v>26</v>
      </c>
      <c r="M280" t="s">
        <v>779</v>
      </c>
      <c r="N280" t="s">
        <v>780</v>
      </c>
      <c r="O280" t="s">
        <v>781</v>
      </c>
      <c r="P280" t="s">
        <v>782</v>
      </c>
      <c r="Q280" t="s">
        <v>783</v>
      </c>
      <c r="R280">
        <f>COUNTIF($G$2:$G$499, G280)</f>
        <v>50</v>
      </c>
      <c r="S280" t="s">
        <v>19</v>
      </c>
    </row>
    <row r="281" spans="1:19" ht="15.75" x14ac:dyDescent="0.25">
      <c r="A281" t="s">
        <v>73</v>
      </c>
      <c r="B281" t="s">
        <v>19</v>
      </c>
      <c r="C281" t="s">
        <v>19</v>
      </c>
      <c r="D281" t="s">
        <v>784</v>
      </c>
      <c r="E281" t="s">
        <v>19</v>
      </c>
      <c r="F281" t="s">
        <v>208</v>
      </c>
      <c r="G281" t="s">
        <v>209</v>
      </c>
      <c r="H281" t="s">
        <v>546</v>
      </c>
      <c r="I281" t="s">
        <v>785</v>
      </c>
      <c r="J281" t="s">
        <v>99</v>
      </c>
      <c r="K281" t="s">
        <v>25</v>
      </c>
      <c r="L281" t="s">
        <v>26</v>
      </c>
      <c r="M281" t="s">
        <v>786</v>
      </c>
      <c r="N281" t="s">
        <v>102</v>
      </c>
      <c r="O281" t="s">
        <v>103</v>
      </c>
      <c r="P281" t="s">
        <v>787</v>
      </c>
      <c r="Q281" t="s">
        <v>112</v>
      </c>
      <c r="R281">
        <f>COUNTIF($G$2:$G$499, G281)</f>
        <v>50</v>
      </c>
      <c r="S281" t="s">
        <v>19</v>
      </c>
    </row>
    <row r="282" spans="1:19" ht="15.75" x14ac:dyDescent="0.25">
      <c r="A282" t="s">
        <v>31</v>
      </c>
      <c r="B282" t="s">
        <v>19</v>
      </c>
      <c r="C282" t="s">
        <v>19</v>
      </c>
      <c r="D282" t="s">
        <v>788</v>
      </c>
      <c r="E282" t="s">
        <v>19</v>
      </c>
      <c r="F282" t="s">
        <v>348</v>
      </c>
      <c r="G282" t="s">
        <v>209</v>
      </c>
      <c r="H282" t="s">
        <v>789</v>
      </c>
      <c r="I282" t="s">
        <v>790</v>
      </c>
      <c r="J282" t="s">
        <v>24</v>
      </c>
      <c r="K282" t="s">
        <v>25</v>
      </c>
      <c r="L282" t="s">
        <v>26</v>
      </c>
      <c r="M282" t="s">
        <v>791</v>
      </c>
      <c r="N282" t="s">
        <v>792</v>
      </c>
      <c r="O282" t="s">
        <v>793</v>
      </c>
      <c r="P282" t="s">
        <v>19</v>
      </c>
      <c r="Q282" t="s">
        <v>349</v>
      </c>
      <c r="R282">
        <f>COUNTIF($G$2:$G$499, G282)</f>
        <v>50</v>
      </c>
      <c r="S282" t="s">
        <v>19</v>
      </c>
    </row>
    <row r="283" spans="1:19" ht="15.75" x14ac:dyDescent="0.25">
      <c r="A283" t="s">
        <v>261</v>
      </c>
      <c r="B283" t="s">
        <v>19</v>
      </c>
      <c r="C283" t="s">
        <v>19</v>
      </c>
      <c r="D283" t="s">
        <v>17</v>
      </c>
      <c r="E283" t="s">
        <v>19</v>
      </c>
      <c r="F283" t="s">
        <v>392</v>
      </c>
      <c r="G283" t="s">
        <v>209</v>
      </c>
      <c r="H283" t="s">
        <v>546</v>
      </c>
      <c r="I283" t="s">
        <v>877</v>
      </c>
      <c r="J283" t="s">
        <v>249</v>
      </c>
      <c r="K283" t="s">
        <v>878</v>
      </c>
      <c r="L283" t="s">
        <v>26</v>
      </c>
      <c r="M283" t="s">
        <v>879</v>
      </c>
      <c r="N283" t="s">
        <v>880</v>
      </c>
      <c r="O283" t="s">
        <v>881</v>
      </c>
      <c r="P283" t="s">
        <v>883</v>
      </c>
      <c r="Q283" t="s">
        <v>284</v>
      </c>
      <c r="R283">
        <f>COUNTIF($G$2:$G$499, G283)</f>
        <v>50</v>
      </c>
      <c r="S283" t="s">
        <v>19</v>
      </c>
    </row>
    <row r="284" spans="1:19" ht="15.75" x14ac:dyDescent="0.25">
      <c r="A284" t="s">
        <v>18</v>
      </c>
      <c r="B284" t="s">
        <v>19</v>
      </c>
      <c r="C284" t="s">
        <v>19</v>
      </c>
      <c r="D284" t="s">
        <v>335</v>
      </c>
      <c r="E284" t="s">
        <v>19</v>
      </c>
      <c r="F284" t="s">
        <v>335</v>
      </c>
      <c r="G284" t="s">
        <v>209</v>
      </c>
      <c r="H284" t="s">
        <v>546</v>
      </c>
      <c r="I284" t="s">
        <v>886</v>
      </c>
      <c r="J284" t="s">
        <v>561</v>
      </c>
      <c r="K284" t="s">
        <v>25</v>
      </c>
      <c r="L284" t="s">
        <v>26</v>
      </c>
      <c r="M284" t="s">
        <v>887</v>
      </c>
      <c r="N284" t="s">
        <v>888</v>
      </c>
      <c r="O284" t="s">
        <v>889</v>
      </c>
      <c r="P284" t="s">
        <v>19</v>
      </c>
      <c r="Q284" t="s">
        <v>59</v>
      </c>
      <c r="R284">
        <f>COUNTIF($G$2:$G$499, G284)</f>
        <v>50</v>
      </c>
      <c r="S284" t="s">
        <v>19</v>
      </c>
    </row>
    <row r="285" spans="1:19" ht="15.75" x14ac:dyDescent="0.25">
      <c r="A285" t="s">
        <v>261</v>
      </c>
      <c r="B285" t="s">
        <v>19</v>
      </c>
      <c r="C285" t="s">
        <v>19</v>
      </c>
      <c r="D285" t="s">
        <v>890</v>
      </c>
      <c r="E285" t="s">
        <v>19</v>
      </c>
      <c r="F285" t="s">
        <v>360</v>
      </c>
      <c r="G285" t="s">
        <v>209</v>
      </c>
      <c r="H285" t="s">
        <v>546</v>
      </c>
      <c r="I285" t="s">
        <v>886</v>
      </c>
      <c r="J285" t="s">
        <v>561</v>
      </c>
      <c r="K285" t="s">
        <v>25</v>
      </c>
      <c r="L285" t="s">
        <v>26</v>
      </c>
      <c r="M285" t="s">
        <v>891</v>
      </c>
      <c r="N285" t="s">
        <v>892</v>
      </c>
      <c r="O285" t="s">
        <v>893</v>
      </c>
      <c r="P285" t="s">
        <v>883</v>
      </c>
      <c r="Q285" t="s">
        <v>894</v>
      </c>
      <c r="R285">
        <f>COUNTIF($G$2:$G$499, G285)</f>
        <v>50</v>
      </c>
      <c r="S285" t="s">
        <v>19</v>
      </c>
    </row>
    <row r="286" spans="1:19" ht="15.75" x14ac:dyDescent="0.25">
      <c r="A286" t="s">
        <v>246</v>
      </c>
      <c r="B286" t="s">
        <v>19</v>
      </c>
      <c r="C286" t="s">
        <v>19</v>
      </c>
      <c r="D286" t="s">
        <v>899</v>
      </c>
      <c r="E286" t="s">
        <v>19</v>
      </c>
      <c r="F286" t="s">
        <v>295</v>
      </c>
      <c r="G286" t="s">
        <v>209</v>
      </c>
      <c r="H286" t="s">
        <v>900</v>
      </c>
      <c r="I286" t="s">
        <v>576</v>
      </c>
      <c r="J286" t="s">
        <v>24</v>
      </c>
      <c r="K286" t="s">
        <v>100</v>
      </c>
      <c r="L286" t="s">
        <v>26</v>
      </c>
      <c r="M286" t="s">
        <v>896</v>
      </c>
      <c r="N286" t="s">
        <v>897</v>
      </c>
      <c r="O286" t="s">
        <v>898</v>
      </c>
      <c r="P286" t="s">
        <v>19</v>
      </c>
      <c r="Q286" t="s">
        <v>254</v>
      </c>
      <c r="R286">
        <f>COUNTIF($G$2:$G$499, G286)</f>
        <v>50</v>
      </c>
      <c r="S286" t="s">
        <v>19</v>
      </c>
    </row>
    <row r="287" spans="1:19" ht="15.75" x14ac:dyDescent="0.25">
      <c r="A287" t="s">
        <v>246</v>
      </c>
      <c r="B287" t="s">
        <v>19</v>
      </c>
      <c r="C287" t="s">
        <v>19</v>
      </c>
      <c r="D287" t="s">
        <v>19</v>
      </c>
      <c r="E287" t="s">
        <v>19</v>
      </c>
      <c r="F287" t="s">
        <v>19</v>
      </c>
      <c r="G287" t="s">
        <v>209</v>
      </c>
      <c r="H287" t="s">
        <v>546</v>
      </c>
      <c r="I287" t="s">
        <v>910</v>
      </c>
      <c r="J287" t="s">
        <v>425</v>
      </c>
      <c r="K287" t="s">
        <v>25</v>
      </c>
      <c r="L287" t="s">
        <v>26</v>
      </c>
      <c r="M287" t="s">
        <v>911</v>
      </c>
      <c r="N287" t="s">
        <v>428</v>
      </c>
      <c r="O287" t="s">
        <v>429</v>
      </c>
      <c r="P287" t="s">
        <v>19</v>
      </c>
      <c r="Q287" t="s">
        <v>254</v>
      </c>
      <c r="R287">
        <f>COUNTIF($G$2:$G$499, G287)</f>
        <v>50</v>
      </c>
      <c r="S287" t="s">
        <v>19</v>
      </c>
    </row>
    <row r="288" spans="1:19" ht="15.75" x14ac:dyDescent="0.25">
      <c r="A288" t="s">
        <v>317</v>
      </c>
      <c r="B288" t="s">
        <v>19</v>
      </c>
      <c r="C288" t="s">
        <v>19</v>
      </c>
      <c r="D288" t="s">
        <v>19</v>
      </c>
      <c r="E288" t="s">
        <v>19</v>
      </c>
      <c r="F288" t="s">
        <v>19</v>
      </c>
      <c r="G288" t="s">
        <v>209</v>
      </c>
      <c r="H288" t="s">
        <v>789</v>
      </c>
      <c r="I288" t="s">
        <v>922</v>
      </c>
      <c r="J288" t="s">
        <v>779</v>
      </c>
      <c r="K288" t="s">
        <v>25</v>
      </c>
      <c r="L288" t="s">
        <v>26</v>
      </c>
      <c r="M288" t="s">
        <v>923</v>
      </c>
      <c r="N288" t="s">
        <v>780</v>
      </c>
      <c r="O288" t="s">
        <v>781</v>
      </c>
      <c r="P288" t="s">
        <v>19</v>
      </c>
      <c r="Q288" t="s">
        <v>924</v>
      </c>
      <c r="R288">
        <f>COUNTIF($G$2:$G$499, G288)</f>
        <v>50</v>
      </c>
      <c r="S288" t="s">
        <v>19</v>
      </c>
    </row>
    <row r="289" spans="1:19" ht="15.75" x14ac:dyDescent="0.25">
      <c r="A289" t="s">
        <v>83</v>
      </c>
      <c r="B289" t="s">
        <v>19</v>
      </c>
      <c r="C289" t="s">
        <v>925</v>
      </c>
      <c r="D289" t="s">
        <v>19</v>
      </c>
      <c r="E289" t="s">
        <v>19</v>
      </c>
      <c r="F289" t="s">
        <v>925</v>
      </c>
      <c r="G289" t="s">
        <v>209</v>
      </c>
      <c r="H289" t="s">
        <v>789</v>
      </c>
      <c r="I289" t="s">
        <v>926</v>
      </c>
      <c r="J289" t="s">
        <v>249</v>
      </c>
      <c r="K289" t="s">
        <v>25</v>
      </c>
      <c r="L289" t="s">
        <v>26</v>
      </c>
      <c r="M289" t="s">
        <v>927</v>
      </c>
      <c r="N289" t="s">
        <v>928</v>
      </c>
      <c r="O289" t="s">
        <v>929</v>
      </c>
      <c r="P289" t="s">
        <v>19</v>
      </c>
      <c r="Q289" t="s">
        <v>838</v>
      </c>
      <c r="R289">
        <f>COUNTIF($G$2:$G$499, G289)</f>
        <v>50</v>
      </c>
      <c r="S289" t="s">
        <v>19</v>
      </c>
    </row>
    <row r="290" spans="1:19" ht="15.75" x14ac:dyDescent="0.25">
      <c r="A290" t="s">
        <v>166</v>
      </c>
      <c r="B290" t="s">
        <v>19</v>
      </c>
      <c r="C290" t="s">
        <v>19</v>
      </c>
      <c r="D290" t="s">
        <v>935</v>
      </c>
      <c r="E290" t="s">
        <v>19</v>
      </c>
      <c r="F290" t="s">
        <v>319</v>
      </c>
      <c r="G290" t="s">
        <v>209</v>
      </c>
      <c r="H290" t="s">
        <v>900</v>
      </c>
      <c r="I290" t="s">
        <v>941</v>
      </c>
      <c r="J290" t="s">
        <v>249</v>
      </c>
      <c r="K290" t="s">
        <v>52</v>
      </c>
      <c r="L290" t="s">
        <v>26</v>
      </c>
      <c r="M290" t="s">
        <v>938</v>
      </c>
      <c r="N290" t="s">
        <v>939</v>
      </c>
      <c r="O290" t="s">
        <v>940</v>
      </c>
      <c r="P290" t="s">
        <v>19</v>
      </c>
      <c r="Q290" t="s">
        <v>942</v>
      </c>
      <c r="R290">
        <f>COUNTIF($G$2:$G$499, G290)</f>
        <v>50</v>
      </c>
      <c r="S290" t="s">
        <v>19</v>
      </c>
    </row>
    <row r="291" spans="1:19" ht="15.75" x14ac:dyDescent="0.25">
      <c r="A291" t="s">
        <v>73</v>
      </c>
      <c r="B291" t="s">
        <v>19</v>
      </c>
      <c r="C291" t="s">
        <v>19</v>
      </c>
      <c r="D291" t="s">
        <v>94</v>
      </c>
      <c r="E291" t="s">
        <v>19</v>
      </c>
      <c r="F291" t="s">
        <v>95</v>
      </c>
      <c r="G291" t="s">
        <v>96</v>
      </c>
      <c r="H291" t="s">
        <v>97</v>
      </c>
      <c r="I291" t="s">
        <v>98</v>
      </c>
      <c r="J291" t="s">
        <v>99</v>
      </c>
      <c r="K291" t="s">
        <v>100</v>
      </c>
      <c r="L291" t="s">
        <v>26</v>
      </c>
      <c r="M291" t="s">
        <v>101</v>
      </c>
      <c r="N291" t="s">
        <v>102</v>
      </c>
      <c r="O291" t="s">
        <v>103</v>
      </c>
      <c r="P291" t="s">
        <v>19</v>
      </c>
      <c r="Q291" t="s">
        <v>104</v>
      </c>
      <c r="R291">
        <f>COUNTIF($G$2:$G$499, G291)</f>
        <v>14</v>
      </c>
      <c r="S291" t="s">
        <v>19</v>
      </c>
    </row>
    <row r="292" spans="1:19" ht="15.75" x14ac:dyDescent="0.25">
      <c r="A292" t="s">
        <v>73</v>
      </c>
      <c r="B292" t="s">
        <v>19</v>
      </c>
      <c r="C292" t="s">
        <v>19</v>
      </c>
      <c r="D292" t="s">
        <v>105</v>
      </c>
      <c r="E292" t="s">
        <v>19</v>
      </c>
      <c r="F292" t="s">
        <v>106</v>
      </c>
      <c r="G292" t="s">
        <v>96</v>
      </c>
      <c r="H292" t="s">
        <v>107</v>
      </c>
      <c r="I292" t="s">
        <v>98</v>
      </c>
      <c r="J292" t="s">
        <v>99</v>
      </c>
      <c r="K292" t="s">
        <v>100</v>
      </c>
      <c r="L292" t="s">
        <v>26</v>
      </c>
      <c r="M292" t="s">
        <v>101</v>
      </c>
      <c r="N292" t="s">
        <v>102</v>
      </c>
      <c r="O292" t="s">
        <v>103</v>
      </c>
      <c r="P292" t="s">
        <v>19</v>
      </c>
      <c r="Q292" t="s">
        <v>82</v>
      </c>
      <c r="R292">
        <f>COUNTIF($G$2:$G$499, G292)</f>
        <v>14</v>
      </c>
      <c r="S292" t="s">
        <v>19</v>
      </c>
    </row>
    <row r="293" spans="1:19" ht="15.75" x14ac:dyDescent="0.25">
      <c r="A293" t="s">
        <v>124</v>
      </c>
      <c r="B293" t="s">
        <v>19</v>
      </c>
      <c r="C293" t="s">
        <v>19</v>
      </c>
      <c r="D293" t="s">
        <v>125</v>
      </c>
      <c r="E293" t="s">
        <v>19</v>
      </c>
      <c r="F293" t="s">
        <v>126</v>
      </c>
      <c r="G293" t="s">
        <v>96</v>
      </c>
      <c r="H293" t="s">
        <v>111</v>
      </c>
      <c r="I293" t="s">
        <v>19</v>
      </c>
      <c r="J293" t="s">
        <v>127</v>
      </c>
      <c r="K293" t="s">
        <v>25</v>
      </c>
      <c r="L293" t="s">
        <v>26</v>
      </c>
      <c r="M293" t="s">
        <v>128</v>
      </c>
      <c r="N293" t="s">
        <v>129</v>
      </c>
      <c r="O293" t="s">
        <v>130</v>
      </c>
      <c r="P293" t="s">
        <v>19</v>
      </c>
      <c r="Q293" t="s">
        <v>131</v>
      </c>
      <c r="R293">
        <f>COUNTIF($G$2:$G$499, G293)</f>
        <v>14</v>
      </c>
      <c r="S293" t="s">
        <v>19</v>
      </c>
    </row>
    <row r="294" spans="1:19" ht="15.75" x14ac:dyDescent="0.25">
      <c r="A294" t="s">
        <v>73</v>
      </c>
      <c r="B294" t="s">
        <v>19</v>
      </c>
      <c r="C294" t="s">
        <v>19</v>
      </c>
      <c r="D294" t="s">
        <v>215</v>
      </c>
      <c r="E294" t="s">
        <v>19</v>
      </c>
      <c r="F294" t="s">
        <v>216</v>
      </c>
      <c r="G294" t="s">
        <v>96</v>
      </c>
      <c r="H294" t="s">
        <v>111</v>
      </c>
      <c r="I294" t="s">
        <v>194</v>
      </c>
      <c r="J294" t="s">
        <v>99</v>
      </c>
      <c r="K294" t="s">
        <v>195</v>
      </c>
      <c r="L294" t="s">
        <v>26</v>
      </c>
      <c r="M294" t="s">
        <v>196</v>
      </c>
      <c r="N294" t="s">
        <v>197</v>
      </c>
      <c r="O294" t="s">
        <v>198</v>
      </c>
      <c r="P294" t="s">
        <v>19</v>
      </c>
      <c r="Q294" t="s">
        <v>82</v>
      </c>
      <c r="R294">
        <f>COUNTIF($G$2:$G$499, G294)</f>
        <v>14</v>
      </c>
      <c r="S294" t="s">
        <v>19</v>
      </c>
    </row>
    <row r="295" spans="1:19" ht="15.75" x14ac:dyDescent="0.25">
      <c r="A295" t="s">
        <v>18</v>
      </c>
      <c r="B295" t="s">
        <v>19</v>
      </c>
      <c r="C295" t="s">
        <v>19</v>
      </c>
      <c r="D295" t="s">
        <v>505</v>
      </c>
      <c r="E295" t="s">
        <v>19</v>
      </c>
      <c r="F295" t="s">
        <v>506</v>
      </c>
      <c r="G295" t="s">
        <v>96</v>
      </c>
      <c r="H295" t="s">
        <v>111</v>
      </c>
      <c r="I295" t="s">
        <v>507</v>
      </c>
      <c r="J295" t="s">
        <v>24</v>
      </c>
      <c r="K295" t="s">
        <v>480</v>
      </c>
      <c r="L295" t="s">
        <v>26</v>
      </c>
      <c r="M295" t="s">
        <v>481</v>
      </c>
      <c r="N295" t="s">
        <v>482</v>
      </c>
      <c r="O295" t="s">
        <v>483</v>
      </c>
      <c r="P295" t="s">
        <v>19</v>
      </c>
      <c r="Q295" t="s">
        <v>496</v>
      </c>
      <c r="R295">
        <f>COUNTIF($G$2:$G$499, G295)</f>
        <v>14</v>
      </c>
      <c r="S295" t="s">
        <v>19</v>
      </c>
    </row>
    <row r="296" spans="1:19" ht="15.75" x14ac:dyDescent="0.25">
      <c r="A296" t="s">
        <v>246</v>
      </c>
      <c r="B296" t="s">
        <v>19</v>
      </c>
      <c r="C296" t="s">
        <v>19</v>
      </c>
      <c r="D296" t="s">
        <v>568</v>
      </c>
      <c r="E296" t="s">
        <v>19</v>
      </c>
      <c r="F296" t="s">
        <v>569</v>
      </c>
      <c r="G296" t="s">
        <v>96</v>
      </c>
      <c r="H296" t="s">
        <v>574</v>
      </c>
      <c r="I296" t="s">
        <v>19</v>
      </c>
      <c r="J296" t="s">
        <v>19</v>
      </c>
      <c r="K296" t="s">
        <v>571</v>
      </c>
      <c r="L296" t="s">
        <v>26</v>
      </c>
      <c r="M296" t="s">
        <v>26</v>
      </c>
      <c r="N296" t="s">
        <v>572</v>
      </c>
      <c r="O296" t="s">
        <v>573</v>
      </c>
      <c r="P296" t="s">
        <v>19</v>
      </c>
      <c r="Q296" t="s">
        <v>254</v>
      </c>
      <c r="R296">
        <f>COUNTIF($G$2:$G$499, G296)</f>
        <v>14</v>
      </c>
      <c r="S296" t="s">
        <v>19</v>
      </c>
    </row>
    <row r="297" spans="1:19" ht="15.75" x14ac:dyDescent="0.25">
      <c r="A297" t="s">
        <v>261</v>
      </c>
      <c r="B297" t="s">
        <v>19</v>
      </c>
      <c r="C297" t="s">
        <v>301</v>
      </c>
      <c r="D297" t="s">
        <v>19</v>
      </c>
      <c r="E297" t="s">
        <v>19</v>
      </c>
      <c r="F297" t="s">
        <v>301</v>
      </c>
      <c r="G297" t="s">
        <v>96</v>
      </c>
      <c r="H297" t="s">
        <v>581</v>
      </c>
      <c r="I297" t="s">
        <v>19</v>
      </c>
      <c r="J297" t="s">
        <v>19</v>
      </c>
      <c r="K297" t="s">
        <v>571</v>
      </c>
      <c r="L297" t="s">
        <v>26</v>
      </c>
      <c r="M297" t="s">
        <v>26</v>
      </c>
      <c r="N297" t="s">
        <v>572</v>
      </c>
      <c r="O297" t="s">
        <v>573</v>
      </c>
      <c r="P297" t="s">
        <v>19</v>
      </c>
      <c r="Q297" t="s">
        <v>580</v>
      </c>
      <c r="R297">
        <f>COUNTIF($G$2:$G$499, G297)</f>
        <v>14</v>
      </c>
      <c r="S297" t="s">
        <v>19</v>
      </c>
    </row>
    <row r="298" spans="1:19" ht="15.75" x14ac:dyDescent="0.25">
      <c r="A298" t="s">
        <v>261</v>
      </c>
      <c r="B298" t="s">
        <v>19</v>
      </c>
      <c r="C298" t="s">
        <v>277</v>
      </c>
      <c r="D298" t="s">
        <v>19</v>
      </c>
      <c r="E298" t="s">
        <v>19</v>
      </c>
      <c r="F298" t="s">
        <v>277</v>
      </c>
      <c r="G298" t="s">
        <v>96</v>
      </c>
      <c r="H298" t="s">
        <v>107</v>
      </c>
      <c r="I298" t="s">
        <v>19</v>
      </c>
      <c r="J298" t="s">
        <v>19</v>
      </c>
      <c r="K298" t="s">
        <v>571</v>
      </c>
      <c r="L298" t="s">
        <v>26</v>
      </c>
      <c r="M298" t="s">
        <v>26</v>
      </c>
      <c r="N298" t="s">
        <v>572</v>
      </c>
      <c r="O298" t="s">
        <v>573</v>
      </c>
      <c r="P298" t="s">
        <v>19</v>
      </c>
      <c r="Q298" t="s">
        <v>580</v>
      </c>
      <c r="R298">
        <f>COUNTIF($G$2:$G$499, G298)</f>
        <v>14</v>
      </c>
      <c r="S298" t="s">
        <v>19</v>
      </c>
    </row>
    <row r="299" spans="1:19" ht="15.75" x14ac:dyDescent="0.25">
      <c r="A299" t="s">
        <v>317</v>
      </c>
      <c r="B299" t="s">
        <v>19</v>
      </c>
      <c r="C299" t="s">
        <v>19</v>
      </c>
      <c r="D299" t="s">
        <v>19</v>
      </c>
      <c r="E299" t="s">
        <v>19</v>
      </c>
      <c r="F299" t="s">
        <v>19</v>
      </c>
      <c r="G299" t="s">
        <v>96</v>
      </c>
      <c r="H299" t="s">
        <v>107</v>
      </c>
      <c r="I299" t="s">
        <v>19</v>
      </c>
      <c r="J299" t="s">
        <v>19</v>
      </c>
      <c r="K299" t="s">
        <v>571</v>
      </c>
      <c r="L299" t="s">
        <v>26</v>
      </c>
      <c r="M299" t="s">
        <v>26</v>
      </c>
      <c r="N299" t="s">
        <v>572</v>
      </c>
      <c r="O299" t="s">
        <v>573</v>
      </c>
      <c r="P299" t="s">
        <v>19</v>
      </c>
      <c r="Q299" t="s">
        <v>331</v>
      </c>
      <c r="R299">
        <f>COUNTIF($G$2:$G$499, G299)</f>
        <v>14</v>
      </c>
      <c r="S299" t="s">
        <v>19</v>
      </c>
    </row>
    <row r="300" spans="1:19" ht="15.75" x14ac:dyDescent="0.25">
      <c r="A300" t="s">
        <v>124</v>
      </c>
      <c r="B300" t="s">
        <v>19</v>
      </c>
      <c r="C300" t="s">
        <v>19</v>
      </c>
      <c r="D300" t="s">
        <v>607</v>
      </c>
      <c r="E300" t="s">
        <v>19</v>
      </c>
      <c r="F300" t="s">
        <v>608</v>
      </c>
      <c r="G300" t="s">
        <v>96</v>
      </c>
      <c r="H300" t="s">
        <v>609</v>
      </c>
      <c r="I300" t="s">
        <v>19</v>
      </c>
      <c r="J300" t="s">
        <v>19</v>
      </c>
      <c r="K300" t="s">
        <v>571</v>
      </c>
      <c r="L300" t="s">
        <v>26</v>
      </c>
      <c r="M300" t="s">
        <v>26</v>
      </c>
      <c r="N300" t="s">
        <v>572</v>
      </c>
      <c r="O300" t="s">
        <v>573</v>
      </c>
      <c r="P300" t="s">
        <v>583</v>
      </c>
      <c r="Q300" t="s">
        <v>131</v>
      </c>
      <c r="R300">
        <f>COUNTIF($G$2:$G$499, G300)</f>
        <v>14</v>
      </c>
      <c r="S300" t="s">
        <v>19</v>
      </c>
    </row>
    <row r="301" spans="1:19" ht="15.75" x14ac:dyDescent="0.25">
      <c r="A301" t="s">
        <v>124</v>
      </c>
      <c r="B301" t="s">
        <v>19</v>
      </c>
      <c r="C301" t="s">
        <v>19</v>
      </c>
      <c r="D301" t="s">
        <v>610</v>
      </c>
      <c r="E301" t="s">
        <v>19</v>
      </c>
      <c r="F301" t="s">
        <v>608</v>
      </c>
      <c r="G301" t="s">
        <v>96</v>
      </c>
      <c r="H301" t="s">
        <v>97</v>
      </c>
      <c r="I301" t="s">
        <v>19</v>
      </c>
      <c r="J301" t="s">
        <v>19</v>
      </c>
      <c r="K301" t="s">
        <v>571</v>
      </c>
      <c r="L301" t="s">
        <v>26</v>
      </c>
      <c r="M301" t="s">
        <v>26</v>
      </c>
      <c r="N301" t="s">
        <v>572</v>
      </c>
      <c r="O301" t="s">
        <v>573</v>
      </c>
      <c r="P301" t="s">
        <v>583</v>
      </c>
      <c r="Q301" t="s">
        <v>131</v>
      </c>
      <c r="R301">
        <f>COUNTIF($G$2:$G$499, G301)</f>
        <v>14</v>
      </c>
      <c r="S301" t="s">
        <v>19</v>
      </c>
    </row>
    <row r="302" spans="1:19" ht="15.75" x14ac:dyDescent="0.25">
      <c r="A302" t="s">
        <v>124</v>
      </c>
      <c r="B302" t="s">
        <v>19</v>
      </c>
      <c r="C302" t="s">
        <v>19</v>
      </c>
      <c r="D302" t="s">
        <v>611</v>
      </c>
      <c r="E302" t="s">
        <v>19</v>
      </c>
      <c r="F302" t="s">
        <v>258</v>
      </c>
      <c r="G302" t="s">
        <v>96</v>
      </c>
      <c r="H302" t="s">
        <v>107</v>
      </c>
      <c r="I302" t="s">
        <v>19</v>
      </c>
      <c r="J302" t="s">
        <v>19</v>
      </c>
      <c r="K302" t="s">
        <v>571</v>
      </c>
      <c r="L302" t="s">
        <v>26</v>
      </c>
      <c r="M302" t="s">
        <v>26</v>
      </c>
      <c r="N302" t="s">
        <v>572</v>
      </c>
      <c r="O302" t="s">
        <v>573</v>
      </c>
      <c r="P302" t="s">
        <v>583</v>
      </c>
      <c r="Q302" t="s">
        <v>612</v>
      </c>
      <c r="R302">
        <f>COUNTIF($G$2:$G$499, G302)</f>
        <v>14</v>
      </c>
      <c r="S302" t="s">
        <v>19</v>
      </c>
    </row>
    <row r="303" spans="1:19" ht="15.75" x14ac:dyDescent="0.25">
      <c r="A303" t="s">
        <v>18</v>
      </c>
      <c r="B303" t="s">
        <v>19</v>
      </c>
      <c r="C303" t="s">
        <v>19</v>
      </c>
      <c r="D303" t="s">
        <v>852</v>
      </c>
      <c r="E303" t="s">
        <v>19</v>
      </c>
      <c r="F303" t="s">
        <v>506</v>
      </c>
      <c r="G303" t="s">
        <v>96</v>
      </c>
      <c r="H303" t="s">
        <v>97</v>
      </c>
      <c r="I303" t="s">
        <v>847</v>
      </c>
      <c r="J303" t="s">
        <v>24</v>
      </c>
      <c r="K303" t="s">
        <v>100</v>
      </c>
      <c r="L303" t="s">
        <v>26</v>
      </c>
      <c r="M303" t="s">
        <v>848</v>
      </c>
      <c r="N303" t="s">
        <v>849</v>
      </c>
      <c r="O303" t="s">
        <v>850</v>
      </c>
      <c r="P303" t="s">
        <v>19</v>
      </c>
      <c r="Q303" t="s">
        <v>496</v>
      </c>
      <c r="R303">
        <f>COUNTIF($G$2:$G$499, G303)</f>
        <v>14</v>
      </c>
      <c r="S303" t="s">
        <v>19</v>
      </c>
    </row>
    <row r="304" spans="1:19" ht="15.75" x14ac:dyDescent="0.25">
      <c r="A304" t="s">
        <v>18</v>
      </c>
      <c r="B304" t="s">
        <v>19</v>
      </c>
      <c r="C304" t="s">
        <v>19</v>
      </c>
      <c r="D304" t="s">
        <v>853</v>
      </c>
      <c r="E304" t="s">
        <v>19</v>
      </c>
      <c r="F304" t="s">
        <v>506</v>
      </c>
      <c r="G304" t="s">
        <v>96</v>
      </c>
      <c r="H304" t="s">
        <v>107</v>
      </c>
      <c r="I304" t="s">
        <v>847</v>
      </c>
      <c r="J304" t="s">
        <v>24</v>
      </c>
      <c r="K304" t="s">
        <v>100</v>
      </c>
      <c r="L304" t="s">
        <v>26</v>
      </c>
      <c r="M304" t="s">
        <v>848</v>
      </c>
      <c r="N304" t="s">
        <v>849</v>
      </c>
      <c r="O304" t="s">
        <v>850</v>
      </c>
      <c r="P304" t="s">
        <v>19</v>
      </c>
      <c r="Q304" t="s">
        <v>496</v>
      </c>
      <c r="R304">
        <f>COUNTIF($G$2:$G$499, G304)</f>
        <v>14</v>
      </c>
      <c r="S304" t="s">
        <v>19</v>
      </c>
    </row>
  </sheetData>
  <sortState xmlns:xlrd2="http://schemas.microsoft.com/office/spreadsheetml/2017/richdata2" ref="A2:S304">
    <sortCondition ref="G1:G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Barget, Monika</dc:creator>
  <cp:lastModifiedBy>Barget, Monika</cp:lastModifiedBy>
  <dcterms:created xsi:type="dcterms:W3CDTF">2022-11-01T17:15:08Z</dcterms:created>
  <dcterms:modified xsi:type="dcterms:W3CDTF">2022-11-01T17:15:08Z</dcterms:modified>
</cp:coreProperties>
</file>