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<sst xmlns="http://schemas.openxmlformats.org/spreadsheetml/2006/main" count="284" uniqueCount="204">
  <si>
    <t>system</t>
  </si>
  <si>
    <t>subsystem</t>
  </si>
  <si>
    <t>item</t>
  </si>
  <si>
    <t>item num.</t>
  </si>
  <si>
    <t>quantity</t>
  </si>
  <si>
    <t>unitCost</t>
  </si>
  <si>
    <t>totalCost</t>
  </si>
  <si>
    <t>potentialSource</t>
  </si>
  <si>
    <t>link</t>
  </si>
  <si>
    <t>Robot arm</t>
  </si>
  <si>
    <t>xarm 6 with direct drive linear motor</t>
  </si>
  <si>
    <t>uFactory</t>
  </si>
  <si>
    <t>https://www.ufactory.cc/product-page/ufactory-xarm-6-with-direct-drive-linear-motor/</t>
  </si>
  <si>
    <t>Dosing system</t>
  </si>
  <si>
    <t>Syringe pump</t>
  </si>
  <si>
    <t>kloehn pump (V6 48 K)</t>
  </si>
  <si>
    <t>Norgren</t>
  </si>
  <si>
    <t>https://www.norgren.com/us/en/detail/55022</t>
  </si>
  <si>
    <t>kloehn 23428 adapter card</t>
  </si>
  <si>
    <t>rotary valve (6-way distribution)</t>
  </si>
  <si>
    <t>https://www.norgren.com/us/en/detail/18193</t>
  </si>
  <si>
    <t>syringe (5 mL)</t>
  </si>
  <si>
    <t>https://www.norgren.com/us/en/detail/17599</t>
  </si>
  <si>
    <t>Pump housing</t>
  </si>
  <si>
    <t>3D printed housing (Nylon 12 powder)*</t>
  </si>
  <si>
    <t>Formlabs</t>
  </si>
  <si>
    <t>switch (on/off)</t>
  </si>
  <si>
    <t>Adafruit</t>
  </si>
  <si>
    <t>https://www.adafruit.com/product/482</t>
  </si>
  <si>
    <t>panel mount dc barrel jack (2.1 mm)</t>
  </si>
  <si>
    <t>https://www.adafruit.com/product/610</t>
  </si>
  <si>
    <t>waterproof connector plug and sucket (sp13, 5 pin)</t>
  </si>
  <si>
    <t>Amazon</t>
  </si>
  <si>
    <t>waterproof connector plug and sucket (sp13, 3 pin)</t>
  </si>
  <si>
    <t>computer fan (24 v)</t>
  </si>
  <si>
    <t>Mouser</t>
  </si>
  <si>
    <t>https://www.mouser.com/ProductDetail/CUI-Devices/CFM-8015BF-240-363-22?qs=tlsG%2FOw5FFjdeCrhxD8Q1Q%3D%3D</t>
  </si>
  <si>
    <t>brushless peristaltic pump (A201BX-300)</t>
  </si>
  <si>
    <t>Anko</t>
  </si>
  <si>
    <t>https://ankoproducts.com/collections/a200-series-pumps-and-related/products/anko-a201bx-oem-peristaltic-pump?variant=33031285768227</t>
  </si>
  <si>
    <t>brushless motor controller</t>
  </si>
  <si>
    <t>https://ankoproducts.com/collections/parts-accessories/products/oem-brushless-controller</t>
  </si>
  <si>
    <t>power supply (24v, 2.5a)</t>
  </si>
  <si>
    <t>Digikey</t>
  </si>
  <si>
    <t>https://www.digikey.com/en/products/detail/mean-well-usa-inc./GST60A24-P1J/7703715?utm_adgroup=AC%20DC%20Desktop%2C%20Wall%20Adapters&amp;utm_source=google&amp;utm_medium=cpc&amp;utm_campaign=Shopping_Product_Power%20Supplies%20-%20External%2FInternal%20%28Off-Board%29_NEW&amp;utm_term=&amp;utm_content=AC%20DC%20Desktop%2C%20Wall%20Adapters&amp;gclid=CjwKCAjw7p6aBhBiEiwA83fGunl0lZRjNyxvEeKW3oAStuw8jrk7UBEWElJXSsSbHVf5VIbE951K-BoCyGwQAvD_BwE</t>
  </si>
  <si>
    <t>power cord</t>
  </si>
  <si>
    <t>https://www.digikey.com/en/products/detail/mean-well-usa-inc/YP12-YC12/7707223</t>
  </si>
  <si>
    <t>threaded insert (6-32, 1/4 in, brass)</t>
  </si>
  <si>
    <t>McMaster-Carr</t>
  </si>
  <si>
    <t>https://www.mcmaster.com/catalog/129/3724/92395A113</t>
  </si>
  <si>
    <t>standoff (4-40, 1/2 in, aluminum)</t>
  </si>
  <si>
    <t>https://www.mcmaster.com/catalog/129/3675/91780A164</t>
  </si>
  <si>
    <t>phillips pan head screw (4-40, 1/4 in, stainless)</t>
  </si>
  <si>
    <t>https://www.mcmaster.com/catalog/129/3390/91772A106</t>
  </si>
  <si>
    <t>phillips pan head screw (6-32, 1/2 in, stainless)</t>
  </si>
  <si>
    <t>https://www.mcmaster.com/catalog/129/3391/91772A148</t>
  </si>
  <si>
    <t>phillips pan head screw (8-32, 1/2 in, stainless)</t>
  </si>
  <si>
    <t>https://www.mcmaster.com/catalog/129/3392/91735A194</t>
  </si>
  <si>
    <t>phillips pan head screw (8-32, 1 1/2 in, stainless)</t>
  </si>
  <si>
    <t>https://www.mcmaster.com/catalog/129/3392/91735A165</t>
  </si>
  <si>
    <t>nut (8-32, stainless)</t>
  </si>
  <si>
    <t>https://www.mcmaster.com/products/nuts/18-8-stainless-steel-hex-nuts-10/?s=8-32+stainless+steel+nut</t>
  </si>
  <si>
    <t>washer (#8, stainless)</t>
  </si>
  <si>
    <t>https://www.mcmaster.com/catalog/129/3618/90107A010</t>
  </si>
  <si>
    <t>Computer control hardware</t>
  </si>
  <si>
    <t>data acquisition chassis DAQ (cDAQ-9174)</t>
  </si>
  <si>
    <t>National Instruments</t>
  </si>
  <si>
    <t>https://www.ni.com/en-us/shop/hardware/products/compactdaq-chassis.html</t>
  </si>
  <si>
    <t>voltage output module (NI-9263)</t>
  </si>
  <si>
    <t>https://www.ni.com/en-us/shop/hardware/products/c-series-voltage-output-module.html?modelId=122200</t>
  </si>
  <si>
    <t>relay output module (NI-9485)</t>
  </si>
  <si>
    <t>https://www.ni.com/en-us/shop/hardware/products/c-series-relay-output-module.html?modelId=122231</t>
  </si>
  <si>
    <t>cable (18 awg, 5 conductor, 1 ft)</t>
  </si>
  <si>
    <t>Show Me Cables</t>
  </si>
  <si>
    <t>https://www.showmecables.com/18-awg-5-conductor-600v-stranded-conductor-unshielded-vntc-tray-cable-per-foot?utm_campaign=PMax:_(ROI)_Smart_Shopping_-_Bulk_Wire_&amp;_Cable&amp;keyword=&amp;gclid=CjwKCAjwgZCoBhBnEiwAz35Rwj_TsxjDmoEluve5GZgS0ULDR88tKSXliDGvicVgvG0-2DGCFhHYAxoChloQAvD_BwE</t>
  </si>
  <si>
    <t>Fluid routing</t>
  </si>
  <si>
    <t>set of 3D printed tubing guides*</t>
  </si>
  <si>
    <t>Supelco flangeless fitting (1/8 in)</t>
  </si>
  <si>
    <t>Cole Parmer</t>
  </si>
  <si>
    <t>https://www.coleparmer.com/i/idex-flangeless-fitting-standard-knurl-natural-pp-1-8-od-tubing-1-4-28-flat-bottom-1-ea/0202097?PubID=UX&amp;persist=true&amp;ip=no&amp;gclid=CjwKCAjw9pGjBhB-EiwAa5jl3BWj_T8gnUAAPCXXkVvPZGOkM475gUCiQIFHluKqCcLmV6EaVtHriRoCyREQAvD_BwE</t>
  </si>
  <si>
    <t>straight barbed reducer (1/4 to 1/8 in ID)</t>
  </si>
  <si>
    <t>Qosina</t>
  </si>
  <si>
    <t>https://www.qosina.com/straight-reducer-connector-barbed-natural-hsr84</t>
  </si>
  <si>
    <t>Tygon tubing (1/8 in OD, 1 ft)</t>
  </si>
  <si>
    <t>https://www.mcmaster.com/6516T11/</t>
  </si>
  <si>
    <t>black airline tubing (1 ft)</t>
  </si>
  <si>
    <t>Fish Tanks Direct</t>
  </si>
  <si>
    <t>https://fishtanksdirect.com/lees-sleek-black-airline-tubing-500-spool/?sku=LEE14665&amp;gclid=CjwKCAjwu4WoBhBkEiwAojNdXg5SPohSepQxpWmIvZitbrt2emtN5mR1UMfVMTsFWlZ_nCR_Fw0avRoC8-EQAvD_BwE</t>
  </si>
  <si>
    <t>expandable Sleeving (1/4 in, 1 ft)</t>
  </si>
  <si>
    <t>https://www.mcmaster.com/catalog/129/984/9284K612</t>
  </si>
  <si>
    <t>End effector</t>
  </si>
  <si>
    <t>3D printed end effector (Nylon 12 powder)*</t>
  </si>
  <si>
    <t>end effector bolt (M6 16mm, stainless)</t>
  </si>
  <si>
    <t>https://www.mcmaster.com/catalog/129/3394/90116A311</t>
  </si>
  <si>
    <t>female Luer lock to panel mount with barb (1/16 ID)</t>
  </si>
  <si>
    <t>https://www.qosina.com/female-luer-lock-to-panel-mount-with-barb-natural-pmlf21</t>
  </si>
  <si>
    <t>female Luer lock to panel mount with barb (1/8 ID)</t>
  </si>
  <si>
    <t>https://www.qosina.com/female-luer-lock-to-panel-mount-with-barb-natural-pmlf41</t>
  </si>
  <si>
    <t>male to male Luer lock connector</t>
  </si>
  <si>
    <t>https://www.qosina.com/male-to-male-luer-lock-connector-12090</t>
  </si>
  <si>
    <t>straight dispensing tip (25 G)</t>
  </si>
  <si>
    <t>https://www.qosina.com/female-luer-lock-straight-dispensing-tip-red-violet-11079</t>
  </si>
  <si>
    <t>straight dispensing tip (14 G)</t>
  </si>
  <si>
    <t>https://www.qosina.com/female-luer-lock-straight-dispensing-tip-white-11074</t>
  </si>
  <si>
    <t>straight dispensing tip (16 G)</t>
  </si>
  <si>
    <t>https://www.qosina.com/female-luer-lock-straight-dispensing-tip-smoky-black-11075</t>
  </si>
  <si>
    <t>Stir system</t>
  </si>
  <si>
    <t>Sample containment and positioning</t>
  </si>
  <si>
    <t>custom beaker holder (1/4 in acrylic)*</t>
  </si>
  <si>
    <t>treatment application snorkel*</t>
  </si>
  <si>
    <t>glass beaker (600 mL)</t>
  </si>
  <si>
    <t>Sigma-Aldrich</t>
  </si>
  <si>
    <t>https://www.sigmaaldrich.com/US/en/product/aldrich/br91248</t>
  </si>
  <si>
    <t>stir bar (25 mm)</t>
  </si>
  <si>
    <t>custom sample stand (1/4 in acrylic)*</t>
  </si>
  <si>
    <t>bolt (1/4-20, 1 in, nylon)</t>
  </si>
  <si>
    <t>https://www.mcmaster.com/catalog/129/3544/91244A540</t>
  </si>
  <si>
    <t>wingnut (1/4-20, nylon)</t>
  </si>
  <si>
    <t>https://www.mcmaster.com/catalog/129/3606/94924A600</t>
  </si>
  <si>
    <t>Stir plate</t>
  </si>
  <si>
    <t>custom stir motor holder (1/4 in acrylic)*</t>
  </si>
  <si>
    <t>3D printed fan holders (Nylon 12 powder)*</t>
  </si>
  <si>
    <t>3D printed magnet holders (Nylon 12 powder)*</t>
  </si>
  <si>
    <t>fan motor (12 v)</t>
  </si>
  <si>
    <t>Digi-Key</t>
  </si>
  <si>
    <t>https://www.digikey.com/en/products/detail/sunon-fans/4149%2FEF80251S1-1000U-A99/9838586?utm_adgroup=DC%20Fans&amp;utm_source=google&amp;utm_medium=cpc&amp;utm_campaign=Shopping_Product_Fans%2C%20Thermal%20Management_NEW&amp;utm_term=&amp;utm_content=DC%20Fans&amp;gclid=Cj0KCQjwyLGjBhDKARIsAFRNgW9r2wfYJYZu2gxMeGimJ6ngaiKILruICNb3GkcSZB4I9ZjwRGyo71EaAq6XEALw_wcB</t>
  </si>
  <si>
    <t>phillips pan head screw (4-40, 5/8 in, stainless)</t>
  </si>
  <si>
    <t>https://www.mcmaster.com/catalog/129/3392/91735A109</t>
  </si>
  <si>
    <t>nut (4-40, stainless)</t>
  </si>
  <si>
    <t>https://www.mcmaster.com/catalog/129/3582/90257A005</t>
  </si>
  <si>
    <t>washer (#4, stainless)</t>
  </si>
  <si>
    <t>https://www.mcmaster.com/catalog/129/3618/90107A005</t>
  </si>
  <si>
    <t>bolt (1/4-20, 1 in, stainless)</t>
  </si>
  <si>
    <t>https://www.mcmaster.com/catalog/129/3535/93190A542</t>
  </si>
  <si>
    <t>magnet (3/8 in diam, 1/8 in thick)</t>
  </si>
  <si>
    <t>Grainger</t>
  </si>
  <si>
    <t>https://www.grainger.com/product/STORCH-PRODUCTS-Disc-Magnet-Neodymium-35KC06?searchQuery=b002-2175-035n&amp;redirect=B002-2175-035N&amp;searchRedirect=B002-2175-035N&amp;tier=Not+Applicable</t>
  </si>
  <si>
    <t>epoxy</t>
  </si>
  <si>
    <t>https://www.grainger.com/category/adhesives-sealants-and-tape/adhesives-glues/load-bearing-structural-adhesives/epoxy-structural-adhesives?searchQuery=loctite+epoxy&amp;redirect=loctite+epoxy&amp;searchRedirect=loctite+epoxy&amp;categoryIndex=1</t>
  </si>
  <si>
    <t>acrylic glue (thin)</t>
  </si>
  <si>
    <t>https://www.mcmaster.com/catalog/129/3862/7517A1</t>
  </si>
  <si>
    <t>wire (22 AWG)</t>
  </si>
  <si>
    <t>https://www.grainger.com/product/CAROL-Hookup-Wire-22-AWG-Wire-Size-5ZDF3</t>
  </si>
  <si>
    <t>Stir controller</t>
  </si>
  <si>
    <t>3D printed stir controller housing (Nylon 12 powder)*</t>
  </si>
  <si>
    <t>acrylic window for stir controller box (1/4 in acrylic)*</t>
  </si>
  <si>
    <t>phillips pan head screw (2-56, 3/16 in, stainless)</t>
  </si>
  <si>
    <t>https://www.mcmaster.com/catalog/129/3392/91735A007</t>
  </si>
  <si>
    <t>OLED display (128x64, 0.96")</t>
  </si>
  <si>
    <t>https://www.digikey.com/en/products/detail/universal-solder-electronics-ltd/OLED%2520128X64%25200.96%2522%2520I2C/16822116?utm_adgroup=&amp;utm_source=google&amp;utm_medium=cpc&amp;utm_campaign=PMax%20Shopping_Product_Medium%20ROAS%20Categories&amp;utm_term=&amp;utm_content=&amp;gclid=EAIaIQobChMI0uij9NqsgQMVElFyCh2ebwRDEAQYAiABEgKXXfD_BwE</t>
  </si>
  <si>
    <t>threaded insert (2-56, brass)</t>
  </si>
  <si>
    <t>https://www.mcmaster.com/catalog/129/3724/92395A111</t>
  </si>
  <si>
    <t>custom PCB*</t>
  </si>
  <si>
    <t>Seeed</t>
  </si>
  <si>
    <t>https://www.seeedstudio.com/fusion_pcb.html</t>
  </si>
  <si>
    <t>cable gland (3/8 in)</t>
  </si>
  <si>
    <t>https://www.grainger.com/product/HUBBELL-WIRING-DEVICE-KELLEMS-Liquid-Tight-Cord-Connector-2DPE2</t>
  </si>
  <si>
    <t>cable gland (3/4 in)</t>
  </si>
  <si>
    <t>https://www.mcmaster.com/catalog/129/1012/69915K55</t>
  </si>
  <si>
    <t>microcontroller (Teensy 3.5)</t>
  </si>
  <si>
    <t>https://www.digikey.com/en/products/detail/sparkfun-electronics/DEV-14055/6235191</t>
  </si>
  <si>
    <t>ir sensor (TSOP38238)</t>
  </si>
  <si>
    <t>https://www.digikey.com/en/products/detail/vishay-semiconductor-opto-division/tsop38238/1681362</t>
  </si>
  <si>
    <t>ir remote</t>
  </si>
  <si>
    <t>https://www.digikey.com/en/products/detail/adafruit-industries-llc/389/8323982</t>
  </si>
  <si>
    <t>mosfet (N-channel, IRLB8721PBF)</t>
  </si>
  <si>
    <t>https://www.digikey.com/en/products/detail/infineon-technologies/irlb8721pbf/2127670</t>
  </si>
  <si>
    <t>voltage regulator (5 v, 1.2 A)</t>
  </si>
  <si>
    <t>https://www.digikey.com/en/products/detail/umw/l7805cv/17635308</t>
  </si>
  <si>
    <t>Molex KK connector (2 pin male)</t>
  </si>
  <si>
    <t>digikey.com/en/products/detail/molex/0022112022/172024</t>
  </si>
  <si>
    <t>Molex KK connector (2 pin female)</t>
  </si>
  <si>
    <t>https://www.digikey.com/en/products/detail/molex/0022012027/171991</t>
  </si>
  <si>
    <t>Molex KK connector (3 pin male)</t>
  </si>
  <si>
    <t>https://www.digikey.com/en/products/detail/molex/0022272031/1130578</t>
  </si>
  <si>
    <t>Molex KK connector (3 pin female)</t>
  </si>
  <si>
    <t>https://www.digikey.com/en/products/detail/molex/0022013037/26433</t>
  </si>
  <si>
    <t>Molex KK connector (4 pin male)</t>
  </si>
  <si>
    <t>https://www.digikey.com/en/products/detail/molex/0022232041/26671</t>
  </si>
  <si>
    <t>Molex KK connector (4 pin female)</t>
  </si>
  <si>
    <t>https://www.digikey.com/en/products/detail/molex/0022012041/1090455</t>
  </si>
  <si>
    <t>DuPont connector (3x1)</t>
  </si>
  <si>
    <t>https://www.digikey.com/en/products/detail/harwin-inc/M20-1060300/3728192?s=N4IgTCBcDaILJgAwFoCMiBsiDMjEgF0BfIA</t>
  </si>
  <si>
    <t>DuPont connector (4x1)</t>
  </si>
  <si>
    <t>https://www.digikey.com/en/products/detail/harwin-inc/M20-1060400/3728193?s=N4IgTCBcDaILJgAwFoCMiBsiAsjEgF0BfIA</t>
  </si>
  <si>
    <t>power supply (12 v, 5 A)</t>
  </si>
  <si>
    <t>https://www.digikey.com/en/products/detail/tri-mag-llc/L6R24-120/7682639</t>
  </si>
  <si>
    <t>momentary push button</t>
  </si>
  <si>
    <t>https://www.digikey.com/en/products/detail/e-switch/rp3502mablk/280450</t>
  </si>
  <si>
    <t>screw terminal (0.2 in pitch, 2 position)</t>
  </si>
  <si>
    <t>https://www.digikey.com/en/products/detail/phoenix-contact/1729128/260615</t>
  </si>
  <si>
    <t>resistor (10k Ω)</t>
  </si>
  <si>
    <t>https://www.digikey.com/en/products/detail/stackpole-electronics-inc/RNF14FTD10K0/1706596?s=N4IgTCBcDaIEoDkBiBGALEgKgERQBgGk8BhTAWgWxAF0BfIA</t>
  </si>
  <si>
    <t>resistor  (3.3k Ω)</t>
  </si>
  <si>
    <t>https://www.digikey.com/en/products/detail/stackpole-electronics-inc/CF14JT3K30/1741376</t>
  </si>
  <si>
    <t>diode (1N4004)</t>
  </si>
  <si>
    <t>digikey.com/en/products/detail/diodes-incorporated/1N4004-T/604</t>
  </si>
  <si>
    <t>Watchdog</t>
  </si>
  <si>
    <t>cellular-enabled microcontroller (Boron, Particle.io)</t>
  </si>
  <si>
    <t>Particle.io</t>
  </si>
  <si>
    <t>https://store.particle.io/collections/boron-lte/products/boron-lte-cat-m1-noram-with-ethersim-4th-gen</t>
  </si>
  <si>
    <t>phillips pan head screw (2-56, 3/8 in, stainless)</t>
  </si>
  <si>
    <t>https://www.mcmaster.com/catalog/129/3392/91735A017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</si>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</sst>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u/>
      <color rgb="FF0000FF"/>
    </font>
    <font>
      <i/>
      <color theme="1"/>
      <name val="Arial"/>
      <scheme val="minor"/>
    </font>
    <font>
      <u/>
      <sz val="10.0"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2" fontId="7" numFmtId="0" xfId="0" applyAlignment="1" applyFill="1" applyFont="1">
      <alignment horizontal="left" readingOrder="0"/>
    </xf>
    <xf borderId="0" fillId="2" fontId="7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cmaster.com/catalog/129/3606/94924A600" TargetMode="External"/><Relationship Id="rId42" Type="http://schemas.openxmlformats.org/officeDocument/2006/relationships/hyperlink" Target="https://www.mcmaster.com/catalog/129/3392/91735A109" TargetMode="External"/><Relationship Id="rId41" Type="http://schemas.openxmlformats.org/officeDocument/2006/relationships/hyperlink" Target="https://www.digikey.com/en/products/detail/sunon-fans/4149%2FEF80251S1-1000U-A99/9838586?utm_adgroup=DC%20Fans&amp;utm_source=google&amp;utm_medium=cpc&amp;utm_campaign=Shopping_Product_Fans%2C%20Thermal%20Management_NEW&amp;utm_term=&amp;utm_content=DC%20Fans&amp;gclid=Cj0KCQjwyLGjBhDKARIsAFRNgW9r2wfYJYZu2gxMeGimJ6ngaiKILruICNb3GkcSZB4I9ZjwRGyo71EaAq6XEALw_wcB" TargetMode="External"/><Relationship Id="rId44" Type="http://schemas.openxmlformats.org/officeDocument/2006/relationships/hyperlink" Target="https://www.mcmaster.com/catalog/129/3618/90107A005" TargetMode="External"/><Relationship Id="rId43" Type="http://schemas.openxmlformats.org/officeDocument/2006/relationships/hyperlink" Target="https://www.mcmaster.com/catalog/129/3582/90257A005" TargetMode="External"/><Relationship Id="rId46" Type="http://schemas.openxmlformats.org/officeDocument/2006/relationships/hyperlink" Target="https://www.grainger.com/product/STORCH-PRODUCTS-Disc-Magnet-Neodymium-35KC06?searchQuery=b002-2175-035n&amp;redirect=B002-2175-035N&amp;searchRedirect=B002-2175-035N&amp;tier=Not+Applicable" TargetMode="External"/><Relationship Id="rId45" Type="http://schemas.openxmlformats.org/officeDocument/2006/relationships/hyperlink" Target="https://www.mcmaster.com/catalog/129/3535/93190A542" TargetMode="External"/><Relationship Id="rId1" Type="http://schemas.openxmlformats.org/officeDocument/2006/relationships/hyperlink" Target="https://www.ufactory.cc/product-page/ufactory-xarm-6-with-direct-drive-linear-motor/" TargetMode="External"/><Relationship Id="rId2" Type="http://schemas.openxmlformats.org/officeDocument/2006/relationships/hyperlink" Target="https://www.norgren.com/us/en/detail/55022" TargetMode="External"/><Relationship Id="rId3" Type="http://schemas.openxmlformats.org/officeDocument/2006/relationships/hyperlink" Target="https://www.norgren.com/us/en/detail/18193" TargetMode="External"/><Relationship Id="rId4" Type="http://schemas.openxmlformats.org/officeDocument/2006/relationships/hyperlink" Target="https://www.norgren.com/us/en/detail/17599" TargetMode="External"/><Relationship Id="rId9" Type="http://schemas.openxmlformats.org/officeDocument/2006/relationships/hyperlink" Target="https://ankoproducts.com/collections/parts-accessories/products/oem-brushless-controller" TargetMode="External"/><Relationship Id="rId48" Type="http://schemas.openxmlformats.org/officeDocument/2006/relationships/hyperlink" Target="https://www.mcmaster.com/catalog/129/3862/7517A1" TargetMode="External"/><Relationship Id="rId47" Type="http://schemas.openxmlformats.org/officeDocument/2006/relationships/hyperlink" Target="https://www.grainger.com/category/adhesives-sealants-and-tape/adhesives-glues/load-bearing-structural-adhesives/epoxy-structural-adhesives?searchQuery=loctite+epoxy&amp;redirect=loctite+epoxy&amp;searchRedirect=loctite+epoxy&amp;categoryIndex=1" TargetMode="External"/><Relationship Id="rId49" Type="http://schemas.openxmlformats.org/officeDocument/2006/relationships/hyperlink" Target="https://www.grainger.com/product/CAROL-Hookup-Wire-22-AWG-Wire-Size-5ZDF3" TargetMode="External"/><Relationship Id="rId5" Type="http://schemas.openxmlformats.org/officeDocument/2006/relationships/hyperlink" Target="https://www.adafruit.com/product/482" TargetMode="External"/><Relationship Id="rId6" Type="http://schemas.openxmlformats.org/officeDocument/2006/relationships/hyperlink" Target="https://www.adafruit.com/product/610" TargetMode="External"/><Relationship Id="rId7" Type="http://schemas.openxmlformats.org/officeDocument/2006/relationships/hyperlink" Target="https://www.mouser.com/ProductDetail/CUI-Devices/CFM-8015BF-240-363-22?qs=tlsG%2FOw5FFjdeCrhxD8Q1Q%3D%3D" TargetMode="External"/><Relationship Id="rId8" Type="http://schemas.openxmlformats.org/officeDocument/2006/relationships/hyperlink" Target="https://ankoproducts.com/collections/a200-series-pumps-and-related/products/anko-a201bx-oem-peristaltic-pump?variant=33031285768227" TargetMode="External"/><Relationship Id="rId73" Type="http://schemas.openxmlformats.org/officeDocument/2006/relationships/hyperlink" Target="https://www.digikey.com/en/products/detail/stackpole-electronics-inc/CF14JT3K30/1741376" TargetMode="External"/><Relationship Id="rId72" Type="http://schemas.openxmlformats.org/officeDocument/2006/relationships/hyperlink" Target="https://www.digikey.com/en/products/detail/stackpole-electronics-inc/RNF14FTD10K0/1706596?s=N4IgTCBcDaIEoDkBiBGALEgKgERQBgGk8BhTAWgWxAF0BfIA" TargetMode="External"/><Relationship Id="rId31" Type="http://schemas.openxmlformats.org/officeDocument/2006/relationships/hyperlink" Target="https://www.mcmaster.com/catalog/129/3394/90116A311" TargetMode="External"/><Relationship Id="rId75" Type="http://schemas.openxmlformats.org/officeDocument/2006/relationships/hyperlink" Target="https://store.particle.io/collections/boron-lte/products/boron-lte-cat-m1-noram-with-ethersim-4th-gen" TargetMode="External"/><Relationship Id="rId30" Type="http://schemas.openxmlformats.org/officeDocument/2006/relationships/hyperlink" Target="https://www.mcmaster.com/catalog/129/984/9284K612" TargetMode="External"/><Relationship Id="rId74" Type="http://schemas.openxmlformats.org/officeDocument/2006/relationships/hyperlink" Target="http://digikey.com/en/products/detail/diodes-incorporated/1N4004-T/604" TargetMode="External"/><Relationship Id="rId33" Type="http://schemas.openxmlformats.org/officeDocument/2006/relationships/hyperlink" Target="https://www.qosina.com/female-luer-lock-to-panel-mount-with-barb-natural-pmlf41" TargetMode="External"/><Relationship Id="rId77" Type="http://schemas.openxmlformats.org/officeDocument/2006/relationships/hyperlink" Target="https://www.mcmaster.com/catalog/129/3392/91735A007" TargetMode="External"/><Relationship Id="rId32" Type="http://schemas.openxmlformats.org/officeDocument/2006/relationships/hyperlink" Target="https://www.qosina.com/female-luer-lock-to-panel-mount-with-barb-natural-pmlf21" TargetMode="External"/><Relationship Id="rId76" Type="http://schemas.openxmlformats.org/officeDocument/2006/relationships/hyperlink" Target="https://www.mcmaster.com/catalog/129/3724/92395A111" TargetMode="External"/><Relationship Id="rId35" Type="http://schemas.openxmlformats.org/officeDocument/2006/relationships/hyperlink" Target="https://www.qosina.com/female-luer-lock-straight-dispensing-tip-red-violet-11079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www.qosina.com/male-to-male-luer-lock-connector-12090" TargetMode="External"/><Relationship Id="rId78" Type="http://schemas.openxmlformats.org/officeDocument/2006/relationships/hyperlink" Target="https://www.mcmaster.com/catalog/129/3392/91735A017" TargetMode="External"/><Relationship Id="rId71" Type="http://schemas.openxmlformats.org/officeDocument/2006/relationships/hyperlink" Target="https://www.digikey.com/en/products/detail/phoenix-contact/1729128/260615" TargetMode="External"/><Relationship Id="rId70" Type="http://schemas.openxmlformats.org/officeDocument/2006/relationships/hyperlink" Target="https://www.digikey.com/en/products/detail/e-switch/rp3502mablk/280450" TargetMode="External"/><Relationship Id="rId37" Type="http://schemas.openxmlformats.org/officeDocument/2006/relationships/hyperlink" Target="https://www.qosina.com/female-luer-lock-straight-dispensing-tip-smoky-black-11075" TargetMode="External"/><Relationship Id="rId36" Type="http://schemas.openxmlformats.org/officeDocument/2006/relationships/hyperlink" Target="https://www.qosina.com/female-luer-lock-straight-dispensing-tip-white-11074" TargetMode="External"/><Relationship Id="rId39" Type="http://schemas.openxmlformats.org/officeDocument/2006/relationships/hyperlink" Target="https://www.mcmaster.com/catalog/129/3544/91244A540" TargetMode="External"/><Relationship Id="rId38" Type="http://schemas.openxmlformats.org/officeDocument/2006/relationships/hyperlink" Target="https://www.sigmaaldrich.com/US/en/product/aldrich/br91248" TargetMode="External"/><Relationship Id="rId62" Type="http://schemas.openxmlformats.org/officeDocument/2006/relationships/hyperlink" Target="https://www.digikey.com/en/products/detail/molex/0022012027/171991" TargetMode="External"/><Relationship Id="rId61" Type="http://schemas.openxmlformats.org/officeDocument/2006/relationships/hyperlink" Target="http://digikey.com/en/products/detail/molex/0022112022/172024" TargetMode="External"/><Relationship Id="rId20" Type="http://schemas.openxmlformats.org/officeDocument/2006/relationships/hyperlink" Target="https://www.ni.com/en-us/shop/hardware/products/compactdaq-chassis.html" TargetMode="External"/><Relationship Id="rId64" Type="http://schemas.openxmlformats.org/officeDocument/2006/relationships/hyperlink" Target="https://www.digikey.com/en/products/detail/molex/0022013037/26433" TargetMode="External"/><Relationship Id="rId63" Type="http://schemas.openxmlformats.org/officeDocument/2006/relationships/hyperlink" Target="https://www.digikey.com/en/products/detail/molex/0022272031/1130578" TargetMode="External"/><Relationship Id="rId22" Type="http://schemas.openxmlformats.org/officeDocument/2006/relationships/hyperlink" Target="https://www.ni.com/en-us/shop/hardware/products/c-series-relay-output-module.html?modelId=122231" TargetMode="External"/><Relationship Id="rId66" Type="http://schemas.openxmlformats.org/officeDocument/2006/relationships/hyperlink" Target="https://www.digikey.com/en/products/detail/molex/0022012041/1090455" TargetMode="External"/><Relationship Id="rId21" Type="http://schemas.openxmlformats.org/officeDocument/2006/relationships/hyperlink" Target="https://www.ni.com/en-us/shop/hardware/products/c-series-voltage-output-module.html?modelId=122200" TargetMode="External"/><Relationship Id="rId65" Type="http://schemas.openxmlformats.org/officeDocument/2006/relationships/hyperlink" Target="https://www.digikey.com/en/products/detail/molex/0022232041/26671" TargetMode="External"/><Relationship Id="rId24" Type="http://schemas.openxmlformats.org/officeDocument/2006/relationships/hyperlink" Target="https://www.mcmaster.com/catalog/129/3724/92395A113" TargetMode="External"/><Relationship Id="rId68" Type="http://schemas.openxmlformats.org/officeDocument/2006/relationships/hyperlink" Target="https://www.digikey.com/en/products/detail/harwin-inc/M20-1060400/3728193?s=N4IgTCBcDaILJgAwFoCMiBsiAsjEgF0BfIA" TargetMode="External"/><Relationship Id="rId23" Type="http://schemas.openxmlformats.org/officeDocument/2006/relationships/hyperlink" Target="https://www.showmecables.com/18-awg-5-conductor-600v-stranded-conductor-unshielded-vntc-tray-cable-per-foot?utm_campaign=PMax:_(ROI)_Smart_Shopping_-_Bulk_Wire_&amp;_Cable&amp;keyword=&amp;gclid=CjwKCAjwgZCoBhBnEiwAz35Rwj_TsxjDmoEluve5GZgS0ULDR88tKSXliDGvicVgvG0-2DGCFhHYAxoChloQAvD_BwE" TargetMode="External"/><Relationship Id="rId67" Type="http://schemas.openxmlformats.org/officeDocument/2006/relationships/hyperlink" Target="https://www.digikey.com/en/products/detail/harwin-inc/M20-1060300/3728192?s=N4IgTCBcDaILJgAwFoCMiBsiDMjEgF0BfIA" TargetMode="External"/><Relationship Id="rId60" Type="http://schemas.openxmlformats.org/officeDocument/2006/relationships/hyperlink" Target="https://www.digikey.com/en/products/detail/umw/l7805cv/17635308" TargetMode="External"/><Relationship Id="rId26" Type="http://schemas.openxmlformats.org/officeDocument/2006/relationships/hyperlink" Target="https://www.coleparmer.com/i/idex-flangeless-fitting-standard-knurl-natural-pp-1-8-od-tubing-1-4-28-flat-bottom-1-ea/0202097?PubID=UX&amp;persist=true&amp;ip=no&amp;gclid=CjwKCAjw9pGjBhB-EiwAa5jl3BWj_T8gnUAAPCXXkVvPZGOkM475gUCiQIFHluKqCcLmV6EaVtHriRoCyREQAvD_BwE" TargetMode="External"/><Relationship Id="rId25" Type="http://schemas.openxmlformats.org/officeDocument/2006/relationships/hyperlink" Target="https://www.mcmaster.com/catalog/129/3391/91772A148" TargetMode="External"/><Relationship Id="rId69" Type="http://schemas.openxmlformats.org/officeDocument/2006/relationships/hyperlink" Target="https://www.digikey.com/en/products/detail/tri-mag-llc/L6R24-120/7682639" TargetMode="External"/><Relationship Id="rId28" Type="http://schemas.openxmlformats.org/officeDocument/2006/relationships/hyperlink" Target="https://www.mcmaster.com/6516T11/" TargetMode="External"/><Relationship Id="rId27" Type="http://schemas.openxmlformats.org/officeDocument/2006/relationships/hyperlink" Target="https://www.qosina.com/straight-reducer-connector-barbed-natural-hsr84" TargetMode="External"/><Relationship Id="rId29" Type="http://schemas.openxmlformats.org/officeDocument/2006/relationships/hyperlink" Target="https://fishtanksdirect.com/lees-sleek-black-airline-tubing-500-spool/?sku=LEE14665&amp;gclid=CjwKCAjwu4WoBhBkEiwAojNdXg5SPohSepQxpWmIvZitbrt2emtN5mR1UMfVMTsFWlZ_nCR_Fw0avRoC8-EQAvD_BwE" TargetMode="External"/><Relationship Id="rId51" Type="http://schemas.openxmlformats.org/officeDocument/2006/relationships/hyperlink" Target="https://www.digikey.com/en/products/detail/universal-solder-electronics-ltd/OLED%2520128X64%25200.96%2522%2520I2C/16822116?utm_adgroup=&amp;utm_source=google&amp;utm_medium=cpc&amp;utm_campaign=PMax%20Shopping_Product_Medium%20ROAS%20Categories&amp;utm_term=&amp;utm_content=&amp;gclid=EAIaIQobChMI0uij9NqsgQMVElFyCh2ebwRDEAQYAiABEgKXXfD_BwE" TargetMode="External"/><Relationship Id="rId50" Type="http://schemas.openxmlformats.org/officeDocument/2006/relationships/hyperlink" Target="https://www.mcmaster.com/catalog/129/3392/91735A007" TargetMode="External"/><Relationship Id="rId53" Type="http://schemas.openxmlformats.org/officeDocument/2006/relationships/hyperlink" Target="https://www.seeedstudio.com/fusion_pcb.html" TargetMode="External"/><Relationship Id="rId52" Type="http://schemas.openxmlformats.org/officeDocument/2006/relationships/hyperlink" Target="https://www.mcmaster.com/catalog/129/3724/92395A111" TargetMode="External"/><Relationship Id="rId11" Type="http://schemas.openxmlformats.org/officeDocument/2006/relationships/hyperlink" Target="https://www.digikey.com/en/products/detail/mean-well-usa-inc/YP12-YC12/7707223" TargetMode="External"/><Relationship Id="rId55" Type="http://schemas.openxmlformats.org/officeDocument/2006/relationships/hyperlink" Target="https://www.mcmaster.com/catalog/129/1012/69915K55" TargetMode="External"/><Relationship Id="rId10" Type="http://schemas.openxmlformats.org/officeDocument/2006/relationships/hyperlink" Target="https://www.digikey.com/en/products/detail/mean-well-usa-inc./GST60A24-P1J/7703715?utm_adgroup=AC%20DC%20Desktop%2C%20Wall%20Adapters&amp;utm_source=google&amp;utm_medium=cpc&amp;utm_campaign=Shopping_Product_Power%20Supplies%20-%20External%2FInternal%20%28Off-Board%29_NEW&amp;utm_term=&amp;utm_content=AC%20DC%20Desktop%2C%20Wall%20Adapters&amp;gclid=CjwKCAjw7p6aBhBiEiwA83fGunl0lZRjNyxvEeKW3oAStuw8jrk7UBEWElJXSsSbHVf5VIbE951K-BoCyGwQAvD_BwE" TargetMode="External"/><Relationship Id="rId54" Type="http://schemas.openxmlformats.org/officeDocument/2006/relationships/hyperlink" Target="https://www.grainger.com/product/HUBBELL-WIRING-DEVICE-KELLEMS-Liquid-Tight-Cord-Connector-2DPE2" TargetMode="External"/><Relationship Id="rId13" Type="http://schemas.openxmlformats.org/officeDocument/2006/relationships/hyperlink" Target="https://www.mcmaster.com/catalog/129/3675/91780A164" TargetMode="External"/><Relationship Id="rId57" Type="http://schemas.openxmlformats.org/officeDocument/2006/relationships/hyperlink" Target="https://www.digikey.com/en/products/detail/vishay-semiconductor-opto-division/tsop38238/1681362" TargetMode="External"/><Relationship Id="rId12" Type="http://schemas.openxmlformats.org/officeDocument/2006/relationships/hyperlink" Target="https://www.mcmaster.com/catalog/129/3724/92395A113" TargetMode="External"/><Relationship Id="rId56" Type="http://schemas.openxmlformats.org/officeDocument/2006/relationships/hyperlink" Target="https://www.digikey.com/en/products/detail/sparkfun-electronics/DEV-14055/6235191" TargetMode="External"/><Relationship Id="rId15" Type="http://schemas.openxmlformats.org/officeDocument/2006/relationships/hyperlink" Target="https://www.mcmaster.com/catalog/129/3391/91772A148" TargetMode="External"/><Relationship Id="rId59" Type="http://schemas.openxmlformats.org/officeDocument/2006/relationships/hyperlink" Target="https://www.digikey.com/en/products/detail/infineon-technologies/irlb8721pbf/2127670" TargetMode="External"/><Relationship Id="rId14" Type="http://schemas.openxmlformats.org/officeDocument/2006/relationships/hyperlink" Target="https://www.mcmaster.com/catalog/129/3390/91772A106" TargetMode="External"/><Relationship Id="rId58" Type="http://schemas.openxmlformats.org/officeDocument/2006/relationships/hyperlink" Target="https://www.digikey.com/en/products/detail/adafruit-industries-llc/389/8323982" TargetMode="External"/><Relationship Id="rId17" Type="http://schemas.openxmlformats.org/officeDocument/2006/relationships/hyperlink" Target="https://www.mcmaster.com/catalog/129/3392/91735A165" TargetMode="External"/><Relationship Id="rId16" Type="http://schemas.openxmlformats.org/officeDocument/2006/relationships/hyperlink" Target="https://www.mcmaster.com/catalog/129/3392/91735A194" TargetMode="External"/><Relationship Id="rId19" Type="http://schemas.openxmlformats.org/officeDocument/2006/relationships/hyperlink" Target="https://www.mcmaster.com/catalog/129/3618/90107A010" TargetMode="External"/><Relationship Id="rId18" Type="http://schemas.openxmlformats.org/officeDocument/2006/relationships/hyperlink" Target="https://www.mcmaster.com/products/nuts/18-8-stainless-steel-hex-nuts-10/?s=8-32+stainless+steel+n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9.63"/>
    <col customWidth="1" min="3" max="3" width="61.25"/>
    <col customWidth="1" min="4" max="4" width="8.5"/>
    <col customWidth="1" min="5" max="5" width="10.13"/>
    <col customWidth="1" min="7" max="7" width="14.88"/>
    <col customWidth="1" min="8" max="8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3" t="s">
        <v>9</v>
      </c>
      <c r="F2" s="4"/>
    </row>
    <row r="3">
      <c r="B3" s="5"/>
      <c r="C3" s="5" t="s">
        <v>10</v>
      </c>
      <c r="D3" s="5"/>
      <c r="E3" s="5">
        <v>1.0</v>
      </c>
      <c r="F3" s="6">
        <v>10999.0</v>
      </c>
      <c r="G3" s="7">
        <f>E3*F3</f>
        <v>10999</v>
      </c>
      <c r="H3" s="5" t="s">
        <v>11</v>
      </c>
      <c r="I3" s="8" t="s">
        <v>12</v>
      </c>
    </row>
    <row r="4">
      <c r="A4" s="3" t="s">
        <v>13</v>
      </c>
      <c r="F4" s="4"/>
    </row>
    <row r="5">
      <c r="B5" s="9" t="s">
        <v>14</v>
      </c>
      <c r="E5" s="5"/>
      <c r="F5" s="6"/>
      <c r="G5" s="5"/>
      <c r="H5" s="5"/>
      <c r="I5" s="5"/>
    </row>
    <row r="6">
      <c r="B6" s="5"/>
      <c r="C6" s="5" t="s">
        <v>15</v>
      </c>
      <c r="D6" s="5"/>
      <c r="E6" s="5">
        <v>1.0</v>
      </c>
      <c r="F6" s="6">
        <v>835.04</v>
      </c>
      <c r="G6" s="7">
        <f t="shared" ref="G6:G9" si="1">E6*F6</f>
        <v>835.04</v>
      </c>
      <c r="H6" s="5" t="s">
        <v>16</v>
      </c>
      <c r="I6" s="8" t="s">
        <v>17</v>
      </c>
    </row>
    <row r="7">
      <c r="B7" s="5"/>
      <c r="C7" s="5" t="s">
        <v>18</v>
      </c>
      <c r="D7" s="5"/>
      <c r="E7" s="5">
        <v>1.0</v>
      </c>
      <c r="F7" s="6">
        <v>67.93</v>
      </c>
      <c r="G7" s="7">
        <f t="shared" si="1"/>
        <v>67.93</v>
      </c>
      <c r="H7" s="5" t="s">
        <v>16</v>
      </c>
    </row>
    <row r="8">
      <c r="B8" s="5"/>
      <c r="C8" s="5" t="s">
        <v>19</v>
      </c>
      <c r="D8" s="5"/>
      <c r="E8" s="5">
        <v>1.0</v>
      </c>
      <c r="F8" s="6">
        <v>256.06</v>
      </c>
      <c r="G8" s="7">
        <f t="shared" si="1"/>
        <v>256.06</v>
      </c>
      <c r="H8" s="5" t="s">
        <v>16</v>
      </c>
      <c r="I8" s="8" t="s">
        <v>20</v>
      </c>
    </row>
    <row r="9">
      <c r="B9" s="5"/>
      <c r="C9" s="5" t="s">
        <v>21</v>
      </c>
      <c r="D9" s="5"/>
      <c r="E9" s="5">
        <v>1.0</v>
      </c>
      <c r="F9" s="6">
        <v>157.8</v>
      </c>
      <c r="G9" s="7">
        <f t="shared" si="1"/>
        <v>157.8</v>
      </c>
      <c r="H9" s="5" t="s">
        <v>16</v>
      </c>
      <c r="I9" s="8" t="s">
        <v>22</v>
      </c>
    </row>
    <row r="10">
      <c r="B10" s="9" t="s">
        <v>23</v>
      </c>
      <c r="E10" s="5"/>
      <c r="F10" s="6"/>
      <c r="G10" s="5"/>
      <c r="H10" s="5"/>
      <c r="I10" s="5"/>
    </row>
    <row r="11">
      <c r="A11" s="9"/>
      <c r="B11" s="5"/>
      <c r="C11" s="5" t="s">
        <v>24</v>
      </c>
      <c r="D11" s="5"/>
      <c r="E11" s="5">
        <v>1.0</v>
      </c>
      <c r="F11" s="6">
        <v>74.0</v>
      </c>
      <c r="G11" s="7">
        <f t="shared" ref="G11:G28" si="2">E11*F11</f>
        <v>74</v>
      </c>
      <c r="H11" s="5" t="s">
        <v>25</v>
      </c>
    </row>
    <row r="12">
      <c r="B12" s="5"/>
      <c r="C12" s="5" t="s">
        <v>26</v>
      </c>
      <c r="D12" s="5"/>
      <c r="E12" s="5">
        <v>1.0</v>
      </c>
      <c r="F12" s="6">
        <v>4.95</v>
      </c>
      <c r="G12" s="7">
        <f t="shared" si="2"/>
        <v>4.95</v>
      </c>
      <c r="H12" s="5" t="s">
        <v>27</v>
      </c>
      <c r="I12" s="8" t="s">
        <v>28</v>
      </c>
    </row>
    <row r="13">
      <c r="B13" s="5"/>
      <c r="C13" s="5" t="s">
        <v>29</v>
      </c>
      <c r="D13" s="5"/>
      <c r="E13" s="5">
        <v>1.0</v>
      </c>
      <c r="F13" s="6">
        <v>2.95</v>
      </c>
      <c r="G13" s="7">
        <f t="shared" si="2"/>
        <v>2.95</v>
      </c>
      <c r="H13" s="5" t="s">
        <v>27</v>
      </c>
      <c r="I13" s="8" t="s">
        <v>30</v>
      </c>
    </row>
    <row r="14">
      <c r="B14" s="5"/>
      <c r="C14" s="5" t="s">
        <v>31</v>
      </c>
      <c r="D14" s="5"/>
      <c r="E14" s="5">
        <v>1.0</v>
      </c>
      <c r="F14" s="6">
        <v>7.89</v>
      </c>
      <c r="G14" s="7">
        <f t="shared" si="2"/>
        <v>7.89</v>
      </c>
      <c r="H14" s="5" t="s">
        <v>32</v>
      </c>
      <c r="I14" s="5"/>
    </row>
    <row r="15">
      <c r="B15" s="5"/>
      <c r="C15" s="5" t="s">
        <v>33</v>
      </c>
      <c r="D15" s="5"/>
      <c r="E15" s="5">
        <v>1.0</v>
      </c>
      <c r="F15" s="6">
        <v>7.69</v>
      </c>
      <c r="G15" s="7">
        <f t="shared" si="2"/>
        <v>7.69</v>
      </c>
      <c r="H15" s="5" t="s">
        <v>32</v>
      </c>
    </row>
    <row r="16">
      <c r="B16" s="5"/>
      <c r="C16" s="5" t="s">
        <v>34</v>
      </c>
      <c r="D16" s="5"/>
      <c r="E16" s="5">
        <v>1.0</v>
      </c>
      <c r="F16" s="6">
        <v>11.88</v>
      </c>
      <c r="G16" s="7">
        <f t="shared" si="2"/>
        <v>11.88</v>
      </c>
      <c r="H16" s="5" t="s">
        <v>35</v>
      </c>
      <c r="I16" s="8" t="s">
        <v>36</v>
      </c>
    </row>
    <row r="17">
      <c r="B17" s="5"/>
      <c r="C17" s="5" t="s">
        <v>37</v>
      </c>
      <c r="D17" s="5"/>
      <c r="E17" s="5">
        <v>2.0</v>
      </c>
      <c r="F17" s="6">
        <v>140.0</v>
      </c>
      <c r="G17" s="7">
        <f t="shared" si="2"/>
        <v>280</v>
      </c>
      <c r="H17" s="5" t="s">
        <v>38</v>
      </c>
      <c r="I17" s="8" t="s">
        <v>39</v>
      </c>
    </row>
    <row r="18">
      <c r="B18" s="5"/>
      <c r="C18" s="5" t="s">
        <v>40</v>
      </c>
      <c r="D18" s="5"/>
      <c r="E18" s="5">
        <v>2.0</v>
      </c>
      <c r="F18" s="6">
        <v>100.0</v>
      </c>
      <c r="G18" s="7">
        <f t="shared" si="2"/>
        <v>200</v>
      </c>
      <c r="H18" s="5" t="s">
        <v>38</v>
      </c>
      <c r="I18" s="8" t="s">
        <v>41</v>
      </c>
    </row>
    <row r="19">
      <c r="A19" s="9"/>
      <c r="B19" s="5"/>
      <c r="C19" s="5" t="s">
        <v>42</v>
      </c>
      <c r="D19" s="5"/>
      <c r="E19" s="5">
        <v>1.0</v>
      </c>
      <c r="F19" s="6">
        <v>22.04</v>
      </c>
      <c r="G19" s="7">
        <f t="shared" si="2"/>
        <v>22.04</v>
      </c>
      <c r="H19" s="5" t="s">
        <v>43</v>
      </c>
      <c r="I19" s="10" t="s">
        <v>44</v>
      </c>
    </row>
    <row r="20">
      <c r="A20" s="9"/>
      <c r="B20" s="5"/>
      <c r="C20" s="5" t="s">
        <v>45</v>
      </c>
      <c r="D20" s="5"/>
      <c r="E20" s="5">
        <v>1.0</v>
      </c>
      <c r="F20" s="6">
        <v>7.12</v>
      </c>
      <c r="G20" s="7">
        <f t="shared" si="2"/>
        <v>7.12</v>
      </c>
      <c r="H20" s="5" t="s">
        <v>43</v>
      </c>
      <c r="I20" s="8" t="s">
        <v>46</v>
      </c>
    </row>
    <row r="21">
      <c r="A21" s="9"/>
      <c r="B21" s="5"/>
      <c r="C21" s="5" t="s">
        <v>47</v>
      </c>
      <c r="D21" s="5"/>
      <c r="E21" s="5">
        <v>16.0</v>
      </c>
      <c r="F21" s="6">
        <v>0.28</v>
      </c>
      <c r="G21" s="7">
        <f t="shared" si="2"/>
        <v>4.48</v>
      </c>
      <c r="H21" s="5" t="s">
        <v>48</v>
      </c>
      <c r="I21" s="8" t="s">
        <v>49</v>
      </c>
    </row>
    <row r="22">
      <c r="A22" s="9"/>
      <c r="B22" s="5"/>
      <c r="C22" s="5" t="s">
        <v>50</v>
      </c>
      <c r="D22" s="5"/>
      <c r="E22" s="5">
        <v>8.0</v>
      </c>
      <c r="F22" s="6">
        <v>0.4</v>
      </c>
      <c r="G22" s="7">
        <f t="shared" si="2"/>
        <v>3.2</v>
      </c>
      <c r="H22" s="5" t="s">
        <v>48</v>
      </c>
      <c r="I22" s="8" t="s">
        <v>51</v>
      </c>
    </row>
    <row r="23">
      <c r="A23" s="9"/>
      <c r="B23" s="5"/>
      <c r="C23" s="5" t="s">
        <v>52</v>
      </c>
      <c r="D23" s="5"/>
      <c r="E23" s="5">
        <v>16.0</v>
      </c>
      <c r="F23" s="6">
        <v>0.05</v>
      </c>
      <c r="G23" s="7">
        <f t="shared" si="2"/>
        <v>0.8</v>
      </c>
      <c r="H23" s="5" t="s">
        <v>48</v>
      </c>
      <c r="I23" s="8" t="s">
        <v>53</v>
      </c>
    </row>
    <row r="24">
      <c r="A24" s="9"/>
      <c r="B24" s="5"/>
      <c r="C24" s="5" t="s">
        <v>54</v>
      </c>
      <c r="D24" s="5"/>
      <c r="E24" s="5">
        <v>16.0</v>
      </c>
      <c r="F24" s="6">
        <v>0.08</v>
      </c>
      <c r="G24" s="7">
        <f t="shared" si="2"/>
        <v>1.28</v>
      </c>
      <c r="H24" s="5" t="s">
        <v>48</v>
      </c>
      <c r="I24" s="8" t="s">
        <v>55</v>
      </c>
    </row>
    <row r="25">
      <c r="A25" s="9"/>
      <c r="B25" s="5"/>
      <c r="C25" s="5" t="s">
        <v>56</v>
      </c>
      <c r="D25" s="5"/>
      <c r="E25" s="5">
        <v>8.0</v>
      </c>
      <c r="F25" s="6">
        <v>0.16</v>
      </c>
      <c r="G25" s="7">
        <f t="shared" si="2"/>
        <v>1.28</v>
      </c>
      <c r="H25" s="5" t="s">
        <v>48</v>
      </c>
      <c r="I25" s="8" t="s">
        <v>57</v>
      </c>
    </row>
    <row r="26">
      <c r="A26" s="9"/>
      <c r="B26" s="5"/>
      <c r="C26" s="5" t="s">
        <v>58</v>
      </c>
      <c r="D26" s="5"/>
      <c r="E26" s="5">
        <v>4.0</v>
      </c>
      <c r="F26" s="6">
        <v>0.23</v>
      </c>
      <c r="G26" s="7">
        <f t="shared" si="2"/>
        <v>0.92</v>
      </c>
      <c r="H26" s="5" t="s">
        <v>48</v>
      </c>
      <c r="I26" s="8" t="s">
        <v>59</v>
      </c>
    </row>
    <row r="27">
      <c r="A27" s="9"/>
      <c r="B27" s="5"/>
      <c r="C27" s="5" t="s">
        <v>60</v>
      </c>
      <c r="D27" s="5"/>
      <c r="E27" s="5">
        <v>12.0</v>
      </c>
      <c r="F27" s="6">
        <v>0.05</v>
      </c>
      <c r="G27" s="7">
        <f t="shared" si="2"/>
        <v>0.6</v>
      </c>
      <c r="H27" s="5" t="s">
        <v>48</v>
      </c>
      <c r="I27" s="8" t="s">
        <v>61</v>
      </c>
    </row>
    <row r="28">
      <c r="A28" s="9"/>
      <c r="B28" s="5"/>
      <c r="C28" s="5" t="s">
        <v>62</v>
      </c>
      <c r="D28" s="5"/>
      <c r="E28" s="5">
        <v>12.0</v>
      </c>
      <c r="F28" s="6">
        <v>0.05</v>
      </c>
      <c r="G28" s="7">
        <f t="shared" si="2"/>
        <v>0.6</v>
      </c>
      <c r="H28" s="5" t="s">
        <v>48</v>
      </c>
      <c r="I28" s="8" t="s">
        <v>63</v>
      </c>
    </row>
    <row r="29">
      <c r="A29" s="9"/>
      <c r="B29" s="9" t="s">
        <v>64</v>
      </c>
      <c r="C29" s="5"/>
      <c r="D29" s="5"/>
      <c r="E29" s="5"/>
      <c r="F29" s="6"/>
      <c r="G29" s="5"/>
      <c r="H29" s="5"/>
      <c r="I29" s="5"/>
    </row>
    <row r="30">
      <c r="A30" s="9"/>
      <c r="B30" s="5"/>
      <c r="C30" s="5" t="s">
        <v>65</v>
      </c>
      <c r="D30" s="5"/>
      <c r="E30" s="5">
        <v>1.0</v>
      </c>
      <c r="F30" s="6">
        <v>1501.0</v>
      </c>
      <c r="G30" s="7">
        <f t="shared" ref="G30:G33" si="3">E30*F30</f>
        <v>1501</v>
      </c>
      <c r="H30" s="5" t="s">
        <v>66</v>
      </c>
      <c r="I30" s="8" t="s">
        <v>67</v>
      </c>
    </row>
    <row r="31">
      <c r="A31" s="9"/>
      <c r="B31" s="5"/>
      <c r="C31" s="5" t="s">
        <v>68</v>
      </c>
      <c r="D31" s="5"/>
      <c r="E31" s="5">
        <v>1.0</v>
      </c>
      <c r="F31" s="6">
        <v>798.0</v>
      </c>
      <c r="G31" s="7">
        <f t="shared" si="3"/>
        <v>798</v>
      </c>
      <c r="H31" s="5" t="s">
        <v>66</v>
      </c>
      <c r="I31" s="8" t="s">
        <v>69</v>
      </c>
    </row>
    <row r="32">
      <c r="A32" s="9"/>
      <c r="B32" s="5"/>
      <c r="C32" s="5" t="s">
        <v>70</v>
      </c>
      <c r="D32" s="5"/>
      <c r="E32" s="5">
        <v>1.0</v>
      </c>
      <c r="F32" s="6">
        <v>676.0</v>
      </c>
      <c r="G32" s="7">
        <f t="shared" si="3"/>
        <v>676</v>
      </c>
      <c r="H32" s="5" t="s">
        <v>66</v>
      </c>
      <c r="I32" s="8" t="s">
        <v>71</v>
      </c>
    </row>
    <row r="33">
      <c r="B33" s="5"/>
      <c r="C33" s="5" t="s">
        <v>72</v>
      </c>
      <c r="D33" s="5"/>
      <c r="E33" s="5">
        <v>8.0</v>
      </c>
      <c r="F33" s="6">
        <v>1.68</v>
      </c>
      <c r="G33" s="7">
        <f t="shared" si="3"/>
        <v>13.44</v>
      </c>
      <c r="H33" s="5" t="s">
        <v>73</v>
      </c>
      <c r="I33" s="8" t="s">
        <v>74</v>
      </c>
    </row>
    <row r="34">
      <c r="B34" s="11" t="s">
        <v>75</v>
      </c>
    </row>
    <row r="35">
      <c r="A35" s="9"/>
      <c r="B35" s="5"/>
      <c r="C35" s="5" t="s">
        <v>76</v>
      </c>
      <c r="D35" s="5"/>
      <c r="E35" s="5">
        <v>1.0</v>
      </c>
      <c r="F35" s="6">
        <v>2.78</v>
      </c>
      <c r="G35" s="7">
        <f t="shared" ref="G35:G42" si="4">E35*F35</f>
        <v>2.78</v>
      </c>
      <c r="H35" s="5" t="s">
        <v>25</v>
      </c>
      <c r="I35" s="5"/>
    </row>
    <row r="36">
      <c r="A36" s="9"/>
      <c r="B36" s="5"/>
      <c r="C36" s="5" t="s">
        <v>47</v>
      </c>
      <c r="D36" s="5"/>
      <c r="E36" s="5">
        <v>6.0</v>
      </c>
      <c r="F36" s="6">
        <v>0.28</v>
      </c>
      <c r="G36" s="7">
        <f t="shared" si="4"/>
        <v>1.68</v>
      </c>
      <c r="H36" s="5" t="s">
        <v>48</v>
      </c>
      <c r="I36" s="8" t="s">
        <v>49</v>
      </c>
    </row>
    <row r="37">
      <c r="A37" s="9"/>
      <c r="B37" s="5"/>
      <c r="C37" s="5" t="s">
        <v>54</v>
      </c>
      <c r="D37" s="5"/>
      <c r="E37" s="5">
        <v>6.0</v>
      </c>
      <c r="F37" s="6">
        <v>0.08</v>
      </c>
      <c r="G37" s="7">
        <f t="shared" si="4"/>
        <v>0.48</v>
      </c>
      <c r="H37" s="5" t="s">
        <v>48</v>
      </c>
      <c r="I37" s="8" t="s">
        <v>55</v>
      </c>
    </row>
    <row r="38">
      <c r="A38" s="9"/>
      <c r="B38" s="5"/>
      <c r="C38" s="5" t="s">
        <v>77</v>
      </c>
      <c r="D38" s="5"/>
      <c r="E38" s="5">
        <v>3.0</v>
      </c>
      <c r="F38" s="6">
        <v>3.85</v>
      </c>
      <c r="G38" s="7">
        <f t="shared" si="4"/>
        <v>11.55</v>
      </c>
      <c r="H38" s="5" t="s">
        <v>78</v>
      </c>
      <c r="I38" s="8" t="s">
        <v>79</v>
      </c>
    </row>
    <row r="39">
      <c r="A39" s="9"/>
      <c r="B39" s="5"/>
      <c r="C39" s="5" t="s">
        <v>80</v>
      </c>
      <c r="D39" s="5"/>
      <c r="E39" s="5">
        <v>4.0</v>
      </c>
      <c r="F39" s="6">
        <v>0.85</v>
      </c>
      <c r="G39" s="7">
        <f t="shared" si="4"/>
        <v>3.4</v>
      </c>
      <c r="H39" s="5" t="s">
        <v>81</v>
      </c>
      <c r="I39" s="8" t="s">
        <v>82</v>
      </c>
    </row>
    <row r="40">
      <c r="A40" s="9"/>
      <c r="B40" s="5"/>
      <c r="C40" s="5" t="s">
        <v>83</v>
      </c>
      <c r="D40" s="5"/>
      <c r="E40" s="5">
        <v>12.0</v>
      </c>
      <c r="F40" s="6">
        <v>0.32</v>
      </c>
      <c r="G40" s="7">
        <f t="shared" si="4"/>
        <v>3.84</v>
      </c>
      <c r="H40" s="5" t="s">
        <v>48</v>
      </c>
      <c r="I40" s="8" t="s">
        <v>84</v>
      </c>
    </row>
    <row r="41">
      <c r="A41" s="9"/>
      <c r="B41" s="5"/>
      <c r="C41" s="5" t="s">
        <v>85</v>
      </c>
      <c r="D41" s="5"/>
      <c r="E41" s="5">
        <v>30.0</v>
      </c>
      <c r="F41" s="6">
        <v>0.17</v>
      </c>
      <c r="G41" s="7">
        <f t="shared" si="4"/>
        <v>5.1</v>
      </c>
      <c r="H41" s="5" t="s">
        <v>86</v>
      </c>
      <c r="I41" s="8" t="s">
        <v>87</v>
      </c>
    </row>
    <row r="42">
      <c r="A42" s="9"/>
      <c r="B42" s="5"/>
      <c r="C42" s="5" t="s">
        <v>88</v>
      </c>
      <c r="D42" s="5"/>
      <c r="E42" s="5">
        <v>10.0</v>
      </c>
      <c r="F42" s="6">
        <v>0.23</v>
      </c>
      <c r="G42" s="7">
        <f t="shared" si="4"/>
        <v>2.3</v>
      </c>
      <c r="H42" s="5" t="s">
        <v>48</v>
      </c>
      <c r="I42" s="8" t="s">
        <v>89</v>
      </c>
    </row>
    <row r="43">
      <c r="B43" s="9" t="s">
        <v>90</v>
      </c>
    </row>
    <row r="44">
      <c r="A44" s="9"/>
      <c r="B44" s="5"/>
      <c r="C44" s="5" t="s">
        <v>91</v>
      </c>
      <c r="D44" s="5"/>
      <c r="E44" s="5">
        <v>1.0</v>
      </c>
      <c r="F44" s="6">
        <v>4.2</v>
      </c>
      <c r="G44" s="7">
        <f t="shared" ref="G44:G51" si="5">E44*F44</f>
        <v>4.2</v>
      </c>
      <c r="H44" s="5" t="s">
        <v>25</v>
      </c>
    </row>
    <row r="45">
      <c r="A45" s="9"/>
      <c r="B45" s="5"/>
      <c r="C45" s="5" t="s">
        <v>92</v>
      </c>
      <c r="D45" s="5"/>
      <c r="E45" s="5">
        <v>5.0</v>
      </c>
      <c r="F45" s="6">
        <v>0.67</v>
      </c>
      <c r="G45" s="7">
        <f t="shared" si="5"/>
        <v>3.35</v>
      </c>
      <c r="H45" s="5" t="s">
        <v>48</v>
      </c>
      <c r="I45" s="8" t="s">
        <v>93</v>
      </c>
    </row>
    <row r="46">
      <c r="A46" s="9"/>
      <c r="B46" s="5"/>
      <c r="C46" s="5" t="s">
        <v>94</v>
      </c>
      <c r="D46" s="5"/>
      <c r="E46" s="5">
        <v>1.0</v>
      </c>
      <c r="F46" s="6">
        <v>0.54</v>
      </c>
      <c r="G46" s="7">
        <f t="shared" si="5"/>
        <v>0.54</v>
      </c>
      <c r="H46" s="5" t="s">
        <v>81</v>
      </c>
      <c r="I46" s="8" t="s">
        <v>95</v>
      </c>
    </row>
    <row r="47">
      <c r="A47" s="9"/>
      <c r="B47" s="5"/>
      <c r="C47" s="5" t="s">
        <v>96</v>
      </c>
      <c r="D47" s="5"/>
      <c r="E47" s="5">
        <v>2.0</v>
      </c>
      <c r="F47" s="6">
        <v>0.52</v>
      </c>
      <c r="G47" s="7">
        <f t="shared" si="5"/>
        <v>1.04</v>
      </c>
      <c r="H47" s="5" t="s">
        <v>81</v>
      </c>
      <c r="I47" s="8" t="s">
        <v>97</v>
      </c>
    </row>
    <row r="48">
      <c r="A48" s="9"/>
      <c r="B48" s="5"/>
      <c r="C48" s="5" t="s">
        <v>98</v>
      </c>
      <c r="D48" s="5"/>
      <c r="E48" s="5">
        <v>3.0</v>
      </c>
      <c r="F48" s="6">
        <v>0.18</v>
      </c>
      <c r="G48" s="7">
        <f t="shared" si="5"/>
        <v>0.54</v>
      </c>
      <c r="H48" s="5" t="s">
        <v>81</v>
      </c>
      <c r="I48" s="8" t="s">
        <v>99</v>
      </c>
    </row>
    <row r="49">
      <c r="A49" s="9"/>
      <c r="B49" s="5"/>
      <c r="C49" s="5" t="s">
        <v>100</v>
      </c>
      <c r="D49" s="5"/>
      <c r="E49" s="5">
        <v>1.0</v>
      </c>
      <c r="F49" s="6">
        <v>0.76</v>
      </c>
      <c r="G49" s="7">
        <f t="shared" si="5"/>
        <v>0.76</v>
      </c>
      <c r="H49" s="5" t="s">
        <v>81</v>
      </c>
      <c r="I49" s="8" t="s">
        <v>101</v>
      </c>
    </row>
    <row r="50">
      <c r="A50" s="9"/>
      <c r="C50" s="5" t="s">
        <v>102</v>
      </c>
      <c r="D50" s="5"/>
      <c r="E50" s="5">
        <v>1.0</v>
      </c>
      <c r="F50" s="6">
        <v>0.76</v>
      </c>
      <c r="G50" s="7">
        <f t="shared" si="5"/>
        <v>0.76</v>
      </c>
      <c r="H50" s="5" t="s">
        <v>81</v>
      </c>
      <c r="I50" s="8" t="s">
        <v>103</v>
      </c>
    </row>
    <row r="51">
      <c r="A51" s="9"/>
      <c r="B51" s="5"/>
      <c r="C51" s="5" t="s">
        <v>104</v>
      </c>
      <c r="D51" s="5"/>
      <c r="E51" s="5">
        <v>1.0</v>
      </c>
      <c r="F51" s="6">
        <v>0.76</v>
      </c>
      <c r="G51" s="7">
        <f t="shared" si="5"/>
        <v>0.76</v>
      </c>
      <c r="H51" s="5" t="s">
        <v>81</v>
      </c>
      <c r="I51" s="8" t="s">
        <v>105</v>
      </c>
    </row>
    <row r="52">
      <c r="A52" s="3" t="s">
        <v>106</v>
      </c>
      <c r="F52" s="4"/>
    </row>
    <row r="53">
      <c r="B53" s="9" t="s">
        <v>107</v>
      </c>
      <c r="C53" s="5"/>
      <c r="D53" s="5"/>
      <c r="E53" s="5"/>
      <c r="F53" s="6"/>
      <c r="G53" s="5"/>
    </row>
    <row r="54">
      <c r="B54" s="5"/>
      <c r="C54" s="5" t="s">
        <v>108</v>
      </c>
      <c r="E54" s="5">
        <v>1.0</v>
      </c>
      <c r="F54" s="6">
        <v>20.0</v>
      </c>
      <c r="G54" s="7">
        <f t="shared" ref="G54:G60" si="6">E54*F54</f>
        <v>20</v>
      </c>
    </row>
    <row r="55">
      <c r="B55" s="5"/>
      <c r="C55" s="5" t="s">
        <v>109</v>
      </c>
      <c r="E55" s="5">
        <v>16.0</v>
      </c>
      <c r="F55" s="6">
        <v>0.95</v>
      </c>
      <c r="G55" s="7">
        <f t="shared" si="6"/>
        <v>15.2</v>
      </c>
      <c r="H55" s="5" t="s">
        <v>25</v>
      </c>
      <c r="I55" s="5"/>
    </row>
    <row r="56">
      <c r="B56" s="5"/>
      <c r="C56" s="5" t="s">
        <v>110</v>
      </c>
      <c r="E56" s="5">
        <v>16.0</v>
      </c>
      <c r="F56" s="6">
        <v>17.4</v>
      </c>
      <c r="G56" s="7">
        <f t="shared" si="6"/>
        <v>278.4</v>
      </c>
      <c r="H56" s="5" t="s">
        <v>111</v>
      </c>
      <c r="I56" s="8" t="s">
        <v>112</v>
      </c>
    </row>
    <row r="57">
      <c r="B57" s="5"/>
      <c r="C57" s="5" t="s">
        <v>113</v>
      </c>
      <c r="E57" s="5">
        <v>16.0</v>
      </c>
      <c r="F57" s="6">
        <v>2.0</v>
      </c>
      <c r="G57" s="7">
        <f t="shared" si="6"/>
        <v>32</v>
      </c>
      <c r="H57" s="5" t="s">
        <v>32</v>
      </c>
    </row>
    <row r="58">
      <c r="B58" s="5"/>
      <c r="C58" s="5" t="s">
        <v>114</v>
      </c>
      <c r="E58" s="5">
        <v>1.0</v>
      </c>
      <c r="F58" s="6">
        <v>20.0</v>
      </c>
      <c r="G58" s="7">
        <f t="shared" si="6"/>
        <v>20</v>
      </c>
    </row>
    <row r="59">
      <c r="B59" s="5"/>
      <c r="C59" s="5" t="s">
        <v>115</v>
      </c>
      <c r="E59" s="5">
        <v>2.0</v>
      </c>
      <c r="F59" s="6">
        <v>0.23</v>
      </c>
      <c r="G59" s="7">
        <f t="shared" si="6"/>
        <v>0.46</v>
      </c>
      <c r="H59" s="5" t="s">
        <v>48</v>
      </c>
      <c r="I59" s="8" t="s">
        <v>116</v>
      </c>
    </row>
    <row r="60">
      <c r="B60" s="5"/>
      <c r="C60" s="5" t="s">
        <v>117</v>
      </c>
      <c r="E60" s="5">
        <v>2.0</v>
      </c>
      <c r="F60" s="6">
        <v>0.29</v>
      </c>
      <c r="G60" s="7">
        <f t="shared" si="6"/>
        <v>0.58</v>
      </c>
      <c r="H60" s="5" t="s">
        <v>48</v>
      </c>
      <c r="I60" s="8" t="s">
        <v>118</v>
      </c>
    </row>
    <row r="61">
      <c r="B61" s="9" t="s">
        <v>119</v>
      </c>
      <c r="C61" s="5"/>
      <c r="E61" s="5"/>
      <c r="F61" s="6"/>
      <c r="G61" s="5"/>
      <c r="H61" s="5"/>
      <c r="I61" s="5"/>
    </row>
    <row r="62">
      <c r="B62" s="5"/>
      <c r="C62" s="12" t="s">
        <v>120</v>
      </c>
      <c r="D62" s="13"/>
      <c r="E62" s="5">
        <v>1.0</v>
      </c>
      <c r="F62" s="6">
        <v>20.0</v>
      </c>
      <c r="G62" s="7">
        <f t="shared" ref="G62:G73" si="7">E62*F62</f>
        <v>20</v>
      </c>
      <c r="H62" s="5"/>
      <c r="I62" s="5"/>
    </row>
    <row r="63">
      <c r="B63" s="5"/>
      <c r="C63" s="5" t="s">
        <v>121</v>
      </c>
      <c r="E63" s="5">
        <v>16.0</v>
      </c>
      <c r="F63" s="6">
        <v>0.8</v>
      </c>
      <c r="G63" s="7">
        <f t="shared" si="7"/>
        <v>12.8</v>
      </c>
      <c r="H63" s="5" t="s">
        <v>25</v>
      </c>
      <c r="I63" s="5"/>
    </row>
    <row r="64">
      <c r="B64" s="5"/>
      <c r="C64" s="5" t="s">
        <v>122</v>
      </c>
      <c r="E64" s="5">
        <v>16.0</v>
      </c>
      <c r="F64" s="6">
        <v>0.46</v>
      </c>
      <c r="G64" s="7">
        <f t="shared" si="7"/>
        <v>7.36</v>
      </c>
      <c r="H64" s="5" t="s">
        <v>25</v>
      </c>
    </row>
    <row r="65">
      <c r="B65" s="5"/>
      <c r="C65" s="5" t="s">
        <v>123</v>
      </c>
      <c r="E65" s="5">
        <v>16.0</v>
      </c>
      <c r="F65" s="6">
        <v>5.09</v>
      </c>
      <c r="G65" s="7">
        <f t="shared" si="7"/>
        <v>81.44</v>
      </c>
      <c r="H65" s="5" t="s">
        <v>124</v>
      </c>
      <c r="I65" s="8" t="s">
        <v>125</v>
      </c>
    </row>
    <row r="66">
      <c r="C66" s="5" t="s">
        <v>126</v>
      </c>
      <c r="E66" s="5">
        <v>32.0</v>
      </c>
      <c r="F66" s="6">
        <v>0.12</v>
      </c>
      <c r="G66" s="7">
        <f t="shared" si="7"/>
        <v>3.84</v>
      </c>
      <c r="H66" s="5" t="s">
        <v>48</v>
      </c>
      <c r="I66" s="8" t="s">
        <v>127</v>
      </c>
    </row>
    <row r="67">
      <c r="B67" s="5"/>
      <c r="C67" s="5" t="s">
        <v>128</v>
      </c>
      <c r="E67" s="5">
        <v>32.0</v>
      </c>
      <c r="F67" s="6">
        <v>0.06</v>
      </c>
      <c r="G67" s="7">
        <f t="shared" si="7"/>
        <v>1.92</v>
      </c>
      <c r="H67" s="5" t="s">
        <v>48</v>
      </c>
      <c r="I67" s="8" t="s">
        <v>129</v>
      </c>
    </row>
    <row r="68">
      <c r="B68" s="5"/>
      <c r="C68" s="5" t="s">
        <v>130</v>
      </c>
      <c r="E68" s="5">
        <v>32.0</v>
      </c>
      <c r="F68" s="6">
        <v>0.03</v>
      </c>
      <c r="G68" s="7">
        <f t="shared" si="7"/>
        <v>0.96</v>
      </c>
      <c r="H68" s="5" t="s">
        <v>48</v>
      </c>
      <c r="I68" s="8" t="s">
        <v>131</v>
      </c>
    </row>
    <row r="69">
      <c r="B69" s="5"/>
      <c r="C69" s="5" t="s">
        <v>132</v>
      </c>
      <c r="E69" s="5">
        <v>4.0</v>
      </c>
      <c r="F69" s="6">
        <v>0.31</v>
      </c>
      <c r="G69" s="7">
        <f t="shared" si="7"/>
        <v>1.24</v>
      </c>
      <c r="H69" s="5" t="s">
        <v>48</v>
      </c>
      <c r="I69" s="8" t="s">
        <v>133</v>
      </c>
    </row>
    <row r="70">
      <c r="B70" s="5"/>
      <c r="C70" s="5" t="s">
        <v>134</v>
      </c>
      <c r="E70" s="5">
        <v>32.0</v>
      </c>
      <c r="F70" s="6">
        <v>0.47</v>
      </c>
      <c r="G70" s="7">
        <f t="shared" si="7"/>
        <v>15.04</v>
      </c>
      <c r="H70" s="5" t="s">
        <v>135</v>
      </c>
      <c r="I70" s="8" t="s">
        <v>136</v>
      </c>
    </row>
    <row r="71">
      <c r="B71" s="5"/>
      <c r="C71" s="5" t="s">
        <v>137</v>
      </c>
      <c r="E71" s="5">
        <v>1.0</v>
      </c>
      <c r="F71" s="6">
        <v>29.4</v>
      </c>
      <c r="G71" s="7">
        <f t="shared" si="7"/>
        <v>29.4</v>
      </c>
      <c r="H71" s="5" t="s">
        <v>135</v>
      </c>
      <c r="I71" s="8" t="s">
        <v>138</v>
      </c>
    </row>
    <row r="72">
      <c r="B72" s="5"/>
      <c r="C72" s="5" t="s">
        <v>139</v>
      </c>
      <c r="E72" s="5">
        <v>1.0</v>
      </c>
      <c r="F72" s="6">
        <v>11.82</v>
      </c>
      <c r="G72" s="7">
        <f t="shared" si="7"/>
        <v>11.82</v>
      </c>
      <c r="H72" s="5" t="s">
        <v>48</v>
      </c>
      <c r="I72" s="8" t="s">
        <v>140</v>
      </c>
    </row>
    <row r="73">
      <c r="B73" s="5"/>
      <c r="C73" s="5" t="s">
        <v>141</v>
      </c>
      <c r="E73" s="5">
        <v>4.0</v>
      </c>
      <c r="F73" s="6">
        <v>28.8</v>
      </c>
      <c r="G73" s="7">
        <f t="shared" si="7"/>
        <v>115.2</v>
      </c>
      <c r="H73" s="5" t="s">
        <v>135</v>
      </c>
      <c r="I73" s="8" t="s">
        <v>142</v>
      </c>
    </row>
    <row r="74">
      <c r="B74" s="9" t="s">
        <v>143</v>
      </c>
      <c r="C74" s="5"/>
      <c r="E74" s="5"/>
      <c r="F74" s="6"/>
      <c r="G74" s="5"/>
      <c r="H74" s="5"/>
      <c r="I74" s="5"/>
    </row>
    <row r="75">
      <c r="B75" s="5"/>
      <c r="C75" s="5" t="s">
        <v>144</v>
      </c>
      <c r="E75" s="5">
        <v>1.0</v>
      </c>
      <c r="F75" s="6">
        <v>23.31</v>
      </c>
      <c r="G75" s="7">
        <f t="shared" ref="G75:G101" si="8">E75*F75</f>
        <v>23.31</v>
      </c>
      <c r="H75" s="5" t="s">
        <v>25</v>
      </c>
      <c r="I75" s="5"/>
    </row>
    <row r="76">
      <c r="B76" s="5"/>
      <c r="C76" s="5" t="s">
        <v>145</v>
      </c>
      <c r="E76" s="5">
        <v>2.0</v>
      </c>
      <c r="F76" s="6">
        <v>0.5</v>
      </c>
      <c r="G76" s="7">
        <f t="shared" si="8"/>
        <v>1</v>
      </c>
      <c r="H76" s="5"/>
      <c r="I76" s="5"/>
    </row>
    <row r="77">
      <c r="B77" s="5"/>
      <c r="C77" s="5" t="s">
        <v>146</v>
      </c>
      <c r="E77" s="5">
        <v>16.0</v>
      </c>
      <c r="F77" s="6">
        <v>0.09</v>
      </c>
      <c r="G77" s="7">
        <f t="shared" si="8"/>
        <v>1.44</v>
      </c>
      <c r="H77" s="5" t="s">
        <v>48</v>
      </c>
      <c r="I77" s="8" t="s">
        <v>147</v>
      </c>
    </row>
    <row r="78">
      <c r="B78" s="5"/>
      <c r="C78" s="5" t="s">
        <v>148</v>
      </c>
      <c r="E78" s="5">
        <v>2.0</v>
      </c>
      <c r="F78" s="6">
        <v>4.12</v>
      </c>
      <c r="G78" s="7">
        <f t="shared" si="8"/>
        <v>8.24</v>
      </c>
      <c r="H78" s="5" t="s">
        <v>124</v>
      </c>
      <c r="I78" s="8" t="s">
        <v>149</v>
      </c>
    </row>
    <row r="79">
      <c r="B79" s="5"/>
      <c r="C79" s="5" t="s">
        <v>150</v>
      </c>
      <c r="E79" s="5">
        <v>16.0</v>
      </c>
      <c r="F79" s="6">
        <v>0.25</v>
      </c>
      <c r="G79" s="7">
        <f t="shared" si="8"/>
        <v>4</v>
      </c>
      <c r="H79" s="5" t="s">
        <v>48</v>
      </c>
      <c r="I79" s="8" t="s">
        <v>151</v>
      </c>
    </row>
    <row r="80">
      <c r="B80" s="5"/>
      <c r="C80" s="5" t="s">
        <v>152</v>
      </c>
      <c r="E80" s="5">
        <v>2.0</v>
      </c>
      <c r="F80" s="6">
        <v>2.02</v>
      </c>
      <c r="G80" s="7">
        <f t="shared" si="8"/>
        <v>4.04</v>
      </c>
      <c r="H80" s="5" t="s">
        <v>153</v>
      </c>
      <c r="I80" s="8" t="s">
        <v>154</v>
      </c>
    </row>
    <row r="81">
      <c r="B81" s="5"/>
      <c r="C81" s="5" t="s">
        <v>155</v>
      </c>
      <c r="E81" s="5">
        <v>4.0</v>
      </c>
      <c r="F81" s="6">
        <v>3.03</v>
      </c>
      <c r="G81" s="7">
        <f t="shared" si="8"/>
        <v>12.12</v>
      </c>
      <c r="H81" s="5" t="s">
        <v>135</v>
      </c>
      <c r="I81" s="8" t="s">
        <v>156</v>
      </c>
    </row>
    <row r="82">
      <c r="B82" s="5"/>
      <c r="C82" s="5" t="s">
        <v>157</v>
      </c>
      <c r="E82" s="5">
        <v>2.0</v>
      </c>
      <c r="F82" s="6">
        <v>6.4</v>
      </c>
      <c r="G82" s="7">
        <f t="shared" si="8"/>
        <v>12.8</v>
      </c>
      <c r="H82" s="5" t="s">
        <v>48</v>
      </c>
      <c r="I82" s="8" t="s">
        <v>158</v>
      </c>
    </row>
    <row r="83">
      <c r="B83" s="5"/>
      <c r="C83" s="5" t="s">
        <v>159</v>
      </c>
      <c r="E83" s="5">
        <v>2.0</v>
      </c>
      <c r="F83" s="6">
        <v>26.5</v>
      </c>
      <c r="G83" s="7">
        <f t="shared" si="8"/>
        <v>53</v>
      </c>
      <c r="H83" s="5" t="s">
        <v>124</v>
      </c>
      <c r="I83" s="8" t="s">
        <v>160</v>
      </c>
    </row>
    <row r="84">
      <c r="B84" s="5"/>
      <c r="C84" s="5" t="s">
        <v>161</v>
      </c>
      <c r="E84" s="5">
        <v>2.0</v>
      </c>
      <c r="F84" s="6">
        <v>0.88</v>
      </c>
      <c r="G84" s="7">
        <f t="shared" si="8"/>
        <v>1.76</v>
      </c>
      <c r="H84" s="5" t="s">
        <v>124</v>
      </c>
      <c r="I84" s="8" t="s">
        <v>162</v>
      </c>
    </row>
    <row r="85">
      <c r="B85" s="5"/>
      <c r="C85" s="5" t="s">
        <v>163</v>
      </c>
      <c r="E85" s="5">
        <v>1.0</v>
      </c>
      <c r="F85" s="6">
        <v>4.95</v>
      </c>
      <c r="G85" s="7">
        <f t="shared" si="8"/>
        <v>4.95</v>
      </c>
      <c r="H85" s="5" t="s">
        <v>124</v>
      </c>
      <c r="I85" s="8" t="s">
        <v>164</v>
      </c>
    </row>
    <row r="86">
      <c r="B86" s="5"/>
      <c r="C86" s="5" t="s">
        <v>165</v>
      </c>
      <c r="E86" s="5">
        <v>16.0</v>
      </c>
      <c r="F86" s="6">
        <v>0.79</v>
      </c>
      <c r="G86" s="7">
        <f t="shared" si="8"/>
        <v>12.64</v>
      </c>
      <c r="H86" s="5" t="s">
        <v>124</v>
      </c>
      <c r="I86" s="8" t="s">
        <v>166</v>
      </c>
    </row>
    <row r="87">
      <c r="B87" s="5"/>
      <c r="C87" s="5" t="s">
        <v>167</v>
      </c>
      <c r="E87" s="5">
        <v>2.0</v>
      </c>
      <c r="F87" s="6">
        <v>0.79</v>
      </c>
      <c r="G87" s="7">
        <f t="shared" si="8"/>
        <v>1.58</v>
      </c>
      <c r="H87" s="5" t="s">
        <v>124</v>
      </c>
      <c r="I87" s="8" t="s">
        <v>168</v>
      </c>
    </row>
    <row r="88">
      <c r="B88" s="5"/>
      <c r="C88" s="5" t="s">
        <v>169</v>
      </c>
      <c r="E88" s="5">
        <v>4.0</v>
      </c>
      <c r="F88" s="6">
        <v>0.359</v>
      </c>
      <c r="G88" s="7">
        <f t="shared" si="8"/>
        <v>1.436</v>
      </c>
      <c r="H88" s="5" t="s">
        <v>124</v>
      </c>
      <c r="I88" s="8" t="s">
        <v>170</v>
      </c>
    </row>
    <row r="89">
      <c r="B89" s="5"/>
      <c r="C89" s="5" t="s">
        <v>171</v>
      </c>
      <c r="E89" s="5">
        <v>4.0</v>
      </c>
      <c r="F89" s="6">
        <v>0.093</v>
      </c>
      <c r="G89" s="7">
        <f t="shared" si="8"/>
        <v>0.372</v>
      </c>
      <c r="H89" s="5" t="s">
        <v>124</v>
      </c>
      <c r="I89" s="8" t="s">
        <v>172</v>
      </c>
    </row>
    <row r="90">
      <c r="B90" s="5"/>
      <c r="C90" s="5" t="s">
        <v>173</v>
      </c>
      <c r="E90" s="5">
        <v>2.0</v>
      </c>
      <c r="F90" s="6">
        <v>0.368</v>
      </c>
      <c r="G90" s="7">
        <f t="shared" si="8"/>
        <v>0.736</v>
      </c>
      <c r="H90" s="5" t="s">
        <v>124</v>
      </c>
      <c r="I90" s="8" t="s">
        <v>174</v>
      </c>
    </row>
    <row r="91">
      <c r="B91" s="5"/>
      <c r="C91" s="5" t="s">
        <v>175</v>
      </c>
      <c r="E91" s="5">
        <v>2.0</v>
      </c>
      <c r="F91" s="6">
        <v>0.015</v>
      </c>
      <c r="G91" s="7">
        <f t="shared" si="8"/>
        <v>0.03</v>
      </c>
      <c r="H91" s="5" t="s">
        <v>124</v>
      </c>
      <c r="I91" s="8" t="s">
        <v>176</v>
      </c>
    </row>
    <row r="92">
      <c r="B92" s="5"/>
      <c r="C92" s="5" t="s">
        <v>177</v>
      </c>
      <c r="E92" s="5">
        <v>2.0</v>
      </c>
      <c r="F92" s="6">
        <v>0.281</v>
      </c>
      <c r="G92" s="7">
        <f t="shared" si="8"/>
        <v>0.562</v>
      </c>
      <c r="H92" s="5" t="s">
        <v>124</v>
      </c>
      <c r="I92" s="8" t="s">
        <v>178</v>
      </c>
    </row>
    <row r="93">
      <c r="B93" s="5"/>
      <c r="C93" s="5" t="s">
        <v>179</v>
      </c>
      <c r="E93" s="5">
        <v>2.0</v>
      </c>
      <c r="F93" s="6">
        <v>0.218</v>
      </c>
      <c r="G93" s="7">
        <f t="shared" si="8"/>
        <v>0.436</v>
      </c>
      <c r="H93" s="5" t="s">
        <v>124</v>
      </c>
      <c r="I93" s="8" t="s">
        <v>180</v>
      </c>
    </row>
    <row r="94">
      <c r="B94" s="5"/>
      <c r="C94" s="5" t="s">
        <v>181</v>
      </c>
      <c r="E94" s="5">
        <v>2.0</v>
      </c>
      <c r="F94" s="6">
        <v>0.154</v>
      </c>
      <c r="G94" s="7">
        <f t="shared" si="8"/>
        <v>0.308</v>
      </c>
      <c r="H94" s="5" t="s">
        <v>124</v>
      </c>
      <c r="I94" s="8" t="s">
        <v>182</v>
      </c>
    </row>
    <row r="95">
      <c r="B95" s="5"/>
      <c r="C95" s="5" t="s">
        <v>183</v>
      </c>
      <c r="E95" s="5">
        <v>2.0</v>
      </c>
      <c r="F95" s="6">
        <v>0.222</v>
      </c>
      <c r="G95" s="7">
        <f t="shared" si="8"/>
        <v>0.444</v>
      </c>
      <c r="H95" s="5" t="s">
        <v>124</v>
      </c>
      <c r="I95" s="8" t="s">
        <v>184</v>
      </c>
    </row>
    <row r="96">
      <c r="B96" s="5"/>
      <c r="C96" s="5" t="s">
        <v>185</v>
      </c>
      <c r="E96" s="5">
        <v>1.0</v>
      </c>
      <c r="F96" s="6">
        <v>9.37</v>
      </c>
      <c r="G96" s="7">
        <f t="shared" si="8"/>
        <v>9.37</v>
      </c>
      <c r="H96" s="5" t="s">
        <v>124</v>
      </c>
      <c r="I96" s="8" t="s">
        <v>186</v>
      </c>
    </row>
    <row r="97">
      <c r="B97" s="5"/>
      <c r="C97" s="5" t="s">
        <v>187</v>
      </c>
      <c r="E97" s="5">
        <v>2.0</v>
      </c>
      <c r="F97" s="6">
        <v>3.25</v>
      </c>
      <c r="G97" s="7">
        <f t="shared" si="8"/>
        <v>6.5</v>
      </c>
      <c r="H97" s="5" t="s">
        <v>124</v>
      </c>
      <c r="I97" s="8" t="s">
        <v>188</v>
      </c>
    </row>
    <row r="98">
      <c r="B98" s="5"/>
      <c r="C98" s="5" t="s">
        <v>189</v>
      </c>
      <c r="E98" s="5">
        <v>16.0</v>
      </c>
      <c r="F98" s="6">
        <v>1.08</v>
      </c>
      <c r="G98" s="7">
        <f t="shared" si="8"/>
        <v>17.28</v>
      </c>
      <c r="H98" s="5" t="s">
        <v>124</v>
      </c>
      <c r="I98" s="8" t="s">
        <v>190</v>
      </c>
    </row>
    <row r="99">
      <c r="B99" s="5"/>
      <c r="C99" s="5" t="s">
        <v>191</v>
      </c>
      <c r="E99" s="5">
        <v>16.0</v>
      </c>
      <c r="F99" s="6">
        <v>0.0354</v>
      </c>
      <c r="G99" s="7">
        <f t="shared" si="8"/>
        <v>0.5664</v>
      </c>
      <c r="H99" s="5" t="s">
        <v>124</v>
      </c>
      <c r="I99" s="8" t="s">
        <v>192</v>
      </c>
    </row>
    <row r="100">
      <c r="B100" s="5"/>
      <c r="C100" s="5" t="s">
        <v>193</v>
      </c>
      <c r="E100" s="5">
        <v>2.0</v>
      </c>
      <c r="F100" s="6">
        <v>0.1</v>
      </c>
      <c r="G100" s="7">
        <f t="shared" si="8"/>
        <v>0.2</v>
      </c>
      <c r="H100" s="5" t="s">
        <v>124</v>
      </c>
      <c r="I100" s="8" t="s">
        <v>194</v>
      </c>
    </row>
    <row r="101">
      <c r="B101" s="5"/>
      <c r="C101" s="5" t="s">
        <v>195</v>
      </c>
      <c r="E101" s="5">
        <v>16.0</v>
      </c>
      <c r="F101" s="6">
        <v>0.098</v>
      </c>
      <c r="G101" s="7">
        <f t="shared" si="8"/>
        <v>1.568</v>
      </c>
      <c r="H101" s="5" t="s">
        <v>124</v>
      </c>
      <c r="I101" s="8" t="s">
        <v>196</v>
      </c>
    </row>
    <row r="102">
      <c r="A102" s="3" t="s">
        <v>197</v>
      </c>
      <c r="F102" s="4"/>
    </row>
    <row r="103">
      <c r="B103" s="5"/>
      <c r="C103" s="5" t="s">
        <v>24</v>
      </c>
      <c r="D103" s="5"/>
      <c r="E103" s="5">
        <v>1.0</v>
      </c>
      <c r="F103" s="6">
        <v>2.93</v>
      </c>
      <c r="G103" s="7">
        <f t="shared" ref="G103:G107" si="9">E103*F103</f>
        <v>2.93</v>
      </c>
      <c r="H103" s="5" t="s">
        <v>25</v>
      </c>
    </row>
    <row r="104">
      <c r="B104" s="5"/>
      <c r="C104" s="5" t="s">
        <v>198</v>
      </c>
      <c r="D104" s="5"/>
      <c r="E104" s="5">
        <v>1.0</v>
      </c>
      <c r="F104" s="6">
        <v>65.31</v>
      </c>
      <c r="G104" s="7">
        <f t="shared" si="9"/>
        <v>65.31</v>
      </c>
      <c r="H104" s="14" t="s">
        <v>199</v>
      </c>
      <c r="I104" s="8" t="s">
        <v>200</v>
      </c>
    </row>
    <row r="105">
      <c r="B105" s="5"/>
      <c r="C105" s="5" t="s">
        <v>150</v>
      </c>
      <c r="D105" s="5"/>
      <c r="E105" s="5">
        <v>4.0</v>
      </c>
      <c r="F105" s="6">
        <v>0.25</v>
      </c>
      <c r="G105" s="7">
        <f t="shared" si="9"/>
        <v>1</v>
      </c>
      <c r="H105" s="5" t="s">
        <v>48</v>
      </c>
      <c r="I105" s="8" t="s">
        <v>151</v>
      </c>
    </row>
    <row r="106">
      <c r="B106" s="5"/>
      <c r="C106" s="5" t="s">
        <v>146</v>
      </c>
      <c r="D106" s="5"/>
      <c r="E106" s="5">
        <v>4.0</v>
      </c>
      <c r="F106" s="6">
        <v>0.09</v>
      </c>
      <c r="G106" s="7">
        <f t="shared" si="9"/>
        <v>0.36</v>
      </c>
      <c r="H106" s="5" t="s">
        <v>48</v>
      </c>
      <c r="I106" s="8" t="s">
        <v>147</v>
      </c>
    </row>
    <row r="107">
      <c r="B107" s="5"/>
      <c r="C107" s="5" t="s">
        <v>201</v>
      </c>
      <c r="D107" s="5"/>
      <c r="E107" s="5">
        <v>4.0</v>
      </c>
      <c r="F107" s="6">
        <v>0.09</v>
      </c>
      <c r="G107" s="7">
        <f t="shared" si="9"/>
        <v>0.36</v>
      </c>
      <c r="H107" s="5" t="s">
        <v>48</v>
      </c>
      <c r="I107" s="8" t="s">
        <v>202</v>
      </c>
    </row>
    <row r="108">
      <c r="A108" s="15"/>
      <c r="B108" s="5"/>
      <c r="C108" s="5" t="s">
        <v>203</v>
      </c>
      <c r="D108" s="5"/>
      <c r="F108" s="4"/>
      <c r="G108" s="16">
        <f>SUM(G2:G104)</f>
        <v>16895.6184</v>
      </c>
    </row>
    <row r="109">
      <c r="F109" s="4"/>
    </row>
    <row r="110">
      <c r="F110" s="4"/>
    </row>
    <row r="111">
      <c r="F111" s="4"/>
    </row>
    <row r="112">
      <c r="F112" s="4"/>
    </row>
    <row r="113">
      <c r="F113" s="4"/>
    </row>
    <row r="114">
      <c r="F114" s="4"/>
    </row>
    <row r="115">
      <c r="F115" s="4"/>
    </row>
    <row r="116">
      <c r="F116" s="4"/>
    </row>
    <row r="117">
      <c r="F117" s="4"/>
    </row>
    <row r="118">
      <c r="F118" s="4"/>
    </row>
    <row r="119">
      <c r="F119" s="4"/>
    </row>
    <row r="120">
      <c r="F120" s="4"/>
    </row>
    <row r="121">
      <c r="F121" s="4"/>
    </row>
    <row r="122">
      <c r="F122" s="4"/>
    </row>
    <row r="123">
      <c r="F123" s="4"/>
    </row>
    <row r="124">
      <c r="F124" s="4"/>
    </row>
    <row r="125">
      <c r="F125" s="4"/>
    </row>
    <row r="126">
      <c r="F126" s="4"/>
    </row>
    <row r="127">
      <c r="F127" s="4"/>
    </row>
    <row r="128">
      <c r="F128" s="4"/>
    </row>
    <row r="129">
      <c r="F129" s="4"/>
    </row>
    <row r="130">
      <c r="F130" s="4"/>
    </row>
    <row r="131">
      <c r="F131" s="4"/>
    </row>
    <row r="132">
      <c r="F132" s="4"/>
    </row>
    <row r="133">
      <c r="F133" s="4"/>
    </row>
    <row r="134">
      <c r="F134" s="4"/>
    </row>
    <row r="135">
      <c r="F135" s="4"/>
    </row>
    <row r="136">
      <c r="F136" s="4"/>
    </row>
    <row r="137">
      <c r="F137" s="4"/>
    </row>
    <row r="138">
      <c r="F138" s="4"/>
    </row>
    <row r="139">
      <c r="F139" s="4"/>
    </row>
    <row r="140">
      <c r="F140" s="4"/>
    </row>
    <row r="141">
      <c r="F141" s="4"/>
    </row>
    <row r="142">
      <c r="F142" s="4"/>
    </row>
    <row r="143">
      <c r="F143" s="4"/>
    </row>
    <row r="144">
      <c r="F144" s="4"/>
    </row>
    <row r="145">
      <c r="F145" s="4"/>
    </row>
    <row r="146">
      <c r="F146" s="4"/>
    </row>
    <row r="147">
      <c r="F147" s="4"/>
    </row>
    <row r="148">
      <c r="F148" s="4"/>
    </row>
    <row r="149">
      <c r="F149" s="4"/>
    </row>
    <row r="150">
      <c r="F150" s="4"/>
    </row>
    <row r="151">
      <c r="F151" s="4"/>
    </row>
    <row r="152">
      <c r="F152" s="4"/>
    </row>
    <row r="153">
      <c r="F153" s="4"/>
    </row>
    <row r="154">
      <c r="F154" s="4"/>
    </row>
    <row r="155">
      <c r="F155" s="4"/>
    </row>
    <row r="156">
      <c r="F156" s="4"/>
    </row>
    <row r="157">
      <c r="F157" s="4"/>
    </row>
    <row r="158">
      <c r="F158" s="4"/>
    </row>
    <row r="159">
      <c r="F159" s="4"/>
    </row>
    <row r="160">
      <c r="F160" s="4"/>
    </row>
    <row r="161">
      <c r="F161" s="4"/>
    </row>
    <row r="162">
      <c r="F162" s="4"/>
    </row>
    <row r="163">
      <c r="F163" s="4"/>
    </row>
    <row r="164">
      <c r="F164" s="4"/>
    </row>
    <row r="165">
      <c r="F165" s="4"/>
    </row>
    <row r="166">
      <c r="F166" s="4"/>
    </row>
    <row r="167">
      <c r="F167" s="4"/>
    </row>
    <row r="168">
      <c r="F168" s="4"/>
    </row>
    <row r="169">
      <c r="F169" s="4"/>
    </row>
    <row r="170">
      <c r="F170" s="4"/>
    </row>
    <row r="171">
      <c r="F171" s="4"/>
    </row>
    <row r="172">
      <c r="F172" s="4"/>
    </row>
    <row r="173">
      <c r="F173" s="4"/>
    </row>
    <row r="174">
      <c r="F174" s="4"/>
    </row>
    <row r="175">
      <c r="F175" s="4"/>
    </row>
    <row r="176">
      <c r="F176" s="4"/>
    </row>
    <row r="177">
      <c r="F177" s="4"/>
    </row>
    <row r="178">
      <c r="F178" s="4"/>
    </row>
    <row r="179">
      <c r="F179" s="4"/>
    </row>
    <row r="180">
      <c r="F180" s="4"/>
    </row>
    <row r="181">
      <c r="F181" s="4"/>
    </row>
    <row r="182">
      <c r="F182" s="4"/>
    </row>
    <row r="183">
      <c r="F183" s="4"/>
    </row>
    <row r="184">
      <c r="F184" s="4"/>
    </row>
    <row r="185">
      <c r="F185" s="4"/>
    </row>
    <row r="186">
      <c r="F186" s="4"/>
    </row>
    <row r="187">
      <c r="F187" s="4"/>
    </row>
    <row r="188">
      <c r="F188" s="4"/>
    </row>
    <row r="189">
      <c r="F189" s="4"/>
    </row>
    <row r="190">
      <c r="F190" s="4"/>
    </row>
    <row r="191">
      <c r="F191" s="4"/>
    </row>
    <row r="192">
      <c r="F192" s="4"/>
    </row>
    <row r="193">
      <c r="F193" s="4"/>
    </row>
    <row r="194">
      <c r="F194" s="4"/>
    </row>
    <row r="195">
      <c r="F195" s="4"/>
    </row>
    <row r="196">
      <c r="F196" s="4"/>
    </row>
    <row r="197">
      <c r="F197" s="4"/>
    </row>
    <row r="198">
      <c r="F198" s="4"/>
    </row>
    <row r="199">
      <c r="F199" s="4"/>
    </row>
    <row r="200">
      <c r="F200" s="4"/>
    </row>
    <row r="201">
      <c r="F201" s="4"/>
    </row>
    <row r="202">
      <c r="F202" s="4"/>
    </row>
    <row r="203">
      <c r="F203" s="4"/>
    </row>
    <row r="204">
      <c r="F204" s="4"/>
    </row>
    <row r="205">
      <c r="F205" s="4"/>
    </row>
    <row r="206">
      <c r="F206" s="4"/>
    </row>
    <row r="207">
      <c r="F207" s="4"/>
    </row>
    <row r="208">
      <c r="F208" s="4"/>
    </row>
    <row r="209">
      <c r="F209" s="4"/>
    </row>
    <row r="210">
      <c r="F210" s="4"/>
    </row>
    <row r="211">
      <c r="F211" s="4"/>
    </row>
    <row r="212">
      <c r="F212" s="4"/>
    </row>
    <row r="213">
      <c r="F213" s="4"/>
    </row>
    <row r="214">
      <c r="F214" s="4"/>
    </row>
    <row r="215">
      <c r="F215" s="4"/>
    </row>
    <row r="216">
      <c r="F216" s="4"/>
    </row>
    <row r="217">
      <c r="F217" s="4"/>
    </row>
    <row r="218">
      <c r="F218" s="4"/>
    </row>
    <row r="219">
      <c r="F219" s="4"/>
    </row>
    <row r="220">
      <c r="F220" s="4"/>
    </row>
    <row r="221">
      <c r="F221" s="4"/>
    </row>
    <row r="222">
      <c r="F222" s="4"/>
    </row>
    <row r="223">
      <c r="F223" s="4"/>
    </row>
    <row r="224">
      <c r="F224" s="4"/>
    </row>
    <row r="225">
      <c r="F225" s="4"/>
    </row>
    <row r="226">
      <c r="F226" s="4"/>
    </row>
    <row r="227">
      <c r="F227" s="4"/>
    </row>
    <row r="228">
      <c r="F228" s="4"/>
    </row>
    <row r="229">
      <c r="F229" s="4"/>
    </row>
    <row r="230">
      <c r="F230" s="4"/>
    </row>
    <row r="231">
      <c r="F231" s="4"/>
    </row>
    <row r="232">
      <c r="F232" s="4"/>
    </row>
    <row r="233">
      <c r="F233" s="4"/>
    </row>
    <row r="234">
      <c r="F234" s="4"/>
    </row>
    <row r="235">
      <c r="F235" s="4"/>
    </row>
    <row r="236">
      <c r="F236" s="4"/>
    </row>
    <row r="237">
      <c r="F237" s="4"/>
    </row>
    <row r="238">
      <c r="F238" s="4"/>
    </row>
    <row r="239">
      <c r="F239" s="4"/>
    </row>
    <row r="240">
      <c r="F240" s="4"/>
    </row>
    <row r="241">
      <c r="F241" s="4"/>
    </row>
    <row r="242">
      <c r="F242" s="4"/>
    </row>
    <row r="243">
      <c r="F243" s="4"/>
    </row>
    <row r="244">
      <c r="F244" s="4"/>
    </row>
    <row r="245">
      <c r="F245" s="4"/>
    </row>
    <row r="246">
      <c r="F246" s="4"/>
    </row>
    <row r="247">
      <c r="F247" s="4"/>
    </row>
    <row r="248">
      <c r="F248" s="4"/>
    </row>
    <row r="249">
      <c r="F249" s="4"/>
    </row>
    <row r="250">
      <c r="F250" s="4"/>
    </row>
    <row r="251">
      <c r="F251" s="4"/>
    </row>
    <row r="252">
      <c r="F252" s="4"/>
    </row>
    <row r="253">
      <c r="F253" s="4"/>
    </row>
    <row r="254">
      <c r="F254" s="4"/>
    </row>
    <row r="255">
      <c r="F255" s="4"/>
    </row>
    <row r="256">
      <c r="F256" s="4"/>
    </row>
    <row r="257">
      <c r="F257" s="4"/>
    </row>
    <row r="258">
      <c r="F258" s="4"/>
    </row>
    <row r="259">
      <c r="F259" s="4"/>
    </row>
    <row r="260">
      <c r="F260" s="4"/>
    </row>
    <row r="261">
      <c r="F261" s="4"/>
    </row>
    <row r="262">
      <c r="F262" s="4"/>
    </row>
    <row r="263">
      <c r="F263" s="4"/>
    </row>
    <row r="264">
      <c r="F264" s="4"/>
    </row>
    <row r="265">
      <c r="F265" s="4"/>
    </row>
    <row r="266">
      <c r="F266" s="4"/>
    </row>
    <row r="267">
      <c r="F267" s="4"/>
    </row>
    <row r="268">
      <c r="F268" s="4"/>
    </row>
    <row r="269">
      <c r="F269" s="4"/>
    </row>
    <row r="270">
      <c r="F270" s="4"/>
    </row>
    <row r="271">
      <c r="F271" s="4"/>
    </row>
    <row r="272">
      <c r="F272" s="4"/>
    </row>
    <row r="273">
      <c r="F273" s="4"/>
    </row>
    <row r="274">
      <c r="F274" s="4"/>
    </row>
    <row r="275">
      <c r="F275" s="4"/>
    </row>
    <row r="276">
      <c r="F276" s="4"/>
    </row>
    <row r="277">
      <c r="F277" s="4"/>
    </row>
    <row r="278">
      <c r="F278" s="4"/>
    </row>
    <row r="279">
      <c r="F279" s="4"/>
    </row>
    <row r="280">
      <c r="F280" s="4"/>
    </row>
    <row r="281">
      <c r="F281" s="4"/>
    </row>
    <row r="282">
      <c r="F282" s="4"/>
    </row>
    <row r="283">
      <c r="F283" s="4"/>
    </row>
    <row r="284">
      <c r="F284" s="4"/>
    </row>
    <row r="285">
      <c r="F285" s="4"/>
    </row>
    <row r="286">
      <c r="F286" s="4"/>
    </row>
    <row r="287">
      <c r="F287" s="4"/>
    </row>
    <row r="288">
      <c r="F288" s="4"/>
    </row>
    <row r="289">
      <c r="F289" s="4"/>
    </row>
    <row r="290">
      <c r="F290" s="4"/>
    </row>
    <row r="291">
      <c r="F291" s="4"/>
    </row>
    <row r="292">
      <c r="F292" s="4"/>
    </row>
    <row r="293">
      <c r="F293" s="4"/>
    </row>
    <row r="294">
      <c r="F294" s="4"/>
    </row>
    <row r="295">
      <c r="F295" s="4"/>
    </row>
    <row r="296">
      <c r="F296" s="4"/>
    </row>
    <row r="297">
      <c r="F297" s="4"/>
    </row>
    <row r="298">
      <c r="F298" s="4"/>
    </row>
    <row r="299">
      <c r="F299" s="4"/>
    </row>
    <row r="300">
      <c r="F300" s="4"/>
    </row>
    <row r="301">
      <c r="F301" s="4"/>
    </row>
    <row r="302">
      <c r="F302" s="4"/>
    </row>
    <row r="303">
      <c r="F303" s="4"/>
    </row>
    <row r="304">
      <c r="F304" s="4"/>
    </row>
    <row r="305">
      <c r="F305" s="4"/>
    </row>
    <row r="306">
      <c r="F306" s="4"/>
    </row>
    <row r="307">
      <c r="F307" s="4"/>
    </row>
    <row r="308">
      <c r="F308" s="4"/>
    </row>
    <row r="309">
      <c r="F309" s="4"/>
    </row>
    <row r="310">
      <c r="F310" s="4"/>
    </row>
    <row r="311">
      <c r="F311" s="4"/>
    </row>
    <row r="312">
      <c r="F312" s="4"/>
    </row>
    <row r="313">
      <c r="F313" s="4"/>
    </row>
    <row r="314">
      <c r="F314" s="4"/>
    </row>
    <row r="315">
      <c r="F315" s="4"/>
    </row>
    <row r="316">
      <c r="F316" s="4"/>
    </row>
    <row r="317">
      <c r="F317" s="4"/>
    </row>
    <row r="318">
      <c r="F318" s="4"/>
    </row>
    <row r="319">
      <c r="F319" s="4"/>
    </row>
    <row r="320">
      <c r="F320" s="4"/>
    </row>
    <row r="321">
      <c r="F321" s="4"/>
    </row>
    <row r="322">
      <c r="F322" s="4"/>
    </row>
    <row r="323">
      <c r="F323" s="4"/>
    </row>
    <row r="324">
      <c r="F324" s="4"/>
    </row>
    <row r="325">
      <c r="F325" s="4"/>
    </row>
    <row r="326">
      <c r="F326" s="4"/>
    </row>
    <row r="327">
      <c r="F327" s="4"/>
    </row>
    <row r="328">
      <c r="F328" s="4"/>
    </row>
    <row r="329">
      <c r="F329" s="4"/>
    </row>
    <row r="330">
      <c r="F330" s="4"/>
    </row>
    <row r="331">
      <c r="F331" s="4"/>
    </row>
    <row r="332">
      <c r="F332" s="4"/>
    </row>
    <row r="333">
      <c r="F333" s="4"/>
    </row>
    <row r="334">
      <c r="F334" s="4"/>
    </row>
    <row r="335">
      <c r="F335" s="4"/>
    </row>
    <row r="336">
      <c r="F336" s="4"/>
    </row>
    <row r="337">
      <c r="F337" s="4"/>
    </row>
    <row r="338">
      <c r="F338" s="4"/>
    </row>
    <row r="339">
      <c r="F339" s="4"/>
    </row>
    <row r="340">
      <c r="F340" s="4"/>
    </row>
    <row r="341">
      <c r="F341" s="4"/>
    </row>
    <row r="342">
      <c r="F342" s="4"/>
    </row>
    <row r="343">
      <c r="F343" s="4"/>
    </row>
    <row r="344">
      <c r="F344" s="4"/>
    </row>
    <row r="345">
      <c r="F345" s="4"/>
    </row>
    <row r="346">
      <c r="F346" s="4"/>
    </row>
    <row r="347">
      <c r="F347" s="4"/>
    </row>
    <row r="348">
      <c r="F348" s="4"/>
    </row>
    <row r="349">
      <c r="F349" s="4"/>
    </row>
    <row r="350">
      <c r="F350" s="4"/>
    </row>
    <row r="351">
      <c r="F351" s="4"/>
    </row>
    <row r="352">
      <c r="F352" s="4"/>
    </row>
    <row r="353">
      <c r="F353" s="4"/>
    </row>
    <row r="354">
      <c r="F354" s="4"/>
    </row>
    <row r="355">
      <c r="F355" s="4"/>
    </row>
    <row r="356">
      <c r="F356" s="4"/>
    </row>
    <row r="357">
      <c r="F357" s="4"/>
    </row>
    <row r="358">
      <c r="F358" s="4"/>
    </row>
    <row r="359">
      <c r="F359" s="4"/>
    </row>
    <row r="360">
      <c r="F360" s="4"/>
    </row>
    <row r="361">
      <c r="F361" s="4"/>
    </row>
    <row r="362">
      <c r="F362" s="4"/>
    </row>
    <row r="363">
      <c r="F363" s="4"/>
    </row>
    <row r="364">
      <c r="F364" s="4"/>
    </row>
    <row r="365">
      <c r="F365" s="4"/>
    </row>
    <row r="366">
      <c r="F366" s="4"/>
    </row>
    <row r="367">
      <c r="F367" s="4"/>
    </row>
    <row r="368">
      <c r="F368" s="4"/>
    </row>
    <row r="369">
      <c r="F369" s="4"/>
    </row>
    <row r="370">
      <c r="F370" s="4"/>
    </row>
    <row r="371">
      <c r="F371" s="4"/>
    </row>
    <row r="372">
      <c r="F372" s="4"/>
    </row>
    <row r="373">
      <c r="F373" s="4"/>
    </row>
    <row r="374">
      <c r="F374" s="4"/>
    </row>
    <row r="375">
      <c r="F375" s="4"/>
    </row>
    <row r="376">
      <c r="F376" s="4"/>
    </row>
    <row r="377">
      <c r="F377" s="4"/>
    </row>
    <row r="378">
      <c r="F378" s="4"/>
    </row>
    <row r="379">
      <c r="F379" s="4"/>
    </row>
    <row r="380">
      <c r="F380" s="4"/>
    </row>
    <row r="381">
      <c r="F381" s="4"/>
    </row>
    <row r="382">
      <c r="F382" s="4"/>
    </row>
    <row r="383">
      <c r="F383" s="4"/>
    </row>
    <row r="384">
      <c r="F384" s="4"/>
    </row>
    <row r="385">
      <c r="F385" s="4"/>
    </row>
    <row r="386">
      <c r="F386" s="4"/>
    </row>
    <row r="387">
      <c r="F387" s="4"/>
    </row>
    <row r="388">
      <c r="F388" s="4"/>
    </row>
    <row r="389">
      <c r="F389" s="4"/>
    </row>
    <row r="390">
      <c r="F390" s="4"/>
    </row>
    <row r="391">
      <c r="F391" s="4"/>
    </row>
    <row r="392">
      <c r="F392" s="4"/>
    </row>
    <row r="393">
      <c r="F393" s="4"/>
    </row>
    <row r="394">
      <c r="F394" s="4"/>
    </row>
    <row r="395">
      <c r="F395" s="4"/>
    </row>
    <row r="396">
      <c r="F396" s="4"/>
    </row>
    <row r="397">
      <c r="F397" s="4"/>
    </row>
    <row r="398">
      <c r="F398" s="4"/>
    </row>
    <row r="399">
      <c r="F399" s="4"/>
    </row>
    <row r="400">
      <c r="F400" s="4"/>
    </row>
    <row r="401">
      <c r="F401" s="4"/>
    </row>
    <row r="402">
      <c r="F402" s="4"/>
    </row>
    <row r="403">
      <c r="F403" s="4"/>
    </row>
    <row r="404">
      <c r="F404" s="4"/>
    </row>
    <row r="405">
      <c r="F405" s="4"/>
    </row>
    <row r="406">
      <c r="F406" s="4"/>
    </row>
    <row r="407">
      <c r="F407" s="4"/>
    </row>
    <row r="408">
      <c r="F408" s="4"/>
    </row>
    <row r="409">
      <c r="F409" s="4"/>
    </row>
    <row r="410">
      <c r="F410" s="4"/>
    </row>
    <row r="411">
      <c r="F411" s="4"/>
    </row>
    <row r="412">
      <c r="F412" s="4"/>
    </row>
    <row r="413">
      <c r="F413" s="4"/>
    </row>
    <row r="414">
      <c r="F414" s="4"/>
    </row>
    <row r="415">
      <c r="F415" s="4"/>
    </row>
    <row r="416">
      <c r="F416" s="4"/>
    </row>
    <row r="417">
      <c r="F417" s="4"/>
    </row>
    <row r="418">
      <c r="F418" s="4"/>
    </row>
    <row r="419">
      <c r="F419" s="4"/>
    </row>
    <row r="420">
      <c r="F420" s="4"/>
    </row>
    <row r="421">
      <c r="F421" s="4"/>
    </row>
    <row r="422">
      <c r="F422" s="4"/>
    </row>
    <row r="423">
      <c r="F423" s="4"/>
    </row>
    <row r="424">
      <c r="F424" s="4"/>
    </row>
    <row r="425">
      <c r="F425" s="4"/>
    </row>
    <row r="426">
      <c r="F426" s="4"/>
    </row>
    <row r="427">
      <c r="F427" s="4"/>
    </row>
    <row r="428">
      <c r="F428" s="4"/>
    </row>
    <row r="429">
      <c r="F429" s="4"/>
    </row>
    <row r="430">
      <c r="F430" s="4"/>
    </row>
    <row r="431">
      <c r="F431" s="4"/>
    </row>
    <row r="432">
      <c r="F432" s="4"/>
    </row>
    <row r="433">
      <c r="F433" s="4"/>
    </row>
    <row r="434">
      <c r="F434" s="4"/>
    </row>
    <row r="435">
      <c r="F435" s="4"/>
    </row>
    <row r="436">
      <c r="F436" s="4"/>
    </row>
    <row r="437">
      <c r="F437" s="4"/>
    </row>
    <row r="438">
      <c r="F438" s="4"/>
    </row>
    <row r="439">
      <c r="F439" s="4"/>
    </row>
    <row r="440">
      <c r="F440" s="4"/>
    </row>
    <row r="441">
      <c r="F441" s="4"/>
    </row>
    <row r="442">
      <c r="F442" s="4"/>
    </row>
    <row r="443">
      <c r="F443" s="4"/>
    </row>
    <row r="444">
      <c r="F444" s="4"/>
    </row>
    <row r="445">
      <c r="F445" s="4"/>
    </row>
    <row r="446">
      <c r="F446" s="4"/>
    </row>
    <row r="447">
      <c r="F447" s="4"/>
    </row>
    <row r="448">
      <c r="F448" s="4"/>
    </row>
    <row r="449">
      <c r="F449" s="4"/>
    </row>
    <row r="450">
      <c r="F450" s="4"/>
    </row>
    <row r="451">
      <c r="F451" s="4"/>
    </row>
    <row r="452">
      <c r="F452" s="4"/>
    </row>
    <row r="453">
      <c r="F453" s="4"/>
    </row>
    <row r="454">
      <c r="F454" s="4"/>
    </row>
    <row r="455">
      <c r="F455" s="4"/>
    </row>
    <row r="456">
      <c r="F456" s="4"/>
    </row>
    <row r="457">
      <c r="F457" s="4"/>
    </row>
    <row r="458">
      <c r="F458" s="4"/>
    </row>
    <row r="459">
      <c r="F459" s="4"/>
    </row>
    <row r="460">
      <c r="F460" s="4"/>
    </row>
    <row r="461">
      <c r="F461" s="4"/>
    </row>
    <row r="462">
      <c r="F462" s="4"/>
    </row>
    <row r="463">
      <c r="F463" s="4"/>
    </row>
    <row r="464">
      <c r="F464" s="4"/>
    </row>
    <row r="465">
      <c r="F465" s="4"/>
    </row>
    <row r="466">
      <c r="F466" s="4"/>
    </row>
    <row r="467">
      <c r="F467" s="4"/>
    </row>
    <row r="468">
      <c r="F468" s="4"/>
    </row>
    <row r="469">
      <c r="F469" s="4"/>
    </row>
    <row r="470">
      <c r="F470" s="4"/>
    </row>
    <row r="471">
      <c r="F471" s="4"/>
    </row>
    <row r="472">
      <c r="F472" s="4"/>
    </row>
    <row r="473">
      <c r="F473" s="4"/>
    </row>
    <row r="474">
      <c r="F474" s="4"/>
    </row>
    <row r="475">
      <c r="F475" s="4"/>
    </row>
    <row r="476">
      <c r="F476" s="4"/>
    </row>
    <row r="477">
      <c r="F477" s="4"/>
    </row>
    <row r="478">
      <c r="F478" s="4"/>
    </row>
    <row r="479">
      <c r="F479" s="4"/>
    </row>
    <row r="480">
      <c r="F480" s="4"/>
    </row>
    <row r="481">
      <c r="F481" s="4"/>
    </row>
    <row r="482">
      <c r="F482" s="4"/>
    </row>
    <row r="483">
      <c r="F483" s="4"/>
    </row>
    <row r="484">
      <c r="F484" s="4"/>
    </row>
    <row r="485">
      <c r="F485" s="4"/>
    </row>
    <row r="486">
      <c r="F486" s="4"/>
    </row>
    <row r="487">
      <c r="F487" s="4"/>
    </row>
    <row r="488">
      <c r="F488" s="4"/>
    </row>
    <row r="489">
      <c r="F489" s="4"/>
    </row>
    <row r="490">
      <c r="F490" s="4"/>
    </row>
    <row r="491">
      <c r="F491" s="4"/>
    </row>
    <row r="492">
      <c r="F492" s="4"/>
    </row>
    <row r="493">
      <c r="F493" s="4"/>
    </row>
    <row r="494">
      <c r="F494" s="4"/>
    </row>
    <row r="495">
      <c r="F495" s="4"/>
    </row>
    <row r="496">
      <c r="F496" s="4"/>
    </row>
    <row r="497">
      <c r="F497" s="4"/>
    </row>
    <row r="498">
      <c r="F498" s="4"/>
    </row>
    <row r="499">
      <c r="F499" s="4"/>
    </row>
    <row r="500">
      <c r="F500" s="4"/>
    </row>
    <row r="501">
      <c r="F501" s="4"/>
    </row>
    <row r="502">
      <c r="F502" s="4"/>
    </row>
    <row r="503">
      <c r="F503" s="4"/>
    </row>
    <row r="504">
      <c r="F504" s="4"/>
    </row>
    <row r="505">
      <c r="F505" s="4"/>
    </row>
    <row r="506">
      <c r="F506" s="4"/>
    </row>
    <row r="507">
      <c r="F507" s="4"/>
    </row>
    <row r="508">
      <c r="F508" s="4"/>
    </row>
    <row r="509">
      <c r="F509" s="4"/>
    </row>
    <row r="510">
      <c r="F510" s="4"/>
    </row>
    <row r="511">
      <c r="F511" s="4"/>
    </row>
    <row r="512">
      <c r="F512" s="4"/>
    </row>
    <row r="513">
      <c r="F513" s="4"/>
    </row>
    <row r="514">
      <c r="F514" s="4"/>
    </row>
    <row r="515">
      <c r="F515" s="4"/>
    </row>
    <row r="516">
      <c r="F516" s="4"/>
    </row>
    <row r="517">
      <c r="F517" s="4"/>
    </row>
    <row r="518">
      <c r="F518" s="4"/>
    </row>
    <row r="519">
      <c r="F519" s="4"/>
    </row>
    <row r="520">
      <c r="F520" s="4"/>
    </row>
    <row r="521">
      <c r="F521" s="4"/>
    </row>
    <row r="522">
      <c r="F522" s="4"/>
    </row>
    <row r="523">
      <c r="F523" s="4"/>
    </row>
    <row r="524">
      <c r="F524" s="4"/>
    </row>
    <row r="525">
      <c r="F525" s="4"/>
    </row>
    <row r="526">
      <c r="F526" s="4"/>
    </row>
    <row r="527">
      <c r="F527" s="4"/>
    </row>
    <row r="528">
      <c r="F528" s="4"/>
    </row>
    <row r="529">
      <c r="F529" s="4"/>
    </row>
    <row r="530">
      <c r="F530" s="4"/>
    </row>
    <row r="531">
      <c r="F531" s="4"/>
    </row>
    <row r="532">
      <c r="F532" s="4"/>
    </row>
    <row r="533">
      <c r="F533" s="4"/>
    </row>
    <row r="534">
      <c r="F534" s="4"/>
    </row>
    <row r="535">
      <c r="F535" s="4"/>
    </row>
    <row r="536">
      <c r="F536" s="4"/>
    </row>
    <row r="537">
      <c r="F537" s="4"/>
    </row>
    <row r="538">
      <c r="F538" s="4"/>
    </row>
    <row r="539">
      <c r="F539" s="4"/>
    </row>
    <row r="540">
      <c r="F540" s="4"/>
    </row>
    <row r="541">
      <c r="F541" s="4"/>
    </row>
    <row r="542">
      <c r="F542" s="4"/>
    </row>
    <row r="543">
      <c r="F543" s="4"/>
    </row>
    <row r="544">
      <c r="F544" s="4"/>
    </row>
    <row r="545">
      <c r="F545" s="4"/>
    </row>
    <row r="546">
      <c r="F546" s="4"/>
    </row>
    <row r="547">
      <c r="F547" s="4"/>
    </row>
    <row r="548">
      <c r="F548" s="4"/>
    </row>
    <row r="549">
      <c r="F549" s="4"/>
    </row>
    <row r="550">
      <c r="F550" s="4"/>
    </row>
    <row r="551">
      <c r="F551" s="4"/>
    </row>
    <row r="552">
      <c r="F552" s="4"/>
    </row>
    <row r="553">
      <c r="F553" s="4"/>
    </row>
    <row r="554">
      <c r="F554" s="4"/>
    </row>
    <row r="555">
      <c r="F555" s="4"/>
    </row>
    <row r="556">
      <c r="F556" s="4"/>
    </row>
    <row r="557">
      <c r="F557" s="4"/>
    </row>
    <row r="558">
      <c r="F558" s="4"/>
    </row>
    <row r="559">
      <c r="F559" s="4"/>
    </row>
    <row r="560">
      <c r="F560" s="4"/>
    </row>
    <row r="561">
      <c r="F561" s="4"/>
    </row>
    <row r="562">
      <c r="F562" s="4"/>
    </row>
    <row r="563">
      <c r="F563" s="4"/>
    </row>
    <row r="564">
      <c r="F564" s="4"/>
    </row>
    <row r="565">
      <c r="F565" s="4"/>
    </row>
    <row r="566">
      <c r="F566" s="4"/>
    </row>
    <row r="567">
      <c r="F567" s="4"/>
    </row>
    <row r="568">
      <c r="F568" s="4"/>
    </row>
    <row r="569">
      <c r="F569" s="4"/>
    </row>
    <row r="570">
      <c r="F570" s="4"/>
    </row>
    <row r="571">
      <c r="F571" s="4"/>
    </row>
    <row r="572">
      <c r="F572" s="4"/>
    </row>
    <row r="573">
      <c r="F573" s="4"/>
    </row>
    <row r="574">
      <c r="F574" s="4"/>
    </row>
    <row r="575">
      <c r="F575" s="4"/>
    </row>
    <row r="576">
      <c r="F576" s="4"/>
    </row>
    <row r="577">
      <c r="F577" s="4"/>
    </row>
    <row r="578">
      <c r="F578" s="4"/>
    </row>
    <row r="579">
      <c r="F579" s="4"/>
    </row>
    <row r="580">
      <c r="F580" s="4"/>
    </row>
    <row r="581">
      <c r="F581" s="4"/>
    </row>
    <row r="582">
      <c r="F582" s="4"/>
    </row>
    <row r="583">
      <c r="F583" s="4"/>
    </row>
    <row r="584">
      <c r="F584" s="4"/>
    </row>
    <row r="585">
      <c r="F585" s="4"/>
    </row>
    <row r="586">
      <c r="F586" s="4"/>
    </row>
    <row r="587">
      <c r="F587" s="4"/>
    </row>
    <row r="588">
      <c r="F588" s="4"/>
    </row>
    <row r="589">
      <c r="F589" s="4"/>
    </row>
    <row r="590">
      <c r="F590" s="4"/>
    </row>
    <row r="591">
      <c r="F591" s="4"/>
    </row>
    <row r="592">
      <c r="F592" s="4"/>
    </row>
    <row r="593">
      <c r="F593" s="4"/>
    </row>
    <row r="594">
      <c r="F594" s="4"/>
    </row>
    <row r="595">
      <c r="F595" s="4"/>
    </row>
    <row r="596">
      <c r="F596" s="4"/>
    </row>
    <row r="597">
      <c r="F597" s="4"/>
    </row>
    <row r="598">
      <c r="F598" s="4"/>
    </row>
    <row r="599">
      <c r="F599" s="4"/>
    </row>
    <row r="600">
      <c r="F600" s="4"/>
    </row>
    <row r="601">
      <c r="F601" s="4"/>
    </row>
    <row r="602">
      <c r="F602" s="4"/>
    </row>
    <row r="603">
      <c r="F603" s="4"/>
    </row>
    <row r="604">
      <c r="F604" s="4"/>
    </row>
    <row r="605">
      <c r="F605" s="4"/>
    </row>
    <row r="606">
      <c r="F606" s="4"/>
    </row>
    <row r="607">
      <c r="F607" s="4"/>
    </row>
    <row r="608">
      <c r="F608" s="4"/>
    </row>
    <row r="609">
      <c r="F609" s="4"/>
    </row>
    <row r="610">
      <c r="F610" s="4"/>
    </row>
    <row r="611">
      <c r="F611" s="4"/>
    </row>
    <row r="612">
      <c r="F612" s="4"/>
    </row>
    <row r="613">
      <c r="F613" s="4"/>
    </row>
    <row r="614">
      <c r="F614" s="4"/>
    </row>
    <row r="615">
      <c r="F615" s="4"/>
    </row>
    <row r="616">
      <c r="F616" s="4"/>
    </row>
    <row r="617">
      <c r="F617" s="4"/>
    </row>
    <row r="618">
      <c r="F618" s="4"/>
    </row>
    <row r="619">
      <c r="F619" s="4"/>
    </row>
    <row r="620">
      <c r="F620" s="4"/>
    </row>
    <row r="621">
      <c r="F621" s="4"/>
    </row>
    <row r="622">
      <c r="F622" s="4"/>
    </row>
    <row r="623">
      <c r="F623" s="4"/>
    </row>
    <row r="624">
      <c r="F624" s="4"/>
    </row>
    <row r="625">
      <c r="F625" s="4"/>
    </row>
    <row r="626">
      <c r="F626" s="4"/>
    </row>
    <row r="627">
      <c r="F627" s="4"/>
    </row>
    <row r="628">
      <c r="F628" s="4"/>
    </row>
    <row r="629">
      <c r="F629" s="4"/>
    </row>
    <row r="630">
      <c r="F630" s="4"/>
    </row>
    <row r="631">
      <c r="F631" s="4"/>
    </row>
    <row r="632">
      <c r="F632" s="4"/>
    </row>
    <row r="633">
      <c r="F633" s="4"/>
    </row>
    <row r="634">
      <c r="F634" s="4"/>
    </row>
    <row r="635">
      <c r="F635" s="4"/>
    </row>
    <row r="636">
      <c r="F636" s="4"/>
    </row>
    <row r="637">
      <c r="F637" s="4"/>
    </row>
    <row r="638">
      <c r="F638" s="4"/>
    </row>
    <row r="639">
      <c r="F639" s="4"/>
    </row>
    <row r="640">
      <c r="F640" s="4"/>
    </row>
    <row r="641">
      <c r="F641" s="4"/>
    </row>
    <row r="642">
      <c r="F642" s="4"/>
    </row>
    <row r="643">
      <c r="F643" s="4"/>
    </row>
    <row r="644">
      <c r="F644" s="4"/>
    </row>
    <row r="645">
      <c r="F645" s="4"/>
    </row>
    <row r="646">
      <c r="F646" s="4"/>
    </row>
    <row r="647">
      <c r="F647" s="4"/>
    </row>
    <row r="648">
      <c r="F648" s="4"/>
    </row>
    <row r="649">
      <c r="F649" s="4"/>
    </row>
    <row r="650">
      <c r="F650" s="4"/>
    </row>
    <row r="651">
      <c r="F651" s="4"/>
    </row>
    <row r="652">
      <c r="F652" s="4"/>
    </row>
    <row r="653">
      <c r="F653" s="4"/>
    </row>
    <row r="654">
      <c r="F654" s="4"/>
    </row>
    <row r="655">
      <c r="F655" s="4"/>
    </row>
    <row r="656">
      <c r="F656" s="4"/>
    </row>
    <row r="657">
      <c r="F657" s="4"/>
    </row>
    <row r="658">
      <c r="F658" s="4"/>
    </row>
    <row r="659">
      <c r="F659" s="4"/>
    </row>
    <row r="660">
      <c r="F660" s="4"/>
    </row>
    <row r="661">
      <c r="F661" s="4"/>
    </row>
    <row r="662">
      <c r="F662" s="4"/>
    </row>
    <row r="663">
      <c r="F663" s="4"/>
    </row>
    <row r="664">
      <c r="F664" s="4"/>
    </row>
    <row r="665">
      <c r="F665" s="4"/>
    </row>
    <row r="666">
      <c r="F666" s="4"/>
    </row>
    <row r="667">
      <c r="F667" s="4"/>
    </row>
    <row r="668">
      <c r="F668" s="4"/>
    </row>
    <row r="669">
      <c r="F669" s="4"/>
    </row>
    <row r="670">
      <c r="F670" s="4"/>
    </row>
    <row r="671">
      <c r="F671" s="4"/>
    </row>
    <row r="672">
      <c r="F672" s="4"/>
    </row>
    <row r="673">
      <c r="F673" s="4"/>
    </row>
    <row r="674">
      <c r="F674" s="4"/>
    </row>
    <row r="675">
      <c r="F675" s="4"/>
    </row>
    <row r="676">
      <c r="F676" s="4"/>
    </row>
    <row r="677">
      <c r="F677" s="4"/>
    </row>
    <row r="678">
      <c r="F678" s="4"/>
    </row>
    <row r="679">
      <c r="F679" s="4"/>
    </row>
    <row r="680">
      <c r="F680" s="4"/>
    </row>
    <row r="681">
      <c r="F681" s="4"/>
    </row>
    <row r="682">
      <c r="F682" s="4"/>
    </row>
    <row r="683">
      <c r="F683" s="4"/>
    </row>
    <row r="684">
      <c r="F684" s="4"/>
    </row>
    <row r="685">
      <c r="F685" s="4"/>
    </row>
    <row r="686">
      <c r="F686" s="4"/>
    </row>
    <row r="687">
      <c r="F687" s="4"/>
    </row>
    <row r="688">
      <c r="F688" s="4"/>
    </row>
    <row r="689">
      <c r="F689" s="4"/>
    </row>
    <row r="690">
      <c r="F690" s="4"/>
    </row>
    <row r="691">
      <c r="F691" s="4"/>
    </row>
    <row r="692">
      <c r="F692" s="4"/>
    </row>
    <row r="693">
      <c r="F693" s="4"/>
    </row>
    <row r="694">
      <c r="F694" s="4"/>
    </row>
    <row r="695">
      <c r="F695" s="4"/>
    </row>
    <row r="696">
      <c r="F696" s="4"/>
    </row>
    <row r="697">
      <c r="F697" s="4"/>
    </row>
    <row r="698">
      <c r="F698" s="4"/>
    </row>
    <row r="699">
      <c r="F699" s="4"/>
    </row>
    <row r="700">
      <c r="F700" s="4"/>
    </row>
    <row r="701">
      <c r="F701" s="4"/>
    </row>
    <row r="702">
      <c r="F702" s="4"/>
    </row>
    <row r="703">
      <c r="F703" s="4"/>
    </row>
    <row r="704">
      <c r="F704" s="4"/>
    </row>
    <row r="705">
      <c r="F705" s="4"/>
    </row>
    <row r="706">
      <c r="F706" s="4"/>
    </row>
    <row r="707">
      <c r="F707" s="4"/>
    </row>
    <row r="708">
      <c r="F708" s="4"/>
    </row>
    <row r="709">
      <c r="F709" s="4"/>
    </row>
    <row r="710">
      <c r="F710" s="4"/>
    </row>
    <row r="711">
      <c r="F711" s="4"/>
    </row>
    <row r="712">
      <c r="F712" s="4"/>
    </row>
    <row r="713">
      <c r="F713" s="4"/>
    </row>
    <row r="714">
      <c r="F714" s="4"/>
    </row>
    <row r="715">
      <c r="F715" s="4"/>
    </row>
    <row r="716">
      <c r="F716" s="4"/>
    </row>
    <row r="717">
      <c r="F717" s="4"/>
    </row>
    <row r="718">
      <c r="F718" s="4"/>
    </row>
    <row r="719">
      <c r="F719" s="4"/>
    </row>
    <row r="720">
      <c r="F720" s="4"/>
    </row>
    <row r="721">
      <c r="F721" s="4"/>
    </row>
    <row r="722">
      <c r="F722" s="4"/>
    </row>
    <row r="723">
      <c r="F723" s="4"/>
    </row>
    <row r="724">
      <c r="F724" s="4"/>
    </row>
    <row r="725">
      <c r="F725" s="4"/>
    </row>
    <row r="726">
      <c r="F726" s="4"/>
    </row>
    <row r="727">
      <c r="F727" s="4"/>
    </row>
    <row r="728">
      <c r="F728" s="4"/>
    </row>
    <row r="729">
      <c r="F729" s="4"/>
    </row>
    <row r="730">
      <c r="F730" s="4"/>
    </row>
    <row r="731">
      <c r="F731" s="4"/>
    </row>
    <row r="732">
      <c r="F732" s="4"/>
    </row>
    <row r="733">
      <c r="F733" s="4"/>
    </row>
    <row r="734">
      <c r="F734" s="4"/>
    </row>
    <row r="735">
      <c r="F735" s="4"/>
    </row>
    <row r="736">
      <c r="F736" s="4"/>
    </row>
    <row r="737">
      <c r="F737" s="4"/>
    </row>
    <row r="738">
      <c r="F738" s="4"/>
    </row>
    <row r="739">
      <c r="F739" s="4"/>
    </row>
    <row r="740">
      <c r="F740" s="4"/>
    </row>
    <row r="741">
      <c r="F741" s="4"/>
    </row>
    <row r="742">
      <c r="F742" s="4"/>
    </row>
    <row r="743">
      <c r="F743" s="4"/>
    </row>
    <row r="744">
      <c r="F744" s="4"/>
    </row>
    <row r="745">
      <c r="F745" s="4"/>
    </row>
    <row r="746">
      <c r="F746" s="4"/>
    </row>
    <row r="747">
      <c r="F747" s="4"/>
    </row>
    <row r="748">
      <c r="F748" s="4"/>
    </row>
    <row r="749">
      <c r="F749" s="4"/>
    </row>
    <row r="750">
      <c r="F750" s="4"/>
    </row>
    <row r="751">
      <c r="F751" s="4"/>
    </row>
    <row r="752">
      <c r="F752" s="4"/>
    </row>
    <row r="753">
      <c r="F753" s="4"/>
    </row>
    <row r="754">
      <c r="F754" s="4"/>
    </row>
    <row r="755">
      <c r="F755" s="4"/>
    </row>
    <row r="756">
      <c r="F756" s="4"/>
    </row>
    <row r="757">
      <c r="F757" s="4"/>
    </row>
    <row r="758">
      <c r="F758" s="4"/>
    </row>
    <row r="759">
      <c r="F759" s="4"/>
    </row>
    <row r="760">
      <c r="F760" s="4"/>
    </row>
    <row r="761">
      <c r="F761" s="4"/>
    </row>
    <row r="762">
      <c r="F762" s="4"/>
    </row>
    <row r="763">
      <c r="F763" s="4"/>
    </row>
    <row r="764">
      <c r="F764" s="4"/>
    </row>
    <row r="765">
      <c r="F765" s="4"/>
    </row>
    <row r="766">
      <c r="F766" s="4"/>
    </row>
    <row r="767">
      <c r="F767" s="4"/>
    </row>
    <row r="768">
      <c r="F768" s="4"/>
    </row>
    <row r="769">
      <c r="F769" s="4"/>
    </row>
    <row r="770">
      <c r="F770" s="4"/>
    </row>
    <row r="771">
      <c r="F771" s="4"/>
    </row>
    <row r="772">
      <c r="F772" s="4"/>
    </row>
    <row r="773">
      <c r="F773" s="4"/>
    </row>
    <row r="774">
      <c r="F774" s="4"/>
    </row>
    <row r="775">
      <c r="F775" s="4"/>
    </row>
    <row r="776">
      <c r="F776" s="4"/>
    </row>
    <row r="777">
      <c r="F777" s="4"/>
    </row>
    <row r="778">
      <c r="F778" s="4"/>
    </row>
    <row r="779">
      <c r="F779" s="4"/>
    </row>
    <row r="780">
      <c r="F780" s="4"/>
    </row>
    <row r="781">
      <c r="F781" s="4"/>
    </row>
    <row r="782">
      <c r="F782" s="4"/>
    </row>
    <row r="783">
      <c r="F783" s="4"/>
    </row>
    <row r="784">
      <c r="F784" s="4"/>
    </row>
    <row r="785">
      <c r="F785" s="4"/>
    </row>
    <row r="786">
      <c r="F786" s="4"/>
    </row>
    <row r="787">
      <c r="F787" s="4"/>
    </row>
    <row r="788">
      <c r="F788" s="4"/>
    </row>
    <row r="789">
      <c r="F789" s="4"/>
    </row>
    <row r="790">
      <c r="F790" s="4"/>
    </row>
    <row r="791">
      <c r="F791" s="4"/>
    </row>
    <row r="792">
      <c r="F792" s="4"/>
    </row>
    <row r="793">
      <c r="F793" s="4"/>
    </row>
    <row r="794">
      <c r="F794" s="4"/>
    </row>
    <row r="795">
      <c r="F795" s="4"/>
    </row>
    <row r="796">
      <c r="F796" s="4"/>
    </row>
    <row r="797">
      <c r="F797" s="4"/>
    </row>
    <row r="798">
      <c r="F798" s="4"/>
    </row>
    <row r="799">
      <c r="F799" s="4"/>
    </row>
    <row r="800">
      <c r="F800" s="4"/>
    </row>
    <row r="801">
      <c r="F801" s="4"/>
    </row>
    <row r="802">
      <c r="F802" s="4"/>
    </row>
    <row r="803">
      <c r="F803" s="4"/>
    </row>
    <row r="804">
      <c r="F804" s="4"/>
    </row>
    <row r="805">
      <c r="F805" s="4"/>
    </row>
    <row r="806">
      <c r="F806" s="4"/>
    </row>
    <row r="807">
      <c r="F807" s="4"/>
    </row>
    <row r="808">
      <c r="F808" s="4"/>
    </row>
    <row r="809">
      <c r="F809" s="4"/>
    </row>
    <row r="810">
      <c r="F810" s="4"/>
    </row>
    <row r="811">
      <c r="F811" s="4"/>
    </row>
    <row r="812">
      <c r="F812" s="4"/>
    </row>
    <row r="813">
      <c r="F813" s="4"/>
    </row>
    <row r="814">
      <c r="F814" s="4"/>
    </row>
    <row r="815">
      <c r="F815" s="4"/>
    </row>
    <row r="816">
      <c r="F816" s="4"/>
    </row>
    <row r="817">
      <c r="F817" s="4"/>
    </row>
    <row r="818">
      <c r="F818" s="4"/>
    </row>
    <row r="819">
      <c r="F819" s="4"/>
    </row>
    <row r="820">
      <c r="F820" s="4"/>
    </row>
    <row r="821">
      <c r="F821" s="4"/>
    </row>
    <row r="822">
      <c r="F822" s="4"/>
    </row>
    <row r="823">
      <c r="F823" s="4"/>
    </row>
    <row r="824">
      <c r="F824" s="4"/>
    </row>
    <row r="825">
      <c r="F825" s="4"/>
    </row>
    <row r="826">
      <c r="F826" s="4"/>
    </row>
    <row r="827">
      <c r="F827" s="4"/>
    </row>
    <row r="828">
      <c r="F828" s="4"/>
    </row>
    <row r="829">
      <c r="F829" s="4"/>
    </row>
    <row r="830">
      <c r="F830" s="4"/>
    </row>
    <row r="831">
      <c r="F831" s="4"/>
    </row>
    <row r="832">
      <c r="F832" s="4"/>
    </row>
    <row r="833">
      <c r="F833" s="4"/>
    </row>
    <row r="834">
      <c r="F834" s="4"/>
    </row>
    <row r="835">
      <c r="F835" s="4"/>
    </row>
    <row r="836">
      <c r="F836" s="4"/>
    </row>
    <row r="837">
      <c r="F837" s="4"/>
    </row>
    <row r="838">
      <c r="F838" s="4"/>
    </row>
    <row r="839">
      <c r="F839" s="4"/>
    </row>
    <row r="840">
      <c r="F840" s="4"/>
    </row>
    <row r="841">
      <c r="F841" s="4"/>
    </row>
    <row r="842">
      <c r="F842" s="4"/>
    </row>
    <row r="843">
      <c r="F843" s="4"/>
    </row>
    <row r="844">
      <c r="F844" s="4"/>
    </row>
    <row r="845">
      <c r="F845" s="4"/>
    </row>
    <row r="846">
      <c r="F846" s="4"/>
    </row>
    <row r="847">
      <c r="F847" s="4"/>
    </row>
    <row r="848">
      <c r="F848" s="4"/>
    </row>
    <row r="849">
      <c r="F849" s="4"/>
    </row>
    <row r="850">
      <c r="F850" s="4"/>
    </row>
    <row r="851">
      <c r="F851" s="4"/>
    </row>
    <row r="852">
      <c r="F852" s="4"/>
    </row>
    <row r="853">
      <c r="F853" s="4"/>
    </row>
    <row r="854">
      <c r="F854" s="4"/>
    </row>
    <row r="855">
      <c r="F855" s="4"/>
    </row>
    <row r="856">
      <c r="F856" s="4"/>
    </row>
    <row r="857">
      <c r="F857" s="4"/>
    </row>
    <row r="858">
      <c r="F858" s="4"/>
    </row>
    <row r="859">
      <c r="F859" s="4"/>
    </row>
    <row r="860">
      <c r="F860" s="4"/>
    </row>
    <row r="861">
      <c r="F861" s="4"/>
    </row>
    <row r="862">
      <c r="F862" s="4"/>
    </row>
    <row r="863">
      <c r="F863" s="4"/>
    </row>
    <row r="864">
      <c r="F864" s="4"/>
    </row>
    <row r="865">
      <c r="F865" s="4"/>
    </row>
    <row r="866">
      <c r="F866" s="4"/>
    </row>
    <row r="867">
      <c r="F867" s="4"/>
    </row>
    <row r="868">
      <c r="F868" s="4"/>
    </row>
    <row r="869">
      <c r="F869" s="4"/>
    </row>
    <row r="870">
      <c r="F870" s="4"/>
    </row>
    <row r="871">
      <c r="F871" s="4"/>
    </row>
    <row r="872">
      <c r="F872" s="4"/>
    </row>
    <row r="873">
      <c r="F873" s="4"/>
    </row>
    <row r="874">
      <c r="F874" s="4"/>
    </row>
    <row r="875">
      <c r="F875" s="4"/>
    </row>
    <row r="876">
      <c r="F876" s="4"/>
    </row>
    <row r="877">
      <c r="F877" s="4"/>
    </row>
    <row r="878">
      <c r="F878" s="4"/>
    </row>
    <row r="879">
      <c r="F879" s="4"/>
    </row>
    <row r="880">
      <c r="F880" s="4"/>
    </row>
    <row r="881">
      <c r="F881" s="4"/>
    </row>
    <row r="882">
      <c r="F882" s="4"/>
    </row>
    <row r="883">
      <c r="F883" s="4"/>
    </row>
    <row r="884">
      <c r="F884" s="4"/>
    </row>
    <row r="885">
      <c r="F885" s="4"/>
    </row>
    <row r="886">
      <c r="F886" s="4"/>
    </row>
    <row r="887">
      <c r="F887" s="4"/>
    </row>
    <row r="888">
      <c r="F888" s="4"/>
    </row>
    <row r="889">
      <c r="F889" s="4"/>
    </row>
    <row r="890">
      <c r="F890" s="4"/>
    </row>
    <row r="891">
      <c r="F891" s="4"/>
    </row>
    <row r="892">
      <c r="F892" s="4"/>
    </row>
    <row r="893">
      <c r="F893" s="4"/>
    </row>
    <row r="894">
      <c r="F894" s="4"/>
    </row>
    <row r="895">
      <c r="F895" s="4"/>
    </row>
    <row r="896">
      <c r="F896" s="4"/>
    </row>
    <row r="897">
      <c r="F897" s="4"/>
    </row>
    <row r="898">
      <c r="F898" s="4"/>
    </row>
    <row r="899">
      <c r="F899" s="4"/>
    </row>
    <row r="900">
      <c r="F900" s="4"/>
    </row>
    <row r="901">
      <c r="F901" s="4"/>
    </row>
    <row r="902">
      <c r="F902" s="4"/>
    </row>
    <row r="903">
      <c r="F903" s="4"/>
    </row>
    <row r="904">
      <c r="F904" s="4"/>
    </row>
    <row r="905">
      <c r="F905" s="4"/>
    </row>
    <row r="906">
      <c r="F906" s="4"/>
    </row>
    <row r="907">
      <c r="F907" s="4"/>
    </row>
    <row r="908">
      <c r="F908" s="4"/>
    </row>
    <row r="909">
      <c r="F909" s="4"/>
    </row>
    <row r="910">
      <c r="F910" s="4"/>
    </row>
    <row r="911">
      <c r="F911" s="4"/>
    </row>
    <row r="912">
      <c r="F912" s="4"/>
    </row>
    <row r="913">
      <c r="F913" s="4"/>
    </row>
    <row r="914">
      <c r="F914" s="4"/>
    </row>
    <row r="915">
      <c r="F915" s="4"/>
    </row>
    <row r="916">
      <c r="F916" s="4"/>
    </row>
    <row r="917">
      <c r="F917" s="4"/>
    </row>
    <row r="918">
      <c r="F918" s="4"/>
    </row>
    <row r="919">
      <c r="F919" s="4"/>
    </row>
    <row r="920">
      <c r="F920" s="4"/>
    </row>
    <row r="921">
      <c r="F921" s="4"/>
    </row>
    <row r="922">
      <c r="F922" s="4"/>
    </row>
    <row r="923">
      <c r="F923" s="4"/>
    </row>
    <row r="924">
      <c r="F924" s="4"/>
    </row>
    <row r="925">
      <c r="F925" s="4"/>
    </row>
    <row r="926">
      <c r="F926" s="4"/>
    </row>
    <row r="927">
      <c r="F927" s="4"/>
    </row>
    <row r="928">
      <c r="F928" s="4"/>
    </row>
    <row r="929">
      <c r="F929" s="4"/>
    </row>
    <row r="930">
      <c r="F930" s="4"/>
    </row>
    <row r="931">
      <c r="F931" s="4"/>
    </row>
    <row r="932">
      <c r="F932" s="4"/>
    </row>
    <row r="933">
      <c r="F933" s="4"/>
    </row>
    <row r="934">
      <c r="F934" s="4"/>
    </row>
    <row r="935">
      <c r="F935" s="4"/>
    </row>
    <row r="936">
      <c r="F936" s="4"/>
    </row>
    <row r="937">
      <c r="F937" s="4"/>
    </row>
    <row r="938">
      <c r="F938" s="4"/>
    </row>
    <row r="939">
      <c r="F939" s="4"/>
    </row>
    <row r="940">
      <c r="F940" s="4"/>
    </row>
    <row r="941">
      <c r="F941" s="4"/>
    </row>
    <row r="942">
      <c r="F942" s="4"/>
    </row>
    <row r="943">
      <c r="F943" s="4"/>
    </row>
    <row r="944">
      <c r="F944" s="4"/>
    </row>
    <row r="945">
      <c r="F945" s="4"/>
    </row>
    <row r="946">
      <c r="F946" s="4"/>
    </row>
    <row r="947">
      <c r="F947" s="4"/>
    </row>
    <row r="948">
      <c r="F948" s="4"/>
    </row>
    <row r="949">
      <c r="F949" s="4"/>
    </row>
    <row r="950">
      <c r="F950" s="4"/>
    </row>
    <row r="951">
      <c r="F951" s="4"/>
    </row>
    <row r="952">
      <c r="F952" s="4"/>
    </row>
    <row r="953">
      <c r="F953" s="4"/>
    </row>
    <row r="954">
      <c r="F954" s="4"/>
    </row>
    <row r="955">
      <c r="F955" s="4"/>
    </row>
    <row r="956">
      <c r="F956" s="4"/>
    </row>
    <row r="957">
      <c r="F957" s="4"/>
    </row>
    <row r="958">
      <c r="F958" s="4"/>
    </row>
    <row r="959">
      <c r="F959" s="4"/>
    </row>
    <row r="960">
      <c r="F960" s="4"/>
    </row>
    <row r="961">
      <c r="F961" s="4"/>
    </row>
    <row r="962">
      <c r="F962" s="4"/>
    </row>
    <row r="963">
      <c r="F963" s="4"/>
    </row>
    <row r="964">
      <c r="F964" s="4"/>
    </row>
    <row r="965">
      <c r="F965" s="4"/>
    </row>
    <row r="966">
      <c r="F966" s="4"/>
    </row>
    <row r="967">
      <c r="F967" s="4"/>
    </row>
    <row r="968">
      <c r="F968" s="4"/>
    </row>
    <row r="969">
      <c r="F969" s="4"/>
    </row>
    <row r="970">
      <c r="F970" s="4"/>
    </row>
    <row r="971">
      <c r="F971" s="4"/>
    </row>
    <row r="972">
      <c r="F972" s="4"/>
    </row>
    <row r="973">
      <c r="F973" s="4"/>
    </row>
    <row r="974">
      <c r="F974" s="4"/>
    </row>
    <row r="975">
      <c r="F975" s="4"/>
    </row>
    <row r="976">
      <c r="F976" s="4"/>
    </row>
    <row r="977">
      <c r="F977" s="4"/>
    </row>
    <row r="978">
      <c r="F978" s="4"/>
    </row>
    <row r="979">
      <c r="F979" s="4"/>
    </row>
    <row r="980">
      <c r="F980" s="4"/>
    </row>
    <row r="981">
      <c r="F981" s="4"/>
    </row>
    <row r="982">
      <c r="F982" s="4"/>
    </row>
    <row r="983">
      <c r="F983" s="4"/>
    </row>
    <row r="984">
      <c r="F984" s="4"/>
    </row>
    <row r="985">
      <c r="F985" s="4"/>
    </row>
    <row r="986">
      <c r="F986" s="4"/>
    </row>
    <row r="987">
      <c r="F987" s="4"/>
    </row>
    <row r="988">
      <c r="F988" s="4"/>
    </row>
    <row r="989">
      <c r="F989" s="4"/>
    </row>
    <row r="990">
      <c r="F990" s="4"/>
    </row>
    <row r="991">
      <c r="F991" s="4"/>
    </row>
    <row r="992">
      <c r="F992" s="4"/>
    </row>
    <row r="993">
      <c r="F993" s="4"/>
    </row>
    <row r="994">
      <c r="F994" s="4"/>
    </row>
    <row r="995">
      <c r="F995" s="4"/>
    </row>
    <row r="996">
      <c r="F996" s="4"/>
    </row>
    <row r="997">
      <c r="F997" s="4"/>
    </row>
    <row r="998">
      <c r="F998" s="4"/>
    </row>
    <row r="999">
      <c r="F999" s="4"/>
    </row>
    <row r="1000">
      <c r="F1000" s="4"/>
    </row>
    <row r="1001">
      <c r="F1001" s="4"/>
    </row>
    <row r="1002">
      <c r="F1002" s="4"/>
    </row>
    <row r="1003">
      <c r="F1003" s="4"/>
    </row>
    <row r="1004">
      <c r="F1004" s="4"/>
    </row>
    <row r="1005">
      <c r="F1005" s="4"/>
    </row>
    <row r="1006">
      <c r="F1006" s="4"/>
    </row>
    <row r="1007">
      <c r="F1007" s="4"/>
    </row>
    <row r="1008">
      <c r="F1008" s="4"/>
    </row>
    <row r="1009">
      <c r="F1009" s="4"/>
    </row>
    <row r="1010">
      <c r="F1010" s="4"/>
    </row>
    <row r="1011">
      <c r="F1011" s="4"/>
    </row>
    <row r="1012">
      <c r="F1012" s="4"/>
    </row>
    <row r="1013">
      <c r="F1013" s="4"/>
    </row>
    <row r="1014">
      <c r="F1014" s="4"/>
    </row>
    <row r="1015">
      <c r="F1015" s="4"/>
    </row>
    <row r="1016">
      <c r="F1016" s="4"/>
    </row>
    <row r="1017">
      <c r="F1017" s="4"/>
    </row>
    <row r="1018">
      <c r="F1018" s="4"/>
    </row>
    <row r="1019">
      <c r="F1019" s="4"/>
    </row>
    <row r="1020">
      <c r="F1020" s="4"/>
    </row>
    <row r="1021">
      <c r="F1021" s="4"/>
    </row>
    <row r="1022">
      <c r="F1022" s="4"/>
    </row>
    <row r="1023">
      <c r="F1023" s="4"/>
    </row>
    <row r="1024">
      <c r="F1024" s="4"/>
    </row>
    <row r="1025">
      <c r="F1025" s="4"/>
    </row>
    <row r="1026">
      <c r="F1026" s="4"/>
    </row>
    <row r="1027">
      <c r="F1027" s="4"/>
    </row>
    <row r="1028">
      <c r="F1028" s="4"/>
    </row>
    <row r="1029">
      <c r="F1029" s="4"/>
    </row>
    <row r="1030">
      <c r="F1030" s="4"/>
    </row>
    <row r="1031">
      <c r="F1031" s="4"/>
    </row>
    <row r="1032">
      <c r="F1032" s="4"/>
    </row>
    <row r="1033">
      <c r="F1033" s="4"/>
    </row>
    <row r="1034">
      <c r="F1034" s="4"/>
    </row>
    <row r="1035">
      <c r="F1035" s="4"/>
    </row>
    <row r="1036">
      <c r="F1036" s="4"/>
    </row>
    <row r="1037">
      <c r="F1037" s="4"/>
    </row>
    <row r="1038">
      <c r="F1038" s="4"/>
    </row>
    <row r="1039">
      <c r="F1039" s="4"/>
    </row>
    <row r="1040">
      <c r="F1040" s="4"/>
    </row>
    <row r="1041">
      <c r="F1041" s="4"/>
    </row>
    <row r="1042">
      <c r="F1042" s="4"/>
    </row>
    <row r="1043">
      <c r="F1043" s="4"/>
    </row>
    <row r="1044">
      <c r="F1044" s="4"/>
    </row>
    <row r="1045">
      <c r="F1045" s="4"/>
    </row>
    <row r="1046">
      <c r="F1046" s="4"/>
    </row>
    <row r="1047">
      <c r="F1047" s="4"/>
    </row>
    <row r="1048">
      <c r="F1048" s="4"/>
    </row>
    <row r="1049">
      <c r="F1049" s="4"/>
    </row>
    <row r="1050">
      <c r="F1050" s="4"/>
    </row>
    <row r="1051">
      <c r="F1051" s="4"/>
    </row>
    <row r="1052">
      <c r="F1052" s="4"/>
    </row>
    <row r="1053">
      <c r="F1053" s="4"/>
    </row>
    <row r="1054">
      <c r="F1054" s="4"/>
    </row>
    <row r="1055">
      <c r="F1055" s="4"/>
    </row>
    <row r="1056">
      <c r="F1056" s="4"/>
    </row>
    <row r="1057">
      <c r="F1057" s="4"/>
    </row>
    <row r="1058">
      <c r="F1058" s="4"/>
    </row>
    <row r="1059">
      <c r="F1059" s="4"/>
    </row>
    <row r="1060">
      <c r="F1060" s="4"/>
    </row>
    <row r="1061">
      <c r="F1061" s="4"/>
    </row>
    <row r="1062">
      <c r="F1062" s="4"/>
    </row>
    <row r="1063">
      <c r="F1063" s="4"/>
    </row>
    <row r="1064">
      <c r="F1064" s="4"/>
    </row>
    <row r="1065">
      <c r="F1065" s="4"/>
    </row>
    <row r="1066">
      <c r="F1066" s="4"/>
    </row>
    <row r="1067">
      <c r="F1067" s="4"/>
    </row>
    <row r="1068">
      <c r="F1068" s="4"/>
    </row>
    <row r="1069">
      <c r="F1069" s="4"/>
    </row>
    <row r="1070">
      <c r="F1070" s="4"/>
    </row>
    <row r="1071">
      <c r="F1071" s="4"/>
    </row>
    <row r="1072">
      <c r="F1072" s="4"/>
    </row>
    <row r="1073">
      <c r="F1073" s="4"/>
    </row>
    <row r="1074">
      <c r="F1074" s="4"/>
    </row>
    <row r="1075">
      <c r="F1075" s="4"/>
    </row>
    <row r="1076">
      <c r="F1076" s="4"/>
    </row>
    <row r="1077">
      <c r="F1077" s="4"/>
    </row>
    <row r="1078">
      <c r="F1078" s="4"/>
    </row>
    <row r="1079">
      <c r="F1079" s="4"/>
    </row>
    <row r="1080">
      <c r="F1080" s="4"/>
    </row>
    <row r="1081">
      <c r="F1081" s="4"/>
    </row>
    <row r="1082">
      <c r="F1082" s="4"/>
    </row>
    <row r="1083">
      <c r="F1083" s="4"/>
    </row>
    <row r="1084">
      <c r="F1084" s="4"/>
    </row>
    <row r="1085">
      <c r="F1085" s="4"/>
    </row>
    <row r="1086">
      <c r="F1086" s="4"/>
    </row>
    <row r="1087">
      <c r="F1087" s="4"/>
    </row>
    <row r="1088">
      <c r="F1088" s="4"/>
    </row>
    <row r="1089">
      <c r="F1089" s="4"/>
    </row>
    <row r="1090">
      <c r="F1090" s="4"/>
    </row>
    <row r="1091">
      <c r="F1091" s="4"/>
    </row>
    <row r="1092">
      <c r="F1092" s="4"/>
    </row>
    <row r="1093">
      <c r="F1093" s="4"/>
    </row>
    <row r="1094">
      <c r="F1094" s="4"/>
    </row>
    <row r="1095">
      <c r="F1095" s="4"/>
    </row>
    <row r="1096">
      <c r="F1096" s="4"/>
    </row>
    <row r="1097">
      <c r="F1097" s="4"/>
    </row>
    <row r="1098">
      <c r="F1098" s="4"/>
    </row>
    <row r="1099">
      <c r="F1099" s="4"/>
    </row>
  </sheetData>
  <hyperlinks>
    <hyperlink r:id="rId1" ref="I3"/>
    <hyperlink r:id="rId2" ref="I6"/>
    <hyperlink r:id="rId3" ref="I8"/>
    <hyperlink r:id="rId4" ref="I9"/>
    <hyperlink r:id="rId5" ref="I12"/>
    <hyperlink r:id="rId6" ref="I13"/>
    <hyperlink r:id="rId7" ref="I16"/>
    <hyperlink r:id="rId8" ref="I17"/>
    <hyperlink r:id="rId9" ref="I18"/>
    <hyperlink r:id="rId10" ref="I19"/>
    <hyperlink r:id="rId11" ref="I20"/>
    <hyperlink r:id="rId12" ref="I21"/>
    <hyperlink r:id="rId13" ref="I22"/>
    <hyperlink r:id="rId14" ref="I23"/>
    <hyperlink r:id="rId15" ref="I24"/>
    <hyperlink r:id="rId16" ref="I25"/>
    <hyperlink r:id="rId17" ref="I26"/>
    <hyperlink r:id="rId18" ref="I27"/>
    <hyperlink r:id="rId19" ref="I28"/>
    <hyperlink r:id="rId20" ref="I30"/>
    <hyperlink r:id="rId21" ref="I31"/>
    <hyperlink r:id="rId22" ref="I32"/>
    <hyperlink r:id="rId23" ref="I33"/>
    <hyperlink r:id="rId24" ref="I36"/>
    <hyperlink r:id="rId25" ref="I37"/>
    <hyperlink r:id="rId26" ref="I38"/>
    <hyperlink r:id="rId27" ref="I39"/>
    <hyperlink r:id="rId28" ref="I40"/>
    <hyperlink r:id="rId29" ref="I41"/>
    <hyperlink r:id="rId30" ref="I42"/>
    <hyperlink r:id="rId31" ref="I45"/>
    <hyperlink r:id="rId32" ref="I46"/>
    <hyperlink r:id="rId33" ref="I47"/>
    <hyperlink r:id="rId34" ref="I48"/>
    <hyperlink r:id="rId35" ref="I49"/>
    <hyperlink r:id="rId36" ref="I50"/>
    <hyperlink r:id="rId37" ref="I51"/>
    <hyperlink r:id="rId38" ref="I56"/>
    <hyperlink r:id="rId39" ref="I59"/>
    <hyperlink r:id="rId40" ref="I60"/>
    <hyperlink r:id="rId41" ref="I65"/>
    <hyperlink r:id="rId42" ref="I66"/>
    <hyperlink r:id="rId43" ref="I67"/>
    <hyperlink r:id="rId44" ref="I68"/>
    <hyperlink r:id="rId45" ref="I69"/>
    <hyperlink r:id="rId46" ref="I70"/>
    <hyperlink r:id="rId47" ref="I71"/>
    <hyperlink r:id="rId48" ref="I72"/>
    <hyperlink r:id="rId49" ref="I73"/>
    <hyperlink r:id="rId50" ref="I77"/>
    <hyperlink r:id="rId51" ref="I78"/>
    <hyperlink r:id="rId52" ref="I79"/>
    <hyperlink r:id="rId53" ref="I80"/>
    <hyperlink r:id="rId54" ref="I81"/>
    <hyperlink r:id="rId55" ref="I82"/>
    <hyperlink r:id="rId56" ref="I83"/>
    <hyperlink r:id="rId57" ref="I84"/>
    <hyperlink r:id="rId58" ref="I85"/>
    <hyperlink r:id="rId59" ref="I86"/>
    <hyperlink r:id="rId60" ref="I87"/>
    <hyperlink r:id="rId61" ref="I88"/>
    <hyperlink r:id="rId62" ref="I89"/>
    <hyperlink r:id="rId63" ref="I90"/>
    <hyperlink r:id="rId64" ref="I91"/>
    <hyperlink r:id="rId65" ref="I92"/>
    <hyperlink r:id="rId66" ref="I93"/>
    <hyperlink r:id="rId67" ref="I94"/>
    <hyperlink r:id="rId68" ref="I95"/>
    <hyperlink r:id="rId69" ref="I96"/>
    <hyperlink r:id="rId70" ref="I97"/>
    <hyperlink r:id="rId71" ref="I98"/>
    <hyperlink r:id="rId72" ref="I99"/>
    <hyperlink r:id="rId73" ref="I100"/>
    <hyperlink r:id="rId74" ref="I101"/>
    <hyperlink r:id="rId75" ref="I104"/>
    <hyperlink r:id="rId76" ref="I105"/>
    <hyperlink r:id="rId77" ref="I106"/>
    <hyperlink r:id="rId78" ref="I107"/>
  </hyperlinks>
  <drawing r:id="rId79"/>
</worksheet>
</file>