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67c74c26241c9d/Saudi Stock Market App/"/>
    </mc:Choice>
  </mc:AlternateContent>
  <xr:revisionPtr revIDLastSave="445" documentId="11_09498FE762541E89FE26B2F73C20F2D03CD5F7CF" xr6:coauthVersionLast="47" xr6:coauthVersionMax="47" xr10:uidLastSave="{F9F6F7C4-D733-421C-87F3-0B4740934F3C}"/>
  <bookViews>
    <workbookView xWindow="-65040" yWindow="-2160" windowWidth="33450" windowHeight="15750" activeTab="1" xr2:uid="{00000000-000D-0000-FFFF-FFFF00000000}"/>
  </bookViews>
  <sheets>
    <sheet name="Orginal Stock Market STock  (2)" sheetId="5" r:id="rId1"/>
    <sheet name="Your Portfolio" sheetId="1" r:id="rId2"/>
    <sheet name="Orginal Stock Market STock List" sheetId="4" r:id="rId3"/>
    <sheet name="Empty Template" sheetId="2" r:id="rId4"/>
    <sheet name="Sheet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4" l="1"/>
  <c r="T9" i="4" s="1"/>
  <c r="T10" i="4" s="1"/>
  <c r="T11" i="4" s="1"/>
  <c r="T12" i="4" s="1"/>
  <c r="T13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6" i="4" s="1"/>
  <c r="T77" i="4" s="1"/>
  <c r="T78" i="4" s="1"/>
  <c r="T79" i="4" s="1"/>
  <c r="T80" i="4" s="1"/>
  <c r="T82" i="4" s="1"/>
  <c r="T83" i="4" s="1"/>
  <c r="T84" i="4" s="1"/>
  <c r="T85" i="4" s="1"/>
  <c r="T86" i="4" s="1"/>
  <c r="T87" i="4" s="1"/>
  <c r="T88" i="4" s="1"/>
  <c r="T90" i="4" s="1"/>
  <c r="T91" i="4" s="1"/>
  <c r="T92" i="4" s="1"/>
  <c r="T93" i="4" s="1"/>
  <c r="T94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10" i="4" s="1"/>
  <c r="T111" i="4" s="1"/>
  <c r="T112" i="4" s="1"/>
  <c r="T113" i="4" s="1"/>
  <c r="T115" i="4" s="1"/>
  <c r="T116" i="4" s="1"/>
  <c r="T117" i="4" s="1"/>
  <c r="T118" i="4" s="1"/>
  <c r="T119" i="4" s="1"/>
  <c r="T120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7" i="4" s="1"/>
  <c r="T149" i="4" s="1"/>
  <c r="T150" i="4" s="1"/>
  <c r="T151" i="4" s="1"/>
  <c r="T152" i="4" s="1"/>
  <c r="T153" i="4" s="1"/>
  <c r="T154" i="4" s="1"/>
  <c r="T155" i="4" s="1"/>
  <c r="T156" i="4" s="1"/>
  <c r="T157" i="4" s="1"/>
  <c r="T159" i="4" s="1"/>
  <c r="T160" i="4" s="1"/>
  <c r="T161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9" i="4" s="1"/>
  <c r="T210" i="4" s="1"/>
  <c r="T211" i="4" s="1"/>
  <c r="T212" i="4" s="1"/>
  <c r="T213" i="4" s="1"/>
  <c r="T214" i="4" s="1"/>
  <c r="T216" i="4" s="1"/>
  <c r="T217" i="4" s="1"/>
  <c r="T218" i="4" s="1"/>
  <c r="T220" i="4" s="1"/>
  <c r="T221" i="4" s="1"/>
  <c r="T222" i="4" s="1"/>
  <c r="T223" i="4" s="1"/>
  <c r="T224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41" i="1"/>
  <c r="D41" i="1"/>
</calcChain>
</file>

<file path=xl/sharedStrings.xml><?xml version="1.0" encoding="utf-8"?>
<sst xmlns="http://schemas.openxmlformats.org/spreadsheetml/2006/main" count="1868" uniqueCount="301">
  <si>
    <t>Company</t>
  </si>
  <si>
    <t>Symbol</t>
  </si>
  <si>
    <t>Owned_Qty</t>
  </si>
  <si>
    <t>Cost</t>
  </si>
  <si>
    <t>Custodian</t>
  </si>
  <si>
    <t>ALINMA</t>
  </si>
  <si>
    <t>Al Inma Capital</t>
  </si>
  <si>
    <t>ACIG</t>
  </si>
  <si>
    <t>NADEC</t>
  </si>
  <si>
    <t>SUMOU</t>
  </si>
  <si>
    <t>ALBILAD</t>
  </si>
  <si>
    <t>SAUDI ELECTRICITY</t>
  </si>
  <si>
    <t>SABIC</t>
  </si>
  <si>
    <t>YANSAB</t>
  </si>
  <si>
    <t>RETAL</t>
  </si>
  <si>
    <t>JARIR</t>
  </si>
  <si>
    <t>QACCO</t>
  </si>
  <si>
    <t>ALBILAD SAUDI GROWTH</t>
  </si>
  <si>
    <t>A.OTHAIM MARKET</t>
  </si>
  <si>
    <t>BINDAWOOD</t>
  </si>
  <si>
    <t>ALAHLI REIT 1</t>
  </si>
  <si>
    <t>BJAZ</t>
  </si>
  <si>
    <t>EIC</t>
  </si>
  <si>
    <t>BSF Capital</t>
  </si>
  <si>
    <t>TASNEE</t>
  </si>
  <si>
    <t>SAVOLA GROUP</t>
  </si>
  <si>
    <t>SAUDI ARAMCO</t>
  </si>
  <si>
    <t>SAUDI DARB</t>
  </si>
  <si>
    <t>ALYAMAMAH STEEL</t>
  </si>
  <si>
    <t>SPIMACO</t>
  </si>
  <si>
    <t>ALMARAI</t>
  </si>
  <si>
    <t>BATIC</t>
  </si>
  <si>
    <t>DERAYAH</t>
  </si>
  <si>
    <t>MASAR</t>
  </si>
  <si>
    <t>SISCO HOLDING</t>
  </si>
  <si>
    <t>Al Rajhi Capital</t>
  </si>
  <si>
    <t>Riyadh Bank</t>
  </si>
  <si>
    <t>ARAMCO</t>
  </si>
  <si>
    <t>Electrical Industries Co.</t>
  </si>
  <si>
    <t>Al Ahli Bank</t>
  </si>
  <si>
    <t>STC</t>
  </si>
  <si>
    <t>Arabi Bank</t>
  </si>
  <si>
    <t>Zain KSA</t>
  </si>
  <si>
    <t>ADES</t>
  </si>
  <si>
    <t>CHEMICAL</t>
  </si>
  <si>
    <t>Al Rajhi Bank</t>
  </si>
  <si>
    <t>Energy</t>
  </si>
  <si>
    <t>SARCO</t>
  </si>
  <si>
    <t>PETRO RABIGH</t>
  </si>
  <si>
    <t>ARABIAN DRILLING</t>
  </si>
  <si>
    <t>BAHRI</t>
  </si>
  <si>
    <t>ALDREES</t>
  </si>
  <si>
    <t>Materials</t>
  </si>
  <si>
    <t>TAKWEEN</t>
  </si>
  <si>
    <t>MEPCO</t>
  </si>
  <si>
    <t>BCI</t>
  </si>
  <si>
    <t>MAADEN</t>
  </si>
  <si>
    <t>ASLAK</t>
  </si>
  <si>
    <t>SSP</t>
  </si>
  <si>
    <t>EAST PIPES</t>
  </si>
  <si>
    <t>AMAK</t>
  </si>
  <si>
    <t>UCIC</t>
  </si>
  <si>
    <t>CHEMANOL</t>
  </si>
  <si>
    <t>SABIC AGRI-NUTRIENTS</t>
  </si>
  <si>
    <t>NGC</t>
  </si>
  <si>
    <t>ZOUJAJ</t>
  </si>
  <si>
    <t>ALUJAIN</t>
  </si>
  <si>
    <t>FIPCO</t>
  </si>
  <si>
    <t>APC</t>
  </si>
  <si>
    <t>NAMA CHEMICALS</t>
  </si>
  <si>
    <t>MAADANIYAH</t>
  </si>
  <si>
    <t>LUBEREF</t>
  </si>
  <si>
    <t>ZAMIL INDUST</t>
  </si>
  <si>
    <t>SIIG</t>
  </si>
  <si>
    <t>SPM</t>
  </si>
  <si>
    <t>SIPCHEM</t>
  </si>
  <si>
    <t>ADVANCED</t>
  </si>
  <si>
    <t>SAUDI KAYAN</t>
  </si>
  <si>
    <t>SVCP</t>
  </si>
  <si>
    <t>NAJRAN CEMENT</t>
  </si>
  <si>
    <t>CITY CEMENT</t>
  </si>
  <si>
    <t>NORTHERN CEMENT</t>
  </si>
  <si>
    <t>UACC</t>
  </si>
  <si>
    <t>OASIS</t>
  </si>
  <si>
    <t>ALKATHIRI</t>
  </si>
  <si>
    <t>ACC</t>
  </si>
  <si>
    <t>YC</t>
  </si>
  <si>
    <t>SAUDI CEMENT</t>
  </si>
  <si>
    <t>SPCC</t>
  </si>
  <si>
    <t>YCC</t>
  </si>
  <si>
    <t>EPCCO</t>
  </si>
  <si>
    <t>TCC</t>
  </si>
  <si>
    <t>JOUF CEMENT</t>
  </si>
  <si>
    <t>RIYADH CEMENT</t>
  </si>
  <si>
    <t>Capital Goods</t>
  </si>
  <si>
    <t>ASTRA INDUSTRIAL</t>
  </si>
  <si>
    <t>SHAKER</t>
  </si>
  <si>
    <t>BAWAN</t>
  </si>
  <si>
    <t>SAUDI CERAMICS</t>
  </si>
  <si>
    <t>SAUDI CABLE</t>
  </si>
  <si>
    <t>AMIANTIT</t>
  </si>
  <si>
    <t>ALBABTAIN</t>
  </si>
  <si>
    <t>MESC</t>
  </si>
  <si>
    <t>SIECO</t>
  </si>
  <si>
    <t>ALOMRAN</t>
  </si>
  <si>
    <t>RIYADH CABLES</t>
  </si>
  <si>
    <t>TALCO</t>
  </si>
  <si>
    <t>RAOOM</t>
  </si>
  <si>
    <t>OBEIKAN GLASS</t>
  </si>
  <si>
    <t>Commercial &amp; Professional Svc</t>
  </si>
  <si>
    <t>MAHARAH</t>
  </si>
  <si>
    <t>SADR</t>
  </si>
  <si>
    <t>ALMAWARID</t>
  </si>
  <si>
    <t>SMASCO</t>
  </si>
  <si>
    <t>TAMKEEN</t>
  </si>
  <si>
    <t>SPPC</t>
  </si>
  <si>
    <t>CATRION</t>
  </si>
  <si>
    <t>Transportation</t>
  </si>
  <si>
    <t>SGS</t>
  </si>
  <si>
    <t>SAPTCO</t>
  </si>
  <si>
    <t>BUDGET SAUDI</t>
  </si>
  <si>
    <t>THEEB</t>
  </si>
  <si>
    <t>LUMI</t>
  </si>
  <si>
    <t>SAL</t>
  </si>
  <si>
    <t>FLYNAS</t>
  </si>
  <si>
    <t>Consumer Durables &amp; Apparel</t>
  </si>
  <si>
    <t>NASEEJ</t>
  </si>
  <si>
    <t>SIDC</t>
  </si>
  <si>
    <t>ARTEX</t>
  </si>
  <si>
    <t>LAZURDE</t>
  </si>
  <si>
    <t>ALASEEL</t>
  </si>
  <si>
    <t>FITAIHI GROUP</t>
  </si>
  <si>
    <t>Consumer Services</t>
  </si>
  <si>
    <t>SEERA</t>
  </si>
  <si>
    <t>BAAN</t>
  </si>
  <si>
    <t>LEEJAM SPORTS</t>
  </si>
  <si>
    <t>TECO</t>
  </si>
  <si>
    <t>ALKHALEEJ TRNG</t>
  </si>
  <si>
    <t>NCLE</t>
  </si>
  <si>
    <t>ATAA</t>
  </si>
  <si>
    <t>HERFY FOODS</t>
  </si>
  <si>
    <t>RAYDAN</t>
  </si>
  <si>
    <t>DWF</t>
  </si>
  <si>
    <t>ALAMAR</t>
  </si>
  <si>
    <t>AMERICANA</t>
  </si>
  <si>
    <t>BURGERIZZR</t>
  </si>
  <si>
    <t>JAHEZ</t>
  </si>
  <si>
    <t>SPORT CLUBS</t>
  </si>
  <si>
    <t>Media and Entertainment</t>
  </si>
  <si>
    <t>TAPRCO</t>
  </si>
  <si>
    <t>ALARABIA</t>
  </si>
  <si>
    <t>MBC GROUP</t>
  </si>
  <si>
    <t>SRMG</t>
  </si>
  <si>
    <t>Consumer Discretionary Distribution &amp; Retail</t>
  </si>
  <si>
    <t>EXTRA</t>
  </si>
  <si>
    <t>SACO</t>
  </si>
  <si>
    <t>SASCO</t>
  </si>
  <si>
    <t>BAAZEEM</t>
  </si>
  <si>
    <t>ABO MOATI</t>
  </si>
  <si>
    <t>ALSAIF GALLERY</t>
  </si>
  <si>
    <t>NICE ONE</t>
  </si>
  <si>
    <t>CENOMI RETAIL</t>
  </si>
  <si>
    <t>Consumer Staples Distribution &amp; Retail</t>
  </si>
  <si>
    <t>FARM SUPERSTORES</t>
  </si>
  <si>
    <t>ANAAM HOLDING</t>
  </si>
  <si>
    <t>THIMAR</t>
  </si>
  <si>
    <t>ALMUNAJEM</t>
  </si>
  <si>
    <t>ALDAWAA</t>
  </si>
  <si>
    <t>NAHDI</t>
  </si>
  <si>
    <t>Food &amp; Beverages</t>
  </si>
  <si>
    <t>WAFRAH</t>
  </si>
  <si>
    <t>SADAFCO</t>
  </si>
  <si>
    <t>TANMIAH</t>
  </si>
  <si>
    <t>NAQI</t>
  </si>
  <si>
    <t>FIRST MILLS</t>
  </si>
  <si>
    <t>MODERN MILLS</t>
  </si>
  <si>
    <t>ARABIAN MILLS</t>
  </si>
  <si>
    <t>FOURTH MILLING</t>
  </si>
  <si>
    <t>ENTAJ</t>
  </si>
  <si>
    <t>SINAD HOLDING</t>
  </si>
  <si>
    <t>HB</t>
  </si>
  <si>
    <t>GACO</t>
  </si>
  <si>
    <t>TADCO</t>
  </si>
  <si>
    <t>SFICO</t>
  </si>
  <si>
    <t>SHARQIYAH DEV</t>
  </si>
  <si>
    <t>ALJOUF</t>
  </si>
  <si>
    <t>JAZADCO</t>
  </si>
  <si>
    <t>Household &amp; Personal Products</t>
  </si>
  <si>
    <t>ALMAJED OUD</t>
  </si>
  <si>
    <t>Health Care Equipment &amp; Svc</t>
  </si>
  <si>
    <t>AYYAN</t>
  </si>
  <si>
    <t>MOUWASAT</t>
  </si>
  <si>
    <t>DALLAH HEALTH</t>
  </si>
  <si>
    <t>CARE</t>
  </si>
  <si>
    <t>ALHAMMADI</t>
  </si>
  <si>
    <t>SAUDI GERMAN HEALTH</t>
  </si>
  <si>
    <t>SULAIMAN ALHABIB</t>
  </si>
  <si>
    <t>EQUIPMENT HOUSE</t>
  </si>
  <si>
    <t>FAKEEH CARE</t>
  </si>
  <si>
    <t>ALMOOSA</t>
  </si>
  <si>
    <t>SMC HEALTHCARE</t>
  </si>
  <si>
    <t>Pharma, Biotech &amp; Life Science</t>
  </si>
  <si>
    <t>JAMJOOM PHARMA</t>
  </si>
  <si>
    <t>AVALON PHARMA</t>
  </si>
  <si>
    <t>Banks</t>
  </si>
  <si>
    <t>RIBL</t>
  </si>
  <si>
    <t>SAIB</t>
  </si>
  <si>
    <t>BSF</t>
  </si>
  <si>
    <t>SAB</t>
  </si>
  <si>
    <t>ANB</t>
  </si>
  <si>
    <t>ALRAJHI</t>
  </si>
  <si>
    <t>SNB</t>
  </si>
  <si>
    <t>Financial Services</t>
  </si>
  <si>
    <t>TADAWUL GROUP</t>
  </si>
  <si>
    <t>AMLAK</t>
  </si>
  <si>
    <t>SHL</t>
  </si>
  <si>
    <t>SAIC</t>
  </si>
  <si>
    <t>NAYIFAT</t>
  </si>
  <si>
    <t>MRNA</t>
  </si>
  <si>
    <t>TASHEEL</t>
  </si>
  <si>
    <t>KINGDOM</t>
  </si>
  <si>
    <t>Insurance</t>
  </si>
  <si>
    <t>TAWUNIYA</t>
  </si>
  <si>
    <t>JAZIRA TAKAFUL</t>
  </si>
  <si>
    <t>MALATH INSURANCE</t>
  </si>
  <si>
    <t>MEDGULF</t>
  </si>
  <si>
    <t>MUTAKAMELA</t>
  </si>
  <si>
    <t>SALAMA</t>
  </si>
  <si>
    <t>WALAA</t>
  </si>
  <si>
    <t>ARABIAN SHIELD</t>
  </si>
  <si>
    <t>SAICO</t>
  </si>
  <si>
    <t>GULF UNION ALAHLIA</t>
  </si>
  <si>
    <t>AICC</t>
  </si>
  <si>
    <t>ALETIHAD</t>
  </si>
  <si>
    <t>ALSAGR INSURANCE</t>
  </si>
  <si>
    <t>UCA</t>
  </si>
  <si>
    <t>SAUDI RE</t>
  </si>
  <si>
    <t>BUPA ARABIA</t>
  </si>
  <si>
    <t>ALRAJHI TAKAFUL</t>
  </si>
  <si>
    <t>CHUBB</t>
  </si>
  <si>
    <t>GIG</t>
  </si>
  <si>
    <t>GULF GENERAL</t>
  </si>
  <si>
    <t>BURUJ</t>
  </si>
  <si>
    <t>LIVA</t>
  </si>
  <si>
    <t>WATANIYA</t>
  </si>
  <si>
    <t>AMANA INSURANCE</t>
  </si>
  <si>
    <t>ENAYA</t>
  </si>
  <si>
    <t>RASAN</t>
  </si>
  <si>
    <t>Software &amp; Services</t>
  </si>
  <si>
    <t>MIS</t>
  </si>
  <si>
    <t>ARAB SEA</t>
  </si>
  <si>
    <t>SOLUTIONS</t>
  </si>
  <si>
    <t>ELM</t>
  </si>
  <si>
    <t>2P</t>
  </si>
  <si>
    <t>AZM</t>
  </si>
  <si>
    <t>Telecommunication Services</t>
  </si>
  <si>
    <t>ETIHAD ETISALAT</t>
  </si>
  <si>
    <t>ZAIN KSA</t>
  </si>
  <si>
    <t>GO TELECOM</t>
  </si>
  <si>
    <t>Utilities</t>
  </si>
  <si>
    <t>GASCO</t>
  </si>
  <si>
    <t>AWPT</t>
  </si>
  <si>
    <t>ACWA POWER</t>
  </si>
  <si>
    <t>MARAFIQ</t>
  </si>
  <si>
    <t>MIAHONA</t>
  </si>
  <si>
    <t>REITs</t>
  </si>
  <si>
    <t>RIYAD REIT</t>
  </si>
  <si>
    <t>ALJAZIRA REIT</t>
  </si>
  <si>
    <t>JADWA REIT ALHARAMAIN</t>
  </si>
  <si>
    <t>TALEEM REIT</t>
  </si>
  <si>
    <t>AL MAATHER REIT</t>
  </si>
  <si>
    <t>MUSHARAKA REIT</t>
  </si>
  <si>
    <t>MULKIA REIT</t>
  </si>
  <si>
    <t>SICO SAUDI REIT</t>
  </si>
  <si>
    <t>DERAYAH REIT</t>
  </si>
  <si>
    <t>Al RAJHI REIT</t>
  </si>
  <si>
    <t>JADWA REIT SAUDI</t>
  </si>
  <si>
    <t>SEDCO CAPITAL REIT</t>
  </si>
  <si>
    <t>ALINMA RETAIL REIT</t>
  </si>
  <si>
    <t>MEFIC REIT</t>
  </si>
  <si>
    <t>BONYAN REIT</t>
  </si>
  <si>
    <t>ALKHABEER REIT</t>
  </si>
  <si>
    <t>ALINMA HOSPITALITY REIT</t>
  </si>
  <si>
    <t>ALISTITHMAR REIT</t>
  </si>
  <si>
    <t>Real Estate Mgmt &amp; Dev't</t>
  </si>
  <si>
    <t>ALAKARIA</t>
  </si>
  <si>
    <t>TAIBA</t>
  </si>
  <si>
    <t>MCDC</t>
  </si>
  <si>
    <t>ARDCO</t>
  </si>
  <si>
    <t>EMAAR EC</t>
  </si>
  <si>
    <t>RED SEA</t>
  </si>
  <si>
    <t>JABAL OMAR</t>
  </si>
  <si>
    <t>DAR ALARKAN</t>
  </si>
  <si>
    <t>KEC</t>
  </si>
  <si>
    <t>ALANDALUS</t>
  </si>
  <si>
    <t>CENOMI CENTERS</t>
  </si>
  <si>
    <t>BANAN</t>
  </si>
  <si>
    <t>-</t>
  </si>
  <si>
    <t>Seq</t>
  </si>
  <si>
    <t>Company Name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</si>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</sst>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Arial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  <scheme val="minor"/>
    </font>
    <font>
      <b/>
      <sz val="10.75"/>
      <color rgb="FF001F33"/>
      <name val="Avenir-Medium"/>
    </font>
    <font>
      <sz val="9.6"/>
      <color rgb="FF212529"/>
      <name val="Avenir-Medium"/>
    </font>
    <font>
      <u/>
      <sz val="11"/>
      <color theme="10"/>
      <name val="Arial"/>
      <family val="2"/>
      <scheme val="minor"/>
    </font>
    <font>
      <sz val="14"/>
      <color rgb="FF000000"/>
      <name val="Avenir-heavy"/>
    </font>
  </fonts>
  <fills count="8">
    <fill>
      <patternFill patternType="none"/>
    </fill>
    <fill>
      <patternFill patternType="gray125"/>
    </fill>
    <fill>
      <patternFill patternType="solid">
        <fgColor rgb="FF0D4F3C"/>
        <bgColor rgb="FF0D4F3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C6ED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DDDDDD"/>
      </right>
      <top/>
      <bottom/>
      <diagonal/>
    </border>
    <border>
      <left style="medium">
        <color rgb="FFF7F7F7"/>
      </left>
      <right style="medium">
        <color rgb="FFFFFFFF"/>
      </right>
      <top style="medium">
        <color rgb="FFF7F7F7"/>
      </top>
      <bottom/>
      <diagonal/>
    </border>
    <border>
      <left/>
      <right style="medium">
        <color rgb="FFFFFFFF"/>
      </right>
      <top style="medium">
        <color rgb="FFF7F7F7"/>
      </top>
      <bottom/>
      <diagonal/>
    </border>
    <border>
      <left style="medium">
        <color rgb="FFF7F7F7"/>
      </left>
      <right/>
      <top/>
      <bottom/>
      <diagonal/>
    </border>
    <border>
      <left style="medium">
        <color rgb="FFF7F7F7"/>
      </left>
      <right style="thick">
        <color rgb="FFDDDDDD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43" fontId="0" fillId="0" borderId="0" xfId="1" applyFont="1"/>
    <xf numFmtId="0" fontId="0" fillId="0" borderId="1" xfId="0" applyBorder="1"/>
    <xf numFmtId="0" fontId="4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4" borderId="2" xfId="2" applyFill="1" applyBorder="1" applyAlignment="1">
      <alignment horizontal="center" vertical="center" wrapText="1"/>
    </xf>
    <xf numFmtId="0" fontId="5" fillId="6" borderId="2" xfId="2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7" borderId="0" xfId="0" applyFill="1"/>
    <xf numFmtId="0" fontId="3" fillId="4" borderId="5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5" fillId="4" borderId="1" xfId="2" applyNumberFormat="1" applyFill="1" applyBorder="1" applyAlignment="1">
      <alignment horizontal="left" vertical="center" wrapText="1"/>
    </xf>
    <xf numFmtId="49" fontId="5" fillId="6" borderId="1" xfId="2" applyNumberFormat="1" applyFill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1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TargetMode="External"/><Relationship Id="rId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TargetMode="External"/><Relationship Id="rId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TargetMode="External"/><Relationship Id="rId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TargetMode="External"/><Relationship Id="rId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TargetMode="External"/><Relationship Id="rId1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TargetMode="External"/><Relationship Id="rId1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TargetMode="External"/><Relationship Id="rId1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TargetMode="External"/><Relationship Id="rId19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TargetMode="External"/><Relationship Id="rId2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TargetMode="External"/><Relationship Id="rId2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TargetMode="External"/><Relationship Id="rId2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TargetMode="External"/><Relationship Id="rId1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TargetMode="External"/><Relationship Id="rId1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TargetMode="External"/><Relationship Id="rId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TargetMode="External"/><Relationship Id="rId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TargetMode="External"/><Relationship Id="rId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TargetMode="External"/><Relationship Id="rId1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TargetMode="External"/><Relationship Id="rId1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TargetMode="External"/><Relationship Id="rId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TargetMode="External"/><Relationship Id="rId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TargetMode="External"/><Relationship Id="rId1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TargetMode="External"/><Relationship Id="rId1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TargetMode="External"/><Relationship Id="rId2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TargetMode="External"/><Relationship Id="rId2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TargetMode="External"/><Relationship Id="rId2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TargetMode="External"/><Relationship Id="rId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TargetMode="External"/><Relationship Id="rId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TargetMode="External"/><Relationship Id="rId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TargetMode="External"/><Relationship Id="rId1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TargetMode="External"/><Relationship Id="rId1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TargetMode="External"/><Relationship Id="rId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TargetMode="External"/><Relationship Id="rId1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TargetMode="External"/><Relationship Id="rId1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TargetMode="External"/><Relationship Id="rId1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TargetMode="External"/><Relationship Id="rId2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TargetMode="External"/><Relationship Id="rId2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TargetMode="External"/><Relationship Id="rId2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TargetMode="External"/><Relationship Id="rId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TargetMode="External"/><Relationship Id="rId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TargetMode="External"/><Relationship Id="rId1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TargetMode="External"/><Relationship Id="rId1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TargetMode="External"/><Relationship Id="rId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TargetMode="External"/><Relationship Id="rId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TargetMode="External"/><Relationship Id="rId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TargetMode="External"/><Relationship Id="rId1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TargetMode="External"/><Relationship Id="rId1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TargetMode="External"/><Relationship Id="rId1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TargetMode="External"/><Relationship Id="rId2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TargetMode="External"/><Relationship Id="rId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TargetMode="External"/><Relationship Id="rId2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TargetMode="External"/><Relationship Id="rId2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TargetMode="External"/><Relationship Id="rId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TargetMode="External"/><Relationship Id="rId1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TargetMode="External"/><Relationship Id="rId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TargetMode="External"/><Relationship Id="rId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TargetMode="External"/><Relationship Id="rId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TargetMode="External"/><Relationship Id="rId1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TargetMode="External"/><Relationship Id="rId1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TargetMode="External"/><Relationship Id="rId1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TargetMode="External"/><Relationship Id="rId1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TargetMode="External"/><Relationship Id="rId20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TargetMode="External"/><Relationship Id="rId2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TargetMode="External"/><Relationship Id="rId2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TargetMode="External"/><Relationship Id="rId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TargetMode="External"/><Relationship Id="rId1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TargetMode="External"/><Relationship Id="rId260" Type="http://schemas.openxmlformats.org/officeDocument/2006/relationships/printerSettings" Target="../printerSettings/printerSettings2.bin"/><Relationship Id="rId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TargetMode="External"/><Relationship Id="rId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TargetMode="External"/><Relationship Id="rId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TargetMode="External"/><Relationship Id="rId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TargetMode="External"/><Relationship Id="rId1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TargetMode="External"/><Relationship Id="rId1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TargetMode="External"/><Relationship Id="rId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TargetMode="External"/><Relationship Id="rId1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TargetMode="External"/><Relationship Id="rId1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TargetMode="External"/><Relationship Id="rId2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TargetMode="External"/><Relationship Id="rId2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TargetMode="External"/><Relationship Id="rId2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TargetMode="External"/><Relationship Id="rId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TargetMode="External"/><Relationship Id="rId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TargetMode="External"/><Relationship Id="rId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TargetMode="External"/><Relationship Id="rId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TargetMode="External"/><Relationship Id="rId1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TargetMode="External"/><Relationship Id="rId1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TargetMode="External"/><Relationship Id="rId1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TargetMode="External"/><Relationship Id="rId1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TargetMode="External"/><Relationship Id="rId1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TargetMode="External"/><Relationship Id="rId20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TargetMode="External"/><Relationship Id="rId2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TargetMode="External"/><Relationship Id="rId2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TargetMode="External"/><Relationship Id="rId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TargetMode="External"/><Relationship Id="rId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TargetMode="External"/><Relationship Id="rId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TargetMode="External"/><Relationship Id="rId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TargetMode="External"/><Relationship Id="rId10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TargetMode="External"/><Relationship Id="rId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TargetMode="External"/><Relationship Id="rId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TargetMode="External"/><Relationship Id="rId1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TargetMode="External"/><Relationship Id="rId1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TargetMode="External"/><Relationship Id="rId16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TargetMode="External"/><Relationship Id="rId18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TargetMode="External"/><Relationship Id="rId2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TargetMode="External"/><Relationship Id="rId2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TargetMode="External"/><Relationship Id="rId25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TargetMode="External"/><Relationship Id="rId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TargetMode="External"/><Relationship Id="rId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TargetMode="External"/><Relationship Id="rId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TargetMode="External"/><Relationship Id="rId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TargetMode="External"/><Relationship Id="rId1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TargetMode="External"/><Relationship Id="rId1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TargetMode="External"/><Relationship Id="rId1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TargetMode="External"/><Relationship Id="rId17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TargetMode="External"/><Relationship Id="rId19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TargetMode="External"/><Relationship Id="rId20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TargetMode="External"/><Relationship Id="rId2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TargetMode="External"/><Relationship Id="rId2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TargetMode="External"/><Relationship Id="rId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TargetMode="External"/><Relationship Id="rId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TargetMode="External"/><Relationship Id="rId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TargetMode="External"/><Relationship Id="rId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TargetMode="External"/><Relationship Id="rId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TargetMode="External"/><Relationship Id="rId1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TargetMode="External"/><Relationship Id="rId1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TargetMode="External"/><Relationship Id="rId1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TargetMode="External"/><Relationship Id="rId16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TargetMode="External"/><Relationship Id="rId18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TargetMode="External"/><Relationship Id="rId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TargetMode="External"/><Relationship Id="rId2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TargetMode="External"/><Relationship Id="rId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TargetMode="External"/><Relationship Id="rId2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TargetMode="External"/><Relationship Id="rId2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TargetMode="External"/><Relationship Id="rId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TargetMode="External"/><Relationship Id="rId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TargetMode="External"/><Relationship Id="rId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TargetMode="External"/><Relationship Id="rId1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TargetMode="External"/><Relationship Id="rId1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TargetMode="External"/><Relationship Id="rId1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TargetMode="External"/><Relationship Id="rId17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TargetMode="External"/><Relationship Id="rId19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TargetMode="External"/><Relationship Id="rId200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TargetMode="External"/><Relationship Id="rId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TargetMode="External"/><Relationship Id="rId22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TargetMode="External"/><Relationship Id="rId24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TargetMode="External"/><Relationship Id="rId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TargetMode="External"/><Relationship Id="rId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TargetMode="External"/><Relationship Id="rId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TargetMode="External"/><Relationship Id="rId1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TargetMode="External"/><Relationship Id="rId1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TargetMode="External"/><Relationship Id="rId1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TargetMode="External"/><Relationship Id="rId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TargetMode="External"/><Relationship Id="rId16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TargetMode="External"/><Relationship Id="rId18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TargetMode="External"/><Relationship Id="rId21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TargetMode="External"/><Relationship Id="rId23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TargetMode="External"/><Relationship Id="rId25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TargetMode="External"/><Relationship Id="rId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TargetMode="External"/><Relationship Id="rId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TargetMode="External"/><Relationship Id="rId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TargetMode="External"/><Relationship Id="rId1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TargetMode="External"/><Relationship Id="rId1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TargetMode="External"/><Relationship Id="rId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TargetMode="External"/><Relationship Id="rId1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TargetMode="External"/><Relationship Id="rId17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TargetMode="External"/><Relationship Id="rId19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TargetMode="External"/><Relationship Id="rId20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TargetMode="External"/><Relationship Id="rId22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TargetMode="External"/><Relationship Id="rId24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TargetMode="External"/><Relationship Id="rId1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TargetMode="External"/><Relationship Id="rId3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TargetMode="External"/><Relationship Id="rId5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TargetMode="External"/><Relationship Id="rId1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TargetMode="External"/><Relationship Id="rId1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TargetMode="External"/><Relationship Id="rId7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TargetMode="External"/><Relationship Id="rId91" Type="http://schemas.openxmlformats.org/officeDocument/2006/relationships/hyperlink" Target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TargetMode="External"/><Relationship Id="rId1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TargetMode="External"/><Relationship Id="rId16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TargetMode="External"/><Relationship Id="rId18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TargetMode="External"/><Relationship Id="rId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TargetMode="External"/><Relationship Id="rId21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TargetMode="External"/><Relationship Id="rId23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TargetMode="External"/><Relationship Id="rId25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TargetMode="External"/><Relationship Id="rId2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TargetMode="External"/><Relationship Id="rId4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TargetMode="External"/><Relationship Id="rId1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TargetMode="External"/><Relationship Id="rId6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TargetMode="External"/><Relationship Id="rId8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TargetMode="External"/><Relationship Id="rId1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TargetMode="External"/><Relationship Id="rId1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TargetMode="External"/><Relationship Id="rId17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TargetMode="External"/><Relationship Id="rId19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TargetMode="External"/><Relationship Id="rId20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TargetMode="External"/><Relationship Id="rId22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TargetMode="External"/><Relationship Id="rId24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TargetMode="External"/><Relationship Id="rId1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TargetMode="External"/><Relationship Id="rId3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TargetMode="External"/><Relationship Id="rId5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TargetMode="External"/><Relationship Id="rId1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TargetMode="External"/><Relationship Id="rId1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TargetMode="External"/><Relationship Id="rId1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TargetMode="External"/><Relationship Id="rId16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TargetMode="External"/><Relationship Id="rId18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TargetMode="External"/><Relationship Id="rId7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TargetMode="External"/><Relationship Id="rId9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TargetMode="External"/><Relationship Id="rId21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TargetMode="External"/><Relationship Id="rId23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TargetMode="External"/><Relationship Id="rId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TargetMode="External"/><Relationship Id="rId2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TargetMode="External"/><Relationship Id="rId25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TargetMode="External"/><Relationship Id="rId4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TargetMode="External"/><Relationship Id="rId1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TargetMode="External"/><Relationship Id="rId1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TargetMode="External"/><Relationship Id="rId1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TargetMode="External"/><Relationship Id="rId17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TargetMode="External"/><Relationship Id="rId6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TargetMode="External"/><Relationship Id="rId8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TargetMode="External"/><Relationship Id="rId19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TargetMode="External"/><Relationship Id="rId20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TargetMode="External"/><Relationship Id="rId1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TargetMode="External"/><Relationship Id="rId22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TargetMode="External"/><Relationship Id="rId24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TargetMode="External"/><Relationship Id="rId3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TargetMode="External"/><Relationship Id="rId10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TargetMode="External"/><Relationship Id="rId12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TargetMode="External"/><Relationship Id="rId14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TargetMode="External"/><Relationship Id="rId16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TargetMode="External"/><Relationship Id="rId5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TargetMode="External"/><Relationship Id="rId7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TargetMode="External"/><Relationship Id="rId9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TargetMode="External"/><Relationship Id="rId18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TargetMode="External"/><Relationship Id="rId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TargetMode="External"/><Relationship Id="rId21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TargetMode="External"/><Relationship Id="rId23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TargetMode="External"/><Relationship Id="rId25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TargetMode="External"/><Relationship Id="rId11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TargetMode="External"/><Relationship Id="rId13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TargetMode="External"/><Relationship Id="rId15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TargetMode="External"/><Relationship Id="rId2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TargetMode="External"/><Relationship Id="rId4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TargetMode="External"/><Relationship Id="rId6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TargetMode="External"/><Relationship Id="rId8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TargetMode="External"/><Relationship Id="rId17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TargetMode="External"/><Relationship Id="rId19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TargetMode="External"/><Relationship Id="rId20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TargetMode="External"/><Relationship Id="rId22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TargetMode="External"/><Relationship Id="rId24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TargetMode="External"/><Relationship Id="rId10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TargetMode="External"/><Relationship Id="rId12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TargetMode="External"/><Relationship Id="rId1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TargetMode="External"/><Relationship Id="rId31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TargetMode="External"/><Relationship Id="rId52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TargetMode="External"/><Relationship Id="rId73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TargetMode="External"/><Relationship Id="rId9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TargetMode="External"/><Relationship Id="rId148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TargetMode="External"/><Relationship Id="rId169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TargetMode="External"/><Relationship Id="rId4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TargetMode="External"/><Relationship Id="rId180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TargetMode="External"/><Relationship Id="rId215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TargetMode="External"/><Relationship Id="rId236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TargetMode="External"/><Relationship Id="rId257" Type="http://schemas.openxmlformats.org/officeDocument/2006/relationships/hyperlink" Target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A0CE-2531-4548-B9CF-7783B4CCFE4E}">
  <sheetPr codeName="Sheet4"/>
  <dimension ref="R4:W264"/>
  <sheetViews>
    <sheetView topLeftCell="A6" workbookViewId="0">
      <selection activeCell="W264" sqref="R6:W264"/>
    </sheetView>
  </sheetViews>
  <sheetFormatPr defaultRowHeight="14.25"/>
  <cols>
    <col min="15" max="20" width="9" customWidth="1"/>
  </cols>
  <sheetData>
    <row r="4" spans="18:23" ht="15" thickBot="1"/>
    <row r="5" spans="18:23" ht="18">
      <c r="S5" s="9"/>
      <c r="T5" s="10"/>
      <c r="U5" s="10"/>
      <c r="V5" s="10"/>
      <c r="W5" s="10"/>
    </row>
    <row r="6" spans="18:23">
      <c r="R6">
        <v>1</v>
      </c>
      <c r="S6" s="11">
        <v>2030</v>
      </c>
      <c r="T6" s="7" t="s">
        <v>47</v>
      </c>
      <c r="U6" s="5">
        <v>56.95</v>
      </c>
      <c r="V6" s="5" t="s">
        <v>297</v>
      </c>
      <c r="W6" s="5" t="s">
        <v>297</v>
      </c>
    </row>
    <row r="7" spans="18:23" ht="28.5">
      <c r="R7">
        <v>2</v>
      </c>
      <c r="S7" s="12">
        <v>2222</v>
      </c>
      <c r="T7" s="8" t="s">
        <v>26</v>
      </c>
      <c r="U7" s="6">
        <v>24.05</v>
      </c>
      <c r="V7" s="6" t="s">
        <v>297</v>
      </c>
      <c r="W7" s="6" t="s">
        <v>297</v>
      </c>
    </row>
    <row r="8" spans="18:23" ht="28.5">
      <c r="R8">
        <v>3</v>
      </c>
      <c r="S8" s="11">
        <v>2380</v>
      </c>
      <c r="T8" s="7" t="s">
        <v>48</v>
      </c>
      <c r="U8" s="5">
        <v>7.04</v>
      </c>
      <c r="V8" s="5" t="s">
        <v>297</v>
      </c>
      <c r="W8" s="5" t="s">
        <v>297</v>
      </c>
    </row>
    <row r="9" spans="18:23" ht="28.5">
      <c r="R9">
        <v>4</v>
      </c>
      <c r="S9" s="12">
        <v>2381</v>
      </c>
      <c r="T9" s="8" t="s">
        <v>49</v>
      </c>
      <c r="U9" s="6">
        <v>74.05</v>
      </c>
      <c r="V9" s="6" t="s">
        <v>297</v>
      </c>
      <c r="W9" s="6" t="s">
        <v>297</v>
      </c>
    </row>
    <row r="10" spans="18:23">
      <c r="R10">
        <v>5</v>
      </c>
      <c r="S10" s="11">
        <v>2382</v>
      </c>
      <c r="T10" s="7" t="s">
        <v>43</v>
      </c>
      <c r="U10" s="5">
        <v>14.9</v>
      </c>
      <c r="V10" s="5" t="s">
        <v>297</v>
      </c>
      <c r="W10" s="5" t="s">
        <v>297</v>
      </c>
    </row>
    <row r="11" spans="18:23">
      <c r="R11">
        <v>6</v>
      </c>
      <c r="S11" s="12">
        <v>4030</v>
      </c>
      <c r="T11" s="8" t="s">
        <v>50</v>
      </c>
      <c r="U11" s="6">
        <v>21.98</v>
      </c>
      <c r="V11" s="6" t="s">
        <v>297</v>
      </c>
      <c r="W11" s="6" t="s">
        <v>297</v>
      </c>
    </row>
    <row r="12" spans="18:23" ht="28.5">
      <c r="R12">
        <v>7</v>
      </c>
      <c r="S12" s="11">
        <v>4200</v>
      </c>
      <c r="T12" s="7" t="s">
        <v>51</v>
      </c>
      <c r="U12" s="5">
        <v>121.8</v>
      </c>
      <c r="V12" s="5" t="s">
        <v>297</v>
      </c>
      <c r="W12" s="5" t="s">
        <v>297</v>
      </c>
    </row>
    <row r="13" spans="18:23" ht="28.5">
      <c r="R13">
        <v>8</v>
      </c>
      <c r="S13" s="12">
        <v>1201</v>
      </c>
      <c r="T13" s="8" t="s">
        <v>53</v>
      </c>
      <c r="U13" s="6">
        <v>7.43</v>
      </c>
      <c r="V13" s="6" t="s">
        <v>297</v>
      </c>
      <c r="W13" s="6" t="s">
        <v>297</v>
      </c>
    </row>
    <row r="14" spans="18:23">
      <c r="R14">
        <v>9</v>
      </c>
      <c r="S14" s="11">
        <v>1202</v>
      </c>
      <c r="T14" s="7" t="s">
        <v>54</v>
      </c>
      <c r="U14" s="5">
        <v>27.82</v>
      </c>
      <c r="V14" s="5" t="s">
        <v>297</v>
      </c>
      <c r="W14" s="5" t="s">
        <v>297</v>
      </c>
    </row>
    <row r="15" spans="18:23">
      <c r="R15">
        <v>10</v>
      </c>
      <c r="S15" s="12">
        <v>1210</v>
      </c>
      <c r="T15" s="8" t="s">
        <v>55</v>
      </c>
      <c r="U15" s="6">
        <v>26.5</v>
      </c>
      <c r="V15" s="6" t="s">
        <v>297</v>
      </c>
      <c r="W15" s="6" t="s">
        <v>297</v>
      </c>
    </row>
    <row r="16" spans="18:23">
      <c r="R16">
        <v>11</v>
      </c>
      <c r="S16" s="11">
        <v>1211</v>
      </c>
      <c r="T16" s="7" t="s">
        <v>56</v>
      </c>
      <c r="U16" s="5">
        <v>52.95</v>
      </c>
      <c r="V16" s="5" t="s">
        <v>297</v>
      </c>
      <c r="W16" s="5" t="s">
        <v>297</v>
      </c>
    </row>
    <row r="17" spans="18:23">
      <c r="R17">
        <v>12</v>
      </c>
      <c r="S17" s="12">
        <v>1301</v>
      </c>
      <c r="T17" s="8" t="s">
        <v>57</v>
      </c>
      <c r="U17" s="6">
        <v>22.2</v>
      </c>
      <c r="V17" s="6" t="s">
        <v>297</v>
      </c>
      <c r="W17" s="6" t="s">
        <v>297</v>
      </c>
    </row>
    <row r="18" spans="18:23" ht="42.75">
      <c r="R18">
        <v>13</v>
      </c>
      <c r="S18" s="11">
        <v>1304</v>
      </c>
      <c r="T18" s="7" t="s">
        <v>28</v>
      </c>
      <c r="U18" s="5">
        <v>33</v>
      </c>
      <c r="V18" s="5" t="s">
        <v>297</v>
      </c>
      <c r="W18" s="5" t="s">
        <v>297</v>
      </c>
    </row>
    <row r="19" spans="18:23">
      <c r="R19">
        <v>14</v>
      </c>
      <c r="S19" s="12">
        <v>1320</v>
      </c>
      <c r="T19" s="8" t="s">
        <v>58</v>
      </c>
      <c r="U19" s="6">
        <v>50.95</v>
      </c>
      <c r="V19" s="6" t="s">
        <v>297</v>
      </c>
      <c r="W19" s="6" t="s">
        <v>297</v>
      </c>
    </row>
    <row r="20" spans="18:23" ht="28.5">
      <c r="R20">
        <v>15</v>
      </c>
      <c r="S20" s="11">
        <v>1321</v>
      </c>
      <c r="T20" s="7" t="s">
        <v>59</v>
      </c>
      <c r="U20" s="5">
        <v>105.7</v>
      </c>
      <c r="V20" s="5" t="s">
        <v>297</v>
      </c>
      <c r="W20" s="5" t="s">
        <v>297</v>
      </c>
    </row>
    <row r="21" spans="18:23">
      <c r="R21">
        <v>16</v>
      </c>
      <c r="S21" s="12">
        <v>1322</v>
      </c>
      <c r="T21" s="8" t="s">
        <v>60</v>
      </c>
      <c r="U21" s="6">
        <v>64.5</v>
      </c>
      <c r="V21" s="6" t="s">
        <v>297</v>
      </c>
      <c r="W21" s="6" t="s">
        <v>297</v>
      </c>
    </row>
    <row r="22" spans="18:23">
      <c r="R22">
        <v>17</v>
      </c>
      <c r="S22" s="11">
        <v>1323</v>
      </c>
      <c r="T22" s="7" t="s">
        <v>61</v>
      </c>
      <c r="U22" s="5">
        <v>29.78</v>
      </c>
      <c r="V22" s="5" t="s">
        <v>297</v>
      </c>
      <c r="W22" s="5" t="s">
        <v>297</v>
      </c>
    </row>
    <row r="23" spans="18:23" ht="28.5">
      <c r="R23">
        <v>18</v>
      </c>
      <c r="S23" s="12">
        <v>2001</v>
      </c>
      <c r="T23" s="8" t="s">
        <v>62</v>
      </c>
      <c r="U23" s="6">
        <v>9.6999999999999993</v>
      </c>
      <c r="V23" s="6" t="s">
        <v>297</v>
      </c>
      <c r="W23" s="6" t="s">
        <v>297</v>
      </c>
    </row>
    <row r="24" spans="18:23">
      <c r="R24">
        <v>19</v>
      </c>
      <c r="S24" s="11">
        <v>2010</v>
      </c>
      <c r="T24" s="7" t="s">
        <v>12</v>
      </c>
      <c r="U24" s="5">
        <v>57.4</v>
      </c>
      <c r="V24" s="5" t="s">
        <v>297</v>
      </c>
      <c r="W24" s="5" t="s">
        <v>297</v>
      </c>
    </row>
    <row r="25" spans="18:23" ht="57">
      <c r="R25">
        <v>20</v>
      </c>
      <c r="S25" s="12">
        <v>2020</v>
      </c>
      <c r="T25" s="8" t="s">
        <v>63</v>
      </c>
      <c r="U25" s="6">
        <v>118.5</v>
      </c>
      <c r="V25" s="6" t="s">
        <v>297</v>
      </c>
      <c r="W25" s="6" t="s">
        <v>297</v>
      </c>
    </row>
    <row r="26" spans="18:23">
      <c r="R26">
        <v>21</v>
      </c>
      <c r="S26" s="11">
        <v>2060</v>
      </c>
      <c r="T26" s="7" t="s">
        <v>24</v>
      </c>
      <c r="U26" s="5">
        <v>9.75</v>
      </c>
      <c r="V26" s="5" t="s">
        <v>297</v>
      </c>
      <c r="W26" s="5" t="s">
        <v>297</v>
      </c>
    </row>
    <row r="27" spans="18:23">
      <c r="R27">
        <v>22</v>
      </c>
      <c r="S27" s="12">
        <v>2090</v>
      </c>
      <c r="T27" s="8" t="s">
        <v>64</v>
      </c>
      <c r="U27" s="6">
        <v>19.559999999999999</v>
      </c>
      <c r="V27" s="6" t="s">
        <v>297</v>
      </c>
      <c r="W27" s="6" t="s">
        <v>297</v>
      </c>
    </row>
    <row r="28" spans="18:23">
      <c r="R28">
        <v>23</v>
      </c>
      <c r="S28" s="11">
        <v>2150</v>
      </c>
      <c r="T28" s="7" t="s">
        <v>65</v>
      </c>
      <c r="U28" s="5">
        <v>41.24</v>
      </c>
      <c r="V28" s="5" t="s">
        <v>297</v>
      </c>
      <c r="W28" s="5" t="s">
        <v>297</v>
      </c>
    </row>
    <row r="29" spans="18:23">
      <c r="R29">
        <v>24</v>
      </c>
      <c r="S29" s="12">
        <v>2170</v>
      </c>
      <c r="T29" s="8" t="s">
        <v>66</v>
      </c>
      <c r="U29" s="6">
        <v>36.1</v>
      </c>
      <c r="V29" s="6" t="s">
        <v>297</v>
      </c>
      <c r="W29" s="6" t="s">
        <v>297</v>
      </c>
    </row>
    <row r="30" spans="18:23">
      <c r="R30">
        <v>25</v>
      </c>
      <c r="S30" s="11">
        <v>2180</v>
      </c>
      <c r="T30" s="7" t="s">
        <v>67</v>
      </c>
      <c r="U30" s="5">
        <v>31.54</v>
      </c>
      <c r="V30" s="5" t="s">
        <v>297</v>
      </c>
      <c r="W30" s="5" t="s">
        <v>297</v>
      </c>
    </row>
    <row r="31" spans="18:23">
      <c r="R31">
        <v>26</v>
      </c>
      <c r="S31" s="12">
        <v>2200</v>
      </c>
      <c r="T31" s="8" t="s">
        <v>68</v>
      </c>
      <c r="U31" s="6">
        <v>5.54</v>
      </c>
      <c r="V31" s="6" t="s">
        <v>297</v>
      </c>
      <c r="W31" s="6" t="s">
        <v>297</v>
      </c>
    </row>
    <row r="32" spans="18:23" ht="42.75">
      <c r="R32">
        <v>27</v>
      </c>
      <c r="S32" s="11">
        <v>2210</v>
      </c>
      <c r="T32" s="7" t="s">
        <v>69</v>
      </c>
      <c r="U32" s="5">
        <v>25.36</v>
      </c>
      <c r="V32" s="5" t="s">
        <v>297</v>
      </c>
      <c r="W32" s="5" t="s">
        <v>297</v>
      </c>
    </row>
    <row r="33" spans="18:23" ht="28.5">
      <c r="R33">
        <v>28</v>
      </c>
      <c r="S33" s="12">
        <v>2220</v>
      </c>
      <c r="T33" s="8" t="s">
        <v>70</v>
      </c>
      <c r="U33" s="6">
        <v>15.88</v>
      </c>
      <c r="V33" s="6" t="s">
        <v>297</v>
      </c>
      <c r="W33" s="6" t="s">
        <v>297</v>
      </c>
    </row>
    <row r="34" spans="18:23" ht="28.5">
      <c r="R34">
        <v>29</v>
      </c>
      <c r="S34" s="11">
        <v>2223</v>
      </c>
      <c r="T34" s="7" t="s">
        <v>71</v>
      </c>
      <c r="U34" s="5">
        <v>86.4</v>
      </c>
      <c r="V34" s="5" t="s">
        <v>297</v>
      </c>
      <c r="W34" s="5" t="s">
        <v>297</v>
      </c>
    </row>
    <row r="35" spans="18:23" ht="28.5">
      <c r="R35">
        <v>30</v>
      </c>
      <c r="S35" s="12">
        <v>2240</v>
      </c>
      <c r="T35" s="8" t="s">
        <v>72</v>
      </c>
      <c r="U35" s="6">
        <v>38.08</v>
      </c>
      <c r="V35" s="6" t="s">
        <v>297</v>
      </c>
      <c r="W35" s="6" t="s">
        <v>297</v>
      </c>
    </row>
    <row r="36" spans="18:23">
      <c r="R36">
        <v>31</v>
      </c>
      <c r="S36" s="11">
        <v>2250</v>
      </c>
      <c r="T36" s="7" t="s">
        <v>73</v>
      </c>
      <c r="U36" s="5">
        <v>17.55</v>
      </c>
      <c r="V36" s="5" t="s">
        <v>297</v>
      </c>
      <c r="W36" s="5" t="s">
        <v>297</v>
      </c>
    </row>
    <row r="37" spans="18:23">
      <c r="R37">
        <v>32</v>
      </c>
      <c r="S37" s="12">
        <v>2290</v>
      </c>
      <c r="T37" s="8" t="s">
        <v>13</v>
      </c>
      <c r="U37" s="6">
        <v>31.42</v>
      </c>
      <c r="V37" s="6" t="s">
        <v>297</v>
      </c>
      <c r="W37" s="6" t="s">
        <v>297</v>
      </c>
    </row>
    <row r="38" spans="18:23">
      <c r="R38">
        <v>33</v>
      </c>
      <c r="S38" s="11">
        <v>2300</v>
      </c>
      <c r="T38" s="7" t="s">
        <v>74</v>
      </c>
      <c r="U38" s="5">
        <v>55.95</v>
      </c>
      <c r="V38" s="5" t="s">
        <v>297</v>
      </c>
      <c r="W38" s="5" t="s">
        <v>297</v>
      </c>
    </row>
    <row r="39" spans="18:23">
      <c r="R39">
        <v>34</v>
      </c>
      <c r="S39" s="12">
        <v>2310</v>
      </c>
      <c r="T39" s="8" t="s">
        <v>75</v>
      </c>
      <c r="U39" s="6">
        <v>17.7</v>
      </c>
      <c r="V39" s="6" t="s">
        <v>297</v>
      </c>
      <c r="W39" s="6" t="s">
        <v>297</v>
      </c>
    </row>
    <row r="40" spans="18:23" ht="28.5">
      <c r="R40">
        <v>35</v>
      </c>
      <c r="S40" s="11">
        <v>2330</v>
      </c>
      <c r="T40" s="7" t="s">
        <v>76</v>
      </c>
      <c r="U40" s="5">
        <v>32.44</v>
      </c>
      <c r="V40" s="5" t="s">
        <v>297</v>
      </c>
      <c r="W40" s="5" t="s">
        <v>297</v>
      </c>
    </row>
    <row r="41" spans="18:23" ht="28.5">
      <c r="R41">
        <v>36</v>
      </c>
      <c r="S41" s="12">
        <v>2350</v>
      </c>
      <c r="T41" s="8" t="s">
        <v>77</v>
      </c>
      <c r="U41" s="6">
        <v>4.66</v>
      </c>
      <c r="V41" s="6" t="s">
        <v>297</v>
      </c>
      <c r="W41" s="6" t="s">
        <v>297</v>
      </c>
    </row>
    <row r="42" spans="18:23">
      <c r="R42">
        <v>37</v>
      </c>
      <c r="S42" s="11">
        <v>2360</v>
      </c>
      <c r="T42" s="7" t="s">
        <v>78</v>
      </c>
      <c r="U42" s="5">
        <v>26.82</v>
      </c>
      <c r="V42" s="5" t="s">
        <v>297</v>
      </c>
      <c r="W42" s="5" t="s">
        <v>297</v>
      </c>
    </row>
    <row r="43" spans="18:23" ht="28.5">
      <c r="R43">
        <v>38</v>
      </c>
      <c r="S43" s="12">
        <v>3002</v>
      </c>
      <c r="T43" s="8" t="s">
        <v>79</v>
      </c>
      <c r="U43" s="6">
        <v>7.99</v>
      </c>
      <c r="V43" s="6" t="s">
        <v>297</v>
      </c>
      <c r="W43" s="6" t="s">
        <v>297</v>
      </c>
    </row>
    <row r="44" spans="18:23" ht="28.5">
      <c r="R44">
        <v>39</v>
      </c>
      <c r="S44" s="11">
        <v>3003</v>
      </c>
      <c r="T44" s="7" t="s">
        <v>80</v>
      </c>
      <c r="U44" s="5">
        <v>16.09</v>
      </c>
      <c r="V44" s="5" t="s">
        <v>297</v>
      </c>
      <c r="W44" s="5" t="s">
        <v>297</v>
      </c>
    </row>
    <row r="45" spans="18:23" ht="42.75">
      <c r="R45">
        <v>40</v>
      </c>
      <c r="S45" s="12">
        <v>3004</v>
      </c>
      <c r="T45" s="8" t="s">
        <v>81</v>
      </c>
      <c r="U45" s="6">
        <v>7.79</v>
      </c>
      <c r="V45" s="6" t="s">
        <v>297</v>
      </c>
      <c r="W45" s="6" t="s">
        <v>297</v>
      </c>
    </row>
    <row r="46" spans="18:23">
      <c r="R46">
        <v>41</v>
      </c>
      <c r="S46" s="11">
        <v>3005</v>
      </c>
      <c r="T46" s="7" t="s">
        <v>82</v>
      </c>
      <c r="U46" s="5">
        <v>15.03</v>
      </c>
      <c r="V46" s="5" t="s">
        <v>297</v>
      </c>
      <c r="W46" s="5" t="s">
        <v>297</v>
      </c>
    </row>
    <row r="47" spans="18:23">
      <c r="R47">
        <v>42</v>
      </c>
      <c r="S47" s="12">
        <v>3007</v>
      </c>
      <c r="T47" s="8" t="s">
        <v>83</v>
      </c>
      <c r="U47" s="6">
        <v>24.9</v>
      </c>
      <c r="V47" s="6" t="s">
        <v>297</v>
      </c>
      <c r="W47" s="6" t="s">
        <v>297</v>
      </c>
    </row>
    <row r="48" spans="18:23" ht="28.5">
      <c r="R48">
        <v>43</v>
      </c>
      <c r="S48" s="11">
        <v>3008</v>
      </c>
      <c r="T48" s="7" t="s">
        <v>84</v>
      </c>
      <c r="U48" s="5">
        <v>2.19</v>
      </c>
      <c r="V48" s="5" t="s">
        <v>297</v>
      </c>
      <c r="W48" s="5" t="s">
        <v>297</v>
      </c>
    </row>
    <row r="49" spans="18:23">
      <c r="R49">
        <v>44</v>
      </c>
      <c r="S49" s="12">
        <v>3010</v>
      </c>
      <c r="T49" s="8" t="s">
        <v>85</v>
      </c>
      <c r="U49" s="6">
        <v>21.64</v>
      </c>
      <c r="V49" s="6" t="s">
        <v>297</v>
      </c>
      <c r="W49" s="6" t="s">
        <v>297</v>
      </c>
    </row>
    <row r="50" spans="18:23">
      <c r="R50">
        <v>45</v>
      </c>
      <c r="S50" s="11">
        <v>3020</v>
      </c>
      <c r="T50" s="7" t="s">
        <v>86</v>
      </c>
      <c r="U50" s="5">
        <v>32.9</v>
      </c>
      <c r="V50" s="5" t="s">
        <v>297</v>
      </c>
      <c r="W50" s="5" t="s">
        <v>297</v>
      </c>
    </row>
    <row r="51" spans="18:23" ht="28.5">
      <c r="R51">
        <v>46</v>
      </c>
      <c r="S51" s="12">
        <v>3030</v>
      </c>
      <c r="T51" s="8" t="s">
        <v>87</v>
      </c>
      <c r="U51" s="6">
        <v>38.799999999999997</v>
      </c>
      <c r="V51" s="6" t="s">
        <v>297</v>
      </c>
      <c r="W51" s="6" t="s">
        <v>297</v>
      </c>
    </row>
    <row r="52" spans="18:23">
      <c r="R52">
        <v>47</v>
      </c>
      <c r="S52" s="11">
        <v>3040</v>
      </c>
      <c r="T52" s="7" t="s">
        <v>16</v>
      </c>
      <c r="U52" s="5">
        <v>42.7</v>
      </c>
      <c r="V52" s="5" t="s">
        <v>297</v>
      </c>
      <c r="W52" s="5" t="s">
        <v>297</v>
      </c>
    </row>
    <row r="53" spans="18:23">
      <c r="R53">
        <v>48</v>
      </c>
      <c r="S53" s="12">
        <v>3050</v>
      </c>
      <c r="T53" s="8" t="s">
        <v>88</v>
      </c>
      <c r="U53" s="6">
        <v>25.84</v>
      </c>
      <c r="V53" s="6" t="s">
        <v>297</v>
      </c>
      <c r="W53" s="6" t="s">
        <v>297</v>
      </c>
    </row>
    <row r="54" spans="18:23">
      <c r="R54">
        <v>49</v>
      </c>
      <c r="S54" s="11">
        <v>3060</v>
      </c>
      <c r="T54" s="7" t="s">
        <v>89</v>
      </c>
      <c r="U54" s="5">
        <v>16.12</v>
      </c>
      <c r="V54" s="5" t="s">
        <v>297</v>
      </c>
      <c r="W54" s="5" t="s">
        <v>297</v>
      </c>
    </row>
    <row r="55" spans="18:23">
      <c r="R55">
        <v>50</v>
      </c>
      <c r="S55" s="12">
        <v>3080</v>
      </c>
      <c r="T55" s="8" t="s">
        <v>90</v>
      </c>
      <c r="U55" s="6">
        <v>26.94</v>
      </c>
      <c r="V55" s="6" t="s">
        <v>297</v>
      </c>
      <c r="W55" s="6" t="s">
        <v>297</v>
      </c>
    </row>
    <row r="56" spans="18:23">
      <c r="R56">
        <v>51</v>
      </c>
      <c r="S56" s="11">
        <v>3090</v>
      </c>
      <c r="T56" s="7" t="s">
        <v>91</v>
      </c>
      <c r="U56" s="5">
        <v>10.43</v>
      </c>
      <c r="V56" s="5" t="s">
        <v>297</v>
      </c>
      <c r="W56" s="5" t="s">
        <v>297</v>
      </c>
    </row>
    <row r="57" spans="18:23" ht="28.5">
      <c r="R57">
        <v>52</v>
      </c>
      <c r="S57" s="12">
        <v>3091</v>
      </c>
      <c r="T57" s="8" t="s">
        <v>92</v>
      </c>
      <c r="U57" s="6">
        <v>6.54</v>
      </c>
      <c r="V57" s="6" t="s">
        <v>297</v>
      </c>
      <c r="W57" s="6" t="s">
        <v>297</v>
      </c>
    </row>
    <row r="58" spans="18:23" ht="28.5">
      <c r="R58">
        <v>53</v>
      </c>
      <c r="S58" s="11">
        <v>3092</v>
      </c>
      <c r="T58" s="7" t="s">
        <v>93</v>
      </c>
      <c r="U58" s="5">
        <v>29.72</v>
      </c>
      <c r="V58" s="5" t="s">
        <v>297</v>
      </c>
      <c r="W58" s="5" t="s">
        <v>297</v>
      </c>
    </row>
    <row r="59" spans="18:23" ht="42.75">
      <c r="R59">
        <v>54</v>
      </c>
      <c r="S59" s="12">
        <v>1212</v>
      </c>
      <c r="T59" s="8" t="s">
        <v>95</v>
      </c>
      <c r="U59" s="6">
        <v>149.19999999999999</v>
      </c>
      <c r="V59" s="6" t="s">
        <v>297</v>
      </c>
      <c r="W59" s="6" t="s">
        <v>297</v>
      </c>
    </row>
    <row r="60" spans="18:23">
      <c r="R60">
        <v>55</v>
      </c>
      <c r="S60" s="11">
        <v>1214</v>
      </c>
      <c r="T60" s="7" t="s">
        <v>96</v>
      </c>
      <c r="U60" s="5">
        <v>27.4</v>
      </c>
      <c r="V60" s="5" t="s">
        <v>297</v>
      </c>
      <c r="W60" s="5" t="s">
        <v>297</v>
      </c>
    </row>
    <row r="61" spans="18:23">
      <c r="R61">
        <v>56</v>
      </c>
      <c r="S61" s="12">
        <v>1302</v>
      </c>
      <c r="T61" s="8" t="s">
        <v>97</v>
      </c>
      <c r="U61" s="6">
        <v>58.9</v>
      </c>
      <c r="V61" s="6" t="s">
        <v>297</v>
      </c>
      <c r="W61" s="6" t="s">
        <v>297</v>
      </c>
    </row>
    <row r="62" spans="18:23">
      <c r="R62">
        <v>57</v>
      </c>
      <c r="S62" s="11">
        <v>1303</v>
      </c>
      <c r="T62" s="7" t="s">
        <v>22</v>
      </c>
      <c r="U62" s="5">
        <v>9.2799999999999994</v>
      </c>
      <c r="V62" s="5" t="s">
        <v>297</v>
      </c>
      <c r="W62" s="5" t="s">
        <v>297</v>
      </c>
    </row>
    <row r="63" spans="18:23" ht="42.75">
      <c r="R63">
        <v>58</v>
      </c>
      <c r="S63" s="12">
        <v>2040</v>
      </c>
      <c r="T63" s="8" t="s">
        <v>98</v>
      </c>
      <c r="U63" s="6">
        <v>30.4</v>
      </c>
      <c r="V63" s="6" t="s">
        <v>297</v>
      </c>
      <c r="W63" s="6" t="s">
        <v>297</v>
      </c>
    </row>
    <row r="64" spans="18:23" ht="28.5">
      <c r="R64">
        <v>59</v>
      </c>
      <c r="S64" s="11">
        <v>2110</v>
      </c>
      <c r="T64" s="7" t="s">
        <v>99</v>
      </c>
      <c r="U64" s="5">
        <v>151.4</v>
      </c>
      <c r="V64" s="5" t="s">
        <v>297</v>
      </c>
      <c r="W64" s="5" t="s">
        <v>297</v>
      </c>
    </row>
    <row r="65" spans="18:23">
      <c r="R65">
        <v>60</v>
      </c>
      <c r="S65" s="12">
        <v>2160</v>
      </c>
      <c r="T65" s="8" t="s">
        <v>100</v>
      </c>
      <c r="U65" s="6">
        <v>20.16</v>
      </c>
      <c r="V65" s="6" t="s">
        <v>297</v>
      </c>
      <c r="W65" s="6" t="s">
        <v>297</v>
      </c>
    </row>
    <row r="66" spans="18:23" ht="28.5">
      <c r="R66">
        <v>61</v>
      </c>
      <c r="S66" s="11">
        <v>2320</v>
      </c>
      <c r="T66" s="7" t="s">
        <v>101</v>
      </c>
      <c r="U66" s="5">
        <v>57.95</v>
      </c>
      <c r="V66" s="5" t="s">
        <v>297</v>
      </c>
      <c r="W66" s="5" t="s">
        <v>297</v>
      </c>
    </row>
    <row r="67" spans="18:23">
      <c r="R67">
        <v>62</v>
      </c>
      <c r="S67" s="12">
        <v>2370</v>
      </c>
      <c r="T67" s="8" t="s">
        <v>102</v>
      </c>
      <c r="U67" s="6">
        <v>33.28</v>
      </c>
      <c r="V67" s="6" t="s">
        <v>297</v>
      </c>
      <c r="W67" s="6" t="s">
        <v>297</v>
      </c>
    </row>
    <row r="68" spans="18:23">
      <c r="R68">
        <v>63</v>
      </c>
      <c r="S68" s="11">
        <v>4110</v>
      </c>
      <c r="T68" s="7" t="s">
        <v>31</v>
      </c>
      <c r="U68" s="5">
        <v>2.2200000000000002</v>
      </c>
      <c r="V68" s="5" t="s">
        <v>297</v>
      </c>
      <c r="W68" s="5" t="s">
        <v>297</v>
      </c>
    </row>
    <row r="69" spans="18:23">
      <c r="R69">
        <v>64</v>
      </c>
      <c r="S69" s="12">
        <v>4140</v>
      </c>
      <c r="T69" s="8" t="s">
        <v>103</v>
      </c>
      <c r="U69" s="6">
        <v>2.1</v>
      </c>
      <c r="V69" s="6" t="s">
        <v>297</v>
      </c>
      <c r="W69" s="6" t="s">
        <v>297</v>
      </c>
    </row>
    <row r="70" spans="18:23" ht="28.5">
      <c r="R70">
        <v>65</v>
      </c>
      <c r="S70" s="11">
        <v>4141</v>
      </c>
      <c r="T70" s="7" t="s">
        <v>104</v>
      </c>
      <c r="U70" s="5">
        <v>26.52</v>
      </c>
      <c r="V70" s="5" t="s">
        <v>297</v>
      </c>
      <c r="W70" s="5" t="s">
        <v>297</v>
      </c>
    </row>
    <row r="71" spans="18:23" ht="28.5">
      <c r="R71">
        <v>66</v>
      </c>
      <c r="S71" s="12">
        <v>4142</v>
      </c>
      <c r="T71" s="8" t="s">
        <v>105</v>
      </c>
      <c r="U71" s="6">
        <v>136.9</v>
      </c>
      <c r="V71" s="6" t="s">
        <v>297</v>
      </c>
      <c r="W71" s="6" t="s">
        <v>297</v>
      </c>
    </row>
    <row r="72" spans="18:23">
      <c r="R72">
        <v>67</v>
      </c>
      <c r="S72" s="11">
        <v>4143</v>
      </c>
      <c r="T72" s="7" t="s">
        <v>106</v>
      </c>
      <c r="U72" s="5">
        <v>41.32</v>
      </c>
      <c r="V72" s="5" t="s">
        <v>297</v>
      </c>
      <c r="W72" s="5" t="s">
        <v>297</v>
      </c>
    </row>
    <row r="73" spans="18:23">
      <c r="R73">
        <v>68</v>
      </c>
      <c r="S73" s="12">
        <v>4144</v>
      </c>
      <c r="T73" s="8" t="s">
        <v>107</v>
      </c>
      <c r="U73" s="6">
        <v>57.05</v>
      </c>
      <c r="V73" s="6" t="s">
        <v>297</v>
      </c>
      <c r="W73" s="6" t="s">
        <v>297</v>
      </c>
    </row>
    <row r="74" spans="18:23" ht="28.5">
      <c r="R74">
        <v>69</v>
      </c>
      <c r="S74" s="11">
        <v>4145</v>
      </c>
      <c r="T74" s="7" t="s">
        <v>108</v>
      </c>
      <c r="U74" s="5">
        <v>30.84</v>
      </c>
      <c r="V74" s="5" t="s">
        <v>297</v>
      </c>
      <c r="W74" s="5" t="s">
        <v>297</v>
      </c>
    </row>
    <row r="75" spans="18:23" ht="28.5">
      <c r="R75">
        <v>70</v>
      </c>
      <c r="S75" s="12">
        <v>1831</v>
      </c>
      <c r="T75" s="8" t="s">
        <v>110</v>
      </c>
      <c r="U75" s="6">
        <v>4.7300000000000004</v>
      </c>
      <c r="V75" s="6" t="s">
        <v>297</v>
      </c>
      <c r="W75" s="6" t="s">
        <v>297</v>
      </c>
    </row>
    <row r="76" spans="18:23">
      <c r="R76">
        <v>71</v>
      </c>
      <c r="S76" s="11">
        <v>1832</v>
      </c>
      <c r="T76" s="7" t="s">
        <v>111</v>
      </c>
      <c r="U76" s="5">
        <v>2.86</v>
      </c>
      <c r="V76" s="5" t="s">
        <v>297</v>
      </c>
      <c r="W76" s="5" t="s">
        <v>297</v>
      </c>
    </row>
    <row r="77" spans="18:23" ht="28.5">
      <c r="R77">
        <v>72</v>
      </c>
      <c r="S77" s="12">
        <v>1833</v>
      </c>
      <c r="T77" s="8" t="s">
        <v>112</v>
      </c>
      <c r="U77" s="6">
        <v>131.5</v>
      </c>
      <c r="V77" s="6" t="s">
        <v>297</v>
      </c>
      <c r="W77" s="6" t="s">
        <v>297</v>
      </c>
    </row>
    <row r="78" spans="18:23">
      <c r="R78">
        <v>73</v>
      </c>
      <c r="S78" s="11">
        <v>1834</v>
      </c>
      <c r="T78" s="7" t="s">
        <v>113</v>
      </c>
      <c r="U78" s="5">
        <v>5.83</v>
      </c>
      <c r="V78" s="5" t="s">
        <v>297</v>
      </c>
      <c r="W78" s="5" t="s">
        <v>297</v>
      </c>
    </row>
    <row r="79" spans="18:23" ht="28.5">
      <c r="R79">
        <v>74</v>
      </c>
      <c r="S79" s="12">
        <v>1835</v>
      </c>
      <c r="T79" s="8" t="s">
        <v>114</v>
      </c>
      <c r="U79" s="6">
        <v>56.35</v>
      </c>
      <c r="V79" s="6" t="s">
        <v>297</v>
      </c>
      <c r="W79" s="6" t="s">
        <v>297</v>
      </c>
    </row>
    <row r="80" spans="18:23">
      <c r="R80">
        <v>75</v>
      </c>
      <c r="S80" s="11">
        <v>4270</v>
      </c>
      <c r="T80" s="7" t="s">
        <v>115</v>
      </c>
      <c r="U80" s="5">
        <v>11.96</v>
      </c>
      <c r="V80" s="5" t="s">
        <v>297</v>
      </c>
      <c r="W80" s="5" t="s">
        <v>297</v>
      </c>
    </row>
    <row r="81" spans="18:23">
      <c r="R81">
        <v>76</v>
      </c>
      <c r="S81" s="12">
        <v>6004</v>
      </c>
      <c r="T81" s="8" t="s">
        <v>116</v>
      </c>
      <c r="U81" s="6">
        <v>107.8</v>
      </c>
      <c r="V81" s="6" t="s">
        <v>297</v>
      </c>
      <c r="W81" s="6" t="s">
        <v>297</v>
      </c>
    </row>
    <row r="82" spans="18:23" ht="28.5">
      <c r="R82">
        <v>77</v>
      </c>
      <c r="S82" s="11">
        <v>2190</v>
      </c>
      <c r="T82" s="7" t="s">
        <v>34</v>
      </c>
      <c r="U82" s="5">
        <v>35.700000000000003</v>
      </c>
      <c r="V82" s="5" t="s">
        <v>297</v>
      </c>
      <c r="W82" s="5" t="s">
        <v>297</v>
      </c>
    </row>
    <row r="83" spans="18:23">
      <c r="R83">
        <v>78</v>
      </c>
      <c r="S83" s="12">
        <v>4031</v>
      </c>
      <c r="T83" s="8" t="s">
        <v>118</v>
      </c>
      <c r="U83" s="6">
        <v>46.78</v>
      </c>
      <c r="V83" s="6" t="s">
        <v>297</v>
      </c>
      <c r="W83" s="6" t="s">
        <v>297</v>
      </c>
    </row>
    <row r="84" spans="18:23">
      <c r="R84">
        <v>79</v>
      </c>
      <c r="S84" s="11">
        <v>4040</v>
      </c>
      <c r="T84" s="7" t="s">
        <v>119</v>
      </c>
      <c r="U84" s="5">
        <v>13.44</v>
      </c>
      <c r="V84" s="5" t="s">
        <v>297</v>
      </c>
      <c r="W84" s="5" t="s">
        <v>297</v>
      </c>
    </row>
    <row r="85" spans="18:23" ht="28.5">
      <c r="R85">
        <v>80</v>
      </c>
      <c r="S85" s="12">
        <v>4260</v>
      </c>
      <c r="T85" s="8" t="s">
        <v>120</v>
      </c>
      <c r="U85" s="6">
        <v>71.400000000000006</v>
      </c>
      <c r="V85" s="6" t="s">
        <v>297</v>
      </c>
      <c r="W85" s="6" t="s">
        <v>297</v>
      </c>
    </row>
    <row r="86" spans="18:23">
      <c r="R86">
        <v>81</v>
      </c>
      <c r="S86" s="11">
        <v>4261</v>
      </c>
      <c r="T86" s="7" t="s">
        <v>121</v>
      </c>
      <c r="U86" s="5">
        <v>64.3</v>
      </c>
      <c r="V86" s="5" t="s">
        <v>297</v>
      </c>
      <c r="W86" s="5" t="s">
        <v>297</v>
      </c>
    </row>
    <row r="87" spans="18:23">
      <c r="R87">
        <v>82</v>
      </c>
      <c r="S87" s="12">
        <v>4262</v>
      </c>
      <c r="T87" s="8" t="s">
        <v>122</v>
      </c>
      <c r="U87" s="6">
        <v>58.25</v>
      </c>
      <c r="V87" s="6" t="s">
        <v>297</v>
      </c>
      <c r="W87" s="6" t="s">
        <v>297</v>
      </c>
    </row>
    <row r="88" spans="18:23">
      <c r="R88">
        <v>83</v>
      </c>
      <c r="S88" s="11">
        <v>4263</v>
      </c>
      <c r="T88" s="7" t="s">
        <v>123</v>
      </c>
      <c r="U88" s="5">
        <v>172</v>
      </c>
      <c r="V88" s="5" t="s">
        <v>297</v>
      </c>
      <c r="W88" s="5" t="s">
        <v>297</v>
      </c>
    </row>
    <row r="89" spans="18:23">
      <c r="R89">
        <v>84</v>
      </c>
      <c r="S89" s="12">
        <v>4264</v>
      </c>
      <c r="T89" s="8" t="s">
        <v>124</v>
      </c>
      <c r="U89" s="6">
        <v>77.5</v>
      </c>
      <c r="V89" s="6" t="s">
        <v>297</v>
      </c>
      <c r="W89" s="6" t="s">
        <v>297</v>
      </c>
    </row>
    <row r="90" spans="18:23">
      <c r="R90">
        <v>85</v>
      </c>
      <c r="S90" s="11">
        <v>1213</v>
      </c>
      <c r="T90" s="7" t="s">
        <v>126</v>
      </c>
      <c r="U90" s="5">
        <v>102.7</v>
      </c>
      <c r="V90" s="5" t="s">
        <v>297</v>
      </c>
      <c r="W90" s="5" t="s">
        <v>297</v>
      </c>
    </row>
    <row r="91" spans="18:23">
      <c r="R91">
        <v>86</v>
      </c>
      <c r="S91" s="12">
        <v>2130</v>
      </c>
      <c r="T91" s="8" t="s">
        <v>127</v>
      </c>
      <c r="U91" s="6">
        <v>30.12</v>
      </c>
      <c r="V91" s="6" t="s">
        <v>297</v>
      </c>
      <c r="W91" s="6" t="s">
        <v>297</v>
      </c>
    </row>
    <row r="92" spans="18:23">
      <c r="R92">
        <v>87</v>
      </c>
      <c r="S92" s="11">
        <v>2340</v>
      </c>
      <c r="T92" s="7" t="s">
        <v>128</v>
      </c>
      <c r="U92" s="5">
        <v>12.22</v>
      </c>
      <c r="V92" s="5" t="s">
        <v>297</v>
      </c>
      <c r="W92" s="5" t="s">
        <v>297</v>
      </c>
    </row>
    <row r="93" spans="18:23" ht="28.5">
      <c r="R93">
        <v>88</v>
      </c>
      <c r="S93" s="12">
        <v>4011</v>
      </c>
      <c r="T93" s="8" t="s">
        <v>129</v>
      </c>
      <c r="U93" s="6">
        <v>12.45</v>
      </c>
      <c r="V93" s="6" t="s">
        <v>297</v>
      </c>
      <c r="W93" s="6" t="s">
        <v>297</v>
      </c>
    </row>
    <row r="94" spans="18:23">
      <c r="R94">
        <v>89</v>
      </c>
      <c r="S94" s="11">
        <v>4012</v>
      </c>
      <c r="T94" s="7" t="s">
        <v>130</v>
      </c>
      <c r="U94" s="5">
        <v>3.7</v>
      </c>
      <c r="V94" s="5" t="s">
        <v>297</v>
      </c>
      <c r="W94" s="5" t="s">
        <v>297</v>
      </c>
    </row>
    <row r="95" spans="18:23" ht="28.5">
      <c r="R95">
        <v>90</v>
      </c>
      <c r="S95" s="12">
        <v>4180</v>
      </c>
      <c r="T95" s="8" t="s">
        <v>131</v>
      </c>
      <c r="U95" s="6">
        <v>3.17</v>
      </c>
      <c r="V95" s="6" t="s">
        <v>297</v>
      </c>
      <c r="W95" s="6" t="s">
        <v>297</v>
      </c>
    </row>
    <row r="96" spans="18:23">
      <c r="R96">
        <v>91</v>
      </c>
      <c r="S96" s="11">
        <v>1810</v>
      </c>
      <c r="T96" s="7" t="s">
        <v>133</v>
      </c>
      <c r="U96" s="5">
        <v>25.74</v>
      </c>
      <c r="V96" s="5" t="s">
        <v>297</v>
      </c>
      <c r="W96" s="5" t="s">
        <v>297</v>
      </c>
    </row>
    <row r="97" spans="18:23">
      <c r="R97">
        <v>92</v>
      </c>
      <c r="S97" s="12">
        <v>1820</v>
      </c>
      <c r="T97" s="8" t="s">
        <v>134</v>
      </c>
      <c r="U97" s="6">
        <v>2.2599999999999998</v>
      </c>
      <c r="V97" s="6" t="s">
        <v>297</v>
      </c>
      <c r="W97" s="6" t="s">
        <v>297</v>
      </c>
    </row>
    <row r="98" spans="18:23" ht="28.5">
      <c r="R98">
        <v>93</v>
      </c>
      <c r="S98" s="11">
        <v>1830</v>
      </c>
      <c r="T98" s="7" t="s">
        <v>135</v>
      </c>
      <c r="U98" s="5">
        <v>147.4</v>
      </c>
      <c r="V98" s="5" t="s">
        <v>297</v>
      </c>
      <c r="W98" s="5" t="s">
        <v>297</v>
      </c>
    </row>
    <row r="99" spans="18:23">
      <c r="R99">
        <v>94</v>
      </c>
      <c r="S99" s="12">
        <v>4170</v>
      </c>
      <c r="T99" s="8" t="s">
        <v>136</v>
      </c>
      <c r="U99" s="6">
        <v>0.96</v>
      </c>
      <c r="V99" s="6" t="s">
        <v>297</v>
      </c>
      <c r="W99" s="6" t="s">
        <v>297</v>
      </c>
    </row>
    <row r="100" spans="18:23" ht="28.5">
      <c r="R100">
        <v>95</v>
      </c>
      <c r="S100" s="11">
        <v>4290</v>
      </c>
      <c r="T100" s="7" t="s">
        <v>137</v>
      </c>
      <c r="U100" s="5">
        <v>22.18</v>
      </c>
      <c r="V100" s="5" t="s">
        <v>297</v>
      </c>
      <c r="W100" s="5" t="s">
        <v>297</v>
      </c>
    </row>
    <row r="101" spans="18:23">
      <c r="R101">
        <v>96</v>
      </c>
      <c r="S101" s="12">
        <v>4291</v>
      </c>
      <c r="T101" s="8" t="s">
        <v>138</v>
      </c>
      <c r="U101" s="6">
        <v>158.5</v>
      </c>
      <c r="V101" s="6" t="s">
        <v>297</v>
      </c>
      <c r="W101" s="6" t="s">
        <v>297</v>
      </c>
    </row>
    <row r="102" spans="18:23">
      <c r="R102">
        <v>97</v>
      </c>
      <c r="S102" s="11">
        <v>4292</v>
      </c>
      <c r="T102" s="7" t="s">
        <v>139</v>
      </c>
      <c r="U102" s="5">
        <v>62.6</v>
      </c>
      <c r="V102" s="5" t="s">
        <v>297</v>
      </c>
      <c r="W102" s="5" t="s">
        <v>297</v>
      </c>
    </row>
    <row r="103" spans="18:23" ht="28.5">
      <c r="R103">
        <v>98</v>
      </c>
      <c r="S103" s="12">
        <v>6002</v>
      </c>
      <c r="T103" s="8" t="s">
        <v>140</v>
      </c>
      <c r="U103" s="6">
        <v>22.43</v>
      </c>
      <c r="V103" s="6" t="s">
        <v>297</v>
      </c>
      <c r="W103" s="6" t="s">
        <v>297</v>
      </c>
    </row>
    <row r="104" spans="18:23">
      <c r="R104">
        <v>99</v>
      </c>
      <c r="S104" s="11">
        <v>6012</v>
      </c>
      <c r="T104" s="7" t="s">
        <v>141</v>
      </c>
      <c r="U104" s="5">
        <v>13.18</v>
      </c>
      <c r="V104" s="5" t="s">
        <v>297</v>
      </c>
      <c r="W104" s="5" t="s">
        <v>297</v>
      </c>
    </row>
    <row r="105" spans="18:23">
      <c r="R105">
        <v>100</v>
      </c>
      <c r="S105" s="12">
        <v>6013</v>
      </c>
      <c r="T105" s="8" t="s">
        <v>142</v>
      </c>
      <c r="U105" s="6">
        <v>101</v>
      </c>
      <c r="V105" s="6" t="s">
        <v>297</v>
      </c>
      <c r="W105" s="6" t="s">
        <v>297</v>
      </c>
    </row>
    <row r="106" spans="18:23">
      <c r="R106">
        <v>101</v>
      </c>
      <c r="S106" s="11">
        <v>6014</v>
      </c>
      <c r="T106" s="7" t="s">
        <v>143</v>
      </c>
      <c r="U106" s="5">
        <v>50.65</v>
      </c>
      <c r="V106" s="5" t="s">
        <v>297</v>
      </c>
      <c r="W106" s="5" t="s">
        <v>297</v>
      </c>
    </row>
    <row r="107" spans="18:23" ht="28.5">
      <c r="R107">
        <v>102</v>
      </c>
      <c r="S107" s="12">
        <v>6015</v>
      </c>
      <c r="T107" s="8" t="s">
        <v>144</v>
      </c>
      <c r="U107" s="6">
        <v>2.1</v>
      </c>
      <c r="V107" s="6" t="s">
        <v>297</v>
      </c>
      <c r="W107" s="6" t="s">
        <v>297</v>
      </c>
    </row>
    <row r="108" spans="18:23" ht="28.5">
      <c r="R108">
        <v>103</v>
      </c>
      <c r="S108" s="11">
        <v>6016</v>
      </c>
      <c r="T108" s="7" t="s">
        <v>145</v>
      </c>
      <c r="U108" s="5">
        <v>16.05</v>
      </c>
      <c r="V108" s="5" t="s">
        <v>297</v>
      </c>
      <c r="W108" s="5" t="s">
        <v>297</v>
      </c>
    </row>
    <row r="109" spans="18:23">
      <c r="R109">
        <v>104</v>
      </c>
      <c r="S109" s="12">
        <v>6017</v>
      </c>
      <c r="T109" s="8" t="s">
        <v>146</v>
      </c>
      <c r="U109" s="6">
        <v>23.45</v>
      </c>
      <c r="V109" s="6" t="s">
        <v>297</v>
      </c>
      <c r="W109" s="6" t="s">
        <v>297</v>
      </c>
    </row>
    <row r="110" spans="18:23" ht="28.5">
      <c r="R110">
        <v>105</v>
      </c>
      <c r="S110" s="11">
        <v>6018</v>
      </c>
      <c r="T110" s="7" t="s">
        <v>147</v>
      </c>
      <c r="U110" s="5">
        <v>11.57</v>
      </c>
      <c r="V110" s="5" t="s">
        <v>297</v>
      </c>
      <c r="W110" s="5" t="s">
        <v>297</v>
      </c>
    </row>
    <row r="111" spans="18:23">
      <c r="R111">
        <v>106</v>
      </c>
      <c r="S111" s="12">
        <v>4070</v>
      </c>
      <c r="T111" s="8" t="s">
        <v>149</v>
      </c>
      <c r="U111" s="6">
        <v>15.79</v>
      </c>
      <c r="V111" s="6" t="s">
        <v>297</v>
      </c>
      <c r="W111" s="6" t="s">
        <v>297</v>
      </c>
    </row>
    <row r="112" spans="18:23" ht="28.5">
      <c r="R112">
        <v>107</v>
      </c>
      <c r="S112" s="11">
        <v>4071</v>
      </c>
      <c r="T112" s="7" t="s">
        <v>150</v>
      </c>
      <c r="U112" s="5">
        <v>87</v>
      </c>
      <c r="V112" s="5" t="s">
        <v>297</v>
      </c>
      <c r="W112" s="5" t="s">
        <v>297</v>
      </c>
    </row>
    <row r="113" spans="18:23" ht="28.5">
      <c r="R113">
        <v>108</v>
      </c>
      <c r="S113" s="12">
        <v>4072</v>
      </c>
      <c r="T113" s="8" t="s">
        <v>151</v>
      </c>
      <c r="U113" s="6">
        <v>29.4</v>
      </c>
      <c r="V113" s="6" t="s">
        <v>297</v>
      </c>
      <c r="W113" s="6" t="s">
        <v>297</v>
      </c>
    </row>
    <row r="114" spans="18:23">
      <c r="R114">
        <v>109</v>
      </c>
      <c r="S114" s="11">
        <v>4210</v>
      </c>
      <c r="T114" s="7" t="s">
        <v>152</v>
      </c>
      <c r="U114" s="5">
        <v>175</v>
      </c>
      <c r="V114" s="5" t="s">
        <v>297</v>
      </c>
      <c r="W114" s="5" t="s">
        <v>297</v>
      </c>
    </row>
    <row r="115" spans="18:23">
      <c r="R115">
        <v>110</v>
      </c>
      <c r="S115" s="12">
        <v>4003</v>
      </c>
      <c r="T115" s="8" t="s">
        <v>154</v>
      </c>
      <c r="U115" s="6">
        <v>88.35</v>
      </c>
      <c r="V115" s="6" t="s">
        <v>297</v>
      </c>
      <c r="W115" s="6" t="s">
        <v>297</v>
      </c>
    </row>
    <row r="116" spans="18:23">
      <c r="R116">
        <v>111</v>
      </c>
      <c r="S116" s="11">
        <v>4008</v>
      </c>
      <c r="T116" s="7" t="s">
        <v>155</v>
      </c>
      <c r="U116" s="5">
        <v>28.74</v>
      </c>
      <c r="V116" s="5" t="s">
        <v>297</v>
      </c>
      <c r="W116" s="5" t="s">
        <v>297</v>
      </c>
    </row>
    <row r="117" spans="18:23">
      <c r="R117">
        <v>112</v>
      </c>
      <c r="S117" s="12">
        <v>4050</v>
      </c>
      <c r="T117" s="8" t="s">
        <v>156</v>
      </c>
      <c r="U117" s="6">
        <v>52.4</v>
      </c>
      <c r="V117" s="6" t="s">
        <v>297</v>
      </c>
      <c r="W117" s="6" t="s">
        <v>297</v>
      </c>
    </row>
    <row r="118" spans="18:23" ht="28.5">
      <c r="R118">
        <v>113</v>
      </c>
      <c r="S118" s="11">
        <v>4051</v>
      </c>
      <c r="T118" s="7" t="s">
        <v>157</v>
      </c>
      <c r="U118" s="5">
        <v>5.67</v>
      </c>
      <c r="V118" s="5" t="s">
        <v>297</v>
      </c>
      <c r="W118" s="5" t="s">
        <v>297</v>
      </c>
    </row>
    <row r="119" spans="18:23">
      <c r="R119">
        <v>114</v>
      </c>
      <c r="S119" s="12">
        <v>4190</v>
      </c>
      <c r="T119" s="8" t="s">
        <v>15</v>
      </c>
      <c r="U119" s="6">
        <v>12.54</v>
      </c>
      <c r="V119" s="6" t="s">
        <v>297</v>
      </c>
      <c r="W119" s="6" t="s">
        <v>297</v>
      </c>
    </row>
    <row r="120" spans="18:23" ht="28.5">
      <c r="R120">
        <v>115</v>
      </c>
      <c r="S120" s="11">
        <v>4191</v>
      </c>
      <c r="T120" s="7" t="s">
        <v>158</v>
      </c>
      <c r="U120" s="5">
        <v>39</v>
      </c>
      <c r="V120" s="5" t="s">
        <v>297</v>
      </c>
      <c r="W120" s="5" t="s">
        <v>297</v>
      </c>
    </row>
    <row r="121" spans="18:23" ht="42.75">
      <c r="R121">
        <v>116</v>
      </c>
      <c r="S121" s="12">
        <v>4192</v>
      </c>
      <c r="T121" s="8" t="s">
        <v>159</v>
      </c>
      <c r="U121" s="6">
        <v>7</v>
      </c>
      <c r="V121" s="6" t="s">
        <v>297</v>
      </c>
      <c r="W121" s="6" t="s">
        <v>297</v>
      </c>
    </row>
    <row r="122" spans="18:23" ht="28.5">
      <c r="R122">
        <v>117</v>
      </c>
      <c r="S122" s="11">
        <v>4193</v>
      </c>
      <c r="T122" s="7" t="s">
        <v>160</v>
      </c>
      <c r="U122" s="5">
        <v>24.78</v>
      </c>
      <c r="V122" s="5" t="s">
        <v>297</v>
      </c>
      <c r="W122" s="5" t="s">
        <v>297</v>
      </c>
    </row>
    <row r="123" spans="18:23" ht="28.5">
      <c r="R123">
        <v>118</v>
      </c>
      <c r="S123" s="12">
        <v>4240</v>
      </c>
      <c r="T123" s="8" t="s">
        <v>161</v>
      </c>
      <c r="U123" s="6">
        <v>25.64</v>
      </c>
      <c r="V123" s="6" t="s">
        <v>297</v>
      </c>
      <c r="W123" s="6" t="s">
        <v>297</v>
      </c>
    </row>
    <row r="124" spans="18:23" ht="42.75">
      <c r="R124">
        <v>119</v>
      </c>
      <c r="S124" s="11">
        <v>4001</v>
      </c>
      <c r="T124" s="7" t="s">
        <v>18</v>
      </c>
      <c r="U124" s="5">
        <v>7.3</v>
      </c>
      <c r="V124" s="5" t="s">
        <v>297</v>
      </c>
      <c r="W124" s="5" t="s">
        <v>297</v>
      </c>
    </row>
    <row r="125" spans="18:23" ht="42.75">
      <c r="R125">
        <v>120</v>
      </c>
      <c r="S125" s="12">
        <v>4006</v>
      </c>
      <c r="T125" s="8" t="s">
        <v>163</v>
      </c>
      <c r="U125" s="6">
        <v>15.89</v>
      </c>
      <c r="V125" s="6" t="s">
        <v>297</v>
      </c>
      <c r="W125" s="6" t="s">
        <v>297</v>
      </c>
    </row>
    <row r="126" spans="18:23" ht="28.5">
      <c r="R126">
        <v>121</v>
      </c>
      <c r="S126" s="11">
        <v>4061</v>
      </c>
      <c r="T126" s="7" t="s">
        <v>164</v>
      </c>
      <c r="U126" s="5">
        <v>15.5</v>
      </c>
      <c r="V126" s="5" t="s">
        <v>297</v>
      </c>
      <c r="W126" s="5" t="s">
        <v>297</v>
      </c>
    </row>
    <row r="127" spans="18:23">
      <c r="R127">
        <v>122</v>
      </c>
      <c r="S127" s="12">
        <v>4160</v>
      </c>
      <c r="T127" s="8" t="s">
        <v>165</v>
      </c>
      <c r="U127" s="6">
        <v>36.4</v>
      </c>
      <c r="V127" s="6" t="s">
        <v>297</v>
      </c>
      <c r="W127" s="6" t="s">
        <v>297</v>
      </c>
    </row>
    <row r="128" spans="18:23" ht="28.5">
      <c r="R128">
        <v>123</v>
      </c>
      <c r="S128" s="11">
        <v>4161</v>
      </c>
      <c r="T128" s="7" t="s">
        <v>19</v>
      </c>
      <c r="U128" s="5">
        <v>5.7</v>
      </c>
      <c r="V128" s="5" t="s">
        <v>297</v>
      </c>
      <c r="W128" s="5" t="s">
        <v>297</v>
      </c>
    </row>
    <row r="129" spans="18:23" ht="28.5">
      <c r="R129">
        <v>124</v>
      </c>
      <c r="S129" s="12">
        <v>4162</v>
      </c>
      <c r="T129" s="8" t="s">
        <v>166</v>
      </c>
      <c r="U129" s="6">
        <v>58</v>
      </c>
      <c r="V129" s="6" t="s">
        <v>297</v>
      </c>
      <c r="W129" s="6" t="s">
        <v>297</v>
      </c>
    </row>
    <row r="130" spans="18:23" ht="28.5">
      <c r="R130">
        <v>125</v>
      </c>
      <c r="S130" s="11">
        <v>4163</v>
      </c>
      <c r="T130" s="7" t="s">
        <v>167</v>
      </c>
      <c r="U130" s="5">
        <v>65.75</v>
      </c>
      <c r="V130" s="5" t="s">
        <v>297</v>
      </c>
      <c r="W130" s="5" t="s">
        <v>297</v>
      </c>
    </row>
    <row r="131" spans="18:23">
      <c r="R131">
        <v>126</v>
      </c>
      <c r="S131" s="12">
        <v>4164</v>
      </c>
      <c r="T131" s="8" t="s">
        <v>168</v>
      </c>
      <c r="U131" s="6">
        <v>114.9</v>
      </c>
      <c r="V131" s="6" t="s">
        <v>297</v>
      </c>
      <c r="W131" s="6" t="s">
        <v>297</v>
      </c>
    </row>
    <row r="132" spans="18:23" ht="28.5">
      <c r="R132">
        <v>127</v>
      </c>
      <c r="S132" s="11">
        <v>2050</v>
      </c>
      <c r="T132" s="7" t="s">
        <v>25</v>
      </c>
      <c r="U132" s="5">
        <v>23.89</v>
      </c>
      <c r="V132" s="5" t="s">
        <v>297</v>
      </c>
      <c r="W132" s="5" t="s">
        <v>297</v>
      </c>
    </row>
    <row r="133" spans="18:23">
      <c r="R133">
        <v>128</v>
      </c>
      <c r="S133" s="12">
        <v>2100</v>
      </c>
      <c r="T133" s="8" t="s">
        <v>170</v>
      </c>
      <c r="U133" s="6">
        <v>25.74</v>
      </c>
      <c r="V133" s="6" t="s">
        <v>297</v>
      </c>
      <c r="W133" s="6" t="s">
        <v>297</v>
      </c>
    </row>
    <row r="134" spans="18:23" ht="28.5">
      <c r="R134">
        <v>129</v>
      </c>
      <c r="S134" s="11">
        <v>2270</v>
      </c>
      <c r="T134" s="7" t="s">
        <v>171</v>
      </c>
      <c r="U134" s="5">
        <v>270</v>
      </c>
      <c r="V134" s="5" t="s">
        <v>297</v>
      </c>
      <c r="W134" s="5" t="s">
        <v>297</v>
      </c>
    </row>
    <row r="135" spans="18:23">
      <c r="R135">
        <v>130</v>
      </c>
      <c r="S135" s="12">
        <v>2280</v>
      </c>
      <c r="T135" s="8" t="s">
        <v>30</v>
      </c>
      <c r="U135" s="6">
        <v>46.28</v>
      </c>
      <c r="V135" s="6" t="s">
        <v>297</v>
      </c>
      <c r="W135" s="6" t="s">
        <v>297</v>
      </c>
    </row>
    <row r="136" spans="18:23">
      <c r="R136">
        <v>131</v>
      </c>
      <c r="S136" s="11">
        <v>2281</v>
      </c>
      <c r="T136" s="7" t="s">
        <v>172</v>
      </c>
      <c r="U136" s="5">
        <v>81.45</v>
      </c>
      <c r="V136" s="5" t="s">
        <v>297</v>
      </c>
      <c r="W136" s="5" t="s">
        <v>297</v>
      </c>
    </row>
    <row r="137" spans="18:23">
      <c r="R137">
        <v>132</v>
      </c>
      <c r="S137" s="12">
        <v>2282</v>
      </c>
      <c r="T137" s="8" t="s">
        <v>173</v>
      </c>
      <c r="U137" s="6">
        <v>51</v>
      </c>
      <c r="V137" s="6" t="s">
        <v>297</v>
      </c>
      <c r="W137" s="6" t="s">
        <v>297</v>
      </c>
    </row>
    <row r="138" spans="18:23" ht="28.5">
      <c r="R138">
        <v>133</v>
      </c>
      <c r="S138" s="11">
        <v>2283</v>
      </c>
      <c r="T138" s="7" t="s">
        <v>174</v>
      </c>
      <c r="U138" s="5">
        <v>52.4</v>
      </c>
      <c r="V138" s="5" t="s">
        <v>297</v>
      </c>
      <c r="W138" s="5" t="s">
        <v>297</v>
      </c>
    </row>
    <row r="139" spans="18:23" ht="28.5">
      <c r="R139">
        <v>134</v>
      </c>
      <c r="S139" s="12">
        <v>2284</v>
      </c>
      <c r="T139" s="8" t="s">
        <v>175</v>
      </c>
      <c r="U139" s="6">
        <v>31.04</v>
      </c>
      <c r="V139" s="6" t="s">
        <v>297</v>
      </c>
      <c r="W139" s="6" t="s">
        <v>297</v>
      </c>
    </row>
    <row r="140" spans="18:23" ht="28.5">
      <c r="R140">
        <v>135</v>
      </c>
      <c r="S140" s="11">
        <v>2285</v>
      </c>
      <c r="T140" s="7" t="s">
        <v>176</v>
      </c>
      <c r="U140" s="5">
        <v>42.1</v>
      </c>
      <c r="V140" s="5" t="s">
        <v>297</v>
      </c>
      <c r="W140" s="5" t="s">
        <v>297</v>
      </c>
    </row>
    <row r="141" spans="18:23" ht="28.5">
      <c r="R141">
        <v>136</v>
      </c>
      <c r="S141" s="12">
        <v>2286</v>
      </c>
      <c r="T141" s="8" t="s">
        <v>177</v>
      </c>
      <c r="U141" s="6">
        <v>4.0199999999999996</v>
      </c>
      <c r="V141" s="6" t="s">
        <v>297</v>
      </c>
      <c r="W141" s="6" t="s">
        <v>297</v>
      </c>
    </row>
    <row r="142" spans="18:23">
      <c r="R142">
        <v>137</v>
      </c>
      <c r="S142" s="11">
        <v>2287</v>
      </c>
      <c r="T142" s="7" t="s">
        <v>178</v>
      </c>
      <c r="U142" s="5">
        <v>40.479999999999997</v>
      </c>
      <c r="V142" s="5" t="s">
        <v>297</v>
      </c>
      <c r="W142" s="5" t="s">
        <v>297</v>
      </c>
    </row>
    <row r="143" spans="18:23" ht="28.5">
      <c r="R143">
        <v>138</v>
      </c>
      <c r="S143" s="12">
        <v>4080</v>
      </c>
      <c r="T143" s="8" t="s">
        <v>179</v>
      </c>
      <c r="U143" s="6">
        <v>10.11</v>
      </c>
      <c r="V143" s="6" t="s">
        <v>297</v>
      </c>
      <c r="W143" s="6" t="s">
        <v>297</v>
      </c>
    </row>
    <row r="144" spans="18:23">
      <c r="R144">
        <v>139</v>
      </c>
      <c r="S144" s="11">
        <v>6001</v>
      </c>
      <c r="T144" s="7" t="s">
        <v>180</v>
      </c>
      <c r="U144" s="5">
        <v>43.42</v>
      </c>
      <c r="V144" s="5" t="s">
        <v>297</v>
      </c>
      <c r="W144" s="5" t="s">
        <v>297</v>
      </c>
    </row>
    <row r="145" spans="18:23">
      <c r="R145">
        <v>140</v>
      </c>
      <c r="S145" s="12">
        <v>6010</v>
      </c>
      <c r="T145" s="8" t="s">
        <v>8</v>
      </c>
      <c r="U145" s="6">
        <v>21.1</v>
      </c>
      <c r="V145" s="6" t="s">
        <v>297</v>
      </c>
      <c r="W145" s="6" t="s">
        <v>297</v>
      </c>
    </row>
    <row r="146" spans="18:23">
      <c r="R146">
        <v>141</v>
      </c>
      <c r="S146" s="11">
        <v>6020</v>
      </c>
      <c r="T146" s="7" t="s">
        <v>181</v>
      </c>
      <c r="U146" s="5">
        <v>15.53</v>
      </c>
      <c r="V146" s="5" t="s">
        <v>297</v>
      </c>
      <c r="W146" s="5" t="s">
        <v>297</v>
      </c>
    </row>
    <row r="147" spans="18:23">
      <c r="R147">
        <v>142</v>
      </c>
      <c r="S147" s="12">
        <v>6040</v>
      </c>
      <c r="T147" s="8" t="s">
        <v>182</v>
      </c>
      <c r="U147" s="6">
        <v>9.9499999999999993</v>
      </c>
      <c r="V147" s="6" t="s">
        <v>297</v>
      </c>
      <c r="W147" s="6" t="s">
        <v>297</v>
      </c>
    </row>
    <row r="148" spans="18:23">
      <c r="R148">
        <v>143</v>
      </c>
      <c r="S148" s="11">
        <v>6050</v>
      </c>
      <c r="T148" s="7" t="s">
        <v>183</v>
      </c>
      <c r="U148" s="5">
        <v>85.5</v>
      </c>
      <c r="V148" s="5" t="s">
        <v>297</v>
      </c>
      <c r="W148" s="5" t="s">
        <v>297</v>
      </c>
    </row>
    <row r="149" spans="18:23" ht="28.5">
      <c r="R149">
        <v>144</v>
      </c>
      <c r="S149" s="12">
        <v>6060</v>
      </c>
      <c r="T149" s="8" t="s">
        <v>184</v>
      </c>
      <c r="U149" s="6">
        <v>16.2</v>
      </c>
      <c r="V149" s="6" t="s">
        <v>297</v>
      </c>
      <c r="W149" s="6" t="s">
        <v>297</v>
      </c>
    </row>
    <row r="150" spans="18:23">
      <c r="R150">
        <v>145</v>
      </c>
      <c r="S150" s="11">
        <v>6070</v>
      </c>
      <c r="T150" s="7" t="s">
        <v>185</v>
      </c>
      <c r="U150" s="5">
        <v>43.56</v>
      </c>
      <c r="V150" s="5" t="s">
        <v>297</v>
      </c>
      <c r="W150" s="5" t="s">
        <v>297</v>
      </c>
    </row>
    <row r="151" spans="18:23" ht="28.5">
      <c r="R151">
        <v>146</v>
      </c>
      <c r="S151" s="12">
        <v>6090</v>
      </c>
      <c r="T151" s="8" t="s">
        <v>186</v>
      </c>
      <c r="U151" s="6">
        <v>10.91</v>
      </c>
      <c r="V151" s="6" t="s">
        <v>297</v>
      </c>
      <c r="W151" s="6" t="s">
        <v>297</v>
      </c>
    </row>
    <row r="152" spans="18:23" ht="28.5">
      <c r="R152">
        <v>147</v>
      </c>
      <c r="S152" s="11">
        <v>4165</v>
      </c>
      <c r="T152" s="7" t="s">
        <v>188</v>
      </c>
      <c r="U152" s="5">
        <v>123.4</v>
      </c>
      <c r="V152" s="5" t="s">
        <v>297</v>
      </c>
      <c r="W152" s="5" t="s">
        <v>297</v>
      </c>
    </row>
    <row r="153" spans="18:23">
      <c r="R153">
        <v>148</v>
      </c>
      <c r="S153" s="12">
        <v>2140</v>
      </c>
      <c r="T153" s="8" t="s">
        <v>190</v>
      </c>
      <c r="U153" s="6">
        <v>12.37</v>
      </c>
      <c r="V153" s="6" t="s">
        <v>297</v>
      </c>
      <c r="W153" s="6" t="s">
        <v>297</v>
      </c>
    </row>
    <row r="154" spans="18:23" ht="28.5">
      <c r="R154">
        <v>149</v>
      </c>
      <c r="S154" s="11">
        <v>2230</v>
      </c>
      <c r="T154" s="7" t="s">
        <v>44</v>
      </c>
      <c r="U154" s="5">
        <v>7.05</v>
      </c>
      <c r="V154" s="5" t="s">
        <v>297</v>
      </c>
      <c r="W154" s="5" t="s">
        <v>297</v>
      </c>
    </row>
    <row r="155" spans="18:23" ht="28.5">
      <c r="R155">
        <v>150</v>
      </c>
      <c r="S155" s="12">
        <v>4002</v>
      </c>
      <c r="T155" s="8" t="s">
        <v>191</v>
      </c>
      <c r="U155" s="6">
        <v>74.75</v>
      </c>
      <c r="V155" s="6" t="s">
        <v>297</v>
      </c>
      <c r="W155" s="6" t="s">
        <v>297</v>
      </c>
    </row>
    <row r="156" spans="18:23" ht="28.5">
      <c r="R156">
        <v>151</v>
      </c>
      <c r="S156" s="11">
        <v>4004</v>
      </c>
      <c r="T156" s="7" t="s">
        <v>192</v>
      </c>
      <c r="U156" s="5">
        <v>133.5</v>
      </c>
      <c r="V156" s="5" t="s">
        <v>297</v>
      </c>
      <c r="W156" s="5" t="s">
        <v>297</v>
      </c>
    </row>
    <row r="157" spans="18:23">
      <c r="R157">
        <v>152</v>
      </c>
      <c r="S157" s="12">
        <v>4005</v>
      </c>
      <c r="T157" s="8" t="s">
        <v>193</v>
      </c>
      <c r="U157" s="6">
        <v>174.7</v>
      </c>
      <c r="V157" s="6" t="s">
        <v>297</v>
      </c>
      <c r="W157" s="6" t="s">
        <v>297</v>
      </c>
    </row>
    <row r="158" spans="18:23" ht="28.5">
      <c r="R158">
        <v>153</v>
      </c>
      <c r="S158" s="11">
        <v>4007</v>
      </c>
      <c r="T158" s="7" t="s">
        <v>194</v>
      </c>
      <c r="U158" s="5">
        <v>33.44</v>
      </c>
      <c r="V158" s="5" t="s">
        <v>297</v>
      </c>
      <c r="W158" s="5" t="s">
        <v>297</v>
      </c>
    </row>
    <row r="159" spans="18:23" ht="42.75">
      <c r="R159">
        <v>154</v>
      </c>
      <c r="S159" s="12">
        <v>4009</v>
      </c>
      <c r="T159" s="8" t="s">
        <v>195</v>
      </c>
      <c r="U159" s="6">
        <v>57.15</v>
      </c>
      <c r="V159" s="6" t="s">
        <v>297</v>
      </c>
      <c r="W159" s="6" t="s">
        <v>297</v>
      </c>
    </row>
    <row r="160" spans="18:23" ht="42.75">
      <c r="R160">
        <v>155</v>
      </c>
      <c r="S160" s="11">
        <v>4013</v>
      </c>
      <c r="T160" s="7" t="s">
        <v>196</v>
      </c>
      <c r="U160" s="5">
        <v>253.2</v>
      </c>
      <c r="V160" s="5" t="s">
        <v>297</v>
      </c>
      <c r="W160" s="5" t="s">
        <v>297</v>
      </c>
    </row>
    <row r="161" spans="18:23" ht="42.75">
      <c r="R161">
        <v>156</v>
      </c>
      <c r="S161" s="12">
        <v>4014</v>
      </c>
      <c r="T161" s="8" t="s">
        <v>197</v>
      </c>
      <c r="U161" s="6">
        <v>35.44</v>
      </c>
      <c r="V161" s="6" t="s">
        <v>297</v>
      </c>
      <c r="W161" s="6" t="s">
        <v>297</v>
      </c>
    </row>
    <row r="162" spans="18:23" ht="28.5">
      <c r="R162">
        <v>157</v>
      </c>
      <c r="S162" s="11">
        <v>4017</v>
      </c>
      <c r="T162" s="7" t="s">
        <v>198</v>
      </c>
      <c r="U162" s="5">
        <v>39.1</v>
      </c>
      <c r="V162" s="5" t="s">
        <v>297</v>
      </c>
      <c r="W162" s="5" t="s">
        <v>297</v>
      </c>
    </row>
    <row r="163" spans="18:23" ht="28.5">
      <c r="R163">
        <v>158</v>
      </c>
      <c r="S163" s="12">
        <v>4018</v>
      </c>
      <c r="T163" s="8" t="s">
        <v>199</v>
      </c>
      <c r="U163" s="6">
        <v>173.7</v>
      </c>
      <c r="V163" s="6" t="s">
        <v>297</v>
      </c>
      <c r="W163" s="6" t="s">
        <v>297</v>
      </c>
    </row>
    <row r="164" spans="18:23" ht="42.75">
      <c r="R164">
        <v>159</v>
      </c>
      <c r="S164" s="11">
        <v>4019</v>
      </c>
      <c r="T164" s="7" t="s">
        <v>200</v>
      </c>
      <c r="U164" s="5">
        <v>20</v>
      </c>
      <c r="V164" s="5" t="s">
        <v>297</v>
      </c>
      <c r="W164" s="5" t="s">
        <v>297</v>
      </c>
    </row>
    <row r="165" spans="18:23" ht="28.5">
      <c r="R165">
        <v>160</v>
      </c>
      <c r="S165" s="12">
        <v>2070</v>
      </c>
      <c r="T165" s="8" t="s">
        <v>29</v>
      </c>
      <c r="U165" s="6">
        <v>26.08</v>
      </c>
      <c r="V165" s="6" t="s">
        <v>297</v>
      </c>
      <c r="W165" s="6" t="s">
        <v>297</v>
      </c>
    </row>
    <row r="166" spans="18:23" ht="42.75">
      <c r="R166">
        <v>161</v>
      </c>
      <c r="S166" s="11">
        <v>4015</v>
      </c>
      <c r="T166" s="7" t="s">
        <v>202</v>
      </c>
      <c r="U166" s="5">
        <v>161.1</v>
      </c>
      <c r="V166" s="5" t="s">
        <v>297</v>
      </c>
      <c r="W166" s="5" t="s">
        <v>297</v>
      </c>
    </row>
    <row r="167" spans="18:23" ht="28.5">
      <c r="R167">
        <v>162</v>
      </c>
      <c r="S167" s="12">
        <v>4016</v>
      </c>
      <c r="T167" s="8" t="s">
        <v>203</v>
      </c>
      <c r="U167" s="6">
        <v>121.6</v>
      </c>
      <c r="V167" s="6" t="s">
        <v>297</v>
      </c>
      <c r="W167" s="6" t="s">
        <v>297</v>
      </c>
    </row>
    <row r="168" spans="18:23">
      <c r="R168">
        <v>163</v>
      </c>
      <c r="S168" s="11">
        <v>1010</v>
      </c>
      <c r="T168" s="7" t="s">
        <v>205</v>
      </c>
      <c r="U168" s="5">
        <v>26.4</v>
      </c>
      <c r="V168" s="5" t="s">
        <v>297</v>
      </c>
      <c r="W168" s="5" t="s">
        <v>297</v>
      </c>
    </row>
    <row r="169" spans="18:23">
      <c r="R169">
        <v>164</v>
      </c>
      <c r="S169" s="12">
        <v>1020</v>
      </c>
      <c r="T169" s="8" t="s">
        <v>21</v>
      </c>
      <c r="U169" s="6">
        <v>12.26</v>
      </c>
      <c r="V169" s="6" t="s">
        <v>297</v>
      </c>
      <c r="W169" s="6" t="s">
        <v>297</v>
      </c>
    </row>
    <row r="170" spans="18:23">
      <c r="R170">
        <v>165</v>
      </c>
      <c r="S170" s="11">
        <v>1030</v>
      </c>
      <c r="T170" s="7" t="s">
        <v>206</v>
      </c>
      <c r="U170" s="5">
        <v>13.69</v>
      </c>
      <c r="V170" s="5" t="s">
        <v>297</v>
      </c>
      <c r="W170" s="5" t="s">
        <v>297</v>
      </c>
    </row>
    <row r="171" spans="18:23">
      <c r="R171">
        <v>166</v>
      </c>
      <c r="S171" s="12">
        <v>1050</v>
      </c>
      <c r="T171" s="8" t="s">
        <v>207</v>
      </c>
      <c r="U171" s="6">
        <v>16.7</v>
      </c>
      <c r="V171" s="6" t="s">
        <v>297</v>
      </c>
      <c r="W171" s="6" t="s">
        <v>297</v>
      </c>
    </row>
    <row r="172" spans="18:23">
      <c r="R172">
        <v>167</v>
      </c>
      <c r="S172" s="11">
        <v>1060</v>
      </c>
      <c r="T172" s="7" t="s">
        <v>208</v>
      </c>
      <c r="U172" s="5">
        <v>31.82</v>
      </c>
      <c r="V172" s="5" t="s">
        <v>297</v>
      </c>
      <c r="W172" s="5" t="s">
        <v>297</v>
      </c>
    </row>
    <row r="173" spans="18:23">
      <c r="R173">
        <v>168</v>
      </c>
      <c r="S173" s="12">
        <v>1080</v>
      </c>
      <c r="T173" s="8" t="s">
        <v>209</v>
      </c>
      <c r="U173" s="6">
        <v>21.56</v>
      </c>
      <c r="V173" s="6" t="s">
        <v>297</v>
      </c>
      <c r="W173" s="6" t="s">
        <v>297</v>
      </c>
    </row>
    <row r="174" spans="18:23">
      <c r="R174">
        <v>169</v>
      </c>
      <c r="S174" s="11">
        <v>1120</v>
      </c>
      <c r="T174" s="7" t="s">
        <v>210</v>
      </c>
      <c r="U174" s="5">
        <v>93.2</v>
      </c>
      <c r="V174" s="5" t="s">
        <v>297</v>
      </c>
      <c r="W174" s="5" t="s">
        <v>297</v>
      </c>
    </row>
    <row r="175" spans="18:23">
      <c r="R175">
        <v>170</v>
      </c>
      <c r="S175" s="12">
        <v>1140</v>
      </c>
      <c r="T175" s="8" t="s">
        <v>10</v>
      </c>
      <c r="U175" s="6">
        <v>25.22</v>
      </c>
      <c r="V175" s="6" t="s">
        <v>297</v>
      </c>
      <c r="W175" s="6" t="s">
        <v>297</v>
      </c>
    </row>
    <row r="176" spans="18:23">
      <c r="R176">
        <v>171</v>
      </c>
      <c r="S176" s="11">
        <v>1150</v>
      </c>
      <c r="T176" s="7" t="s">
        <v>5</v>
      </c>
      <c r="U176" s="5">
        <v>25.42</v>
      </c>
      <c r="V176" s="5" t="s">
        <v>297</v>
      </c>
      <c r="W176" s="5" t="s">
        <v>297</v>
      </c>
    </row>
    <row r="177" spans="18:23">
      <c r="R177">
        <v>172</v>
      </c>
      <c r="S177" s="12">
        <v>1180</v>
      </c>
      <c r="T177" s="8" t="s">
        <v>211</v>
      </c>
      <c r="U177" s="6">
        <v>35.479999999999997</v>
      </c>
      <c r="V177" s="6" t="s">
        <v>297</v>
      </c>
      <c r="W177" s="6" t="s">
        <v>297</v>
      </c>
    </row>
    <row r="178" spans="18:23" ht="42.75">
      <c r="R178">
        <v>173</v>
      </c>
      <c r="S178" s="11">
        <v>1111</v>
      </c>
      <c r="T178" s="7" t="s">
        <v>213</v>
      </c>
      <c r="U178" s="5">
        <v>165.9</v>
      </c>
      <c r="V178" s="5" t="s">
        <v>297</v>
      </c>
      <c r="W178" s="5" t="s">
        <v>297</v>
      </c>
    </row>
    <row r="179" spans="18:23">
      <c r="R179">
        <v>174</v>
      </c>
      <c r="S179" s="12">
        <v>1182</v>
      </c>
      <c r="T179" s="8" t="s">
        <v>214</v>
      </c>
      <c r="U179" s="6">
        <v>12.62</v>
      </c>
      <c r="V179" s="6" t="s">
        <v>297</v>
      </c>
      <c r="W179" s="6" t="s">
        <v>297</v>
      </c>
    </row>
    <row r="180" spans="18:23">
      <c r="R180">
        <v>175</v>
      </c>
      <c r="S180" s="11">
        <v>1183</v>
      </c>
      <c r="T180" s="7" t="s">
        <v>215</v>
      </c>
      <c r="U180" s="5">
        <v>22</v>
      </c>
      <c r="V180" s="5" t="s">
        <v>297</v>
      </c>
      <c r="W180" s="5" t="s">
        <v>297</v>
      </c>
    </row>
    <row r="181" spans="18:23">
      <c r="R181">
        <v>176</v>
      </c>
      <c r="S181" s="12">
        <v>2120</v>
      </c>
      <c r="T181" s="8" t="s">
        <v>216</v>
      </c>
      <c r="U181" s="6">
        <v>23.55</v>
      </c>
      <c r="V181" s="6" t="s">
        <v>297</v>
      </c>
      <c r="W181" s="6" t="s">
        <v>297</v>
      </c>
    </row>
    <row r="182" spans="18:23">
      <c r="R182">
        <v>177</v>
      </c>
      <c r="S182" s="11">
        <v>4081</v>
      </c>
      <c r="T182" s="7" t="s">
        <v>217</v>
      </c>
      <c r="U182" s="5">
        <v>12.6</v>
      </c>
      <c r="V182" s="5" t="s">
        <v>297</v>
      </c>
      <c r="W182" s="5" t="s">
        <v>297</v>
      </c>
    </row>
    <row r="183" spans="18:23">
      <c r="R183">
        <v>178</v>
      </c>
      <c r="S183" s="12">
        <v>4082</v>
      </c>
      <c r="T183" s="8" t="s">
        <v>218</v>
      </c>
      <c r="U183" s="6">
        <v>11.06</v>
      </c>
      <c r="V183" s="6" t="s">
        <v>297</v>
      </c>
      <c r="W183" s="6" t="s">
        <v>297</v>
      </c>
    </row>
    <row r="184" spans="18:23" ht="28.5">
      <c r="R184">
        <v>179</v>
      </c>
      <c r="S184" s="11">
        <v>4083</v>
      </c>
      <c r="T184" s="7" t="s">
        <v>219</v>
      </c>
      <c r="U184" s="5">
        <v>152.69999999999999</v>
      </c>
      <c r="V184" s="5" t="s">
        <v>297</v>
      </c>
      <c r="W184" s="5" t="s">
        <v>297</v>
      </c>
    </row>
    <row r="185" spans="18:23" ht="28.5">
      <c r="R185">
        <v>180</v>
      </c>
      <c r="S185" s="12">
        <v>4084</v>
      </c>
      <c r="T185" s="8" t="s">
        <v>32</v>
      </c>
      <c r="U185" s="6">
        <v>25.36</v>
      </c>
      <c r="V185" s="6" t="s">
        <v>297</v>
      </c>
      <c r="W185" s="6" t="s">
        <v>297</v>
      </c>
    </row>
    <row r="186" spans="18:23" ht="28.5">
      <c r="R186">
        <v>181</v>
      </c>
      <c r="S186" s="11">
        <v>4130</v>
      </c>
      <c r="T186" s="7" t="s">
        <v>27</v>
      </c>
      <c r="U186" s="5">
        <v>3.11</v>
      </c>
      <c r="V186" s="5" t="s">
        <v>297</v>
      </c>
      <c r="W186" s="5" t="s">
        <v>297</v>
      </c>
    </row>
    <row r="187" spans="18:23" ht="28.5">
      <c r="R187">
        <v>182</v>
      </c>
      <c r="S187" s="12">
        <v>4280</v>
      </c>
      <c r="T187" s="8" t="s">
        <v>220</v>
      </c>
      <c r="U187" s="6">
        <v>7.86</v>
      </c>
      <c r="V187" s="6" t="s">
        <v>297</v>
      </c>
      <c r="W187" s="6" t="s">
        <v>297</v>
      </c>
    </row>
    <row r="188" spans="18:23" ht="28.5">
      <c r="R188">
        <v>183</v>
      </c>
      <c r="S188" s="11">
        <v>8010</v>
      </c>
      <c r="T188" s="7" t="s">
        <v>222</v>
      </c>
      <c r="U188" s="5">
        <v>125.5</v>
      </c>
      <c r="V188" s="5" t="s">
        <v>297</v>
      </c>
      <c r="W188" s="5" t="s">
        <v>297</v>
      </c>
    </row>
    <row r="189" spans="18:23" ht="28.5">
      <c r="R189">
        <v>184</v>
      </c>
      <c r="S189" s="12">
        <v>8012</v>
      </c>
      <c r="T189" s="8" t="s">
        <v>223</v>
      </c>
      <c r="U189" s="6">
        <v>12.35</v>
      </c>
      <c r="V189" s="6" t="s">
        <v>297</v>
      </c>
      <c r="W189" s="6" t="s">
        <v>297</v>
      </c>
    </row>
    <row r="190" spans="18:23" ht="42.75">
      <c r="R190">
        <v>185</v>
      </c>
      <c r="S190" s="11">
        <v>8020</v>
      </c>
      <c r="T190" s="7" t="s">
        <v>224</v>
      </c>
      <c r="U190" s="5">
        <v>13.09</v>
      </c>
      <c r="V190" s="5" t="s">
        <v>297</v>
      </c>
      <c r="W190" s="5" t="s">
        <v>297</v>
      </c>
    </row>
    <row r="191" spans="18:23" ht="28.5">
      <c r="R191">
        <v>186</v>
      </c>
      <c r="S191" s="12">
        <v>8030</v>
      </c>
      <c r="T191" s="8" t="s">
        <v>225</v>
      </c>
      <c r="U191" s="6">
        <v>16.77</v>
      </c>
      <c r="V191" s="6" t="s">
        <v>297</v>
      </c>
      <c r="W191" s="6" t="s">
        <v>297</v>
      </c>
    </row>
    <row r="192" spans="18:23" ht="28.5">
      <c r="R192">
        <v>187</v>
      </c>
      <c r="S192" s="11">
        <v>8040</v>
      </c>
      <c r="T192" s="7" t="s">
        <v>226</v>
      </c>
      <c r="U192" s="5">
        <v>14.66</v>
      </c>
      <c r="V192" s="5" t="s">
        <v>297</v>
      </c>
      <c r="W192" s="5" t="s">
        <v>297</v>
      </c>
    </row>
    <row r="193" spans="18:23">
      <c r="R193">
        <v>188</v>
      </c>
      <c r="S193" s="12">
        <v>8050</v>
      </c>
      <c r="T193" s="8" t="s">
        <v>227</v>
      </c>
      <c r="U193" s="6">
        <v>12.4</v>
      </c>
      <c r="V193" s="6" t="s">
        <v>297</v>
      </c>
      <c r="W193" s="6" t="s">
        <v>297</v>
      </c>
    </row>
    <row r="194" spans="18:23">
      <c r="R194">
        <v>189</v>
      </c>
      <c r="S194" s="11">
        <v>8060</v>
      </c>
      <c r="T194" s="7" t="s">
        <v>228</v>
      </c>
      <c r="U194" s="5">
        <v>12.31</v>
      </c>
      <c r="V194" s="5" t="s">
        <v>297</v>
      </c>
      <c r="W194" s="5" t="s">
        <v>297</v>
      </c>
    </row>
    <row r="195" spans="18:23" ht="28.5">
      <c r="R195">
        <v>190</v>
      </c>
      <c r="S195" s="12">
        <v>8070</v>
      </c>
      <c r="T195" s="8" t="s">
        <v>229</v>
      </c>
      <c r="U195" s="6">
        <v>13.56</v>
      </c>
      <c r="V195" s="6" t="s">
        <v>297</v>
      </c>
      <c r="W195" s="6" t="s">
        <v>297</v>
      </c>
    </row>
    <row r="196" spans="18:23">
      <c r="R196">
        <v>191</v>
      </c>
      <c r="S196" s="11">
        <v>8100</v>
      </c>
      <c r="T196" s="7" t="s">
        <v>230</v>
      </c>
      <c r="U196" s="5">
        <v>14.1</v>
      </c>
      <c r="V196" s="5" t="s">
        <v>297</v>
      </c>
      <c r="W196" s="5" t="s">
        <v>297</v>
      </c>
    </row>
    <row r="197" spans="18:23" ht="42.75">
      <c r="R197">
        <v>192</v>
      </c>
      <c r="S197" s="12">
        <v>8120</v>
      </c>
      <c r="T197" s="8" t="s">
        <v>231</v>
      </c>
      <c r="U197" s="6">
        <v>12.4</v>
      </c>
      <c r="V197" s="6" t="s">
        <v>297</v>
      </c>
      <c r="W197" s="6" t="s">
        <v>297</v>
      </c>
    </row>
    <row r="198" spans="18:23">
      <c r="R198">
        <v>193</v>
      </c>
      <c r="S198" s="11">
        <v>8150</v>
      </c>
      <c r="T198" s="7" t="s">
        <v>7</v>
      </c>
      <c r="U198" s="5">
        <v>11</v>
      </c>
      <c r="V198" s="5" t="s">
        <v>297</v>
      </c>
      <c r="W198" s="5" t="s">
        <v>297</v>
      </c>
    </row>
    <row r="199" spans="18:23">
      <c r="R199">
        <v>194</v>
      </c>
      <c r="S199" s="12">
        <v>8160</v>
      </c>
      <c r="T199" s="8" t="s">
        <v>232</v>
      </c>
      <c r="U199" s="6">
        <v>10.78</v>
      </c>
      <c r="V199" s="6" t="s">
        <v>297</v>
      </c>
      <c r="W199" s="6" t="s">
        <v>297</v>
      </c>
    </row>
    <row r="200" spans="18:23" ht="28.5">
      <c r="R200">
        <v>195</v>
      </c>
      <c r="S200" s="11">
        <v>8170</v>
      </c>
      <c r="T200" s="7" t="s">
        <v>233</v>
      </c>
      <c r="U200" s="5">
        <v>10.97</v>
      </c>
      <c r="V200" s="5" t="s">
        <v>297</v>
      </c>
      <c r="W200" s="5" t="s">
        <v>297</v>
      </c>
    </row>
    <row r="201" spans="18:23" ht="42.75">
      <c r="R201">
        <v>196</v>
      </c>
      <c r="S201" s="12">
        <v>8180</v>
      </c>
      <c r="T201" s="8" t="s">
        <v>234</v>
      </c>
      <c r="U201" s="6">
        <v>14.21</v>
      </c>
      <c r="V201" s="6" t="s">
        <v>297</v>
      </c>
      <c r="W201" s="6" t="s">
        <v>297</v>
      </c>
    </row>
    <row r="202" spans="18:23">
      <c r="R202">
        <v>197</v>
      </c>
      <c r="S202" s="11">
        <v>8190</v>
      </c>
      <c r="T202" s="7" t="s">
        <v>235</v>
      </c>
      <c r="U202" s="5">
        <v>5.28</v>
      </c>
      <c r="V202" s="5" t="s">
        <v>297</v>
      </c>
      <c r="W202" s="5" t="s">
        <v>297</v>
      </c>
    </row>
    <row r="203" spans="18:23" ht="28.5">
      <c r="R203">
        <v>198</v>
      </c>
      <c r="S203" s="12">
        <v>8200</v>
      </c>
      <c r="T203" s="8" t="s">
        <v>236</v>
      </c>
      <c r="U203" s="6">
        <v>47.96</v>
      </c>
      <c r="V203" s="6" t="s">
        <v>297</v>
      </c>
      <c r="W203" s="6" t="s">
        <v>297</v>
      </c>
    </row>
    <row r="204" spans="18:23" ht="28.5">
      <c r="R204">
        <v>199</v>
      </c>
      <c r="S204" s="11">
        <v>8210</v>
      </c>
      <c r="T204" s="7" t="s">
        <v>237</v>
      </c>
      <c r="U204" s="5">
        <v>155.30000000000001</v>
      </c>
      <c r="V204" s="5" t="s">
        <v>297</v>
      </c>
      <c r="W204" s="5" t="s">
        <v>297</v>
      </c>
    </row>
    <row r="205" spans="18:23" ht="28.5">
      <c r="R205">
        <v>200</v>
      </c>
      <c r="S205" s="12">
        <v>8230</v>
      </c>
      <c r="T205" s="8" t="s">
        <v>238</v>
      </c>
      <c r="U205" s="6">
        <v>118.8</v>
      </c>
      <c r="V205" s="6" t="s">
        <v>297</v>
      </c>
      <c r="W205" s="6" t="s">
        <v>297</v>
      </c>
    </row>
    <row r="206" spans="18:23">
      <c r="R206">
        <v>201</v>
      </c>
      <c r="S206" s="11">
        <v>8240</v>
      </c>
      <c r="T206" s="7" t="s">
        <v>239</v>
      </c>
      <c r="U206" s="5">
        <v>32.6</v>
      </c>
      <c r="V206" s="5" t="s">
        <v>297</v>
      </c>
      <c r="W206" s="5" t="s">
        <v>297</v>
      </c>
    </row>
    <row r="207" spans="18:23">
      <c r="R207">
        <v>202</v>
      </c>
      <c r="S207" s="12">
        <v>8250</v>
      </c>
      <c r="T207" s="8" t="s">
        <v>240</v>
      </c>
      <c r="U207" s="6">
        <v>23.77</v>
      </c>
      <c r="V207" s="6" t="s">
        <v>297</v>
      </c>
      <c r="W207" s="6" t="s">
        <v>297</v>
      </c>
    </row>
    <row r="208" spans="18:23" ht="42.75">
      <c r="R208">
        <v>203</v>
      </c>
      <c r="S208" s="11">
        <v>8260</v>
      </c>
      <c r="T208" s="7" t="s">
        <v>241</v>
      </c>
      <c r="U208" s="5">
        <v>4.9000000000000004</v>
      </c>
      <c r="V208" s="5" t="s">
        <v>297</v>
      </c>
      <c r="W208" s="5" t="s">
        <v>297</v>
      </c>
    </row>
    <row r="209" spans="18:23">
      <c r="R209">
        <v>204</v>
      </c>
      <c r="S209" s="12">
        <v>8270</v>
      </c>
      <c r="T209" s="8" t="s">
        <v>242</v>
      </c>
      <c r="U209" s="6">
        <v>16.649999999999999</v>
      </c>
      <c r="V209" s="6" t="s">
        <v>297</v>
      </c>
      <c r="W209" s="6" t="s">
        <v>297</v>
      </c>
    </row>
    <row r="210" spans="18:23">
      <c r="R210">
        <v>205</v>
      </c>
      <c r="S210" s="11">
        <v>8280</v>
      </c>
      <c r="T210" s="7" t="s">
        <v>243</v>
      </c>
      <c r="U210" s="5">
        <v>13.29</v>
      </c>
      <c r="V210" s="5" t="s">
        <v>297</v>
      </c>
      <c r="W210" s="5" t="s">
        <v>297</v>
      </c>
    </row>
    <row r="211" spans="18:23" ht="28.5">
      <c r="R211">
        <v>206</v>
      </c>
      <c r="S211" s="12">
        <v>8300</v>
      </c>
      <c r="T211" s="8" t="s">
        <v>244</v>
      </c>
      <c r="U211" s="6">
        <v>14.94</v>
      </c>
      <c r="V211" s="6" t="s">
        <v>297</v>
      </c>
      <c r="W211" s="6" t="s">
        <v>297</v>
      </c>
    </row>
    <row r="212" spans="18:23" ht="42.75">
      <c r="R212">
        <v>207</v>
      </c>
      <c r="S212" s="11">
        <v>8310</v>
      </c>
      <c r="T212" s="7" t="s">
        <v>245</v>
      </c>
      <c r="U212" s="5">
        <v>7.86</v>
      </c>
      <c r="V212" s="5" t="s">
        <v>297</v>
      </c>
      <c r="W212" s="5" t="s">
        <v>297</v>
      </c>
    </row>
    <row r="213" spans="18:23">
      <c r="R213">
        <v>208</v>
      </c>
      <c r="S213" s="12">
        <v>8311</v>
      </c>
      <c r="T213" s="8" t="s">
        <v>246</v>
      </c>
      <c r="U213" s="6">
        <v>9.3000000000000007</v>
      </c>
      <c r="V213" s="6" t="s">
        <v>297</v>
      </c>
      <c r="W213" s="6" t="s">
        <v>297</v>
      </c>
    </row>
    <row r="214" spans="18:23">
      <c r="R214">
        <v>209</v>
      </c>
      <c r="S214" s="11">
        <v>8313</v>
      </c>
      <c r="T214" s="7" t="s">
        <v>247</v>
      </c>
      <c r="U214" s="5">
        <v>94</v>
      </c>
      <c r="V214" s="5" t="s">
        <v>297</v>
      </c>
      <c r="W214" s="5" t="s">
        <v>297</v>
      </c>
    </row>
    <row r="215" spans="18:23">
      <c r="R215">
        <v>210</v>
      </c>
      <c r="S215" s="12">
        <v>7200</v>
      </c>
      <c r="T215" s="8" t="s">
        <v>249</v>
      </c>
      <c r="U215" s="6">
        <v>130</v>
      </c>
      <c r="V215" s="6" t="s">
        <v>297</v>
      </c>
      <c r="W215" s="6" t="s">
        <v>297</v>
      </c>
    </row>
    <row r="216" spans="18:23" ht="28.5">
      <c r="R216">
        <v>211</v>
      </c>
      <c r="S216" s="11">
        <v>7201</v>
      </c>
      <c r="T216" s="7" t="s">
        <v>250</v>
      </c>
      <c r="U216" s="5">
        <v>5.17</v>
      </c>
      <c r="V216" s="5" t="s">
        <v>297</v>
      </c>
      <c r="W216" s="5" t="s">
        <v>297</v>
      </c>
    </row>
    <row r="217" spans="18:23" ht="28.5">
      <c r="R217">
        <v>212</v>
      </c>
      <c r="S217" s="12">
        <v>7202</v>
      </c>
      <c r="T217" s="8" t="s">
        <v>251</v>
      </c>
      <c r="U217" s="6">
        <v>244.4</v>
      </c>
      <c r="V217" s="6" t="s">
        <v>297</v>
      </c>
      <c r="W217" s="6" t="s">
        <v>297</v>
      </c>
    </row>
    <row r="218" spans="18:23">
      <c r="R218">
        <v>213</v>
      </c>
      <c r="S218" s="11">
        <v>7203</v>
      </c>
      <c r="T218" s="7" t="s">
        <v>252</v>
      </c>
      <c r="U218" s="5">
        <v>912</v>
      </c>
      <c r="V218" s="5" t="s">
        <v>297</v>
      </c>
      <c r="W218" s="5" t="s">
        <v>297</v>
      </c>
    </row>
    <row r="219" spans="18:23">
      <c r="R219">
        <v>214</v>
      </c>
      <c r="S219" s="12">
        <v>7204</v>
      </c>
      <c r="T219" s="8" t="s">
        <v>253</v>
      </c>
      <c r="U219" s="6">
        <v>10.42</v>
      </c>
      <c r="V219" s="6" t="s">
        <v>297</v>
      </c>
      <c r="W219" s="6" t="s">
        <v>297</v>
      </c>
    </row>
    <row r="220" spans="18:23">
      <c r="R220">
        <v>215</v>
      </c>
      <c r="S220" s="11">
        <v>7211</v>
      </c>
      <c r="T220" s="7" t="s">
        <v>254</v>
      </c>
      <c r="U220" s="5">
        <v>26.4</v>
      </c>
      <c r="V220" s="5" t="s">
        <v>297</v>
      </c>
      <c r="W220" s="5" t="s">
        <v>297</v>
      </c>
    </row>
    <row r="221" spans="18:23">
      <c r="R221">
        <v>216</v>
      </c>
      <c r="S221" s="12">
        <v>7010</v>
      </c>
      <c r="T221" s="8" t="s">
        <v>40</v>
      </c>
      <c r="U221" s="6">
        <v>42.4</v>
      </c>
      <c r="V221" s="6" t="s">
        <v>297</v>
      </c>
      <c r="W221" s="6" t="s">
        <v>297</v>
      </c>
    </row>
    <row r="222" spans="18:23" ht="42.75">
      <c r="R222">
        <v>217</v>
      </c>
      <c r="S222" s="11">
        <v>7020</v>
      </c>
      <c r="T222" s="7" t="s">
        <v>256</v>
      </c>
      <c r="U222" s="5">
        <v>64.55</v>
      </c>
      <c r="V222" s="5" t="s">
        <v>297</v>
      </c>
      <c r="W222" s="5" t="s">
        <v>297</v>
      </c>
    </row>
    <row r="223" spans="18:23">
      <c r="R223">
        <v>218</v>
      </c>
      <c r="S223" s="12">
        <v>7030</v>
      </c>
      <c r="T223" s="8" t="s">
        <v>257</v>
      </c>
      <c r="U223" s="6">
        <v>10.67</v>
      </c>
      <c r="V223" s="6" t="s">
        <v>297</v>
      </c>
      <c r="W223" s="6" t="s">
        <v>297</v>
      </c>
    </row>
    <row r="224" spans="18:23" ht="42.75">
      <c r="R224">
        <v>219</v>
      </c>
      <c r="S224" s="11">
        <v>7040</v>
      </c>
      <c r="T224" s="7" t="s">
        <v>258</v>
      </c>
      <c r="U224" s="5">
        <v>103.9</v>
      </c>
      <c r="V224" s="5" t="s">
        <v>297</v>
      </c>
      <c r="W224" s="5" t="s">
        <v>297</v>
      </c>
    </row>
    <row r="225" spans="18:23">
      <c r="R225">
        <v>220</v>
      </c>
      <c r="S225" s="12">
        <v>2080</v>
      </c>
      <c r="T225" s="8" t="s">
        <v>260</v>
      </c>
      <c r="U225" s="6">
        <v>74.75</v>
      </c>
      <c r="V225" s="6" t="s">
        <v>297</v>
      </c>
      <c r="W225" s="6" t="s">
        <v>297</v>
      </c>
    </row>
    <row r="226" spans="18:23">
      <c r="R226">
        <v>221</v>
      </c>
      <c r="S226" s="11">
        <v>2081</v>
      </c>
      <c r="T226" s="7" t="s">
        <v>261</v>
      </c>
      <c r="U226" s="5">
        <v>126.7</v>
      </c>
      <c r="V226" s="5" t="s">
        <v>297</v>
      </c>
      <c r="W226" s="5" t="s">
        <v>297</v>
      </c>
    </row>
    <row r="227" spans="18:23" ht="28.5">
      <c r="R227">
        <v>222</v>
      </c>
      <c r="S227" s="12">
        <v>2082</v>
      </c>
      <c r="T227" s="8" t="s">
        <v>262</v>
      </c>
      <c r="U227" s="6">
        <v>227.8</v>
      </c>
      <c r="V227" s="6" t="s">
        <v>297</v>
      </c>
      <c r="W227" s="6" t="s">
        <v>297</v>
      </c>
    </row>
    <row r="228" spans="18:23">
      <c r="R228">
        <v>223</v>
      </c>
      <c r="S228" s="11">
        <v>2083</v>
      </c>
      <c r="T228" s="7" t="s">
        <v>263</v>
      </c>
      <c r="U228" s="5">
        <v>40</v>
      </c>
      <c r="V228" s="5" t="s">
        <v>297</v>
      </c>
      <c r="W228" s="5" t="s">
        <v>297</v>
      </c>
    </row>
    <row r="229" spans="18:23">
      <c r="R229">
        <v>224</v>
      </c>
      <c r="S229" s="12">
        <v>2084</v>
      </c>
      <c r="T229" s="8" t="s">
        <v>264</v>
      </c>
      <c r="U229" s="6">
        <v>25.18</v>
      </c>
      <c r="V229" s="6" t="s">
        <v>297</v>
      </c>
      <c r="W229" s="6" t="s">
        <v>297</v>
      </c>
    </row>
    <row r="230" spans="18:23" ht="42.75">
      <c r="R230">
        <v>225</v>
      </c>
      <c r="S230" s="11">
        <v>5110</v>
      </c>
      <c r="T230" s="7" t="s">
        <v>11</v>
      </c>
      <c r="U230" s="5">
        <v>14.44</v>
      </c>
      <c r="V230" s="5" t="s">
        <v>297</v>
      </c>
      <c r="W230" s="5" t="s">
        <v>297</v>
      </c>
    </row>
    <row r="231" spans="18:23" ht="28.5">
      <c r="R231">
        <v>226</v>
      </c>
      <c r="S231" s="12">
        <v>4330</v>
      </c>
      <c r="T231" s="8" t="s">
        <v>266</v>
      </c>
      <c r="U231" s="6">
        <v>5.19</v>
      </c>
      <c r="V231" s="6" t="s">
        <v>297</v>
      </c>
      <c r="W231" s="6" t="s">
        <v>297</v>
      </c>
    </row>
    <row r="232" spans="18:23" ht="28.5">
      <c r="R232">
        <v>227</v>
      </c>
      <c r="S232" s="11">
        <v>4331</v>
      </c>
      <c r="T232" s="7" t="s">
        <v>267</v>
      </c>
      <c r="U232" s="5">
        <v>13.37</v>
      </c>
      <c r="V232" s="5" t="s">
        <v>297</v>
      </c>
      <c r="W232" s="5" t="s">
        <v>297</v>
      </c>
    </row>
    <row r="233" spans="18:23" ht="57">
      <c r="R233">
        <v>228</v>
      </c>
      <c r="S233" s="12">
        <v>4332</v>
      </c>
      <c r="T233" s="8" t="s">
        <v>268</v>
      </c>
      <c r="U233" s="6">
        <v>5.16</v>
      </c>
      <c r="V233" s="6" t="s">
        <v>297</v>
      </c>
      <c r="W233" s="6" t="s">
        <v>297</v>
      </c>
    </row>
    <row r="234" spans="18:23" ht="28.5">
      <c r="R234">
        <v>229</v>
      </c>
      <c r="S234" s="11">
        <v>4333</v>
      </c>
      <c r="T234" s="7" t="s">
        <v>269</v>
      </c>
      <c r="U234" s="5">
        <v>9.6</v>
      </c>
      <c r="V234" s="5" t="s">
        <v>297</v>
      </c>
      <c r="W234" s="5" t="s">
        <v>297</v>
      </c>
    </row>
    <row r="235" spans="18:23" ht="42.75">
      <c r="R235">
        <v>230</v>
      </c>
      <c r="S235" s="12">
        <v>4334</v>
      </c>
      <c r="T235" s="8" t="s">
        <v>270</v>
      </c>
      <c r="U235" s="6">
        <v>9.4</v>
      </c>
      <c r="V235" s="6" t="s">
        <v>297</v>
      </c>
      <c r="W235" s="6" t="s">
        <v>297</v>
      </c>
    </row>
    <row r="236" spans="18:23" ht="28.5">
      <c r="R236">
        <v>231</v>
      </c>
      <c r="S236" s="11">
        <v>4335</v>
      </c>
      <c r="T236" s="7" t="s">
        <v>271</v>
      </c>
      <c r="U236" s="5">
        <v>4.18</v>
      </c>
      <c r="V236" s="5" t="s">
        <v>297</v>
      </c>
      <c r="W236" s="5" t="s">
        <v>297</v>
      </c>
    </row>
    <row r="237" spans="18:23" ht="28.5">
      <c r="R237">
        <v>232</v>
      </c>
      <c r="S237" s="12">
        <v>4336</v>
      </c>
      <c r="T237" s="8" t="s">
        <v>272</v>
      </c>
      <c r="U237" s="6">
        <v>4.63</v>
      </c>
      <c r="V237" s="6" t="s">
        <v>297</v>
      </c>
      <c r="W237" s="6" t="s">
        <v>297</v>
      </c>
    </row>
    <row r="238" spans="18:23" ht="42.75">
      <c r="R238">
        <v>233</v>
      </c>
      <c r="S238" s="11">
        <v>4337</v>
      </c>
      <c r="T238" s="7" t="s">
        <v>273</v>
      </c>
      <c r="U238" s="5">
        <v>4.26</v>
      </c>
      <c r="V238" s="5" t="s">
        <v>297</v>
      </c>
      <c r="W238" s="5" t="s">
        <v>297</v>
      </c>
    </row>
    <row r="239" spans="18:23" ht="28.5">
      <c r="R239">
        <v>234</v>
      </c>
      <c r="S239" s="12">
        <v>4338</v>
      </c>
      <c r="T239" s="8" t="s">
        <v>20</v>
      </c>
      <c r="U239" s="6">
        <v>6.88</v>
      </c>
      <c r="V239" s="6" t="s">
        <v>297</v>
      </c>
      <c r="W239" s="6" t="s">
        <v>297</v>
      </c>
    </row>
    <row r="240" spans="18:23" ht="28.5">
      <c r="R240">
        <v>235</v>
      </c>
      <c r="S240" s="11">
        <v>4339</v>
      </c>
      <c r="T240" s="7" t="s">
        <v>274</v>
      </c>
      <c r="U240" s="5">
        <v>5.49</v>
      </c>
      <c r="V240" s="5" t="s">
        <v>297</v>
      </c>
      <c r="W240" s="5" t="s">
        <v>297</v>
      </c>
    </row>
    <row r="241" spans="18:23" ht="28.5">
      <c r="R241">
        <v>236</v>
      </c>
      <c r="S241" s="12">
        <v>4340</v>
      </c>
      <c r="T241" s="8" t="s">
        <v>275</v>
      </c>
      <c r="U241" s="6">
        <v>8.16</v>
      </c>
      <c r="V241" s="6" t="s">
        <v>297</v>
      </c>
      <c r="W241" s="6" t="s">
        <v>297</v>
      </c>
    </row>
    <row r="242" spans="18:23" ht="42.75">
      <c r="R242">
        <v>237</v>
      </c>
      <c r="S242" s="11">
        <v>4342</v>
      </c>
      <c r="T242" s="7" t="s">
        <v>276</v>
      </c>
      <c r="U242" s="5">
        <v>10.23</v>
      </c>
      <c r="V242" s="5" t="s">
        <v>297</v>
      </c>
      <c r="W242" s="5" t="s">
        <v>297</v>
      </c>
    </row>
    <row r="243" spans="18:23" ht="42.75">
      <c r="R243">
        <v>238</v>
      </c>
      <c r="S243" s="12">
        <v>4344</v>
      </c>
      <c r="T243" s="8" t="s">
        <v>277</v>
      </c>
      <c r="U243" s="6">
        <v>6.64</v>
      </c>
      <c r="V243" s="6" t="s">
        <v>297</v>
      </c>
      <c r="W243" s="6" t="s">
        <v>297</v>
      </c>
    </row>
    <row r="244" spans="18:23" ht="42.75">
      <c r="R244">
        <v>239</v>
      </c>
      <c r="S244" s="11">
        <v>4345</v>
      </c>
      <c r="T244" s="7" t="s">
        <v>278</v>
      </c>
      <c r="U244" s="5">
        <v>4.51</v>
      </c>
      <c r="V244" s="5" t="s">
        <v>297</v>
      </c>
      <c r="W244" s="5" t="s">
        <v>297</v>
      </c>
    </row>
    <row r="245" spans="18:23" ht="28.5">
      <c r="R245">
        <v>240</v>
      </c>
      <c r="S245" s="12">
        <v>4346</v>
      </c>
      <c r="T245" s="8" t="s">
        <v>279</v>
      </c>
      <c r="U245" s="6">
        <v>3.67</v>
      </c>
      <c r="V245" s="6" t="s">
        <v>297</v>
      </c>
      <c r="W245" s="6" t="s">
        <v>297</v>
      </c>
    </row>
    <row r="246" spans="18:23" ht="28.5">
      <c r="R246">
        <v>241</v>
      </c>
      <c r="S246" s="11">
        <v>4347</v>
      </c>
      <c r="T246" s="7" t="s">
        <v>280</v>
      </c>
      <c r="U246" s="5">
        <v>9.14</v>
      </c>
      <c r="V246" s="5" t="s">
        <v>297</v>
      </c>
      <c r="W246" s="5" t="s">
        <v>297</v>
      </c>
    </row>
    <row r="247" spans="18:23" ht="42.75">
      <c r="R247">
        <v>242</v>
      </c>
      <c r="S247" s="12">
        <v>4348</v>
      </c>
      <c r="T247" s="8" t="s">
        <v>281</v>
      </c>
      <c r="U247" s="6">
        <v>5.64</v>
      </c>
      <c r="V247" s="6" t="s">
        <v>297</v>
      </c>
      <c r="W247" s="6" t="s">
        <v>297</v>
      </c>
    </row>
    <row r="248" spans="18:23" ht="57">
      <c r="R248">
        <v>243</v>
      </c>
      <c r="S248" s="11">
        <v>4349</v>
      </c>
      <c r="T248" s="7" t="s">
        <v>282</v>
      </c>
      <c r="U248" s="5">
        <v>8.11</v>
      </c>
      <c r="V248" s="5" t="s">
        <v>297</v>
      </c>
      <c r="W248" s="5" t="s">
        <v>297</v>
      </c>
    </row>
    <row r="249" spans="18:23" ht="42.75">
      <c r="R249">
        <v>244</v>
      </c>
      <c r="S249" s="12">
        <v>4350</v>
      </c>
      <c r="T249" s="8" t="s">
        <v>283</v>
      </c>
      <c r="U249" s="6">
        <v>7.73</v>
      </c>
      <c r="V249" s="6" t="s">
        <v>297</v>
      </c>
      <c r="W249" s="6" t="s">
        <v>297</v>
      </c>
    </row>
    <row r="250" spans="18:23" ht="28.5">
      <c r="R250">
        <v>245</v>
      </c>
      <c r="S250" s="11">
        <v>4020</v>
      </c>
      <c r="T250" s="7" t="s">
        <v>285</v>
      </c>
      <c r="U250" s="5">
        <v>17.96</v>
      </c>
      <c r="V250" s="5" t="s">
        <v>297</v>
      </c>
      <c r="W250" s="5" t="s">
        <v>297</v>
      </c>
    </row>
    <row r="251" spans="18:23">
      <c r="R251">
        <v>246</v>
      </c>
      <c r="S251" s="12">
        <v>4090</v>
      </c>
      <c r="T251" s="8" t="s">
        <v>286</v>
      </c>
      <c r="U251" s="6">
        <v>37</v>
      </c>
      <c r="V251" s="6" t="s">
        <v>297</v>
      </c>
      <c r="W251" s="6" t="s">
        <v>297</v>
      </c>
    </row>
    <row r="252" spans="18:23">
      <c r="R252">
        <v>247</v>
      </c>
      <c r="S252" s="11">
        <v>4100</v>
      </c>
      <c r="T252" s="7" t="s">
        <v>287</v>
      </c>
      <c r="U252" s="5">
        <v>76.05</v>
      </c>
      <c r="V252" s="5" t="s">
        <v>297</v>
      </c>
      <c r="W252" s="5" t="s">
        <v>297</v>
      </c>
    </row>
    <row r="253" spans="18:23">
      <c r="R253">
        <v>248</v>
      </c>
      <c r="S253" s="12">
        <v>4150</v>
      </c>
      <c r="T253" s="8" t="s">
        <v>288</v>
      </c>
      <c r="U253" s="6">
        <v>32.04</v>
      </c>
      <c r="V253" s="6" t="s">
        <v>297</v>
      </c>
      <c r="W253" s="6" t="s">
        <v>297</v>
      </c>
    </row>
    <row r="254" spans="18:23" ht="28.5">
      <c r="R254">
        <v>249</v>
      </c>
      <c r="S254" s="11">
        <v>4220</v>
      </c>
      <c r="T254" s="7" t="s">
        <v>289</v>
      </c>
      <c r="U254" s="5">
        <v>12.01</v>
      </c>
      <c r="V254" s="5" t="s">
        <v>297</v>
      </c>
      <c r="W254" s="5" t="s">
        <v>297</v>
      </c>
    </row>
    <row r="255" spans="18:23">
      <c r="R255">
        <v>250</v>
      </c>
      <c r="S255" s="12">
        <v>4230</v>
      </c>
      <c r="T255" s="8" t="s">
        <v>290</v>
      </c>
      <c r="U255" s="6">
        <v>46.4</v>
      </c>
      <c r="V255" s="6" t="s">
        <v>297</v>
      </c>
      <c r="W255" s="6" t="s">
        <v>297</v>
      </c>
    </row>
    <row r="256" spans="18:23" ht="28.5">
      <c r="R256">
        <v>251</v>
      </c>
      <c r="S256" s="11">
        <v>4250</v>
      </c>
      <c r="T256" s="7" t="s">
        <v>291</v>
      </c>
      <c r="U256" s="5">
        <v>18.170000000000002</v>
      </c>
      <c r="V256" s="5" t="s">
        <v>297</v>
      </c>
      <c r="W256" s="5" t="s">
        <v>297</v>
      </c>
    </row>
    <row r="257" spans="18:23" ht="42.75">
      <c r="R257">
        <v>252</v>
      </c>
      <c r="S257" s="12">
        <v>4300</v>
      </c>
      <c r="T257" s="8" t="s">
        <v>292</v>
      </c>
      <c r="U257" s="6">
        <v>18.04</v>
      </c>
      <c r="V257" s="6" t="s">
        <v>297</v>
      </c>
      <c r="W257" s="6" t="s">
        <v>297</v>
      </c>
    </row>
    <row r="258" spans="18:23">
      <c r="R258">
        <v>253</v>
      </c>
      <c r="S258" s="11">
        <v>4310</v>
      </c>
      <c r="T258" s="7" t="s">
        <v>293</v>
      </c>
      <c r="U258" s="5">
        <v>12.45</v>
      </c>
      <c r="V258" s="5" t="s">
        <v>297</v>
      </c>
      <c r="W258" s="5" t="s">
        <v>297</v>
      </c>
    </row>
    <row r="259" spans="18:23" ht="28.5">
      <c r="R259">
        <v>254</v>
      </c>
      <c r="S259" s="12">
        <v>4320</v>
      </c>
      <c r="T259" s="8" t="s">
        <v>294</v>
      </c>
      <c r="U259" s="6">
        <v>18.16</v>
      </c>
      <c r="V259" s="6" t="s">
        <v>297</v>
      </c>
      <c r="W259" s="6" t="s">
        <v>297</v>
      </c>
    </row>
    <row r="260" spans="18:23" ht="42.75">
      <c r="R260">
        <v>255</v>
      </c>
      <c r="S260" s="11">
        <v>4321</v>
      </c>
      <c r="T260" s="7" t="s">
        <v>295</v>
      </c>
      <c r="U260" s="5">
        <v>20.3</v>
      </c>
      <c r="V260" s="5" t="s">
        <v>297</v>
      </c>
      <c r="W260" s="5" t="s">
        <v>297</v>
      </c>
    </row>
    <row r="261" spans="18:23">
      <c r="R261">
        <v>256</v>
      </c>
      <c r="S261" s="12">
        <v>4322</v>
      </c>
      <c r="T261" s="8" t="s">
        <v>14</v>
      </c>
      <c r="U261" s="6">
        <v>12.99</v>
      </c>
      <c r="V261" s="6" t="s">
        <v>297</v>
      </c>
      <c r="W261" s="6" t="s">
        <v>297</v>
      </c>
    </row>
    <row r="262" spans="18:23">
      <c r="R262">
        <v>257</v>
      </c>
      <c r="S262" s="11">
        <v>4323</v>
      </c>
      <c r="T262" s="7" t="s">
        <v>9</v>
      </c>
      <c r="U262" s="5">
        <v>38.32</v>
      </c>
      <c r="V262" s="5" t="s">
        <v>297</v>
      </c>
      <c r="W262" s="5" t="s">
        <v>297</v>
      </c>
    </row>
    <row r="263" spans="18:23">
      <c r="R263">
        <v>258</v>
      </c>
      <c r="S263" s="12">
        <v>4324</v>
      </c>
      <c r="T263" s="8" t="s">
        <v>296</v>
      </c>
      <c r="U263" s="6">
        <v>4.7699999999999996</v>
      </c>
      <c r="V263" s="6" t="s">
        <v>297</v>
      </c>
      <c r="W263" s="6" t="s">
        <v>297</v>
      </c>
    </row>
    <row r="264" spans="18:23">
      <c r="R264">
        <v>259</v>
      </c>
      <c r="S264" s="11">
        <v>4325</v>
      </c>
      <c r="T264" s="7" t="s">
        <v>33</v>
      </c>
      <c r="U264" s="5">
        <v>22.74</v>
      </c>
      <c r="V264" s="5" t="s">
        <v>297</v>
      </c>
      <c r="W264" s="5" t="s">
        <v>297</v>
      </c>
    </row>
  </sheetData>
  <hyperlinks>
    <hyperlink ref="T6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302DC082-E28C-40B7-89B6-35AB9159E931}"/>
    <hyperlink ref="T7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B951128E-2174-4E8A-B37D-51C557934300}"/>
    <hyperlink ref="T8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46C59EF-5846-4C3A-9548-74DC48A2D374}"/>
    <hyperlink ref="T9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A45CF34F-DD5A-40B3-A2AF-6B0FBD3F9A6A}"/>
    <hyperlink ref="T10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57604B3C-4D45-412E-B9C0-69F8047FBE7F}"/>
    <hyperlink ref="T11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37C072D2-B199-4F93-B53F-08665EF11DC1}"/>
    <hyperlink ref="T12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7CEF6AAF-FEB1-4164-8699-1C4E05A38745}"/>
    <hyperlink ref="T13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0425A5CB-17DD-4DC4-8C6B-B3E7EB695522}"/>
    <hyperlink ref="T14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B702CE7C-7C4A-48D2-AF6E-E3D693DA15A2}"/>
    <hyperlink ref="T15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4D1D6897-3154-4CD7-919E-6DFC654A33EA}"/>
    <hyperlink ref="T16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138407BF-3964-4A7B-9F72-D056B80256AC}"/>
    <hyperlink ref="T17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A779E0A-D4AA-4F4C-B55C-FA09E540CBF8}"/>
    <hyperlink ref="T18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742D05F6-D3E0-46D0-849F-89C7B2941065}"/>
    <hyperlink ref="T19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61EBC6B9-8424-45BA-A82E-0C8BB7BADFDC}"/>
    <hyperlink ref="T20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98073DC9-5640-425D-97CB-D8AE5B4754EF}"/>
    <hyperlink ref="T21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BC2EB9A7-5B2D-4394-A05C-04EAABFF9362}"/>
    <hyperlink ref="T22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E12590AE-4684-48C2-82D5-FD768787A78D}"/>
    <hyperlink ref="T23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A3F601A-16D7-4031-927D-F3A0B6C85EEB}"/>
    <hyperlink ref="T24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A4A3B70A-654A-4D9E-B64B-12ECB470AC06}"/>
    <hyperlink ref="T25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81E6C332-183E-410D-8073-71905D19AF05}"/>
    <hyperlink ref="T26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9D516319-1D35-4D22-96F9-5FAD55A57B40}"/>
    <hyperlink ref="T27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609940DA-669B-4786-881B-4D85EE98B2AB}"/>
    <hyperlink ref="T28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0CCA9415-1370-478B-BD87-7E0422BE75DD}"/>
    <hyperlink ref="T29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C9167AD2-9ABA-4879-AF9E-26CEDC8A0C81}"/>
    <hyperlink ref="T30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F0C25092-C1C8-4FD1-8431-5E3DECCE0EE1}"/>
    <hyperlink ref="T31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3D375CAF-F2EE-4E27-9453-F5A02A07A98E}"/>
    <hyperlink ref="T32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E457DAC2-8F4A-4A13-BA15-2A9A41D38FC2}"/>
    <hyperlink ref="T33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16CEB494-BDDA-463F-A1D3-CD252770999D}"/>
    <hyperlink ref="T34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7B4DFCE5-5C6E-4B55-ACDB-26045B5613E8}"/>
    <hyperlink ref="T35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A9AD4BB0-018C-4EE8-BE3E-E1C0A1C1D015}"/>
    <hyperlink ref="T36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2EAA9DA1-B982-4CDB-8F36-16674B3D7A87}"/>
    <hyperlink ref="T37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A6745287-3AE8-4F30-AB81-6C32D62F7A10}"/>
    <hyperlink ref="T38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BB0BAC9F-E8BE-46CC-A055-33D5C84460A1}"/>
    <hyperlink ref="T39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DBE03DC5-793B-462F-82F3-EFC28E89F900}"/>
    <hyperlink ref="T40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C49E50D2-3B65-475D-AF9F-7924FD86466D}"/>
    <hyperlink ref="T41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217CCF33-A8E4-4254-A11F-6E55FBECED3F}"/>
    <hyperlink ref="T42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17C468C0-7D31-4282-8FC2-CCCF6FC2CC78}"/>
    <hyperlink ref="T43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D0BA8A65-674B-4E4C-BDEA-2B0F94855631}"/>
    <hyperlink ref="T44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6F74D79C-1165-410E-A6B7-9799C355E106}"/>
    <hyperlink ref="T45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B89D67DD-E295-46C9-9A46-CD618E2DD05E}"/>
    <hyperlink ref="T46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4132BD62-9043-44B0-A3EA-7640081A20E2}"/>
    <hyperlink ref="T47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F57430BB-0F29-467E-A396-66FEB001363C}"/>
    <hyperlink ref="T48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B826A76D-3DD0-4E23-A33B-46A9160908EC}"/>
    <hyperlink ref="T49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8168AB4-7CCA-4C33-8B64-B1FA8B937DA9}"/>
    <hyperlink ref="T50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FB54D16E-3060-4825-B660-4D07CA438990}"/>
    <hyperlink ref="T51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6C43A4C0-891F-4C04-ABEC-8504B63ADDD7}"/>
    <hyperlink ref="T52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7A7F1B0-2323-4F06-A3FB-D67C95BA135E}"/>
    <hyperlink ref="T53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3EA0DAC2-D40B-41D4-BEF6-33899B862BE8}"/>
    <hyperlink ref="T54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FDDF15D2-23D3-4527-9835-213AF222642E}"/>
    <hyperlink ref="T55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CD11562F-EAB8-4125-A49D-F25B4FF93C93}"/>
    <hyperlink ref="T56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A6CE6551-3A31-498B-AED8-CA1986E00B85}"/>
    <hyperlink ref="T57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7DAA09AE-A02C-4972-9AD3-8FA886524150}"/>
    <hyperlink ref="T58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553B7D84-5770-4397-A75F-BC0FA5BE487A}"/>
    <hyperlink ref="T59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6D4FD108-F91D-4C69-9BAD-CF92E91DAECF}"/>
    <hyperlink ref="T60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FA63A419-15E5-448F-919B-53AB99990CBA}"/>
    <hyperlink ref="T61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ED9BAA2E-2BF3-4906-BCB0-FB6548E32E8E}"/>
    <hyperlink ref="T62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A5D8964F-E819-4EAF-A8A9-114A0C0EBB70}"/>
    <hyperlink ref="T63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90362801-A5A3-4AD7-8843-950F24FE403E}"/>
    <hyperlink ref="T64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4B2F109-69E4-417F-99C9-AF4A66DE05E6}"/>
    <hyperlink ref="T65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3C593333-5BB1-49F4-ACCF-7D698F042EB8}"/>
    <hyperlink ref="T66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97EA2D2E-A8F3-4B1F-9D67-C0F9352512DB}"/>
    <hyperlink ref="T67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89005A35-0CFF-470F-9E1B-64B07A6D179D}"/>
    <hyperlink ref="T68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55752405-0984-4DA4-B58D-663ABFCD3F1B}"/>
    <hyperlink ref="T69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BBA5341D-CFFE-4C2C-A971-343993F29CA9}"/>
    <hyperlink ref="T70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98B56D07-6164-4E33-8F6E-D041BEFC8930}"/>
    <hyperlink ref="T71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5AB06EDC-6AAE-4C52-94B2-8997E2E1ECB3}"/>
    <hyperlink ref="T72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8041B961-6D86-4051-B141-98E3FB18891C}"/>
    <hyperlink ref="T73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85ABF68-12FD-4382-88DB-CEB3D093B9AD}"/>
    <hyperlink ref="T74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9564A2E6-0579-47C4-87A5-B9E27E36211F}"/>
    <hyperlink ref="T75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F536F232-DE3F-4A0C-8B65-F9B9022EDA5E}"/>
    <hyperlink ref="T76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500E3C9E-8AEC-4BC7-A22D-AEBA54341092}"/>
    <hyperlink ref="T77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4B880469-6921-4B7A-B78C-89C6613824E4}"/>
    <hyperlink ref="T78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81282C96-A342-4463-B749-168D3AA426E1}"/>
    <hyperlink ref="T79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F78BF17-AF5B-433F-9739-56B48D48CA02}"/>
    <hyperlink ref="T80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C8C0200A-AB6F-4933-992C-01E3CDB58F7F}"/>
    <hyperlink ref="T81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30989B23-8D08-4B37-B573-39CA6008570B}"/>
    <hyperlink ref="T82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34830EFB-0A9A-468D-88AF-ACE55F7EC6CB}"/>
    <hyperlink ref="T83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D21A75E6-E401-41BE-B556-931F3D74C5BF}"/>
    <hyperlink ref="T84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47417DFE-1107-4A5D-9A7E-CFF4F8596B6B}"/>
    <hyperlink ref="T85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94312273-3569-47F6-9464-F7E3FDD69593}"/>
    <hyperlink ref="T86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18A1DA1E-0A25-4D45-8469-9111A68F30E5}"/>
    <hyperlink ref="T87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EFBD3D6D-66FA-4845-8D14-A9F22F904D6F}"/>
    <hyperlink ref="T88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81C8E128-3C08-42D1-A1BE-67BB310E0202}"/>
    <hyperlink ref="T89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8B3FD9A0-18D5-4C87-A094-A87EAF6A98F0}"/>
    <hyperlink ref="T90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08C5B73E-EE23-433C-B0D5-1A8C085F6EA7}"/>
    <hyperlink ref="T91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2B447D33-AE84-4DD5-8377-373A29CC0B32}"/>
    <hyperlink ref="T92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40EBE998-9BF4-4790-9E63-81624A6FFDD3}"/>
    <hyperlink ref="T93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C2B92F7A-9D8B-4DCB-98AB-6AAEDC449BB7}"/>
    <hyperlink ref="T94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2085B9F-3141-44CF-8786-61AFAF7CD75D}"/>
    <hyperlink ref="T95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DB432ED5-28E7-4740-A3A1-5B40677158BF}"/>
    <hyperlink ref="T96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F89FFB87-3875-4FD5-83BD-EF178A86B0AA}"/>
    <hyperlink ref="T97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7B737B20-4008-4E0C-93D4-79383F1DF6D4}"/>
    <hyperlink ref="T98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8AD6D670-DC6F-4047-8486-A57237F5BAA9}"/>
    <hyperlink ref="T99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1F2D4B64-8979-47AC-A311-3601D6B2FD92}"/>
    <hyperlink ref="T100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8D89DC5B-BBBF-446F-AD91-4F447CE52FA1}"/>
    <hyperlink ref="T101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63BCF6F3-27F4-4CD7-B8EB-DB9AAAFC7EFA}"/>
    <hyperlink ref="T102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C954E617-7965-442D-BD73-8A9EDE3AFFED}"/>
    <hyperlink ref="T103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CDC62057-7B1C-4791-A39F-4EFE2C493F18}"/>
    <hyperlink ref="T104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C5BCF7AA-8440-4C23-883F-6C1EF48545CD}"/>
    <hyperlink ref="T105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0B6F503C-CDCB-4BD4-B335-75498FFD20B9}"/>
    <hyperlink ref="T106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F86BB4B2-5EA3-4751-8525-606CDFD130AF}"/>
    <hyperlink ref="T107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8272BAAE-DAB7-4CD9-B640-53C854126810}"/>
    <hyperlink ref="T108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2949CCD0-3875-484E-859F-1D4942DDFEEC}"/>
    <hyperlink ref="T109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C96AC808-18C0-45AF-81D8-F93415C2865A}"/>
    <hyperlink ref="T110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F021CE24-B6C7-4D49-9392-E91D1F87EDDB}"/>
    <hyperlink ref="T111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F1F2672A-73CD-4D52-A455-FBD617B5145C}"/>
    <hyperlink ref="T112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CDDABC78-F1FE-435E-B09B-6CCFFD4DAE07}"/>
    <hyperlink ref="T113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44DBBF16-DC96-451D-9BBB-54442CB80C14}"/>
    <hyperlink ref="T114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7A81D36D-9912-44A5-B481-84F4473970D3}"/>
    <hyperlink ref="T115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31D5BB66-64BA-4260-91C2-2D53481C13ED}"/>
    <hyperlink ref="T116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4EA94192-D3C9-4DE6-8EF3-8F1B04EDDF40}"/>
    <hyperlink ref="T117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1D3106E0-9A56-4599-A31C-ED087734B2E1}"/>
    <hyperlink ref="T118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05F4FB96-0F10-4C7B-8177-B9C6BE016E3C}"/>
    <hyperlink ref="T119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5CC1EB2B-7E37-4ACE-83BC-3ED55CB9B7A6}"/>
    <hyperlink ref="T120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4314A154-1D21-4FA3-944C-ED6281C74FD7}"/>
    <hyperlink ref="T121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52576C11-D08B-451B-A101-A012006387B9}"/>
    <hyperlink ref="T122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4792A75F-165F-4D4D-B68F-CAA55340E4D0}"/>
    <hyperlink ref="T123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8D5D3752-A294-479F-B5DD-444E0A1D5199}"/>
    <hyperlink ref="T124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2B2BA004-B26F-4AB5-A514-4BA4D4EABA1E}"/>
    <hyperlink ref="T125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638DC72A-7B03-4F08-A2CC-232A17B5165F}"/>
    <hyperlink ref="T126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4AC02FD9-07C2-4E0A-8A7E-BF33B007315F}"/>
    <hyperlink ref="T127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AF1005B-EE2E-4A49-9B8C-1B9F8C97B67B}"/>
    <hyperlink ref="T128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A1AABB07-7A1B-4EAA-B83F-610A6DED39DA}"/>
    <hyperlink ref="T129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69EE815-718E-45CC-858F-1150D0D46635}"/>
    <hyperlink ref="T130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6E0F2580-2B4F-4851-BCDE-2E467500A877}"/>
    <hyperlink ref="T131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A359A23A-16DA-4292-93DC-81F7DED5A02C}"/>
    <hyperlink ref="T132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8654CD2A-0498-419A-87BD-AD89BF0F076E}"/>
    <hyperlink ref="T133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6BD99952-5AA4-4BAD-9777-93E26346F51B}"/>
    <hyperlink ref="T134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7D7CCBC-AF5A-47EF-9A4E-6E6CB568A123}"/>
    <hyperlink ref="T135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0582E1AF-EFA7-4BA6-AE10-EBAF9D474021}"/>
    <hyperlink ref="T136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6F399095-940F-441B-842B-B20DDF016853}"/>
    <hyperlink ref="T137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99C961EA-DD8E-4DC6-930A-F1122A29D3DA}"/>
    <hyperlink ref="T138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839581BC-08E4-4C82-811E-C62E4852B410}"/>
    <hyperlink ref="T139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53FD61A9-E219-434B-B717-47EB4C212B7A}"/>
    <hyperlink ref="T140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C45A3D00-0B13-41D6-BD3D-2B89EF6F9236}"/>
    <hyperlink ref="T141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102DBA21-6D72-4B99-A808-50A5BFBFA340}"/>
    <hyperlink ref="T142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D2D927B5-4653-44D2-AED9-DFBAD6C13AE4}"/>
    <hyperlink ref="T143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B4A9D751-5A01-4BC5-A14E-DA90715F3509}"/>
    <hyperlink ref="T144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C9E88AA1-6FF9-495D-858D-423B94D5698D}"/>
    <hyperlink ref="T145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A6AB1366-14A6-4EAB-B8EA-CAD41A933199}"/>
    <hyperlink ref="T146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5CFDD050-EE54-4822-AC64-E373DD5C757B}"/>
    <hyperlink ref="T147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8F92AF88-D2AD-4450-B27D-572B9E9B9126}"/>
    <hyperlink ref="T148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C19B5A2-37AC-4226-826F-11144AC1D7B4}"/>
    <hyperlink ref="T149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8C0F10B-D16D-4523-8714-B3F805189BB8}"/>
    <hyperlink ref="T150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707445FE-838D-44DF-B70B-58C8CBA19FE6}"/>
    <hyperlink ref="T151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C38AEA43-FB25-43A8-9D83-8D2203B283F5}"/>
    <hyperlink ref="T152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09931135-AF2B-495D-89C9-F6D8617D3287}"/>
    <hyperlink ref="T153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40C9CD18-02BF-434B-B6D1-E05639E07224}"/>
    <hyperlink ref="T154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7D0C3E4C-1911-4987-9B5C-FD4E041E10B9}"/>
    <hyperlink ref="T155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DA9B2986-AC21-4C7E-9361-173D4BF24D56}"/>
    <hyperlink ref="T156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E258BC71-3A0E-4D56-95C0-494B1D717B26}"/>
    <hyperlink ref="T157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F3A8753B-887A-4054-9664-C5578B9966DE}"/>
    <hyperlink ref="T158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BE99BB9-7BAA-4D18-8983-8DD2B85DDD3B}"/>
    <hyperlink ref="T159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89314CB9-589A-47A7-AACC-DC2AA6571EAD}"/>
    <hyperlink ref="T160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1B40F8A5-82BB-4D78-841E-F9CA448FA5FB}"/>
    <hyperlink ref="T161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B7E4A204-2F68-4660-B84B-7B7347A9F6B4}"/>
    <hyperlink ref="T162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0EF06166-2564-4781-8E82-998B3BF84097}"/>
    <hyperlink ref="T163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9563C9B1-BDE3-4DE1-89C9-ACB510036268}"/>
    <hyperlink ref="T164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2BC47306-353E-47B7-93CA-268A738DDF0B}"/>
    <hyperlink ref="T165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B11A6196-CADC-4304-B507-3BD3B492FE72}"/>
    <hyperlink ref="T166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3A45D225-0CD6-4FDC-8EAA-AEE9F915A7F6}"/>
    <hyperlink ref="T167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3546A544-7F54-442E-A903-CC0824682FF5}"/>
    <hyperlink ref="T168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36133463-EAD2-4575-BF60-96A50DFB6493}"/>
    <hyperlink ref="T169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F02A40B0-DE6B-4A55-AC66-395452C4718A}"/>
    <hyperlink ref="T170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28A09671-AB8A-4461-8394-14AC92BA6A31}"/>
    <hyperlink ref="T171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DE103642-649C-4E9B-879D-93F111CF3E0B}"/>
    <hyperlink ref="T172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6F4A2BC8-F68A-4970-8ACF-186BF4D8B604}"/>
    <hyperlink ref="T173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4D94679F-A3D9-4CC2-8B32-A7DA1502F49C}"/>
    <hyperlink ref="T174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CCC70771-E047-48BD-93BC-A935FB9C8164}"/>
    <hyperlink ref="T175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7103A1E8-CFBD-445E-8BBE-0608D043A354}"/>
    <hyperlink ref="T176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9890B5CF-BA12-478C-94B9-021BE70C97F8}"/>
    <hyperlink ref="T177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E4FBE8A-322E-41B8-9764-CA3E22BA6C4B}"/>
    <hyperlink ref="T178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6376CAAC-EF99-48B2-BDE4-BE48E010E525}"/>
    <hyperlink ref="T179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65802037-F7D9-44A1-BA78-272CFFCFDE89}"/>
    <hyperlink ref="T180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D6F1F64F-F660-4C8C-834C-E3AC9E04B7AD}"/>
    <hyperlink ref="T181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0556DB84-15FB-4C56-96A9-63FDF957E6D8}"/>
    <hyperlink ref="T182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3A69FC1-DC33-446E-A4BF-02FD2D127D19}"/>
    <hyperlink ref="T183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EB23B35E-D4D4-4F90-A9B7-05D7A49C5833}"/>
    <hyperlink ref="T184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EC5748B4-6621-4489-AED3-B0DD57AF8E43}"/>
    <hyperlink ref="T185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0B40843D-0F8C-428F-ACAE-46C02F8A7A31}"/>
    <hyperlink ref="T186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B5CD3666-480C-40E0-B57E-FAF34AC3459B}"/>
    <hyperlink ref="T187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F5F4520C-5FBA-40F1-A3C5-A1716CA550DD}"/>
    <hyperlink ref="T188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9376F085-F891-4A80-9D92-69C97FC321AA}"/>
    <hyperlink ref="T189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2D20CAEE-FDF4-4338-983B-EBD2241AE959}"/>
    <hyperlink ref="T190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D11A58C0-0E2D-4AEF-AB2C-99C1FA9BE429}"/>
    <hyperlink ref="T191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6A69FC3C-ABBF-4E55-B359-D10F036B0779}"/>
    <hyperlink ref="T192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6F83473B-35EF-4BB4-8E8B-DE7560B3F053}"/>
    <hyperlink ref="T193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F4F2BCBB-5829-4C3E-B046-A2B362351291}"/>
    <hyperlink ref="T194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D7E242A8-C05F-47D3-B312-898706EB34F8}"/>
    <hyperlink ref="T195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74F386CB-A9E8-4AB5-832C-E695BDEDD47C}"/>
    <hyperlink ref="T196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21069D6-5663-43E0-9756-B4E0D383F2B1}"/>
    <hyperlink ref="T197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FA57AFF0-F522-4A0D-9933-485D3CFB2007}"/>
    <hyperlink ref="T198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CC61C5C4-8CE0-43DC-8267-856FD9724E27}"/>
    <hyperlink ref="T199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5929A680-A59D-4E6D-A534-0FDADB60A75A}"/>
    <hyperlink ref="T200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63CBABDF-0610-463F-AE6B-A8E44C9B1F8D}"/>
    <hyperlink ref="T201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8AD4B169-A8F3-45AC-96ED-7C736BF413A5}"/>
    <hyperlink ref="T202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BF90D755-B442-4D1E-91A3-97938B95F02A}"/>
    <hyperlink ref="T203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B7FB691C-352B-4999-A4C7-F57E9CB23351}"/>
    <hyperlink ref="T204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7B2F7D10-6B8E-4FD8-8865-9117B9C2F76D}"/>
    <hyperlink ref="T205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6A6F2E7C-9A9A-4527-8FCA-AD65E9EE6684}"/>
    <hyperlink ref="T206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6E8A4E03-46B6-41FE-BF2B-4CDB25A80E5E}"/>
    <hyperlink ref="T207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49B8CD5D-56A3-40A7-98F3-87D77CDB8D5D}"/>
    <hyperlink ref="T208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82DB0B04-80CF-437F-BDDD-353DDCA817F2}"/>
    <hyperlink ref="T209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160D9874-58F9-4D9A-8020-491CD5577024}"/>
    <hyperlink ref="T210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67F76624-7BB6-4A32-8902-61F1A669C125}"/>
    <hyperlink ref="T211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2D4C79A3-03C5-4207-B6BC-E38DF36A2912}"/>
    <hyperlink ref="T212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630C662C-1A75-49F9-B7B8-97AF3D169AF8}"/>
    <hyperlink ref="T213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4BF62E69-C8D4-4895-A2A0-CB618FFACFD1}"/>
    <hyperlink ref="T214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89B09DD5-5B9A-4FDE-8AF8-8354E4F14A56}"/>
    <hyperlink ref="T215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CDF8B1F3-1891-4782-9F8B-FAAC9744C613}"/>
    <hyperlink ref="T216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39646532-48F7-45F2-A895-69790C30CDA3}"/>
    <hyperlink ref="T217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0CE662D2-A334-434C-A7CC-AE85B181C9B6}"/>
    <hyperlink ref="T218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7107F602-14DE-48CB-8E02-F8165215416E}"/>
    <hyperlink ref="T219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94991815-9186-42FD-8350-FD92BCFCCB56}"/>
    <hyperlink ref="T220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6CE1EA40-A6EF-422C-8026-10E8FA7AC223}"/>
    <hyperlink ref="T221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591FC1E2-0C12-47CA-BE0D-AE778EAF80C6}"/>
    <hyperlink ref="T222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FB8ABCCD-5AFF-4794-8CB0-D99BC1D3C395}"/>
    <hyperlink ref="T223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3C52DCEE-F7B3-4AE6-AE94-3CB44D42C01B}"/>
    <hyperlink ref="T224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B45DE4ED-5200-4965-B4BA-5079C0FF76A1}"/>
    <hyperlink ref="T225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D754F986-5D18-4C70-826B-02FDBF5F1A90}"/>
    <hyperlink ref="T226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85AE3EC6-3918-4D04-B4FE-BDAFCA6D6700}"/>
    <hyperlink ref="T227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101A82A3-181F-4CCB-8DFE-CCF50DE087EE}"/>
    <hyperlink ref="T228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13E497F0-CAEB-40E2-8A7A-B8DB6830875C}"/>
    <hyperlink ref="T229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A6ACAA7B-27B1-46D4-A88F-3BB621318C4E}"/>
    <hyperlink ref="T230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2CCC034F-260B-41B5-A991-0BB838357222}"/>
    <hyperlink ref="T231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D3E822CB-9677-41CD-8614-B0B64426E1CA}"/>
    <hyperlink ref="T232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C9B4599A-4C52-426A-B32D-A7713A07235D}"/>
    <hyperlink ref="T233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EE2F21A2-0B7C-4621-A877-069CAF6FE57B}"/>
    <hyperlink ref="T234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18360794-EACC-41E3-984E-23AC22A530B6}"/>
    <hyperlink ref="T235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1F233675-83CC-47C0-AB12-BB6468C46426}"/>
    <hyperlink ref="T236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28433036-6D2A-4390-A42B-0197A9B49C3F}"/>
    <hyperlink ref="T237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988FD817-30CE-4BF8-A09C-36CDCD1CE2E0}"/>
    <hyperlink ref="T238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30E56FEB-87FF-461F-86C4-804EC27D688B}"/>
    <hyperlink ref="T239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D1646B6D-D425-4240-AF9D-9C4271C1442D}"/>
    <hyperlink ref="T240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477226C3-FCD0-4DC1-81B9-C5F1F4772A66}"/>
    <hyperlink ref="T241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4034FE01-783F-494B-9C65-AF4645C11792}"/>
    <hyperlink ref="T242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945524C9-AE7F-4B1E-8E41-2710D52BFA96}"/>
    <hyperlink ref="T243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5502582C-0933-4F9C-B840-B496F1A153F3}"/>
    <hyperlink ref="T244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77545680-0231-442D-A5FE-B8CDDFF3D1F0}"/>
    <hyperlink ref="T245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EE8A2ED3-8E38-4334-85A3-7DCDDA04E8F2}"/>
    <hyperlink ref="T246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372C1885-8AF6-4B77-8FC2-C799525CFD3C}"/>
    <hyperlink ref="T247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BBA0425B-7351-4B18-8FC1-F616F85F9EB7}"/>
    <hyperlink ref="T248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A4FEB4AE-D8B8-4C61-997E-368B4F8CEE22}"/>
    <hyperlink ref="T249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A21AA17C-5CD3-40E4-A336-39BE23020A57}"/>
    <hyperlink ref="T250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14708618-D18E-4D00-8D6E-E8242034D18E}"/>
    <hyperlink ref="T251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454FB2F8-78DB-4734-B9C2-780271F98CEE}"/>
    <hyperlink ref="T252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C40D110C-B97C-4F1F-90CC-E66A50BF113D}"/>
    <hyperlink ref="T253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0CACC924-F1E8-4E81-AFC0-1A16463A6802}"/>
    <hyperlink ref="T254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EA95503A-A721-455B-865D-D32411B07392}"/>
    <hyperlink ref="T255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A91BF45A-806E-478A-A5ED-F06C78E1A55C}"/>
    <hyperlink ref="T256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8ED5D5C3-C13B-45BD-95BC-A69D526D38F6}"/>
    <hyperlink ref="T257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A65954CB-7F5D-49FB-8FA1-A57F8A0C0EB9}"/>
    <hyperlink ref="T258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8A3AC41C-F8F2-4464-9EA7-0436BEC9AD63}"/>
    <hyperlink ref="T259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EF4C597E-0FA4-4D09-8867-D4D908373A74}"/>
    <hyperlink ref="T260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5E9761CE-98BC-423F-A9C9-7331AD564B9F}"/>
    <hyperlink ref="T261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60A8E2D4-A717-4925-8B2D-E737FDE58B4B}"/>
    <hyperlink ref="T262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AF77549A-9E0F-42AA-B39A-EEE8477D60C2}"/>
    <hyperlink ref="T263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A5CE92F6-9C64-43AD-AAE2-C0BBB26BA528}"/>
    <hyperlink ref="T264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4EFBF165-4BC0-45EF-9F3F-48F81D5A8D12}"/>
  </hyperlinks>
  <pageMargins left="0.7" right="0.7" top="0.75" bottom="0.75" header="0.3" footer="0.3"/>
  <pageSetup orientation="portrait" r:id="rId2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1"/>
  <sheetViews>
    <sheetView tabSelected="1" zoomScale="175" zoomScaleNormal="175" workbookViewId="0">
      <selection activeCell="D13" sqref="D2:D13"/>
    </sheetView>
  </sheetViews>
  <sheetFormatPr defaultRowHeight="14.25"/>
  <cols>
    <col min="2" max="2" width="34.625" customWidth="1"/>
    <col min="3" max="3" width="30" customWidth="1"/>
    <col min="4" max="6" width="12" customWidth="1"/>
    <col min="7" max="7" width="20" customWidth="1"/>
  </cols>
  <sheetData>
    <row r="1" spans="1:7" ht="15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</row>
    <row r="2" spans="1:7">
      <c r="A2">
        <v>1</v>
      </c>
      <c r="B2" t="s">
        <v>36</v>
      </c>
      <c r="C2">
        <v>1010</v>
      </c>
      <c r="D2">
        <v>3811</v>
      </c>
      <c r="E2">
        <v>27.18</v>
      </c>
      <c r="F2" s="3">
        <f>+D2*E2</f>
        <v>103582.98</v>
      </c>
      <c r="G2" s="4" t="s">
        <v>23</v>
      </c>
    </row>
    <row r="3" spans="1:7">
      <c r="A3">
        <v>2</v>
      </c>
      <c r="B3" t="s">
        <v>21</v>
      </c>
      <c r="C3">
        <v>1020</v>
      </c>
      <c r="D3">
        <v>10546</v>
      </c>
      <c r="E3">
        <v>13.67</v>
      </c>
      <c r="F3" s="3">
        <f t="shared" ref="F3:F40" si="0">+D3*E3</f>
        <v>144163.82</v>
      </c>
      <c r="G3" s="4" t="s">
        <v>6</v>
      </c>
    </row>
    <row r="4" spans="1:7">
      <c r="A4">
        <v>3</v>
      </c>
      <c r="B4" t="s">
        <v>41</v>
      </c>
      <c r="C4">
        <v>1080</v>
      </c>
      <c r="D4">
        <v>3666</v>
      </c>
      <c r="E4">
        <v>21.78</v>
      </c>
      <c r="F4" s="3">
        <f t="shared" si="0"/>
        <v>79845.48000000001</v>
      </c>
      <c r="G4" s="4" t="s">
        <v>23</v>
      </c>
    </row>
    <row r="5" spans="1:7">
      <c r="A5">
        <v>4</v>
      </c>
      <c r="B5" t="s">
        <v>45</v>
      </c>
      <c r="C5">
        <v>1120</v>
      </c>
      <c r="D5">
        <v>500</v>
      </c>
      <c r="E5">
        <v>92.6</v>
      </c>
      <c r="F5" s="3">
        <f t="shared" si="0"/>
        <v>46300</v>
      </c>
      <c r="G5" s="4" t="s">
        <v>35</v>
      </c>
    </row>
    <row r="6" spans="1:7">
      <c r="A6">
        <v>5</v>
      </c>
      <c r="B6" t="s">
        <v>10</v>
      </c>
      <c r="C6" s="13">
        <v>1140</v>
      </c>
      <c r="D6">
        <v>1500</v>
      </c>
      <c r="E6">
        <v>27.31</v>
      </c>
      <c r="F6" s="3">
        <f t="shared" si="0"/>
        <v>40965</v>
      </c>
      <c r="G6" s="4" t="s">
        <v>6</v>
      </c>
    </row>
    <row r="7" spans="1:7">
      <c r="A7">
        <v>6</v>
      </c>
      <c r="B7" t="s">
        <v>5</v>
      </c>
      <c r="C7" s="13">
        <v>1150</v>
      </c>
      <c r="D7">
        <v>3722</v>
      </c>
      <c r="E7">
        <v>27.02</v>
      </c>
      <c r="F7" s="3">
        <f t="shared" si="0"/>
        <v>100568.44</v>
      </c>
      <c r="G7" s="4" t="s">
        <v>6</v>
      </c>
    </row>
    <row r="8" spans="1:7">
      <c r="A8">
        <v>7</v>
      </c>
      <c r="B8" t="s">
        <v>39</v>
      </c>
      <c r="C8">
        <v>1180</v>
      </c>
      <c r="D8">
        <v>2000</v>
      </c>
      <c r="E8">
        <v>36.04</v>
      </c>
      <c r="F8" s="3">
        <f t="shared" si="0"/>
        <v>72080</v>
      </c>
      <c r="G8" s="4" t="s">
        <v>23</v>
      </c>
    </row>
    <row r="9" spans="1:7">
      <c r="A9">
        <v>8</v>
      </c>
      <c r="B9" s="2" t="s">
        <v>22</v>
      </c>
      <c r="C9" s="2">
        <v>1303</v>
      </c>
      <c r="D9" s="2">
        <v>2250</v>
      </c>
      <c r="E9" s="2">
        <v>6.73</v>
      </c>
      <c r="F9" s="3">
        <f t="shared" si="0"/>
        <v>15142.500000000002</v>
      </c>
      <c r="G9" s="4" t="s">
        <v>6</v>
      </c>
    </row>
    <row r="10" spans="1:7">
      <c r="A10" s="2"/>
      <c r="B10" s="2" t="s">
        <v>38</v>
      </c>
      <c r="C10" s="2">
        <v>1303</v>
      </c>
      <c r="D10" s="2">
        <v>7500</v>
      </c>
      <c r="E10" s="2">
        <v>9.0299999999999994</v>
      </c>
      <c r="F10" s="3">
        <f t="shared" si="0"/>
        <v>67725</v>
      </c>
      <c r="G10" s="4" t="s">
        <v>23</v>
      </c>
    </row>
    <row r="11" spans="1:7">
      <c r="A11">
        <v>9</v>
      </c>
      <c r="B11" t="s">
        <v>28</v>
      </c>
      <c r="C11">
        <v>1304</v>
      </c>
      <c r="D11">
        <v>1000</v>
      </c>
      <c r="E11">
        <v>38.69</v>
      </c>
      <c r="F11" s="3">
        <f t="shared" si="0"/>
        <v>38690</v>
      </c>
      <c r="G11" s="4" t="s">
        <v>6</v>
      </c>
    </row>
    <row r="12" spans="1:7">
      <c r="A12">
        <v>10</v>
      </c>
      <c r="B12" t="s">
        <v>12</v>
      </c>
      <c r="C12">
        <v>2010</v>
      </c>
      <c r="D12">
        <v>3000</v>
      </c>
      <c r="E12">
        <v>71.97</v>
      </c>
      <c r="F12" s="3">
        <f t="shared" si="0"/>
        <v>215910</v>
      </c>
      <c r="G12" s="4" t="s">
        <v>6</v>
      </c>
    </row>
    <row r="13" spans="1:7">
      <c r="A13">
        <v>11</v>
      </c>
      <c r="B13" t="s">
        <v>25</v>
      </c>
      <c r="C13">
        <v>2050</v>
      </c>
      <c r="D13">
        <v>1061</v>
      </c>
      <c r="E13">
        <v>62.74</v>
      </c>
      <c r="F13" s="3">
        <f t="shared" si="0"/>
        <v>66567.14</v>
      </c>
      <c r="G13" s="4" t="s">
        <v>6</v>
      </c>
    </row>
    <row r="14" spans="1:7">
      <c r="A14">
        <v>12</v>
      </c>
      <c r="B14" t="s">
        <v>24</v>
      </c>
      <c r="C14">
        <v>2060</v>
      </c>
      <c r="D14">
        <v>5500</v>
      </c>
      <c r="E14">
        <v>10.86</v>
      </c>
      <c r="F14" s="3">
        <f t="shared" si="0"/>
        <v>59730</v>
      </c>
      <c r="G14" s="4" t="s">
        <v>6</v>
      </c>
    </row>
    <row r="15" spans="1:7">
      <c r="A15">
        <v>13</v>
      </c>
      <c r="B15" t="s">
        <v>29</v>
      </c>
      <c r="C15">
        <v>2070</v>
      </c>
      <c r="D15">
        <v>1500</v>
      </c>
      <c r="E15">
        <v>31.99</v>
      </c>
      <c r="F15" s="3">
        <f t="shared" si="0"/>
        <v>47985</v>
      </c>
      <c r="G15" s="4" t="s">
        <v>6</v>
      </c>
    </row>
    <row r="16" spans="1:7">
      <c r="A16">
        <v>14</v>
      </c>
      <c r="B16" t="s">
        <v>34</v>
      </c>
      <c r="C16">
        <v>2190</v>
      </c>
      <c r="D16">
        <v>1000</v>
      </c>
      <c r="E16">
        <v>34.5</v>
      </c>
      <c r="F16" s="3">
        <f t="shared" si="0"/>
        <v>34500</v>
      </c>
      <c r="G16" s="4" t="s">
        <v>23</v>
      </c>
    </row>
    <row r="17" spans="1:7">
      <c r="A17" s="2">
        <v>15</v>
      </c>
      <c r="B17" s="2" t="s">
        <v>26</v>
      </c>
      <c r="C17" s="2">
        <v>2222</v>
      </c>
      <c r="D17" s="2">
        <v>2550</v>
      </c>
      <c r="E17" s="2">
        <v>26.61</v>
      </c>
      <c r="F17" s="3">
        <f t="shared" si="0"/>
        <v>67855.5</v>
      </c>
      <c r="G17" s="4" t="s">
        <v>6</v>
      </c>
    </row>
    <row r="18" spans="1:7">
      <c r="A18" s="2"/>
      <c r="B18" s="2" t="s">
        <v>37</v>
      </c>
      <c r="C18" s="2">
        <v>2222</v>
      </c>
      <c r="D18" s="2">
        <v>231</v>
      </c>
      <c r="E18" s="2">
        <v>27.25</v>
      </c>
      <c r="F18" s="3">
        <f t="shared" si="0"/>
        <v>6294.75</v>
      </c>
      <c r="G18" s="4" t="s">
        <v>23</v>
      </c>
    </row>
    <row r="19" spans="1:7">
      <c r="A19">
        <v>16</v>
      </c>
      <c r="B19" t="s">
        <v>44</v>
      </c>
      <c r="C19">
        <v>2230</v>
      </c>
      <c r="D19">
        <v>1000</v>
      </c>
      <c r="E19">
        <v>7.62</v>
      </c>
      <c r="F19" s="3">
        <f t="shared" si="0"/>
        <v>7620</v>
      </c>
      <c r="G19" s="4" t="s">
        <v>35</v>
      </c>
    </row>
    <row r="20" spans="1:7">
      <c r="A20">
        <v>17</v>
      </c>
      <c r="B20" t="s">
        <v>30</v>
      </c>
      <c r="C20">
        <v>2280</v>
      </c>
      <c r="D20">
        <v>646</v>
      </c>
      <c r="E20" s="13">
        <v>2</v>
      </c>
      <c r="F20" s="3">
        <f t="shared" si="0"/>
        <v>1292</v>
      </c>
      <c r="G20" s="4" t="s">
        <v>6</v>
      </c>
    </row>
    <row r="21" spans="1:7">
      <c r="A21">
        <v>18</v>
      </c>
      <c r="B21" t="s">
        <v>13</v>
      </c>
      <c r="C21">
        <v>2290</v>
      </c>
      <c r="D21">
        <v>3877</v>
      </c>
      <c r="E21">
        <v>34.340000000000003</v>
      </c>
      <c r="F21" s="3">
        <f t="shared" si="0"/>
        <v>133136.18000000002</v>
      </c>
      <c r="G21" s="4" t="s">
        <v>6</v>
      </c>
    </row>
    <row r="22" spans="1:7">
      <c r="A22">
        <v>19</v>
      </c>
      <c r="B22" t="s">
        <v>43</v>
      </c>
      <c r="C22">
        <v>2382</v>
      </c>
      <c r="D22">
        <v>1000</v>
      </c>
      <c r="E22">
        <v>14.72</v>
      </c>
      <c r="F22" s="3">
        <f t="shared" si="0"/>
        <v>14720</v>
      </c>
      <c r="G22" s="4" t="s">
        <v>35</v>
      </c>
    </row>
    <row r="23" spans="1:7">
      <c r="A23">
        <v>20</v>
      </c>
      <c r="B23" t="s">
        <v>16</v>
      </c>
      <c r="C23">
        <v>3040</v>
      </c>
      <c r="D23">
        <v>972</v>
      </c>
      <c r="E23">
        <v>62.51</v>
      </c>
      <c r="F23" s="3">
        <f t="shared" si="0"/>
        <v>60759.72</v>
      </c>
      <c r="G23" s="4" t="s">
        <v>6</v>
      </c>
    </row>
    <row r="24" spans="1:7">
      <c r="A24">
        <v>21</v>
      </c>
      <c r="B24" t="s">
        <v>18</v>
      </c>
      <c r="C24">
        <v>4001</v>
      </c>
      <c r="D24">
        <v>9500</v>
      </c>
      <c r="E24">
        <v>10.75</v>
      </c>
      <c r="F24" s="3">
        <f t="shared" si="0"/>
        <v>102125</v>
      </c>
      <c r="G24" s="4" t="s">
        <v>6</v>
      </c>
    </row>
    <row r="25" spans="1:7">
      <c r="A25">
        <v>22</v>
      </c>
      <c r="B25" t="s">
        <v>32</v>
      </c>
      <c r="C25">
        <v>4084</v>
      </c>
      <c r="D25">
        <v>10</v>
      </c>
      <c r="E25">
        <v>25.92</v>
      </c>
      <c r="F25" s="3">
        <f t="shared" si="0"/>
        <v>259.20000000000005</v>
      </c>
      <c r="G25" s="4" t="s">
        <v>23</v>
      </c>
    </row>
    <row r="26" spans="1:7">
      <c r="A26">
        <v>23</v>
      </c>
      <c r="B26" t="s">
        <v>31</v>
      </c>
      <c r="C26">
        <v>4110</v>
      </c>
      <c r="D26">
        <v>6800</v>
      </c>
      <c r="E26">
        <v>2.2599999999999998</v>
      </c>
      <c r="F26" s="3">
        <f t="shared" si="0"/>
        <v>15367.999999999998</v>
      </c>
      <c r="G26" s="4" t="s">
        <v>23</v>
      </c>
    </row>
    <row r="27" spans="1:7">
      <c r="A27">
        <v>24</v>
      </c>
      <c r="B27" s="2" t="s">
        <v>27</v>
      </c>
      <c r="C27" s="2">
        <v>4130</v>
      </c>
      <c r="D27" s="2">
        <v>2000</v>
      </c>
      <c r="E27" s="2">
        <v>4.71</v>
      </c>
      <c r="F27" s="3">
        <f t="shared" si="0"/>
        <v>9420</v>
      </c>
      <c r="G27" s="4" t="s">
        <v>6</v>
      </c>
    </row>
    <row r="28" spans="1:7">
      <c r="B28" s="2" t="s">
        <v>27</v>
      </c>
      <c r="C28" s="2">
        <v>4130</v>
      </c>
      <c r="D28" s="2">
        <v>6470</v>
      </c>
      <c r="E28" s="2">
        <v>3.12</v>
      </c>
      <c r="F28" s="3">
        <f t="shared" si="0"/>
        <v>20186.400000000001</v>
      </c>
      <c r="G28" s="4" t="s">
        <v>23</v>
      </c>
    </row>
    <row r="29" spans="1:7">
      <c r="A29">
        <v>25</v>
      </c>
      <c r="B29" t="s">
        <v>19</v>
      </c>
      <c r="C29">
        <v>4161</v>
      </c>
      <c r="D29">
        <v>4000</v>
      </c>
      <c r="E29">
        <v>7.79</v>
      </c>
      <c r="F29" s="3">
        <f t="shared" si="0"/>
        <v>31160</v>
      </c>
      <c r="G29" s="4" t="s">
        <v>6</v>
      </c>
    </row>
    <row r="30" spans="1:7">
      <c r="A30">
        <v>26</v>
      </c>
      <c r="B30" t="s">
        <v>15</v>
      </c>
      <c r="C30">
        <v>4190</v>
      </c>
      <c r="D30">
        <v>8573</v>
      </c>
      <c r="E30">
        <v>13.57</v>
      </c>
      <c r="F30" s="3">
        <f t="shared" si="0"/>
        <v>116335.61</v>
      </c>
      <c r="G30" s="4" t="s">
        <v>6</v>
      </c>
    </row>
    <row r="31" spans="1:7">
      <c r="A31">
        <v>27</v>
      </c>
      <c r="B31" t="s">
        <v>14</v>
      </c>
      <c r="C31">
        <v>4322</v>
      </c>
      <c r="D31">
        <v>4000</v>
      </c>
      <c r="E31">
        <v>14.43</v>
      </c>
      <c r="F31" s="3">
        <f t="shared" si="0"/>
        <v>57720</v>
      </c>
      <c r="G31" s="4" t="s">
        <v>6</v>
      </c>
    </row>
    <row r="32" spans="1:7">
      <c r="A32">
        <v>28</v>
      </c>
      <c r="B32" t="s">
        <v>9</v>
      </c>
      <c r="C32">
        <v>4323</v>
      </c>
      <c r="D32">
        <v>1300</v>
      </c>
      <c r="E32">
        <v>42.86</v>
      </c>
      <c r="F32" s="3">
        <f t="shared" si="0"/>
        <v>55718</v>
      </c>
      <c r="G32" s="4" t="s">
        <v>6</v>
      </c>
    </row>
    <row r="33" spans="1:7">
      <c r="A33">
        <v>29</v>
      </c>
      <c r="B33" t="s">
        <v>33</v>
      </c>
      <c r="C33">
        <v>4325</v>
      </c>
      <c r="D33">
        <v>1015</v>
      </c>
      <c r="E33">
        <v>23.34</v>
      </c>
      <c r="F33" s="3">
        <f t="shared" si="0"/>
        <v>23690.1</v>
      </c>
      <c r="G33" s="4" t="s">
        <v>23</v>
      </c>
    </row>
    <row r="34" spans="1:7">
      <c r="A34">
        <v>30</v>
      </c>
      <c r="B34" t="s">
        <v>20</v>
      </c>
      <c r="C34">
        <v>4338</v>
      </c>
      <c r="D34">
        <v>3000</v>
      </c>
      <c r="E34">
        <v>8.11</v>
      </c>
      <c r="F34" s="3">
        <f t="shared" si="0"/>
        <v>24330</v>
      </c>
      <c r="G34" s="4" t="s">
        <v>6</v>
      </c>
    </row>
    <row r="35" spans="1:7">
      <c r="A35">
        <v>31</v>
      </c>
      <c r="B35" t="s">
        <v>11</v>
      </c>
      <c r="C35">
        <v>5110</v>
      </c>
      <c r="D35">
        <v>3000</v>
      </c>
      <c r="E35">
        <v>17.05</v>
      </c>
      <c r="F35" s="3">
        <f t="shared" si="0"/>
        <v>51150</v>
      </c>
      <c r="G35" s="4" t="s">
        <v>6</v>
      </c>
    </row>
    <row r="36" spans="1:7">
      <c r="A36">
        <v>32</v>
      </c>
      <c r="B36" t="s">
        <v>8</v>
      </c>
      <c r="C36">
        <v>6010</v>
      </c>
      <c r="D36">
        <v>2967</v>
      </c>
      <c r="E36">
        <v>22.28</v>
      </c>
      <c r="F36" s="3">
        <f t="shared" si="0"/>
        <v>66104.760000000009</v>
      </c>
      <c r="G36" s="4" t="s">
        <v>6</v>
      </c>
    </row>
    <row r="37" spans="1:7">
      <c r="A37">
        <v>33</v>
      </c>
      <c r="B37" t="s">
        <v>40</v>
      </c>
      <c r="C37">
        <v>7010</v>
      </c>
      <c r="D37">
        <v>3000</v>
      </c>
      <c r="E37">
        <v>42.22</v>
      </c>
      <c r="F37" s="3">
        <f t="shared" si="0"/>
        <v>126660</v>
      </c>
      <c r="G37" s="4" t="s">
        <v>23</v>
      </c>
    </row>
    <row r="38" spans="1:7">
      <c r="A38">
        <v>34</v>
      </c>
      <c r="B38" t="s">
        <v>42</v>
      </c>
      <c r="C38">
        <v>7030</v>
      </c>
      <c r="D38">
        <v>9400</v>
      </c>
      <c r="E38">
        <v>10.9</v>
      </c>
      <c r="F38" s="3">
        <f t="shared" si="0"/>
        <v>102460</v>
      </c>
      <c r="G38" s="4" t="s">
        <v>23</v>
      </c>
    </row>
    <row r="39" spans="1:7">
      <c r="A39">
        <v>35</v>
      </c>
      <c r="B39" t="s">
        <v>7</v>
      </c>
      <c r="C39">
        <v>8150</v>
      </c>
      <c r="D39">
        <v>1500</v>
      </c>
      <c r="E39">
        <v>15.14</v>
      </c>
      <c r="F39" s="3">
        <f t="shared" si="0"/>
        <v>22710</v>
      </c>
      <c r="G39" s="4" t="s">
        <v>6</v>
      </c>
    </row>
    <row r="40" spans="1:7">
      <c r="A40">
        <v>36</v>
      </c>
      <c r="B40" t="s">
        <v>17</v>
      </c>
      <c r="C40">
        <v>9408</v>
      </c>
      <c r="D40">
        <v>1000</v>
      </c>
      <c r="E40">
        <v>11.19</v>
      </c>
      <c r="F40" s="3">
        <f t="shared" si="0"/>
        <v>11190</v>
      </c>
      <c r="G40" s="4" t="s">
        <v>6</v>
      </c>
    </row>
    <row r="41" spans="1:7">
      <c r="D41">
        <f>SUM(D2:D40)</f>
        <v>126367</v>
      </c>
      <c r="E41">
        <f>SUM(E2:E40)</f>
        <v>962.80000000000007</v>
      </c>
    </row>
  </sheetData>
  <sortState xmlns:xlrd2="http://schemas.microsoft.com/office/spreadsheetml/2017/richdata2" ref="A2:G40">
    <sortCondition ref="C2:C4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8E06-E601-4F27-B9CE-2FA802A83F33}">
  <sheetPr codeName="Sheet2"/>
  <dimension ref="D4:Y268"/>
  <sheetViews>
    <sheetView topLeftCell="A131" workbookViewId="0">
      <selection activeCell="J10" sqref="J10:M268"/>
    </sheetView>
  </sheetViews>
  <sheetFormatPr defaultRowHeight="14.25"/>
  <cols>
    <col min="8" max="11" width="9" style="18"/>
    <col min="12" max="12" width="24.125" style="24" bestFit="1" customWidth="1"/>
    <col min="13" max="13" width="40.875" style="18" bestFit="1" customWidth="1"/>
    <col min="17" max="21" width="9" customWidth="1"/>
    <col min="22" max="22" width="33.5" customWidth="1"/>
  </cols>
  <sheetData>
    <row r="4" spans="5:25" ht="15" thickBot="1"/>
    <row r="5" spans="5:25" ht="18">
      <c r="U5" s="9"/>
      <c r="V5" s="10"/>
      <c r="W5" s="10"/>
      <c r="X5" s="10"/>
      <c r="Y5" s="10"/>
    </row>
    <row r="7" spans="5:25">
      <c r="T7">
        <v>1</v>
      </c>
      <c r="W7" s="5">
        <v>56.95</v>
      </c>
      <c r="X7" s="5" t="s">
        <v>297</v>
      </c>
      <c r="Y7" s="5" t="s">
        <v>297</v>
      </c>
    </row>
    <row r="8" spans="5:25">
      <c r="T8">
        <f>+T7+1</f>
        <v>2</v>
      </c>
      <c r="W8" s="6">
        <v>24.05</v>
      </c>
      <c r="X8" s="6" t="s">
        <v>297</v>
      </c>
      <c r="Y8" s="6" t="s">
        <v>297</v>
      </c>
    </row>
    <row r="9" spans="5:25">
      <c r="H9" s="19" t="s">
        <v>298</v>
      </c>
      <c r="I9" s="19"/>
      <c r="J9" s="19" t="s">
        <v>1</v>
      </c>
      <c r="K9" s="19"/>
      <c r="L9" s="25" t="s">
        <v>299</v>
      </c>
      <c r="M9" s="19" t="s">
        <v>300</v>
      </c>
      <c r="T9">
        <f t="shared" ref="T9:T69" si="0">+T8+1</f>
        <v>3</v>
      </c>
      <c r="W9" s="5">
        <v>7.04</v>
      </c>
      <c r="X9" s="5" t="s">
        <v>297</v>
      </c>
      <c r="Y9" s="5" t="s">
        <v>297</v>
      </c>
    </row>
    <row r="10" spans="5:25">
      <c r="E10" s="16" t="s">
        <v>46</v>
      </c>
      <c r="F10" s="17"/>
      <c r="G10" s="17"/>
      <c r="H10" s="20">
        <v>1</v>
      </c>
      <c r="I10" s="20"/>
      <c r="J10" s="21">
        <v>2030</v>
      </c>
      <c r="K10" s="21"/>
      <c r="L10" s="26" t="s">
        <v>47</v>
      </c>
      <c r="M10" s="20" t="s">
        <v>46</v>
      </c>
      <c r="T10">
        <f t="shared" si="0"/>
        <v>4</v>
      </c>
      <c r="W10" s="6">
        <v>74.05</v>
      </c>
      <c r="X10" s="6" t="s">
        <v>297</v>
      </c>
      <c r="Y10" s="6" t="s">
        <v>297</v>
      </c>
    </row>
    <row r="11" spans="5:25">
      <c r="H11" s="19">
        <v>2</v>
      </c>
      <c r="I11" s="19"/>
      <c r="J11" s="22">
        <v>2222</v>
      </c>
      <c r="K11" s="22"/>
      <c r="L11" s="27" t="s">
        <v>26</v>
      </c>
      <c r="M11" s="20" t="s">
        <v>46</v>
      </c>
      <c r="T11">
        <f t="shared" si="0"/>
        <v>5</v>
      </c>
      <c r="W11" s="5">
        <v>14.9</v>
      </c>
      <c r="X11" s="5" t="s">
        <v>297</v>
      </c>
      <c r="Y11" s="5" t="s">
        <v>297</v>
      </c>
    </row>
    <row r="12" spans="5:25">
      <c r="H12" s="19">
        <v>3</v>
      </c>
      <c r="I12" s="19"/>
      <c r="J12" s="21">
        <v>2380</v>
      </c>
      <c r="K12" s="21"/>
      <c r="L12" s="26" t="s">
        <v>48</v>
      </c>
      <c r="M12" s="20" t="s">
        <v>46</v>
      </c>
      <c r="T12">
        <f t="shared" si="0"/>
        <v>6</v>
      </c>
      <c r="W12" s="6">
        <v>21.98</v>
      </c>
      <c r="X12" s="6" t="s">
        <v>297</v>
      </c>
      <c r="Y12" s="6" t="s">
        <v>297</v>
      </c>
    </row>
    <row r="13" spans="5:25">
      <c r="H13" s="20">
        <v>4</v>
      </c>
      <c r="I13" s="20"/>
      <c r="J13" s="22">
        <v>2381</v>
      </c>
      <c r="K13" s="22"/>
      <c r="L13" s="27" t="s">
        <v>49</v>
      </c>
      <c r="M13" s="20" t="s">
        <v>46</v>
      </c>
      <c r="T13">
        <f t="shared" si="0"/>
        <v>7</v>
      </c>
      <c r="W13" s="5">
        <v>121.8</v>
      </c>
      <c r="X13" s="5" t="s">
        <v>297</v>
      </c>
      <c r="Y13" s="5" t="s">
        <v>297</v>
      </c>
    </row>
    <row r="14" spans="5:25">
      <c r="H14" s="19">
        <v>5</v>
      </c>
      <c r="I14" s="19"/>
      <c r="J14" s="21">
        <v>2382</v>
      </c>
      <c r="K14" s="21"/>
      <c r="L14" s="26" t="s">
        <v>43</v>
      </c>
      <c r="M14" s="20" t="s">
        <v>46</v>
      </c>
      <c r="T14">
        <v>7</v>
      </c>
    </row>
    <row r="15" spans="5:25">
      <c r="H15" s="19">
        <v>6</v>
      </c>
      <c r="I15" s="19"/>
      <c r="J15" s="22">
        <v>4030</v>
      </c>
      <c r="K15" s="22"/>
      <c r="L15" s="27" t="s">
        <v>50</v>
      </c>
      <c r="M15" s="20" t="s">
        <v>46</v>
      </c>
      <c r="T15">
        <f t="shared" si="0"/>
        <v>8</v>
      </c>
      <c r="W15" s="6">
        <v>7.43</v>
      </c>
      <c r="X15" s="6" t="s">
        <v>297</v>
      </c>
      <c r="Y15" s="6" t="s">
        <v>297</v>
      </c>
    </row>
    <row r="16" spans="5:25">
      <c r="H16" s="20">
        <v>7</v>
      </c>
      <c r="I16" s="20"/>
      <c r="J16" s="21">
        <v>4200</v>
      </c>
      <c r="K16" s="21"/>
      <c r="L16" s="26" t="s">
        <v>51</v>
      </c>
      <c r="M16" s="20" t="s">
        <v>46</v>
      </c>
      <c r="T16">
        <f t="shared" si="0"/>
        <v>9</v>
      </c>
      <c r="W16" s="5">
        <v>27.82</v>
      </c>
      <c r="X16" s="5" t="s">
        <v>297</v>
      </c>
      <c r="Y16" s="5" t="s">
        <v>297</v>
      </c>
    </row>
    <row r="17" spans="5:25">
      <c r="E17" s="16" t="s">
        <v>52</v>
      </c>
      <c r="F17" s="17"/>
      <c r="G17" s="17"/>
      <c r="H17" s="19">
        <v>8</v>
      </c>
      <c r="I17" s="19"/>
      <c r="J17" s="22">
        <v>1201</v>
      </c>
      <c r="K17" s="22"/>
      <c r="L17" s="27" t="s">
        <v>53</v>
      </c>
      <c r="M17" s="20" t="s">
        <v>52</v>
      </c>
      <c r="T17" t="e">
        <f>+#REF!+1</f>
        <v>#REF!</v>
      </c>
      <c r="W17" s="6">
        <v>22.2</v>
      </c>
      <c r="X17" s="6" t="s">
        <v>297</v>
      </c>
      <c r="Y17" s="6" t="s">
        <v>297</v>
      </c>
    </row>
    <row r="18" spans="5:25">
      <c r="H18" s="19">
        <v>9</v>
      </c>
      <c r="I18" s="19"/>
      <c r="J18" s="21">
        <v>1202</v>
      </c>
      <c r="K18" s="21"/>
      <c r="L18" s="26" t="s">
        <v>54</v>
      </c>
      <c r="M18" s="20" t="s">
        <v>52</v>
      </c>
      <c r="T18" t="e">
        <f t="shared" si="0"/>
        <v>#REF!</v>
      </c>
      <c r="W18" s="5">
        <v>33</v>
      </c>
      <c r="X18" s="5" t="s">
        <v>297</v>
      </c>
      <c r="Y18" s="5" t="s">
        <v>297</v>
      </c>
    </row>
    <row r="19" spans="5:25">
      <c r="H19" s="20">
        <v>10</v>
      </c>
      <c r="I19" s="20"/>
      <c r="J19" s="22">
        <v>1210</v>
      </c>
      <c r="K19" s="22"/>
      <c r="L19" s="27" t="s">
        <v>55</v>
      </c>
      <c r="M19" s="20" t="s">
        <v>52</v>
      </c>
      <c r="T19" t="e">
        <f t="shared" si="0"/>
        <v>#REF!</v>
      </c>
      <c r="W19" s="6">
        <v>50.95</v>
      </c>
      <c r="X19" s="6" t="s">
        <v>297</v>
      </c>
      <c r="Y19" s="6" t="s">
        <v>297</v>
      </c>
    </row>
    <row r="20" spans="5:25">
      <c r="H20" s="19">
        <v>11</v>
      </c>
      <c r="I20" s="19"/>
      <c r="J20" s="21">
        <v>1211</v>
      </c>
      <c r="K20" s="21"/>
      <c r="L20" s="26" t="s">
        <v>56</v>
      </c>
      <c r="M20" s="20" t="s">
        <v>52</v>
      </c>
      <c r="T20" t="e">
        <f t="shared" si="0"/>
        <v>#REF!</v>
      </c>
      <c r="W20" s="5">
        <v>105.7</v>
      </c>
      <c r="X20" s="5" t="s">
        <v>297</v>
      </c>
      <c r="Y20" s="5" t="s">
        <v>297</v>
      </c>
    </row>
    <row r="21" spans="5:25">
      <c r="H21" s="19">
        <v>12</v>
      </c>
      <c r="I21" s="19"/>
      <c r="J21" s="22">
        <v>1301</v>
      </c>
      <c r="K21" s="22"/>
      <c r="L21" s="27" t="s">
        <v>57</v>
      </c>
      <c r="M21" s="20" t="s">
        <v>52</v>
      </c>
      <c r="T21" t="e">
        <f t="shared" si="0"/>
        <v>#REF!</v>
      </c>
      <c r="W21" s="6">
        <v>64.5</v>
      </c>
      <c r="X21" s="6" t="s">
        <v>297</v>
      </c>
      <c r="Y21" s="6" t="s">
        <v>297</v>
      </c>
    </row>
    <row r="22" spans="5:25">
      <c r="H22" s="20">
        <v>13</v>
      </c>
      <c r="I22" s="20"/>
      <c r="J22" s="21">
        <v>1304</v>
      </c>
      <c r="K22" s="21"/>
      <c r="L22" s="26" t="s">
        <v>28</v>
      </c>
      <c r="M22" s="20" t="s">
        <v>52</v>
      </c>
      <c r="T22" t="e">
        <f t="shared" si="0"/>
        <v>#REF!</v>
      </c>
      <c r="W22" s="5">
        <v>29.78</v>
      </c>
      <c r="X22" s="5" t="s">
        <v>297</v>
      </c>
      <c r="Y22" s="5" t="s">
        <v>297</v>
      </c>
    </row>
    <row r="23" spans="5:25">
      <c r="H23" s="19">
        <v>14</v>
      </c>
      <c r="I23" s="19"/>
      <c r="J23" s="22">
        <v>1320</v>
      </c>
      <c r="K23" s="22"/>
      <c r="L23" s="27" t="s">
        <v>58</v>
      </c>
      <c r="M23" s="20" t="s">
        <v>52</v>
      </c>
      <c r="T23" t="e">
        <f t="shared" si="0"/>
        <v>#REF!</v>
      </c>
      <c r="W23" s="6">
        <v>9.6999999999999993</v>
      </c>
      <c r="X23" s="6" t="s">
        <v>297</v>
      </c>
      <c r="Y23" s="6" t="s">
        <v>297</v>
      </c>
    </row>
    <row r="24" spans="5:25">
      <c r="H24" s="19">
        <v>15</v>
      </c>
      <c r="I24" s="19"/>
      <c r="J24" s="21">
        <v>1321</v>
      </c>
      <c r="K24" s="21"/>
      <c r="L24" s="26" t="s">
        <v>59</v>
      </c>
      <c r="M24" s="20" t="s">
        <v>52</v>
      </c>
      <c r="T24" t="e">
        <f t="shared" si="0"/>
        <v>#REF!</v>
      </c>
      <c r="W24" s="5">
        <v>57.4</v>
      </c>
      <c r="X24" s="5" t="s">
        <v>297</v>
      </c>
      <c r="Y24" s="5" t="s">
        <v>297</v>
      </c>
    </row>
    <row r="25" spans="5:25">
      <c r="H25" s="20">
        <v>16</v>
      </c>
      <c r="I25" s="20"/>
      <c r="J25" s="22">
        <v>1322</v>
      </c>
      <c r="K25" s="22"/>
      <c r="L25" s="27" t="s">
        <v>60</v>
      </c>
      <c r="M25" s="20" t="s">
        <v>52</v>
      </c>
      <c r="T25" t="e">
        <f t="shared" si="0"/>
        <v>#REF!</v>
      </c>
      <c r="W25" s="6">
        <v>118.5</v>
      </c>
      <c r="X25" s="6" t="s">
        <v>297</v>
      </c>
      <c r="Y25" s="6" t="s">
        <v>297</v>
      </c>
    </row>
    <row r="26" spans="5:25">
      <c r="H26" s="19">
        <v>17</v>
      </c>
      <c r="I26" s="19"/>
      <c r="J26" s="21">
        <v>1323</v>
      </c>
      <c r="K26" s="21"/>
      <c r="L26" s="26" t="s">
        <v>61</v>
      </c>
      <c r="M26" s="20" t="s">
        <v>52</v>
      </c>
      <c r="T26" t="e">
        <f t="shared" si="0"/>
        <v>#REF!</v>
      </c>
      <c r="W26" s="5">
        <v>9.75</v>
      </c>
      <c r="X26" s="5" t="s">
        <v>297</v>
      </c>
      <c r="Y26" s="5" t="s">
        <v>297</v>
      </c>
    </row>
    <row r="27" spans="5:25">
      <c r="H27" s="19">
        <v>18</v>
      </c>
      <c r="I27" s="19"/>
      <c r="J27" s="22">
        <v>2001</v>
      </c>
      <c r="K27" s="22"/>
      <c r="L27" s="27" t="s">
        <v>62</v>
      </c>
      <c r="M27" s="20" t="s">
        <v>52</v>
      </c>
      <c r="T27" t="e">
        <f t="shared" si="0"/>
        <v>#REF!</v>
      </c>
      <c r="W27" s="6">
        <v>19.559999999999999</v>
      </c>
      <c r="X27" s="6" t="s">
        <v>297</v>
      </c>
      <c r="Y27" s="6" t="s">
        <v>297</v>
      </c>
    </row>
    <row r="28" spans="5:25">
      <c r="H28" s="20">
        <v>19</v>
      </c>
      <c r="I28" s="20"/>
      <c r="J28" s="21">
        <v>2010</v>
      </c>
      <c r="K28" s="21"/>
      <c r="L28" s="26" t="s">
        <v>12</v>
      </c>
      <c r="M28" s="20" t="s">
        <v>52</v>
      </c>
      <c r="T28" t="e">
        <f t="shared" si="0"/>
        <v>#REF!</v>
      </c>
      <c r="W28" s="5">
        <v>41.24</v>
      </c>
      <c r="X28" s="5" t="s">
        <v>297</v>
      </c>
      <c r="Y28" s="5" t="s">
        <v>297</v>
      </c>
    </row>
    <row r="29" spans="5:25">
      <c r="H29" s="19">
        <v>20</v>
      </c>
      <c r="I29" s="19"/>
      <c r="J29" s="22">
        <v>2020</v>
      </c>
      <c r="K29" s="22"/>
      <c r="L29" s="27" t="s">
        <v>63</v>
      </c>
      <c r="M29" s="20" t="s">
        <v>52</v>
      </c>
      <c r="T29" t="e">
        <f t="shared" si="0"/>
        <v>#REF!</v>
      </c>
      <c r="W29" s="6">
        <v>36.1</v>
      </c>
      <c r="X29" s="6" t="s">
        <v>297</v>
      </c>
      <c r="Y29" s="6" t="s">
        <v>297</v>
      </c>
    </row>
    <row r="30" spans="5:25">
      <c r="H30" s="19">
        <v>21</v>
      </c>
      <c r="I30" s="19"/>
      <c r="J30" s="21">
        <v>2060</v>
      </c>
      <c r="K30" s="21"/>
      <c r="L30" s="26" t="s">
        <v>24</v>
      </c>
      <c r="M30" s="20" t="s">
        <v>52</v>
      </c>
      <c r="T30" t="e">
        <f t="shared" si="0"/>
        <v>#REF!</v>
      </c>
      <c r="W30" s="5">
        <v>31.54</v>
      </c>
      <c r="X30" s="5" t="s">
        <v>297</v>
      </c>
      <c r="Y30" s="5" t="s">
        <v>297</v>
      </c>
    </row>
    <row r="31" spans="5:25">
      <c r="H31" s="20">
        <v>22</v>
      </c>
      <c r="I31" s="20"/>
      <c r="J31" s="22">
        <v>2090</v>
      </c>
      <c r="K31" s="22"/>
      <c r="L31" s="27" t="s">
        <v>64</v>
      </c>
      <c r="M31" s="20" t="s">
        <v>52</v>
      </c>
      <c r="T31" t="e">
        <f t="shared" si="0"/>
        <v>#REF!</v>
      </c>
      <c r="W31" s="6">
        <v>5.54</v>
      </c>
      <c r="X31" s="6" t="s">
        <v>297</v>
      </c>
      <c r="Y31" s="6" t="s">
        <v>297</v>
      </c>
    </row>
    <row r="32" spans="5:25">
      <c r="H32" s="19">
        <v>23</v>
      </c>
      <c r="I32" s="19"/>
      <c r="J32" s="21">
        <v>2150</v>
      </c>
      <c r="K32" s="21"/>
      <c r="L32" s="26" t="s">
        <v>65</v>
      </c>
      <c r="M32" s="20" t="s">
        <v>52</v>
      </c>
      <c r="T32" t="e">
        <f t="shared" si="0"/>
        <v>#REF!</v>
      </c>
      <c r="W32" s="5">
        <v>25.36</v>
      </c>
      <c r="X32" s="5" t="s">
        <v>297</v>
      </c>
      <c r="Y32" s="5" t="s">
        <v>297</v>
      </c>
    </row>
    <row r="33" spans="8:25">
      <c r="H33" s="19">
        <v>24</v>
      </c>
      <c r="I33" s="19"/>
      <c r="J33" s="22">
        <v>2170</v>
      </c>
      <c r="K33" s="22"/>
      <c r="L33" s="27" t="s">
        <v>66</v>
      </c>
      <c r="M33" s="20" t="s">
        <v>52</v>
      </c>
      <c r="T33" t="e">
        <f t="shared" si="0"/>
        <v>#REF!</v>
      </c>
      <c r="W33" s="6">
        <v>15.88</v>
      </c>
      <c r="X33" s="6" t="s">
        <v>297</v>
      </c>
      <c r="Y33" s="6" t="s">
        <v>297</v>
      </c>
    </row>
    <row r="34" spans="8:25">
      <c r="H34" s="20">
        <v>25</v>
      </c>
      <c r="I34" s="20"/>
      <c r="J34" s="21">
        <v>2180</v>
      </c>
      <c r="K34" s="21"/>
      <c r="L34" s="26" t="s">
        <v>67</v>
      </c>
      <c r="M34" s="20" t="s">
        <v>52</v>
      </c>
      <c r="T34" t="e">
        <f t="shared" si="0"/>
        <v>#REF!</v>
      </c>
      <c r="W34" s="5">
        <v>86.4</v>
      </c>
      <c r="X34" s="5" t="s">
        <v>297</v>
      </c>
      <c r="Y34" s="5" t="s">
        <v>297</v>
      </c>
    </row>
    <row r="35" spans="8:25">
      <c r="H35" s="19">
        <v>26</v>
      </c>
      <c r="I35" s="19"/>
      <c r="J35" s="22">
        <v>2200</v>
      </c>
      <c r="K35" s="22"/>
      <c r="L35" s="27" t="s">
        <v>68</v>
      </c>
      <c r="M35" s="20" t="s">
        <v>52</v>
      </c>
      <c r="T35" t="e">
        <f t="shared" si="0"/>
        <v>#REF!</v>
      </c>
      <c r="W35" s="6">
        <v>38.08</v>
      </c>
      <c r="X35" s="6" t="s">
        <v>297</v>
      </c>
      <c r="Y35" s="6" t="s">
        <v>297</v>
      </c>
    </row>
    <row r="36" spans="8:25">
      <c r="H36" s="19">
        <v>27</v>
      </c>
      <c r="I36" s="19"/>
      <c r="J36" s="21">
        <v>2210</v>
      </c>
      <c r="K36" s="21"/>
      <c r="L36" s="26" t="s">
        <v>69</v>
      </c>
      <c r="M36" s="20" t="s">
        <v>52</v>
      </c>
      <c r="T36" t="e">
        <f t="shared" si="0"/>
        <v>#REF!</v>
      </c>
      <c r="W36" s="5">
        <v>17.55</v>
      </c>
      <c r="X36" s="5" t="s">
        <v>297</v>
      </c>
      <c r="Y36" s="5" t="s">
        <v>297</v>
      </c>
    </row>
    <row r="37" spans="8:25">
      <c r="H37" s="20">
        <v>28</v>
      </c>
      <c r="I37" s="20"/>
      <c r="J37" s="22">
        <v>2220</v>
      </c>
      <c r="K37" s="22"/>
      <c r="L37" s="27" t="s">
        <v>70</v>
      </c>
      <c r="M37" s="20" t="s">
        <v>52</v>
      </c>
      <c r="T37" t="e">
        <f t="shared" si="0"/>
        <v>#REF!</v>
      </c>
      <c r="W37" s="6">
        <v>31.42</v>
      </c>
      <c r="X37" s="6" t="s">
        <v>297</v>
      </c>
      <c r="Y37" s="6" t="s">
        <v>297</v>
      </c>
    </row>
    <row r="38" spans="8:25">
      <c r="H38" s="19">
        <v>29</v>
      </c>
      <c r="I38" s="19"/>
      <c r="J38" s="21">
        <v>2223</v>
      </c>
      <c r="K38" s="21"/>
      <c r="L38" s="26" t="s">
        <v>71</v>
      </c>
      <c r="M38" s="20" t="s">
        <v>52</v>
      </c>
      <c r="T38" t="e">
        <f t="shared" si="0"/>
        <v>#REF!</v>
      </c>
      <c r="W38" s="5">
        <v>55.95</v>
      </c>
      <c r="X38" s="5" t="s">
        <v>297</v>
      </c>
      <c r="Y38" s="5" t="s">
        <v>297</v>
      </c>
    </row>
    <row r="39" spans="8:25">
      <c r="H39" s="19">
        <v>30</v>
      </c>
      <c r="I39" s="19"/>
      <c r="J39" s="22">
        <v>2240</v>
      </c>
      <c r="K39" s="22"/>
      <c r="L39" s="27" t="s">
        <v>72</v>
      </c>
      <c r="M39" s="20" t="s">
        <v>52</v>
      </c>
      <c r="T39" t="e">
        <f t="shared" si="0"/>
        <v>#REF!</v>
      </c>
      <c r="W39" s="6">
        <v>17.7</v>
      </c>
      <c r="X39" s="6" t="s">
        <v>297</v>
      </c>
      <c r="Y39" s="6" t="s">
        <v>297</v>
      </c>
    </row>
    <row r="40" spans="8:25">
      <c r="H40" s="20">
        <v>31</v>
      </c>
      <c r="I40" s="20"/>
      <c r="J40" s="21">
        <v>2250</v>
      </c>
      <c r="K40" s="21"/>
      <c r="L40" s="26" t="s">
        <v>73</v>
      </c>
      <c r="M40" s="20" t="s">
        <v>52</v>
      </c>
      <c r="T40" t="e">
        <f t="shared" si="0"/>
        <v>#REF!</v>
      </c>
      <c r="W40" s="5">
        <v>32.44</v>
      </c>
      <c r="X40" s="5" t="s">
        <v>297</v>
      </c>
      <c r="Y40" s="5" t="s">
        <v>297</v>
      </c>
    </row>
    <row r="41" spans="8:25">
      <c r="H41" s="19">
        <v>32</v>
      </c>
      <c r="I41" s="19"/>
      <c r="J41" s="22">
        <v>2290</v>
      </c>
      <c r="K41" s="22"/>
      <c r="L41" s="27" t="s">
        <v>13</v>
      </c>
      <c r="M41" s="20" t="s">
        <v>52</v>
      </c>
      <c r="T41" t="e">
        <f t="shared" si="0"/>
        <v>#REF!</v>
      </c>
      <c r="W41" s="6">
        <v>4.66</v>
      </c>
      <c r="X41" s="6" t="s">
        <v>297</v>
      </c>
      <c r="Y41" s="6" t="s">
        <v>297</v>
      </c>
    </row>
    <row r="42" spans="8:25">
      <c r="H42" s="19">
        <v>33</v>
      </c>
      <c r="I42" s="19"/>
      <c r="J42" s="21">
        <v>2300</v>
      </c>
      <c r="K42" s="21"/>
      <c r="L42" s="26" t="s">
        <v>74</v>
      </c>
      <c r="M42" s="20" t="s">
        <v>52</v>
      </c>
      <c r="T42" t="e">
        <f t="shared" si="0"/>
        <v>#REF!</v>
      </c>
      <c r="W42" s="5">
        <v>26.82</v>
      </c>
      <c r="X42" s="5" t="s">
        <v>297</v>
      </c>
      <c r="Y42" s="5" t="s">
        <v>297</v>
      </c>
    </row>
    <row r="43" spans="8:25">
      <c r="H43" s="20">
        <v>34</v>
      </c>
      <c r="I43" s="20"/>
      <c r="J43" s="22">
        <v>2310</v>
      </c>
      <c r="K43" s="22"/>
      <c r="L43" s="27" t="s">
        <v>75</v>
      </c>
      <c r="M43" s="20" t="s">
        <v>52</v>
      </c>
      <c r="T43" t="e">
        <f t="shared" si="0"/>
        <v>#REF!</v>
      </c>
      <c r="W43" s="6">
        <v>7.99</v>
      </c>
      <c r="X43" s="6" t="s">
        <v>297</v>
      </c>
      <c r="Y43" s="6" t="s">
        <v>297</v>
      </c>
    </row>
    <row r="44" spans="8:25">
      <c r="H44" s="19">
        <v>35</v>
      </c>
      <c r="I44" s="19"/>
      <c r="J44" s="21">
        <v>2330</v>
      </c>
      <c r="K44" s="21"/>
      <c r="L44" s="26" t="s">
        <v>76</v>
      </c>
      <c r="M44" s="20" t="s">
        <v>52</v>
      </c>
      <c r="T44" t="e">
        <f t="shared" si="0"/>
        <v>#REF!</v>
      </c>
      <c r="W44" s="5">
        <v>16.09</v>
      </c>
      <c r="X44" s="5" t="s">
        <v>297</v>
      </c>
      <c r="Y44" s="5" t="s">
        <v>297</v>
      </c>
    </row>
    <row r="45" spans="8:25">
      <c r="H45" s="19">
        <v>36</v>
      </c>
      <c r="I45" s="19"/>
      <c r="J45" s="22">
        <v>2350</v>
      </c>
      <c r="K45" s="22"/>
      <c r="L45" s="27" t="s">
        <v>77</v>
      </c>
      <c r="M45" s="20" t="s">
        <v>52</v>
      </c>
      <c r="T45" t="e">
        <f t="shared" si="0"/>
        <v>#REF!</v>
      </c>
      <c r="W45" s="6">
        <v>7.79</v>
      </c>
      <c r="X45" s="6" t="s">
        <v>297</v>
      </c>
      <c r="Y45" s="6" t="s">
        <v>297</v>
      </c>
    </row>
    <row r="46" spans="8:25">
      <c r="H46" s="20">
        <v>37</v>
      </c>
      <c r="I46" s="20"/>
      <c r="J46" s="21">
        <v>2360</v>
      </c>
      <c r="K46" s="21"/>
      <c r="L46" s="26" t="s">
        <v>78</v>
      </c>
      <c r="M46" s="20" t="s">
        <v>52</v>
      </c>
      <c r="T46" t="e">
        <f t="shared" si="0"/>
        <v>#REF!</v>
      </c>
      <c r="W46" s="5">
        <v>15.03</v>
      </c>
      <c r="X46" s="5" t="s">
        <v>297</v>
      </c>
      <c r="Y46" s="5" t="s">
        <v>297</v>
      </c>
    </row>
    <row r="47" spans="8:25">
      <c r="H47" s="19">
        <v>38</v>
      </c>
      <c r="I47" s="19"/>
      <c r="J47" s="22">
        <v>3002</v>
      </c>
      <c r="K47" s="22"/>
      <c r="L47" s="27" t="s">
        <v>79</v>
      </c>
      <c r="M47" s="20" t="s">
        <v>52</v>
      </c>
      <c r="T47" t="e">
        <f t="shared" si="0"/>
        <v>#REF!</v>
      </c>
      <c r="W47" s="6">
        <v>24.9</v>
      </c>
      <c r="X47" s="6" t="s">
        <v>297</v>
      </c>
      <c r="Y47" s="6" t="s">
        <v>297</v>
      </c>
    </row>
    <row r="48" spans="8:25">
      <c r="H48" s="19">
        <v>39</v>
      </c>
      <c r="I48" s="19"/>
      <c r="J48" s="21">
        <v>3003</v>
      </c>
      <c r="K48" s="21"/>
      <c r="L48" s="26" t="s">
        <v>80</v>
      </c>
      <c r="M48" s="20" t="s">
        <v>52</v>
      </c>
      <c r="T48" t="e">
        <f t="shared" si="0"/>
        <v>#REF!</v>
      </c>
      <c r="W48" s="5">
        <v>2.19</v>
      </c>
      <c r="X48" s="5" t="s">
        <v>297</v>
      </c>
      <c r="Y48" s="5" t="s">
        <v>297</v>
      </c>
    </row>
    <row r="49" spans="5:25">
      <c r="H49" s="20">
        <v>40</v>
      </c>
      <c r="I49" s="20"/>
      <c r="J49" s="22">
        <v>3004</v>
      </c>
      <c r="K49" s="22"/>
      <c r="L49" s="27" t="s">
        <v>81</v>
      </c>
      <c r="M49" s="20" t="s">
        <v>52</v>
      </c>
      <c r="T49" t="e">
        <f t="shared" si="0"/>
        <v>#REF!</v>
      </c>
      <c r="W49" s="6">
        <v>21.64</v>
      </c>
      <c r="X49" s="6" t="s">
        <v>297</v>
      </c>
      <c r="Y49" s="6" t="s">
        <v>297</v>
      </c>
    </row>
    <row r="50" spans="5:25">
      <c r="H50" s="19">
        <v>41</v>
      </c>
      <c r="I50" s="19"/>
      <c r="J50" s="21">
        <v>3005</v>
      </c>
      <c r="K50" s="21"/>
      <c r="L50" s="26" t="s">
        <v>82</v>
      </c>
      <c r="M50" s="20" t="s">
        <v>52</v>
      </c>
      <c r="T50" t="e">
        <f t="shared" si="0"/>
        <v>#REF!</v>
      </c>
      <c r="W50" s="5">
        <v>32.9</v>
      </c>
      <c r="X50" s="5" t="s">
        <v>297</v>
      </c>
      <c r="Y50" s="5" t="s">
        <v>297</v>
      </c>
    </row>
    <row r="51" spans="5:25">
      <c r="H51" s="19">
        <v>42</v>
      </c>
      <c r="I51" s="19"/>
      <c r="J51" s="22">
        <v>3007</v>
      </c>
      <c r="K51" s="22"/>
      <c r="L51" s="27" t="s">
        <v>83</v>
      </c>
      <c r="M51" s="20" t="s">
        <v>52</v>
      </c>
      <c r="T51" t="e">
        <f t="shared" si="0"/>
        <v>#REF!</v>
      </c>
      <c r="W51" s="6">
        <v>38.799999999999997</v>
      </c>
      <c r="X51" s="6" t="s">
        <v>297</v>
      </c>
      <c r="Y51" s="6" t="s">
        <v>297</v>
      </c>
    </row>
    <row r="52" spans="5:25">
      <c r="H52" s="20">
        <v>43</v>
      </c>
      <c r="I52" s="20"/>
      <c r="J52" s="21">
        <v>3008</v>
      </c>
      <c r="K52" s="21"/>
      <c r="L52" s="26" t="s">
        <v>84</v>
      </c>
      <c r="M52" s="20" t="s">
        <v>52</v>
      </c>
      <c r="T52" t="e">
        <f t="shared" si="0"/>
        <v>#REF!</v>
      </c>
      <c r="W52" s="5">
        <v>42.7</v>
      </c>
      <c r="X52" s="5" t="s">
        <v>297</v>
      </c>
      <c r="Y52" s="5" t="s">
        <v>297</v>
      </c>
    </row>
    <row r="53" spans="5:25">
      <c r="H53" s="19">
        <v>44</v>
      </c>
      <c r="I53" s="19"/>
      <c r="J53" s="22">
        <v>3010</v>
      </c>
      <c r="K53" s="22"/>
      <c r="L53" s="27" t="s">
        <v>85</v>
      </c>
      <c r="M53" s="20" t="s">
        <v>52</v>
      </c>
      <c r="T53" t="e">
        <f t="shared" si="0"/>
        <v>#REF!</v>
      </c>
      <c r="W53" s="6">
        <v>25.84</v>
      </c>
      <c r="X53" s="6" t="s">
        <v>297</v>
      </c>
      <c r="Y53" s="6" t="s">
        <v>297</v>
      </c>
    </row>
    <row r="54" spans="5:25">
      <c r="H54" s="19">
        <v>45</v>
      </c>
      <c r="I54" s="19"/>
      <c r="J54" s="21">
        <v>3020</v>
      </c>
      <c r="K54" s="21"/>
      <c r="L54" s="26" t="s">
        <v>86</v>
      </c>
      <c r="M54" s="20" t="s">
        <v>52</v>
      </c>
      <c r="T54" t="e">
        <f t="shared" si="0"/>
        <v>#REF!</v>
      </c>
      <c r="W54" s="5">
        <v>16.12</v>
      </c>
      <c r="X54" s="5" t="s">
        <v>297</v>
      </c>
      <c r="Y54" s="5" t="s">
        <v>297</v>
      </c>
    </row>
    <row r="55" spans="5:25">
      <c r="H55" s="20">
        <v>46</v>
      </c>
      <c r="I55" s="20"/>
      <c r="J55" s="22">
        <v>3030</v>
      </c>
      <c r="K55" s="22"/>
      <c r="L55" s="27" t="s">
        <v>87</v>
      </c>
      <c r="M55" s="20" t="s">
        <v>52</v>
      </c>
      <c r="T55" t="e">
        <f t="shared" si="0"/>
        <v>#REF!</v>
      </c>
      <c r="W55" s="6">
        <v>26.94</v>
      </c>
      <c r="X55" s="6" t="s">
        <v>297</v>
      </c>
      <c r="Y55" s="6" t="s">
        <v>297</v>
      </c>
    </row>
    <row r="56" spans="5:25">
      <c r="H56" s="19">
        <v>47</v>
      </c>
      <c r="I56" s="19"/>
      <c r="J56" s="21">
        <v>3040</v>
      </c>
      <c r="K56" s="21"/>
      <c r="L56" s="26" t="s">
        <v>16</v>
      </c>
      <c r="M56" s="20" t="s">
        <v>52</v>
      </c>
      <c r="T56" t="e">
        <f t="shared" si="0"/>
        <v>#REF!</v>
      </c>
      <c r="W56" s="5">
        <v>10.43</v>
      </c>
      <c r="X56" s="5" t="s">
        <v>297</v>
      </c>
      <c r="Y56" s="5" t="s">
        <v>297</v>
      </c>
    </row>
    <row r="57" spans="5:25">
      <c r="H57" s="19">
        <v>48</v>
      </c>
      <c r="I57" s="19"/>
      <c r="J57" s="22">
        <v>3050</v>
      </c>
      <c r="K57" s="22"/>
      <c r="L57" s="27" t="s">
        <v>88</v>
      </c>
      <c r="M57" s="20" t="s">
        <v>52</v>
      </c>
      <c r="T57" t="e">
        <f t="shared" si="0"/>
        <v>#REF!</v>
      </c>
      <c r="W57" s="6">
        <v>6.54</v>
      </c>
      <c r="X57" s="6" t="s">
        <v>297</v>
      </c>
      <c r="Y57" s="6" t="s">
        <v>297</v>
      </c>
    </row>
    <row r="58" spans="5:25">
      <c r="H58" s="20">
        <v>49</v>
      </c>
      <c r="I58" s="20"/>
      <c r="J58" s="21">
        <v>3060</v>
      </c>
      <c r="K58" s="21"/>
      <c r="L58" s="26" t="s">
        <v>89</v>
      </c>
      <c r="M58" s="20" t="s">
        <v>52</v>
      </c>
      <c r="T58" t="e">
        <f t="shared" si="0"/>
        <v>#REF!</v>
      </c>
      <c r="W58" s="5">
        <v>29.72</v>
      </c>
      <c r="X58" s="5" t="s">
        <v>297</v>
      </c>
      <c r="Y58" s="5" t="s">
        <v>297</v>
      </c>
    </row>
    <row r="59" spans="5:25">
      <c r="H59" s="19">
        <v>50</v>
      </c>
      <c r="I59" s="19"/>
      <c r="J59" s="22">
        <v>3080</v>
      </c>
      <c r="K59" s="22"/>
      <c r="L59" s="27" t="s">
        <v>90</v>
      </c>
      <c r="M59" s="20" t="s">
        <v>52</v>
      </c>
      <c r="T59">
        <v>53</v>
      </c>
    </row>
    <row r="60" spans="5:25">
      <c r="H60" s="19">
        <v>51</v>
      </c>
      <c r="I60" s="19"/>
      <c r="J60" s="21">
        <v>3090</v>
      </c>
      <c r="K60" s="21"/>
      <c r="L60" s="26" t="s">
        <v>91</v>
      </c>
      <c r="M60" s="20" t="s">
        <v>52</v>
      </c>
      <c r="T60">
        <f t="shared" si="0"/>
        <v>54</v>
      </c>
      <c r="W60" s="6">
        <v>149.19999999999999</v>
      </c>
      <c r="X60" s="6" t="s">
        <v>297</v>
      </c>
      <c r="Y60" s="6" t="s">
        <v>297</v>
      </c>
    </row>
    <row r="61" spans="5:25">
      <c r="H61" s="20">
        <v>52</v>
      </c>
      <c r="I61" s="20"/>
      <c r="J61" s="22">
        <v>3091</v>
      </c>
      <c r="K61" s="22"/>
      <c r="L61" s="27" t="s">
        <v>92</v>
      </c>
      <c r="M61" s="20" t="s">
        <v>52</v>
      </c>
      <c r="T61">
        <f t="shared" si="0"/>
        <v>55</v>
      </c>
      <c r="W61" s="5">
        <v>27.4</v>
      </c>
      <c r="X61" s="5" t="s">
        <v>297</v>
      </c>
      <c r="Y61" s="5" t="s">
        <v>297</v>
      </c>
    </row>
    <row r="62" spans="5:25">
      <c r="H62" s="19">
        <v>53</v>
      </c>
      <c r="I62" s="19"/>
      <c r="J62" s="21">
        <v>3092</v>
      </c>
      <c r="K62" s="21"/>
      <c r="L62" s="26" t="s">
        <v>93</v>
      </c>
      <c r="M62" s="20" t="s">
        <v>52</v>
      </c>
      <c r="T62">
        <f t="shared" si="0"/>
        <v>56</v>
      </c>
      <c r="W62" s="6">
        <v>58.9</v>
      </c>
      <c r="X62" s="6" t="s">
        <v>297</v>
      </c>
      <c r="Y62" s="6" t="s">
        <v>297</v>
      </c>
    </row>
    <row r="63" spans="5:25" ht="14.25" customHeight="1">
      <c r="E63" s="14" t="s">
        <v>94</v>
      </c>
      <c r="F63" s="15"/>
      <c r="G63" s="15"/>
      <c r="H63" s="19">
        <v>54</v>
      </c>
      <c r="I63" s="19"/>
      <c r="J63" s="22">
        <v>1212</v>
      </c>
      <c r="K63" s="22"/>
      <c r="L63" s="27" t="s">
        <v>95</v>
      </c>
      <c r="M63" s="23" t="s">
        <v>94</v>
      </c>
      <c r="T63" t="e">
        <f>+#REF!+1</f>
        <v>#REF!</v>
      </c>
      <c r="W63" s="6">
        <v>30.4</v>
      </c>
      <c r="X63" s="6" t="s">
        <v>297</v>
      </c>
      <c r="Y63" s="6" t="s">
        <v>297</v>
      </c>
    </row>
    <row r="64" spans="5:25">
      <c r="H64" s="20">
        <v>55</v>
      </c>
      <c r="I64" s="20"/>
      <c r="J64" s="21">
        <v>1214</v>
      </c>
      <c r="K64" s="21"/>
      <c r="L64" s="26" t="s">
        <v>96</v>
      </c>
      <c r="M64" s="23" t="s">
        <v>94</v>
      </c>
      <c r="T64" t="e">
        <f t="shared" si="0"/>
        <v>#REF!</v>
      </c>
      <c r="W64" s="5">
        <v>151.4</v>
      </c>
      <c r="X64" s="5" t="s">
        <v>297</v>
      </c>
      <c r="Y64" s="5" t="s">
        <v>297</v>
      </c>
    </row>
    <row r="65" spans="5:25">
      <c r="H65" s="19">
        <v>56</v>
      </c>
      <c r="I65" s="19"/>
      <c r="J65" s="22">
        <v>1302</v>
      </c>
      <c r="K65" s="22"/>
      <c r="L65" s="27" t="s">
        <v>97</v>
      </c>
      <c r="M65" s="23" t="s">
        <v>94</v>
      </c>
      <c r="T65" t="e">
        <f t="shared" si="0"/>
        <v>#REF!</v>
      </c>
      <c r="W65" s="6">
        <v>20.16</v>
      </c>
      <c r="X65" s="6" t="s">
        <v>297</v>
      </c>
      <c r="Y65" s="6" t="s">
        <v>297</v>
      </c>
    </row>
    <row r="66" spans="5:25">
      <c r="H66" s="19">
        <v>57</v>
      </c>
      <c r="I66" s="19"/>
      <c r="J66" s="21">
        <v>1303</v>
      </c>
      <c r="K66" s="21"/>
      <c r="L66" s="26" t="s">
        <v>22</v>
      </c>
      <c r="M66" s="23" t="s">
        <v>94</v>
      </c>
      <c r="T66" t="e">
        <f t="shared" si="0"/>
        <v>#REF!</v>
      </c>
      <c r="W66" s="5">
        <v>57.95</v>
      </c>
      <c r="X66" s="5" t="s">
        <v>297</v>
      </c>
      <c r="Y66" s="5" t="s">
        <v>297</v>
      </c>
    </row>
    <row r="67" spans="5:25">
      <c r="H67" s="20">
        <v>58</v>
      </c>
      <c r="I67" s="20"/>
      <c r="J67" s="22">
        <v>2040</v>
      </c>
      <c r="K67" s="22"/>
      <c r="L67" s="27" t="s">
        <v>98</v>
      </c>
      <c r="M67" s="23" t="s">
        <v>94</v>
      </c>
      <c r="T67" t="e">
        <f t="shared" si="0"/>
        <v>#REF!</v>
      </c>
      <c r="W67" s="6">
        <v>33.28</v>
      </c>
      <c r="X67" s="6" t="s">
        <v>297</v>
      </c>
      <c r="Y67" s="6" t="s">
        <v>297</v>
      </c>
    </row>
    <row r="68" spans="5:25">
      <c r="H68" s="19">
        <v>59</v>
      </c>
      <c r="I68" s="19"/>
      <c r="J68" s="21">
        <v>2110</v>
      </c>
      <c r="K68" s="21"/>
      <c r="L68" s="26" t="s">
        <v>99</v>
      </c>
      <c r="M68" s="23" t="s">
        <v>94</v>
      </c>
      <c r="T68" t="e">
        <f t="shared" si="0"/>
        <v>#REF!</v>
      </c>
      <c r="W68" s="5">
        <v>2.2200000000000002</v>
      </c>
      <c r="X68" s="5" t="s">
        <v>297</v>
      </c>
      <c r="Y68" s="5" t="s">
        <v>297</v>
      </c>
    </row>
    <row r="69" spans="5:25">
      <c r="H69" s="19">
        <v>60</v>
      </c>
      <c r="I69" s="19"/>
      <c r="J69" s="22">
        <v>2160</v>
      </c>
      <c r="K69" s="22"/>
      <c r="L69" s="27" t="s">
        <v>100</v>
      </c>
      <c r="M69" s="23" t="s">
        <v>94</v>
      </c>
      <c r="T69" t="e">
        <f t="shared" si="0"/>
        <v>#REF!</v>
      </c>
      <c r="W69" s="6">
        <v>2.1</v>
      </c>
      <c r="X69" s="6" t="s">
        <v>297</v>
      </c>
      <c r="Y69" s="6" t="s">
        <v>297</v>
      </c>
    </row>
    <row r="70" spans="5:25">
      <c r="H70" s="20">
        <v>61</v>
      </c>
      <c r="I70" s="20"/>
      <c r="J70" s="21">
        <v>2320</v>
      </c>
      <c r="K70" s="21"/>
      <c r="L70" s="26" t="s">
        <v>101</v>
      </c>
      <c r="M70" s="23" t="s">
        <v>94</v>
      </c>
      <c r="T70" t="e">
        <f t="shared" ref="T70:T124" si="1">+T69+1</f>
        <v>#REF!</v>
      </c>
      <c r="W70" s="5">
        <v>26.52</v>
      </c>
      <c r="X70" s="5" t="s">
        <v>297</v>
      </c>
      <c r="Y70" s="5" t="s">
        <v>297</v>
      </c>
    </row>
    <row r="71" spans="5:25">
      <c r="H71" s="19">
        <v>62</v>
      </c>
      <c r="I71" s="19"/>
      <c r="J71" s="22">
        <v>2370</v>
      </c>
      <c r="K71" s="22"/>
      <c r="L71" s="27" t="s">
        <v>102</v>
      </c>
      <c r="M71" s="23" t="s">
        <v>94</v>
      </c>
      <c r="T71" t="e">
        <f t="shared" si="1"/>
        <v>#REF!</v>
      </c>
      <c r="W71" s="6">
        <v>136.9</v>
      </c>
      <c r="X71" s="6" t="s">
        <v>297</v>
      </c>
      <c r="Y71" s="6" t="s">
        <v>297</v>
      </c>
    </row>
    <row r="72" spans="5:25">
      <c r="H72" s="19">
        <v>63</v>
      </c>
      <c r="I72" s="19"/>
      <c r="J72" s="21">
        <v>4110</v>
      </c>
      <c r="K72" s="21"/>
      <c r="L72" s="26" t="s">
        <v>31</v>
      </c>
      <c r="M72" s="23" t="s">
        <v>94</v>
      </c>
      <c r="T72" t="e">
        <f t="shared" si="1"/>
        <v>#REF!</v>
      </c>
      <c r="W72" s="5">
        <v>41.32</v>
      </c>
      <c r="X72" s="5" t="s">
        <v>297</v>
      </c>
      <c r="Y72" s="5" t="s">
        <v>297</v>
      </c>
    </row>
    <row r="73" spans="5:25">
      <c r="H73" s="20">
        <v>64</v>
      </c>
      <c r="I73" s="20"/>
      <c r="J73" s="22">
        <v>4140</v>
      </c>
      <c r="K73" s="22"/>
      <c r="L73" s="27" t="s">
        <v>103</v>
      </c>
      <c r="M73" s="23" t="s">
        <v>94</v>
      </c>
      <c r="T73" t="e">
        <f t="shared" si="1"/>
        <v>#REF!</v>
      </c>
      <c r="W73" s="6">
        <v>57.05</v>
      </c>
      <c r="X73" s="6" t="s">
        <v>297</v>
      </c>
      <c r="Y73" s="6" t="s">
        <v>297</v>
      </c>
    </row>
    <row r="74" spans="5:25">
      <c r="H74" s="19">
        <v>65</v>
      </c>
      <c r="I74" s="19"/>
      <c r="J74" s="21">
        <v>4141</v>
      </c>
      <c r="K74" s="21"/>
      <c r="L74" s="26" t="s">
        <v>104</v>
      </c>
      <c r="M74" s="23" t="s">
        <v>94</v>
      </c>
      <c r="T74" t="e">
        <f t="shared" si="1"/>
        <v>#REF!</v>
      </c>
      <c r="W74" s="5">
        <v>30.84</v>
      </c>
      <c r="X74" s="5" t="s">
        <v>297</v>
      </c>
      <c r="Y74" s="5" t="s">
        <v>297</v>
      </c>
    </row>
    <row r="75" spans="5:25">
      <c r="H75" s="19">
        <v>66</v>
      </c>
      <c r="I75" s="19"/>
      <c r="J75" s="22">
        <v>4142</v>
      </c>
      <c r="K75" s="22"/>
      <c r="L75" s="27" t="s">
        <v>105</v>
      </c>
      <c r="M75" s="23" t="s">
        <v>94</v>
      </c>
      <c r="T75">
        <v>69</v>
      </c>
    </row>
    <row r="76" spans="5:25">
      <c r="H76" s="20">
        <v>67</v>
      </c>
      <c r="I76" s="20"/>
      <c r="J76" s="21">
        <v>4143</v>
      </c>
      <c r="K76" s="21"/>
      <c r="L76" s="26" t="s">
        <v>106</v>
      </c>
      <c r="M76" s="23" t="s">
        <v>94</v>
      </c>
      <c r="T76">
        <f t="shared" si="1"/>
        <v>70</v>
      </c>
      <c r="W76" s="6">
        <v>4.7300000000000004</v>
      </c>
      <c r="X76" s="6" t="s">
        <v>297</v>
      </c>
      <c r="Y76" s="6" t="s">
        <v>297</v>
      </c>
    </row>
    <row r="77" spans="5:25">
      <c r="H77" s="19">
        <v>68</v>
      </c>
      <c r="I77" s="19"/>
      <c r="J77" s="22">
        <v>4144</v>
      </c>
      <c r="K77" s="22"/>
      <c r="L77" s="27" t="s">
        <v>107</v>
      </c>
      <c r="M77" s="23" t="s">
        <v>94</v>
      </c>
      <c r="T77">
        <f t="shared" si="1"/>
        <v>71</v>
      </c>
      <c r="W77" s="5">
        <v>2.86</v>
      </c>
      <c r="X77" s="5" t="s">
        <v>297</v>
      </c>
      <c r="Y77" s="5" t="s">
        <v>297</v>
      </c>
    </row>
    <row r="78" spans="5:25">
      <c r="H78" s="19">
        <v>69</v>
      </c>
      <c r="I78" s="19"/>
      <c r="J78" s="21">
        <v>4145</v>
      </c>
      <c r="K78" s="21"/>
      <c r="L78" s="26" t="s">
        <v>108</v>
      </c>
      <c r="M78" s="23" t="s">
        <v>94</v>
      </c>
      <c r="T78">
        <f t="shared" si="1"/>
        <v>72</v>
      </c>
      <c r="W78" s="6">
        <v>131.5</v>
      </c>
      <c r="X78" s="6" t="s">
        <v>297</v>
      </c>
      <c r="Y78" s="6" t="s">
        <v>297</v>
      </c>
    </row>
    <row r="79" spans="5:25" ht="14.25" customHeight="1">
      <c r="E79" s="16" t="s">
        <v>109</v>
      </c>
      <c r="F79" s="17"/>
      <c r="G79" s="17"/>
      <c r="H79" s="20">
        <v>70</v>
      </c>
      <c r="I79" s="20"/>
      <c r="J79" s="22">
        <v>1831</v>
      </c>
      <c r="K79" s="22"/>
      <c r="L79" s="27" t="s">
        <v>110</v>
      </c>
      <c r="M79" s="20" t="s">
        <v>109</v>
      </c>
      <c r="T79" t="e">
        <f>+#REF!+1</f>
        <v>#REF!</v>
      </c>
      <c r="W79" s="5">
        <v>11.96</v>
      </c>
      <c r="X79" s="5" t="s">
        <v>297</v>
      </c>
      <c r="Y79" s="5" t="s">
        <v>297</v>
      </c>
    </row>
    <row r="80" spans="5:25">
      <c r="H80" s="19">
        <v>71</v>
      </c>
      <c r="I80" s="19"/>
      <c r="J80" s="21">
        <v>1832</v>
      </c>
      <c r="K80" s="21"/>
      <c r="L80" s="26" t="s">
        <v>111</v>
      </c>
      <c r="M80" s="20" t="s">
        <v>109</v>
      </c>
      <c r="T80" t="e">
        <f t="shared" si="1"/>
        <v>#REF!</v>
      </c>
      <c r="W80" s="6">
        <v>107.8</v>
      </c>
      <c r="X80" s="6" t="s">
        <v>297</v>
      </c>
      <c r="Y80" s="6" t="s">
        <v>297</v>
      </c>
    </row>
    <row r="81" spans="5:25">
      <c r="H81" s="19">
        <v>72</v>
      </c>
      <c r="I81" s="19"/>
      <c r="J81" s="22">
        <v>1833</v>
      </c>
      <c r="K81" s="22"/>
      <c r="L81" s="27" t="s">
        <v>112</v>
      </c>
      <c r="M81" s="20" t="s">
        <v>109</v>
      </c>
      <c r="T81">
        <v>76</v>
      </c>
    </row>
    <row r="82" spans="5:25">
      <c r="H82" s="20">
        <v>73</v>
      </c>
      <c r="I82" s="20"/>
      <c r="J82" s="21">
        <v>1834</v>
      </c>
      <c r="K82" s="21"/>
      <c r="L82" s="26" t="s">
        <v>113</v>
      </c>
      <c r="M82" s="20" t="s">
        <v>109</v>
      </c>
      <c r="T82">
        <f t="shared" si="1"/>
        <v>77</v>
      </c>
      <c r="W82" s="5">
        <v>35.700000000000003</v>
      </c>
      <c r="X82" s="5" t="s">
        <v>297</v>
      </c>
      <c r="Y82" s="5" t="s">
        <v>297</v>
      </c>
    </row>
    <row r="83" spans="5:25">
      <c r="H83" s="19">
        <v>74</v>
      </c>
      <c r="I83" s="19"/>
      <c r="J83" s="22">
        <v>1835</v>
      </c>
      <c r="K83" s="22"/>
      <c r="L83" s="27" t="s">
        <v>114</v>
      </c>
      <c r="M83" s="20" t="s">
        <v>109</v>
      </c>
      <c r="T83">
        <f t="shared" si="1"/>
        <v>78</v>
      </c>
      <c r="W83" s="6">
        <v>46.78</v>
      </c>
      <c r="X83" s="6" t="s">
        <v>297</v>
      </c>
      <c r="Y83" s="6" t="s">
        <v>297</v>
      </c>
    </row>
    <row r="84" spans="5:25">
      <c r="H84" s="19">
        <v>75</v>
      </c>
      <c r="I84" s="19"/>
      <c r="J84" s="21">
        <v>4270</v>
      </c>
      <c r="K84" s="21"/>
      <c r="L84" s="26" t="s">
        <v>115</v>
      </c>
      <c r="M84" s="20" t="s">
        <v>109</v>
      </c>
      <c r="T84">
        <f t="shared" si="1"/>
        <v>79</v>
      </c>
      <c r="W84" s="5">
        <v>13.44</v>
      </c>
      <c r="X84" s="5" t="s">
        <v>297</v>
      </c>
      <c r="Y84" s="5" t="s">
        <v>297</v>
      </c>
    </row>
    <row r="85" spans="5:25">
      <c r="H85" s="20">
        <v>76</v>
      </c>
      <c r="I85" s="20"/>
      <c r="J85" s="22">
        <v>6004</v>
      </c>
      <c r="K85" s="22"/>
      <c r="L85" s="27" t="s">
        <v>116</v>
      </c>
      <c r="M85" s="20" t="s">
        <v>109</v>
      </c>
      <c r="T85">
        <f t="shared" si="1"/>
        <v>80</v>
      </c>
      <c r="W85" s="6">
        <v>71.400000000000006</v>
      </c>
      <c r="X85" s="6" t="s">
        <v>297</v>
      </c>
      <c r="Y85" s="6" t="s">
        <v>297</v>
      </c>
    </row>
    <row r="86" spans="5:25" ht="14.25" customHeight="1">
      <c r="E86" s="16" t="s">
        <v>117</v>
      </c>
      <c r="F86" s="17"/>
      <c r="G86" s="17"/>
      <c r="H86" s="19">
        <v>77</v>
      </c>
      <c r="I86" s="19"/>
      <c r="J86" s="21">
        <v>2190</v>
      </c>
      <c r="K86" s="21"/>
      <c r="L86" s="26" t="s">
        <v>34</v>
      </c>
      <c r="M86" s="20" t="s">
        <v>117</v>
      </c>
      <c r="T86" t="e">
        <f>+#REF!+1</f>
        <v>#REF!</v>
      </c>
      <c r="W86" s="6">
        <v>58.25</v>
      </c>
      <c r="X86" s="6" t="s">
        <v>297</v>
      </c>
      <c r="Y86" s="6" t="s">
        <v>297</v>
      </c>
    </row>
    <row r="87" spans="5:25">
      <c r="H87" s="19">
        <v>78</v>
      </c>
      <c r="I87" s="19"/>
      <c r="J87" s="22">
        <v>4031</v>
      </c>
      <c r="K87" s="22"/>
      <c r="L87" s="27" t="s">
        <v>118</v>
      </c>
      <c r="M87" s="20" t="s">
        <v>117</v>
      </c>
      <c r="T87" t="e">
        <f t="shared" si="1"/>
        <v>#REF!</v>
      </c>
      <c r="W87" s="5">
        <v>172</v>
      </c>
      <c r="X87" s="5" t="s">
        <v>297</v>
      </c>
      <c r="Y87" s="5" t="s">
        <v>297</v>
      </c>
    </row>
    <row r="88" spans="5:25">
      <c r="H88" s="20">
        <v>79</v>
      </c>
      <c r="I88" s="20"/>
      <c r="J88" s="21">
        <v>4040</v>
      </c>
      <c r="K88" s="21"/>
      <c r="L88" s="26" t="s">
        <v>119</v>
      </c>
      <c r="M88" s="20" t="s">
        <v>117</v>
      </c>
      <c r="T88" t="e">
        <f t="shared" si="1"/>
        <v>#REF!</v>
      </c>
      <c r="W88" s="6">
        <v>77.5</v>
      </c>
      <c r="X88" s="6" t="s">
        <v>297</v>
      </c>
      <c r="Y88" s="6" t="s">
        <v>297</v>
      </c>
    </row>
    <row r="89" spans="5:25">
      <c r="H89" s="19">
        <v>80</v>
      </c>
      <c r="I89" s="19"/>
      <c r="J89" s="22">
        <v>4260</v>
      </c>
      <c r="K89" s="22"/>
      <c r="L89" s="27" t="s">
        <v>120</v>
      </c>
      <c r="M89" s="20" t="s">
        <v>117</v>
      </c>
      <c r="T89">
        <v>84</v>
      </c>
    </row>
    <row r="90" spans="5:25">
      <c r="H90" s="19">
        <v>81</v>
      </c>
      <c r="I90" s="19"/>
      <c r="J90" s="21">
        <v>4261</v>
      </c>
      <c r="K90" s="21"/>
      <c r="L90" s="26" t="s">
        <v>121</v>
      </c>
      <c r="M90" s="20" t="s">
        <v>117</v>
      </c>
      <c r="T90">
        <f t="shared" si="1"/>
        <v>85</v>
      </c>
      <c r="W90" s="5">
        <v>102.7</v>
      </c>
      <c r="X90" s="5" t="s">
        <v>297</v>
      </c>
      <c r="Y90" s="5" t="s">
        <v>297</v>
      </c>
    </row>
    <row r="91" spans="5:25">
      <c r="H91" s="20">
        <v>82</v>
      </c>
      <c r="I91" s="20"/>
      <c r="J91" s="22">
        <v>4262</v>
      </c>
      <c r="K91" s="22"/>
      <c r="L91" s="27" t="s">
        <v>122</v>
      </c>
      <c r="M91" s="20" t="s">
        <v>117</v>
      </c>
      <c r="T91">
        <f t="shared" si="1"/>
        <v>86</v>
      </c>
      <c r="W91" s="6">
        <v>30.12</v>
      </c>
      <c r="X91" s="6" t="s">
        <v>297</v>
      </c>
      <c r="Y91" s="6" t="s">
        <v>297</v>
      </c>
    </row>
    <row r="92" spans="5:25">
      <c r="H92" s="19">
        <v>83</v>
      </c>
      <c r="I92" s="19"/>
      <c r="J92" s="21">
        <v>4263</v>
      </c>
      <c r="K92" s="21"/>
      <c r="L92" s="26" t="s">
        <v>123</v>
      </c>
      <c r="M92" s="20" t="s">
        <v>117</v>
      </c>
      <c r="T92">
        <f t="shared" si="1"/>
        <v>87</v>
      </c>
      <c r="W92" s="5">
        <v>12.22</v>
      </c>
      <c r="X92" s="5" t="s">
        <v>297</v>
      </c>
      <c r="Y92" s="5" t="s">
        <v>297</v>
      </c>
    </row>
    <row r="93" spans="5:25">
      <c r="H93" s="19">
        <v>84</v>
      </c>
      <c r="I93" s="19"/>
      <c r="J93" s="22">
        <v>4264</v>
      </c>
      <c r="K93" s="22"/>
      <c r="L93" s="27" t="s">
        <v>124</v>
      </c>
      <c r="M93" s="20" t="s">
        <v>117</v>
      </c>
      <c r="T93">
        <f t="shared" si="1"/>
        <v>88</v>
      </c>
      <c r="W93" s="6">
        <v>12.45</v>
      </c>
      <c r="X93" s="6" t="s">
        <v>297</v>
      </c>
      <c r="Y93" s="6" t="s">
        <v>297</v>
      </c>
    </row>
    <row r="94" spans="5:25" ht="14.25" customHeight="1">
      <c r="E94" s="14" t="s">
        <v>125</v>
      </c>
      <c r="F94" s="15"/>
      <c r="G94" s="15"/>
      <c r="H94" s="20">
        <v>85</v>
      </c>
      <c r="I94" s="20"/>
      <c r="J94" s="21">
        <v>1213</v>
      </c>
      <c r="K94" s="21"/>
      <c r="L94" s="26" t="s">
        <v>126</v>
      </c>
      <c r="M94" s="23" t="s">
        <v>125</v>
      </c>
      <c r="T94" t="e">
        <f>+#REF!+1</f>
        <v>#REF!</v>
      </c>
      <c r="W94" s="6">
        <v>3.17</v>
      </c>
      <c r="X94" s="6" t="s">
        <v>297</v>
      </c>
      <c r="Y94" s="6" t="s">
        <v>297</v>
      </c>
    </row>
    <row r="95" spans="5:25">
      <c r="H95" s="19">
        <v>86</v>
      </c>
      <c r="I95" s="19"/>
      <c r="J95" s="22">
        <v>2130</v>
      </c>
      <c r="K95" s="22"/>
      <c r="L95" s="27" t="s">
        <v>127</v>
      </c>
      <c r="M95" s="23" t="s">
        <v>125</v>
      </c>
      <c r="T95">
        <v>90</v>
      </c>
    </row>
    <row r="96" spans="5:25">
      <c r="H96" s="19">
        <v>87</v>
      </c>
      <c r="I96" s="19"/>
      <c r="J96" s="21">
        <v>2340</v>
      </c>
      <c r="K96" s="21"/>
      <c r="L96" s="26" t="s">
        <v>128</v>
      </c>
      <c r="M96" s="23" t="s">
        <v>125</v>
      </c>
      <c r="T96">
        <f t="shared" si="1"/>
        <v>91</v>
      </c>
      <c r="W96" s="5">
        <v>25.74</v>
      </c>
      <c r="X96" s="5" t="s">
        <v>297</v>
      </c>
      <c r="Y96" s="5" t="s">
        <v>297</v>
      </c>
    </row>
    <row r="97" spans="5:25">
      <c r="H97" s="20">
        <v>88</v>
      </c>
      <c r="I97" s="20"/>
      <c r="J97" s="22">
        <v>4011</v>
      </c>
      <c r="K97" s="22"/>
      <c r="L97" s="27" t="s">
        <v>129</v>
      </c>
      <c r="M97" s="23" t="s">
        <v>125</v>
      </c>
      <c r="T97">
        <f t="shared" si="1"/>
        <v>92</v>
      </c>
      <c r="W97" s="6">
        <v>2.2599999999999998</v>
      </c>
      <c r="X97" s="6" t="s">
        <v>297</v>
      </c>
      <c r="Y97" s="6" t="s">
        <v>297</v>
      </c>
    </row>
    <row r="98" spans="5:25">
      <c r="H98" s="19">
        <v>89</v>
      </c>
      <c r="I98" s="19"/>
      <c r="J98" s="21">
        <v>4012</v>
      </c>
      <c r="K98" s="21"/>
      <c r="L98" s="26" t="s">
        <v>130</v>
      </c>
      <c r="M98" s="23" t="s">
        <v>125</v>
      </c>
      <c r="T98">
        <f t="shared" si="1"/>
        <v>93</v>
      </c>
      <c r="W98" s="5">
        <v>147.4</v>
      </c>
      <c r="X98" s="5" t="s">
        <v>297</v>
      </c>
      <c r="Y98" s="5" t="s">
        <v>297</v>
      </c>
    </row>
    <row r="99" spans="5:25">
      <c r="H99" s="19">
        <v>90</v>
      </c>
      <c r="I99" s="19"/>
      <c r="J99" s="22">
        <v>4180</v>
      </c>
      <c r="K99" s="22"/>
      <c r="L99" s="27" t="s">
        <v>131</v>
      </c>
      <c r="M99" s="23" t="s">
        <v>125</v>
      </c>
      <c r="T99">
        <f t="shared" si="1"/>
        <v>94</v>
      </c>
      <c r="W99" s="6">
        <v>0.96</v>
      </c>
      <c r="X99" s="6" t="s">
        <v>297</v>
      </c>
      <c r="Y99" s="6" t="s">
        <v>297</v>
      </c>
    </row>
    <row r="100" spans="5:25" ht="14.25" customHeight="1">
      <c r="E100" s="16" t="s">
        <v>132</v>
      </c>
      <c r="F100" s="17"/>
      <c r="G100" s="17"/>
      <c r="H100" s="20">
        <v>91</v>
      </c>
      <c r="I100" s="20"/>
      <c r="J100" s="21">
        <v>1810</v>
      </c>
      <c r="K100" s="21"/>
      <c r="L100" s="26" t="s">
        <v>133</v>
      </c>
      <c r="M100" s="20" t="s">
        <v>132</v>
      </c>
      <c r="T100" t="e">
        <f>+#REF!+1</f>
        <v>#REF!</v>
      </c>
      <c r="W100" s="5">
        <v>62.6</v>
      </c>
      <c r="X100" s="5" t="s">
        <v>297</v>
      </c>
      <c r="Y100" s="5" t="s">
        <v>297</v>
      </c>
    </row>
    <row r="101" spans="5:25">
      <c r="H101" s="19">
        <v>92</v>
      </c>
      <c r="I101" s="19"/>
      <c r="J101" s="22">
        <v>1820</v>
      </c>
      <c r="K101" s="22"/>
      <c r="L101" s="27" t="s">
        <v>134</v>
      </c>
      <c r="M101" s="20" t="s">
        <v>132</v>
      </c>
      <c r="T101" t="e">
        <f t="shared" si="1"/>
        <v>#REF!</v>
      </c>
      <c r="W101" s="6">
        <v>22.43</v>
      </c>
      <c r="X101" s="6" t="s">
        <v>297</v>
      </c>
      <c r="Y101" s="6" t="s">
        <v>297</v>
      </c>
    </row>
    <row r="102" spans="5:25">
      <c r="H102" s="19">
        <v>93</v>
      </c>
      <c r="I102" s="19"/>
      <c r="J102" s="21">
        <v>1830</v>
      </c>
      <c r="K102" s="21"/>
      <c r="L102" s="26" t="s">
        <v>135</v>
      </c>
      <c r="M102" s="20" t="s">
        <v>132</v>
      </c>
      <c r="T102" t="e">
        <f t="shared" si="1"/>
        <v>#REF!</v>
      </c>
      <c r="W102" s="5">
        <v>13.18</v>
      </c>
      <c r="X102" s="5" t="s">
        <v>297</v>
      </c>
      <c r="Y102" s="5" t="s">
        <v>297</v>
      </c>
    </row>
    <row r="103" spans="5:25">
      <c r="H103" s="20">
        <v>94</v>
      </c>
      <c r="I103" s="20"/>
      <c r="J103" s="22">
        <v>4170</v>
      </c>
      <c r="K103" s="22"/>
      <c r="L103" s="27" t="s">
        <v>136</v>
      </c>
      <c r="M103" s="20" t="s">
        <v>132</v>
      </c>
      <c r="T103" t="e">
        <f t="shared" si="1"/>
        <v>#REF!</v>
      </c>
      <c r="W103" s="6">
        <v>101</v>
      </c>
      <c r="X103" s="6" t="s">
        <v>297</v>
      </c>
      <c r="Y103" s="6" t="s">
        <v>297</v>
      </c>
    </row>
    <row r="104" spans="5:25">
      <c r="H104" s="19">
        <v>95</v>
      </c>
      <c r="I104" s="19"/>
      <c r="J104" s="21">
        <v>4290</v>
      </c>
      <c r="K104" s="21"/>
      <c r="L104" s="26" t="s">
        <v>137</v>
      </c>
      <c r="M104" s="20" t="s">
        <v>132</v>
      </c>
      <c r="T104" t="e">
        <f t="shared" si="1"/>
        <v>#REF!</v>
      </c>
      <c r="W104" s="5">
        <v>50.65</v>
      </c>
      <c r="X104" s="5" t="s">
        <v>297</v>
      </c>
      <c r="Y104" s="5" t="s">
        <v>297</v>
      </c>
    </row>
    <row r="105" spans="5:25">
      <c r="H105" s="19">
        <v>96</v>
      </c>
      <c r="I105" s="19"/>
      <c r="J105" s="22">
        <v>4291</v>
      </c>
      <c r="K105" s="22"/>
      <c r="L105" s="27" t="s">
        <v>138</v>
      </c>
      <c r="M105" s="20" t="s">
        <v>132</v>
      </c>
      <c r="T105" t="e">
        <f t="shared" si="1"/>
        <v>#REF!</v>
      </c>
      <c r="W105" s="6">
        <v>2.1</v>
      </c>
      <c r="X105" s="6" t="s">
        <v>297</v>
      </c>
      <c r="Y105" s="6" t="s">
        <v>297</v>
      </c>
    </row>
    <row r="106" spans="5:25">
      <c r="H106" s="20">
        <v>97</v>
      </c>
      <c r="I106" s="20"/>
      <c r="J106" s="21">
        <v>4292</v>
      </c>
      <c r="K106" s="21"/>
      <c r="L106" s="26" t="s">
        <v>139</v>
      </c>
      <c r="M106" s="20" t="s">
        <v>132</v>
      </c>
      <c r="T106" t="e">
        <f t="shared" si="1"/>
        <v>#REF!</v>
      </c>
      <c r="W106" s="5">
        <v>16.05</v>
      </c>
      <c r="X106" s="5" t="s">
        <v>297</v>
      </c>
      <c r="Y106" s="5" t="s">
        <v>297</v>
      </c>
    </row>
    <row r="107" spans="5:25">
      <c r="H107" s="19">
        <v>98</v>
      </c>
      <c r="I107" s="19"/>
      <c r="J107" s="22">
        <v>6002</v>
      </c>
      <c r="K107" s="22"/>
      <c r="L107" s="27" t="s">
        <v>140</v>
      </c>
      <c r="M107" s="20" t="s">
        <v>132</v>
      </c>
      <c r="T107" t="e">
        <f t="shared" si="1"/>
        <v>#REF!</v>
      </c>
      <c r="W107" s="6">
        <v>23.45</v>
      </c>
      <c r="X107" s="6" t="s">
        <v>297</v>
      </c>
      <c r="Y107" s="6" t="s">
        <v>297</v>
      </c>
    </row>
    <row r="108" spans="5:25">
      <c r="H108" s="19">
        <v>99</v>
      </c>
      <c r="I108" s="19"/>
      <c r="J108" s="21">
        <v>6012</v>
      </c>
      <c r="K108" s="21"/>
      <c r="L108" s="26" t="s">
        <v>141</v>
      </c>
      <c r="M108" s="20" t="s">
        <v>132</v>
      </c>
      <c r="T108" t="e">
        <f t="shared" si="1"/>
        <v>#REF!</v>
      </c>
      <c r="W108" s="5">
        <v>11.57</v>
      </c>
      <c r="X108" s="5" t="s">
        <v>297</v>
      </c>
      <c r="Y108" s="5" t="s">
        <v>297</v>
      </c>
    </row>
    <row r="109" spans="5:25">
      <c r="H109" s="20">
        <v>100</v>
      </c>
      <c r="I109" s="20"/>
      <c r="J109" s="22">
        <v>6013</v>
      </c>
      <c r="K109" s="22"/>
      <c r="L109" s="27" t="s">
        <v>142</v>
      </c>
      <c r="M109" s="20" t="s">
        <v>132</v>
      </c>
      <c r="T109">
        <v>105</v>
      </c>
    </row>
    <row r="110" spans="5:25">
      <c r="H110" s="19">
        <v>101</v>
      </c>
      <c r="I110" s="19"/>
      <c r="J110" s="21">
        <v>6014</v>
      </c>
      <c r="K110" s="21"/>
      <c r="L110" s="26" t="s">
        <v>143</v>
      </c>
      <c r="M110" s="20" t="s">
        <v>132</v>
      </c>
      <c r="T110">
        <f t="shared" si="1"/>
        <v>106</v>
      </c>
      <c r="W110" s="6">
        <v>15.79</v>
      </c>
      <c r="X110" s="6" t="s">
        <v>297</v>
      </c>
      <c r="Y110" s="6" t="s">
        <v>297</v>
      </c>
    </row>
    <row r="111" spans="5:25">
      <c r="H111" s="19">
        <v>102</v>
      </c>
      <c r="I111" s="19"/>
      <c r="J111" s="22">
        <v>6015</v>
      </c>
      <c r="K111" s="22"/>
      <c r="L111" s="27" t="s">
        <v>144</v>
      </c>
      <c r="M111" s="20" t="s">
        <v>132</v>
      </c>
      <c r="T111">
        <f t="shared" si="1"/>
        <v>107</v>
      </c>
      <c r="W111" s="5">
        <v>87</v>
      </c>
      <c r="X111" s="5" t="s">
        <v>297</v>
      </c>
      <c r="Y111" s="5" t="s">
        <v>297</v>
      </c>
    </row>
    <row r="112" spans="5:25">
      <c r="H112" s="20">
        <v>103</v>
      </c>
      <c r="I112" s="20"/>
      <c r="J112" s="21">
        <v>6016</v>
      </c>
      <c r="K112" s="21"/>
      <c r="L112" s="26" t="s">
        <v>145</v>
      </c>
      <c r="M112" s="20" t="s">
        <v>132</v>
      </c>
      <c r="T112">
        <f t="shared" si="1"/>
        <v>108</v>
      </c>
      <c r="W112" s="6">
        <v>29.4</v>
      </c>
      <c r="X112" s="6" t="s">
        <v>297</v>
      </c>
      <c r="Y112" s="6" t="s">
        <v>297</v>
      </c>
    </row>
    <row r="113" spans="4:25">
      <c r="H113" s="19">
        <v>104</v>
      </c>
      <c r="I113" s="19"/>
      <c r="J113" s="22">
        <v>6017</v>
      </c>
      <c r="K113" s="22"/>
      <c r="L113" s="27" t="s">
        <v>146</v>
      </c>
      <c r="M113" s="20" t="s">
        <v>132</v>
      </c>
      <c r="T113">
        <f t="shared" si="1"/>
        <v>109</v>
      </c>
      <c r="W113" s="5">
        <v>175</v>
      </c>
      <c r="X113" s="5" t="s">
        <v>297</v>
      </c>
      <c r="Y113" s="5" t="s">
        <v>297</v>
      </c>
    </row>
    <row r="114" spans="4:25">
      <c r="H114" s="19">
        <v>105</v>
      </c>
      <c r="I114" s="19"/>
      <c r="J114" s="21">
        <v>6018</v>
      </c>
      <c r="K114" s="21"/>
      <c r="L114" s="26" t="s">
        <v>147</v>
      </c>
      <c r="M114" s="20" t="s">
        <v>132</v>
      </c>
      <c r="T114">
        <v>109</v>
      </c>
    </row>
    <row r="115" spans="4:25" ht="14.25" customHeight="1">
      <c r="D115" s="16" t="s">
        <v>148</v>
      </c>
      <c r="E115" s="17"/>
      <c r="F115" s="17"/>
      <c r="G115" s="17"/>
      <c r="H115" s="20">
        <v>106</v>
      </c>
      <c r="I115" s="20"/>
      <c r="J115" s="22">
        <v>4070</v>
      </c>
      <c r="K115" s="22"/>
      <c r="L115" s="27" t="s">
        <v>149</v>
      </c>
      <c r="M115" s="20" t="s">
        <v>148</v>
      </c>
      <c r="T115" t="e">
        <f>+#REF!+1</f>
        <v>#REF!</v>
      </c>
      <c r="W115" s="5">
        <v>28.74</v>
      </c>
      <c r="X115" s="5" t="s">
        <v>297</v>
      </c>
      <c r="Y115" s="5" t="s">
        <v>297</v>
      </c>
    </row>
    <row r="116" spans="4:25">
      <c r="H116" s="19">
        <v>107</v>
      </c>
      <c r="I116" s="19"/>
      <c r="J116" s="21">
        <v>4071</v>
      </c>
      <c r="K116" s="21"/>
      <c r="L116" s="26" t="s">
        <v>150</v>
      </c>
      <c r="M116" s="20" t="s">
        <v>148</v>
      </c>
      <c r="T116" t="e">
        <f t="shared" si="1"/>
        <v>#REF!</v>
      </c>
      <c r="W116" s="6">
        <v>52.4</v>
      </c>
      <c r="X116" s="6" t="s">
        <v>297</v>
      </c>
      <c r="Y116" s="6" t="s">
        <v>297</v>
      </c>
    </row>
    <row r="117" spans="4:25">
      <c r="H117" s="19">
        <v>108</v>
      </c>
      <c r="I117" s="19"/>
      <c r="J117" s="22">
        <v>4072</v>
      </c>
      <c r="K117" s="22"/>
      <c r="L117" s="27" t="s">
        <v>151</v>
      </c>
      <c r="M117" s="20" t="s">
        <v>148</v>
      </c>
      <c r="T117" t="e">
        <f t="shared" si="1"/>
        <v>#REF!</v>
      </c>
      <c r="W117" s="5">
        <v>5.67</v>
      </c>
      <c r="X117" s="5" t="s">
        <v>297</v>
      </c>
      <c r="Y117" s="5" t="s">
        <v>297</v>
      </c>
    </row>
    <row r="118" spans="4:25">
      <c r="H118" s="20">
        <v>109</v>
      </c>
      <c r="I118" s="20"/>
      <c r="J118" s="21">
        <v>4210</v>
      </c>
      <c r="K118" s="21"/>
      <c r="L118" s="26" t="s">
        <v>152</v>
      </c>
      <c r="M118" s="20" t="s">
        <v>148</v>
      </c>
      <c r="T118" t="e">
        <f t="shared" si="1"/>
        <v>#REF!</v>
      </c>
      <c r="W118" s="6">
        <v>12.54</v>
      </c>
      <c r="X118" s="6" t="s">
        <v>297</v>
      </c>
      <c r="Y118" s="6" t="s">
        <v>297</v>
      </c>
    </row>
    <row r="119" spans="4:25" ht="14.25" customHeight="1">
      <c r="E119" s="14" t="s">
        <v>153</v>
      </c>
      <c r="F119" s="15"/>
      <c r="G119" s="15"/>
      <c r="H119" s="19">
        <v>110</v>
      </c>
      <c r="I119" s="19"/>
      <c r="J119" s="22">
        <v>4003</v>
      </c>
      <c r="K119" s="22"/>
      <c r="L119" s="27" t="s">
        <v>154</v>
      </c>
      <c r="M119" s="23" t="s">
        <v>153</v>
      </c>
      <c r="T119" t="e">
        <f>+#REF!+1</f>
        <v>#REF!</v>
      </c>
      <c r="W119" s="5">
        <v>24.78</v>
      </c>
      <c r="X119" s="5" t="s">
        <v>297</v>
      </c>
      <c r="Y119" s="5" t="s">
        <v>297</v>
      </c>
    </row>
    <row r="120" spans="4:25">
      <c r="H120" s="19">
        <v>111</v>
      </c>
      <c r="I120" s="19"/>
      <c r="J120" s="21">
        <v>4008</v>
      </c>
      <c r="K120" s="21"/>
      <c r="L120" s="26" t="s">
        <v>155</v>
      </c>
      <c r="M120" s="23" t="s">
        <v>153</v>
      </c>
      <c r="T120" t="e">
        <f t="shared" si="1"/>
        <v>#REF!</v>
      </c>
      <c r="W120" s="6">
        <v>25.64</v>
      </c>
      <c r="X120" s="6" t="s">
        <v>297</v>
      </c>
      <c r="Y120" s="6" t="s">
        <v>297</v>
      </c>
    </row>
    <row r="121" spans="4:25">
      <c r="H121" s="20">
        <v>112</v>
      </c>
      <c r="I121" s="20"/>
      <c r="J121" s="22">
        <v>4050</v>
      </c>
      <c r="K121" s="22"/>
      <c r="L121" s="27" t="s">
        <v>156</v>
      </c>
      <c r="M121" s="23" t="s">
        <v>153</v>
      </c>
      <c r="T121">
        <v>118</v>
      </c>
    </row>
    <row r="122" spans="4:25">
      <c r="H122" s="19">
        <v>113</v>
      </c>
      <c r="I122" s="19"/>
      <c r="J122" s="21">
        <v>4051</v>
      </c>
      <c r="K122" s="21"/>
      <c r="L122" s="26" t="s">
        <v>157</v>
      </c>
      <c r="M122" s="23" t="s">
        <v>153</v>
      </c>
      <c r="T122">
        <f t="shared" si="1"/>
        <v>119</v>
      </c>
      <c r="W122" s="5">
        <v>7.3</v>
      </c>
      <c r="X122" s="5" t="s">
        <v>297</v>
      </c>
      <c r="Y122" s="5" t="s">
        <v>297</v>
      </c>
    </row>
    <row r="123" spans="4:25">
      <c r="H123" s="19">
        <v>114</v>
      </c>
      <c r="I123" s="19"/>
      <c r="J123" s="22">
        <v>4190</v>
      </c>
      <c r="K123" s="22"/>
      <c r="L123" s="27" t="s">
        <v>15</v>
      </c>
      <c r="M123" s="23" t="s">
        <v>153</v>
      </c>
      <c r="T123">
        <f t="shared" si="1"/>
        <v>120</v>
      </c>
      <c r="W123" s="6">
        <v>15.89</v>
      </c>
      <c r="X123" s="6" t="s">
        <v>297</v>
      </c>
      <c r="Y123" s="6" t="s">
        <v>297</v>
      </c>
    </row>
    <row r="124" spans="4:25">
      <c r="H124" s="20">
        <v>115</v>
      </c>
      <c r="I124" s="20"/>
      <c r="J124" s="21">
        <v>4191</v>
      </c>
      <c r="K124" s="21"/>
      <c r="L124" s="26" t="s">
        <v>158</v>
      </c>
      <c r="M124" s="23" t="s">
        <v>153</v>
      </c>
      <c r="T124">
        <f t="shared" si="1"/>
        <v>121</v>
      </c>
      <c r="W124" s="5">
        <v>15.5</v>
      </c>
      <c r="X124" s="5" t="s">
        <v>297</v>
      </c>
      <c r="Y124" s="5" t="s">
        <v>297</v>
      </c>
    </row>
    <row r="125" spans="4:25">
      <c r="H125" s="19">
        <v>116</v>
      </c>
      <c r="I125" s="19"/>
      <c r="J125" s="22">
        <v>4192</v>
      </c>
      <c r="K125" s="22"/>
      <c r="L125" s="27" t="s">
        <v>159</v>
      </c>
      <c r="M125" s="23" t="s">
        <v>153</v>
      </c>
      <c r="T125">
        <f t="shared" ref="T125:T178" si="2">+T124+1</f>
        <v>122</v>
      </c>
      <c r="W125" s="6">
        <v>36.4</v>
      </c>
      <c r="X125" s="6" t="s">
        <v>297</v>
      </c>
      <c r="Y125" s="6" t="s">
        <v>297</v>
      </c>
    </row>
    <row r="126" spans="4:25">
      <c r="H126" s="19">
        <v>117</v>
      </c>
      <c r="I126" s="19"/>
      <c r="J126" s="21">
        <v>4193</v>
      </c>
      <c r="K126" s="21"/>
      <c r="L126" s="26" t="s">
        <v>160</v>
      </c>
      <c r="M126" s="23" t="s">
        <v>153</v>
      </c>
      <c r="T126">
        <f t="shared" si="2"/>
        <v>123</v>
      </c>
      <c r="W126" s="5">
        <v>5.7</v>
      </c>
      <c r="X126" s="5" t="s">
        <v>297</v>
      </c>
      <c r="Y126" s="5" t="s">
        <v>297</v>
      </c>
    </row>
    <row r="127" spans="4:25">
      <c r="H127" s="20">
        <v>118</v>
      </c>
      <c r="I127" s="20"/>
      <c r="J127" s="22">
        <v>4240</v>
      </c>
      <c r="K127" s="22"/>
      <c r="L127" s="27" t="s">
        <v>161</v>
      </c>
      <c r="M127" s="23" t="s">
        <v>153</v>
      </c>
      <c r="T127">
        <f t="shared" si="2"/>
        <v>124</v>
      </c>
      <c r="W127" s="6">
        <v>58</v>
      </c>
      <c r="X127" s="6" t="s">
        <v>297</v>
      </c>
      <c r="Y127" s="6" t="s">
        <v>297</v>
      </c>
    </row>
    <row r="128" spans="4:25" ht="14.25" customHeight="1">
      <c r="E128" s="14" t="s">
        <v>162</v>
      </c>
      <c r="F128" s="15"/>
      <c r="G128" s="15"/>
      <c r="H128" s="20">
        <v>119</v>
      </c>
      <c r="I128" s="20"/>
      <c r="J128" s="21">
        <v>4001</v>
      </c>
      <c r="K128" s="21"/>
      <c r="L128" s="26" t="s">
        <v>18</v>
      </c>
      <c r="M128" s="23" t="s">
        <v>162</v>
      </c>
      <c r="T128" t="e">
        <f>+#REF!+1</f>
        <v>#REF!</v>
      </c>
      <c r="W128" s="5">
        <v>23.89</v>
      </c>
      <c r="X128" s="5" t="s">
        <v>297</v>
      </c>
      <c r="Y128" s="5" t="s">
        <v>297</v>
      </c>
    </row>
    <row r="129" spans="5:25">
      <c r="H129" s="19">
        <v>120</v>
      </c>
      <c r="I129" s="19"/>
      <c r="J129" s="22">
        <v>4006</v>
      </c>
      <c r="K129" s="22"/>
      <c r="L129" s="27" t="s">
        <v>163</v>
      </c>
      <c r="M129" s="23" t="s">
        <v>162</v>
      </c>
      <c r="T129" t="e">
        <f t="shared" si="2"/>
        <v>#REF!</v>
      </c>
      <c r="W129" s="6">
        <v>25.74</v>
      </c>
      <c r="X129" s="6" t="s">
        <v>297</v>
      </c>
      <c r="Y129" s="6" t="s">
        <v>297</v>
      </c>
    </row>
    <row r="130" spans="5:25">
      <c r="H130" s="19">
        <v>121</v>
      </c>
      <c r="I130" s="19"/>
      <c r="J130" s="21">
        <v>4061</v>
      </c>
      <c r="K130" s="21"/>
      <c r="L130" s="26" t="s">
        <v>164</v>
      </c>
      <c r="M130" s="23" t="s">
        <v>162</v>
      </c>
      <c r="T130" t="e">
        <f t="shared" si="2"/>
        <v>#REF!</v>
      </c>
      <c r="W130" s="5">
        <v>270</v>
      </c>
      <c r="X130" s="5" t="s">
        <v>297</v>
      </c>
      <c r="Y130" s="5" t="s">
        <v>297</v>
      </c>
    </row>
    <row r="131" spans="5:25">
      <c r="H131" s="20">
        <v>122</v>
      </c>
      <c r="I131" s="20"/>
      <c r="J131" s="22">
        <v>4160</v>
      </c>
      <c r="K131" s="22"/>
      <c r="L131" s="27" t="s">
        <v>165</v>
      </c>
      <c r="M131" s="23" t="s">
        <v>162</v>
      </c>
      <c r="T131" t="e">
        <f t="shared" si="2"/>
        <v>#REF!</v>
      </c>
      <c r="W131" s="6">
        <v>46.28</v>
      </c>
      <c r="X131" s="6" t="s">
        <v>297</v>
      </c>
      <c r="Y131" s="6" t="s">
        <v>297</v>
      </c>
    </row>
    <row r="132" spans="5:25">
      <c r="H132" s="20">
        <v>123</v>
      </c>
      <c r="I132" s="20"/>
      <c r="J132" s="21">
        <v>4161</v>
      </c>
      <c r="K132" s="21"/>
      <c r="L132" s="26" t="s">
        <v>19</v>
      </c>
      <c r="M132" s="23" t="s">
        <v>162</v>
      </c>
      <c r="T132" t="e">
        <f t="shared" si="2"/>
        <v>#REF!</v>
      </c>
      <c r="W132" s="5">
        <v>81.45</v>
      </c>
      <c r="X132" s="5" t="s">
        <v>297</v>
      </c>
      <c r="Y132" s="5" t="s">
        <v>297</v>
      </c>
    </row>
    <row r="133" spans="5:25">
      <c r="H133" s="19">
        <v>124</v>
      </c>
      <c r="I133" s="19"/>
      <c r="J133" s="22">
        <v>4162</v>
      </c>
      <c r="K133" s="22"/>
      <c r="L133" s="27" t="s">
        <v>166</v>
      </c>
      <c r="M133" s="23" t="s">
        <v>162</v>
      </c>
      <c r="T133" t="e">
        <f t="shared" si="2"/>
        <v>#REF!</v>
      </c>
      <c r="W133" s="6">
        <v>51</v>
      </c>
      <c r="X133" s="6" t="s">
        <v>297</v>
      </c>
      <c r="Y133" s="6" t="s">
        <v>297</v>
      </c>
    </row>
    <row r="134" spans="5:25">
      <c r="H134" s="19">
        <v>125</v>
      </c>
      <c r="I134" s="19"/>
      <c r="J134" s="21">
        <v>4163</v>
      </c>
      <c r="K134" s="21"/>
      <c r="L134" s="26" t="s">
        <v>167</v>
      </c>
      <c r="M134" s="23" t="s">
        <v>162</v>
      </c>
      <c r="T134" t="e">
        <f t="shared" si="2"/>
        <v>#REF!</v>
      </c>
      <c r="W134" s="5">
        <v>52.4</v>
      </c>
      <c r="X134" s="5" t="s">
        <v>297</v>
      </c>
      <c r="Y134" s="5" t="s">
        <v>297</v>
      </c>
    </row>
    <row r="135" spans="5:25">
      <c r="H135" s="20">
        <v>126</v>
      </c>
      <c r="I135" s="20"/>
      <c r="J135" s="22">
        <v>4164</v>
      </c>
      <c r="K135" s="22"/>
      <c r="L135" s="27" t="s">
        <v>168</v>
      </c>
      <c r="M135" s="23" t="s">
        <v>162</v>
      </c>
      <c r="T135" t="e">
        <f t="shared" si="2"/>
        <v>#REF!</v>
      </c>
      <c r="W135" s="6">
        <v>31.04</v>
      </c>
      <c r="X135" s="6" t="s">
        <v>297</v>
      </c>
      <c r="Y135" s="6" t="s">
        <v>297</v>
      </c>
    </row>
    <row r="136" spans="5:25" ht="14.25" customHeight="1">
      <c r="E136" s="16" t="s">
        <v>169</v>
      </c>
      <c r="F136" s="17"/>
      <c r="G136" s="17"/>
      <c r="H136" s="20">
        <v>127</v>
      </c>
      <c r="I136" s="20"/>
      <c r="J136" s="21">
        <v>2050</v>
      </c>
      <c r="K136" s="21"/>
      <c r="L136" s="26" t="s">
        <v>25</v>
      </c>
      <c r="M136" s="20" t="s">
        <v>169</v>
      </c>
      <c r="T136" t="e">
        <f>+#REF!+1</f>
        <v>#REF!</v>
      </c>
      <c r="W136" s="5">
        <v>40.479999999999997</v>
      </c>
      <c r="X136" s="5" t="s">
        <v>297</v>
      </c>
      <c r="Y136" s="5" t="s">
        <v>297</v>
      </c>
    </row>
    <row r="137" spans="5:25">
      <c r="H137" s="19">
        <v>128</v>
      </c>
      <c r="I137" s="19"/>
      <c r="J137" s="22">
        <v>2100</v>
      </c>
      <c r="K137" s="22"/>
      <c r="L137" s="27" t="s">
        <v>170</v>
      </c>
      <c r="M137" s="20" t="s">
        <v>169</v>
      </c>
      <c r="T137" t="e">
        <f t="shared" si="2"/>
        <v>#REF!</v>
      </c>
      <c r="W137" s="6">
        <v>10.11</v>
      </c>
      <c r="X137" s="6" t="s">
        <v>297</v>
      </c>
      <c r="Y137" s="6" t="s">
        <v>297</v>
      </c>
    </row>
    <row r="138" spans="5:25">
      <c r="H138" s="19">
        <v>129</v>
      </c>
      <c r="I138" s="19"/>
      <c r="J138" s="21">
        <v>2270</v>
      </c>
      <c r="K138" s="21"/>
      <c r="L138" s="26" t="s">
        <v>171</v>
      </c>
      <c r="M138" s="20" t="s">
        <v>169</v>
      </c>
      <c r="T138" t="e">
        <f t="shared" si="2"/>
        <v>#REF!</v>
      </c>
      <c r="W138" s="5">
        <v>43.42</v>
      </c>
      <c r="X138" s="5" t="s">
        <v>297</v>
      </c>
      <c r="Y138" s="5" t="s">
        <v>297</v>
      </c>
    </row>
    <row r="139" spans="5:25">
      <c r="H139" s="20">
        <v>130</v>
      </c>
      <c r="I139" s="20"/>
      <c r="J139" s="22">
        <v>2280</v>
      </c>
      <c r="K139" s="22"/>
      <c r="L139" s="27" t="s">
        <v>30</v>
      </c>
      <c r="M139" s="20" t="s">
        <v>169</v>
      </c>
      <c r="T139" t="e">
        <f t="shared" si="2"/>
        <v>#REF!</v>
      </c>
      <c r="W139" s="6">
        <v>21.1</v>
      </c>
      <c r="X139" s="6" t="s">
        <v>297</v>
      </c>
      <c r="Y139" s="6" t="s">
        <v>297</v>
      </c>
    </row>
    <row r="140" spans="5:25">
      <c r="H140" s="20">
        <v>131</v>
      </c>
      <c r="I140" s="20"/>
      <c r="J140" s="21">
        <v>2281</v>
      </c>
      <c r="K140" s="21"/>
      <c r="L140" s="26" t="s">
        <v>172</v>
      </c>
      <c r="M140" s="20" t="s">
        <v>169</v>
      </c>
      <c r="T140" t="e">
        <f t="shared" si="2"/>
        <v>#REF!</v>
      </c>
      <c r="W140" s="5">
        <v>15.53</v>
      </c>
      <c r="X140" s="5" t="s">
        <v>297</v>
      </c>
      <c r="Y140" s="5" t="s">
        <v>297</v>
      </c>
    </row>
    <row r="141" spans="5:25">
      <c r="H141" s="19">
        <v>132</v>
      </c>
      <c r="I141" s="19"/>
      <c r="J141" s="22">
        <v>2282</v>
      </c>
      <c r="K141" s="22"/>
      <c r="L141" s="27" t="s">
        <v>173</v>
      </c>
      <c r="M141" s="20" t="s">
        <v>169</v>
      </c>
      <c r="T141" t="e">
        <f t="shared" si="2"/>
        <v>#REF!</v>
      </c>
      <c r="W141" s="6">
        <v>9.9499999999999993</v>
      </c>
      <c r="X141" s="6" t="s">
        <v>297</v>
      </c>
      <c r="Y141" s="6" t="s">
        <v>297</v>
      </c>
    </row>
    <row r="142" spans="5:25">
      <c r="H142" s="19">
        <v>133</v>
      </c>
      <c r="I142" s="19"/>
      <c r="J142" s="21">
        <v>2283</v>
      </c>
      <c r="K142" s="21"/>
      <c r="L142" s="26" t="s">
        <v>174</v>
      </c>
      <c r="M142" s="20" t="s">
        <v>169</v>
      </c>
      <c r="T142" t="e">
        <f t="shared" si="2"/>
        <v>#REF!</v>
      </c>
      <c r="W142" s="5">
        <v>85.5</v>
      </c>
      <c r="X142" s="5" t="s">
        <v>297</v>
      </c>
      <c r="Y142" s="5" t="s">
        <v>297</v>
      </c>
    </row>
    <row r="143" spans="5:25">
      <c r="H143" s="20">
        <v>134</v>
      </c>
      <c r="I143" s="20"/>
      <c r="J143" s="22">
        <v>2284</v>
      </c>
      <c r="K143" s="22"/>
      <c r="L143" s="27" t="s">
        <v>175</v>
      </c>
      <c r="M143" s="20" t="s">
        <v>169</v>
      </c>
      <c r="T143" t="e">
        <f t="shared" si="2"/>
        <v>#REF!</v>
      </c>
      <c r="W143" s="6">
        <v>16.2</v>
      </c>
      <c r="X143" s="6" t="s">
        <v>297</v>
      </c>
      <c r="Y143" s="6" t="s">
        <v>297</v>
      </c>
    </row>
    <row r="144" spans="5:25">
      <c r="H144" s="20">
        <v>135</v>
      </c>
      <c r="I144" s="20"/>
      <c r="J144" s="21">
        <v>2285</v>
      </c>
      <c r="K144" s="21"/>
      <c r="L144" s="26" t="s">
        <v>176</v>
      </c>
      <c r="M144" s="20" t="s">
        <v>169</v>
      </c>
      <c r="T144" t="e">
        <f t="shared" si="2"/>
        <v>#REF!</v>
      </c>
      <c r="W144" s="5">
        <v>43.56</v>
      </c>
      <c r="X144" s="5" t="s">
        <v>297</v>
      </c>
      <c r="Y144" s="5" t="s">
        <v>297</v>
      </c>
    </row>
    <row r="145" spans="5:25">
      <c r="H145" s="19">
        <v>136</v>
      </c>
      <c r="I145" s="19"/>
      <c r="J145" s="22">
        <v>2286</v>
      </c>
      <c r="K145" s="22"/>
      <c r="L145" s="27" t="s">
        <v>177</v>
      </c>
      <c r="M145" s="20" t="s">
        <v>169</v>
      </c>
      <c r="T145" t="e">
        <f t="shared" si="2"/>
        <v>#REF!</v>
      </c>
      <c r="W145" s="6">
        <v>10.91</v>
      </c>
      <c r="X145" s="6" t="s">
        <v>297</v>
      </c>
      <c r="Y145" s="6" t="s">
        <v>297</v>
      </c>
    </row>
    <row r="146" spans="5:25">
      <c r="H146" s="19">
        <v>137</v>
      </c>
      <c r="I146" s="19"/>
      <c r="J146" s="21">
        <v>2287</v>
      </c>
      <c r="K146" s="21"/>
      <c r="L146" s="26" t="s">
        <v>178</v>
      </c>
      <c r="M146" s="20" t="s">
        <v>169</v>
      </c>
      <c r="T146">
        <v>146</v>
      </c>
    </row>
    <row r="147" spans="5:25">
      <c r="H147" s="20">
        <v>138</v>
      </c>
      <c r="I147" s="20"/>
      <c r="J147" s="22">
        <v>4080</v>
      </c>
      <c r="K147" s="22"/>
      <c r="L147" s="27" t="s">
        <v>179</v>
      </c>
      <c r="M147" s="20" t="s">
        <v>169</v>
      </c>
      <c r="T147">
        <f t="shared" si="2"/>
        <v>147</v>
      </c>
      <c r="W147" s="5">
        <v>123.4</v>
      </c>
      <c r="X147" s="5" t="s">
        <v>297</v>
      </c>
      <c r="Y147" s="5" t="s">
        <v>297</v>
      </c>
    </row>
    <row r="148" spans="5:25">
      <c r="H148" s="20">
        <v>139</v>
      </c>
      <c r="I148" s="20"/>
      <c r="J148" s="21">
        <v>6001</v>
      </c>
      <c r="K148" s="21"/>
      <c r="L148" s="26" t="s">
        <v>180</v>
      </c>
      <c r="M148" s="20" t="s">
        <v>169</v>
      </c>
      <c r="T148">
        <v>147</v>
      </c>
    </row>
    <row r="149" spans="5:25">
      <c r="H149" s="19">
        <v>140</v>
      </c>
      <c r="I149" s="19"/>
      <c r="J149" s="22">
        <v>6010</v>
      </c>
      <c r="K149" s="22"/>
      <c r="L149" s="27" t="s">
        <v>8</v>
      </c>
      <c r="M149" s="20" t="s">
        <v>169</v>
      </c>
      <c r="T149">
        <f t="shared" si="2"/>
        <v>148</v>
      </c>
      <c r="W149" s="6">
        <v>12.37</v>
      </c>
      <c r="X149" s="6" t="s">
        <v>297</v>
      </c>
      <c r="Y149" s="6" t="s">
        <v>297</v>
      </c>
    </row>
    <row r="150" spans="5:25">
      <c r="H150" s="19">
        <v>141</v>
      </c>
      <c r="I150" s="19"/>
      <c r="J150" s="21">
        <v>6020</v>
      </c>
      <c r="K150" s="21"/>
      <c r="L150" s="26" t="s">
        <v>181</v>
      </c>
      <c r="M150" s="20" t="s">
        <v>169</v>
      </c>
      <c r="T150">
        <f t="shared" si="2"/>
        <v>149</v>
      </c>
      <c r="W150" s="5">
        <v>7.05</v>
      </c>
      <c r="X150" s="5" t="s">
        <v>297</v>
      </c>
      <c r="Y150" s="5" t="s">
        <v>297</v>
      </c>
    </row>
    <row r="151" spans="5:25">
      <c r="H151" s="20">
        <v>142</v>
      </c>
      <c r="I151" s="20"/>
      <c r="J151" s="22">
        <v>6040</v>
      </c>
      <c r="K151" s="22"/>
      <c r="L151" s="27" t="s">
        <v>182</v>
      </c>
      <c r="M151" s="20" t="s">
        <v>169</v>
      </c>
      <c r="T151">
        <f t="shared" si="2"/>
        <v>150</v>
      </c>
      <c r="W151" s="6">
        <v>74.75</v>
      </c>
      <c r="X151" s="6" t="s">
        <v>297</v>
      </c>
      <c r="Y151" s="6" t="s">
        <v>297</v>
      </c>
    </row>
    <row r="152" spans="5:25">
      <c r="H152" s="20">
        <v>143</v>
      </c>
      <c r="I152" s="20"/>
      <c r="J152" s="21">
        <v>6050</v>
      </c>
      <c r="K152" s="21"/>
      <c r="L152" s="26" t="s">
        <v>183</v>
      </c>
      <c r="M152" s="20" t="s">
        <v>169</v>
      </c>
      <c r="T152">
        <f t="shared" si="2"/>
        <v>151</v>
      </c>
      <c r="W152" s="5">
        <v>133.5</v>
      </c>
      <c r="X152" s="5" t="s">
        <v>297</v>
      </c>
      <c r="Y152" s="5" t="s">
        <v>297</v>
      </c>
    </row>
    <row r="153" spans="5:25">
      <c r="H153" s="19">
        <v>144</v>
      </c>
      <c r="I153" s="19"/>
      <c r="J153" s="22">
        <v>6060</v>
      </c>
      <c r="K153" s="22"/>
      <c r="L153" s="27" t="s">
        <v>184</v>
      </c>
      <c r="M153" s="20" t="s">
        <v>169</v>
      </c>
      <c r="T153">
        <f t="shared" si="2"/>
        <v>152</v>
      </c>
      <c r="W153" s="6">
        <v>174.7</v>
      </c>
      <c r="X153" s="6" t="s">
        <v>297</v>
      </c>
      <c r="Y153" s="6" t="s">
        <v>297</v>
      </c>
    </row>
    <row r="154" spans="5:25">
      <c r="H154" s="19">
        <v>145</v>
      </c>
      <c r="I154" s="19"/>
      <c r="J154" s="21">
        <v>6070</v>
      </c>
      <c r="K154" s="21"/>
      <c r="L154" s="26" t="s">
        <v>185</v>
      </c>
      <c r="M154" s="20" t="s">
        <v>169</v>
      </c>
      <c r="T154">
        <f t="shared" si="2"/>
        <v>153</v>
      </c>
      <c r="W154" s="5">
        <v>33.44</v>
      </c>
      <c r="X154" s="5" t="s">
        <v>297</v>
      </c>
      <c r="Y154" s="5" t="s">
        <v>297</v>
      </c>
    </row>
    <row r="155" spans="5:25">
      <c r="H155" s="20">
        <v>146</v>
      </c>
      <c r="I155" s="20"/>
      <c r="J155" s="22">
        <v>6090</v>
      </c>
      <c r="K155" s="22"/>
      <c r="L155" s="27" t="s">
        <v>186</v>
      </c>
      <c r="M155" s="20" t="s">
        <v>169</v>
      </c>
      <c r="T155">
        <f t="shared" si="2"/>
        <v>154</v>
      </c>
      <c r="W155" s="6">
        <v>57.15</v>
      </c>
      <c r="X155" s="6" t="s">
        <v>297</v>
      </c>
      <c r="Y155" s="6" t="s">
        <v>297</v>
      </c>
    </row>
    <row r="156" spans="5:25" ht="14.25" customHeight="1">
      <c r="E156" s="14" t="s">
        <v>187</v>
      </c>
      <c r="F156" s="15"/>
      <c r="G156" s="15"/>
      <c r="H156" s="20">
        <v>147</v>
      </c>
      <c r="I156" s="20"/>
      <c r="J156" s="21">
        <v>4165</v>
      </c>
      <c r="K156" s="21"/>
      <c r="L156" s="26" t="s">
        <v>188</v>
      </c>
      <c r="M156" s="23" t="s">
        <v>187</v>
      </c>
      <c r="T156" t="e">
        <f>+#REF!+1</f>
        <v>#REF!</v>
      </c>
      <c r="W156" s="6">
        <v>35.44</v>
      </c>
      <c r="X156" s="6" t="s">
        <v>297</v>
      </c>
      <c r="Y156" s="6" t="s">
        <v>297</v>
      </c>
    </row>
    <row r="157" spans="5:25" ht="14.25" customHeight="1">
      <c r="E157" s="14" t="s">
        <v>189</v>
      </c>
      <c r="F157" s="15"/>
      <c r="G157" s="15"/>
      <c r="H157" s="19">
        <v>148</v>
      </c>
      <c r="I157" s="19"/>
      <c r="J157" s="22">
        <v>2140</v>
      </c>
      <c r="K157" s="22"/>
      <c r="L157" s="27" t="s">
        <v>190</v>
      </c>
      <c r="M157" s="23" t="s">
        <v>189</v>
      </c>
      <c r="T157" t="e">
        <f>+#REF!+1</f>
        <v>#REF!</v>
      </c>
      <c r="W157" s="5">
        <v>20</v>
      </c>
      <c r="X157" s="5" t="s">
        <v>297</v>
      </c>
      <c r="Y157" s="5" t="s">
        <v>297</v>
      </c>
    </row>
    <row r="158" spans="5:25">
      <c r="H158" s="19">
        <v>149</v>
      </c>
      <c r="I158" s="19"/>
      <c r="J158" s="21">
        <v>2230</v>
      </c>
      <c r="K158" s="21"/>
      <c r="L158" s="26" t="s">
        <v>44</v>
      </c>
      <c r="M158" s="23" t="s">
        <v>189</v>
      </c>
      <c r="T158">
        <v>159</v>
      </c>
    </row>
    <row r="159" spans="5:25">
      <c r="H159" s="20">
        <v>150</v>
      </c>
      <c r="I159" s="20"/>
      <c r="J159" s="22">
        <v>4002</v>
      </c>
      <c r="K159" s="22"/>
      <c r="L159" s="27" t="s">
        <v>191</v>
      </c>
      <c r="M159" s="23" t="s">
        <v>189</v>
      </c>
      <c r="T159">
        <f t="shared" si="2"/>
        <v>160</v>
      </c>
      <c r="W159" s="6">
        <v>26.08</v>
      </c>
      <c r="X159" s="6" t="s">
        <v>297</v>
      </c>
      <c r="Y159" s="6" t="s">
        <v>297</v>
      </c>
    </row>
    <row r="160" spans="5:25">
      <c r="H160" s="20">
        <v>151</v>
      </c>
      <c r="I160" s="20"/>
      <c r="J160" s="21">
        <v>4004</v>
      </c>
      <c r="K160" s="21"/>
      <c r="L160" s="26" t="s">
        <v>192</v>
      </c>
      <c r="M160" s="23" t="s">
        <v>189</v>
      </c>
      <c r="T160">
        <f t="shared" si="2"/>
        <v>161</v>
      </c>
      <c r="W160" s="5">
        <v>161.1</v>
      </c>
      <c r="X160" s="5" t="s">
        <v>297</v>
      </c>
      <c r="Y160" s="5" t="s">
        <v>297</v>
      </c>
    </row>
    <row r="161" spans="5:25">
      <c r="H161" s="19">
        <v>152</v>
      </c>
      <c r="I161" s="19"/>
      <c r="J161" s="22">
        <v>4005</v>
      </c>
      <c r="K161" s="22"/>
      <c r="L161" s="27" t="s">
        <v>193</v>
      </c>
      <c r="M161" s="23" t="s">
        <v>189</v>
      </c>
      <c r="T161">
        <f t="shared" si="2"/>
        <v>162</v>
      </c>
      <c r="W161" s="6">
        <v>121.6</v>
      </c>
      <c r="X161" s="6" t="s">
        <v>297</v>
      </c>
      <c r="Y161" s="6" t="s">
        <v>297</v>
      </c>
    </row>
    <row r="162" spans="5:25">
      <c r="H162" s="19">
        <v>153</v>
      </c>
      <c r="I162" s="19"/>
      <c r="J162" s="21">
        <v>4007</v>
      </c>
      <c r="K162" s="21"/>
      <c r="L162" s="26" t="s">
        <v>194</v>
      </c>
      <c r="M162" s="23" t="s">
        <v>189</v>
      </c>
      <c r="T162">
        <v>162</v>
      </c>
    </row>
    <row r="163" spans="5:25">
      <c r="H163" s="20">
        <v>154</v>
      </c>
      <c r="I163" s="20"/>
      <c r="J163" s="22">
        <v>4009</v>
      </c>
      <c r="K163" s="22"/>
      <c r="L163" s="27" t="s">
        <v>195</v>
      </c>
      <c r="M163" s="23" t="s">
        <v>189</v>
      </c>
      <c r="T163">
        <f t="shared" si="2"/>
        <v>163</v>
      </c>
      <c r="W163" s="5">
        <v>26.4</v>
      </c>
      <c r="X163" s="5" t="s">
        <v>297</v>
      </c>
      <c r="Y163" s="5" t="s">
        <v>297</v>
      </c>
    </row>
    <row r="164" spans="5:25">
      <c r="H164" s="20">
        <v>155</v>
      </c>
      <c r="I164" s="20"/>
      <c r="J164" s="21">
        <v>4013</v>
      </c>
      <c r="K164" s="21"/>
      <c r="L164" s="26" t="s">
        <v>196</v>
      </c>
      <c r="M164" s="23" t="s">
        <v>189</v>
      </c>
      <c r="T164">
        <f t="shared" si="2"/>
        <v>164</v>
      </c>
      <c r="W164" s="6">
        <v>12.26</v>
      </c>
      <c r="X164" s="6" t="s">
        <v>297</v>
      </c>
      <c r="Y164" s="6" t="s">
        <v>297</v>
      </c>
    </row>
    <row r="165" spans="5:25">
      <c r="H165" s="19">
        <v>156</v>
      </c>
      <c r="I165" s="19"/>
      <c r="J165" s="22">
        <v>4014</v>
      </c>
      <c r="K165" s="22"/>
      <c r="L165" s="27" t="s">
        <v>197</v>
      </c>
      <c r="M165" s="23" t="s">
        <v>189</v>
      </c>
      <c r="T165">
        <f t="shared" si="2"/>
        <v>165</v>
      </c>
      <c r="W165" s="5">
        <v>13.69</v>
      </c>
      <c r="X165" s="5" t="s">
        <v>297</v>
      </c>
      <c r="Y165" s="5" t="s">
        <v>297</v>
      </c>
    </row>
    <row r="166" spans="5:25">
      <c r="H166" s="19">
        <v>157</v>
      </c>
      <c r="I166" s="19"/>
      <c r="J166" s="21">
        <v>4017</v>
      </c>
      <c r="K166" s="21"/>
      <c r="L166" s="26" t="s">
        <v>198</v>
      </c>
      <c r="M166" s="23" t="s">
        <v>189</v>
      </c>
      <c r="T166">
        <f t="shared" si="2"/>
        <v>166</v>
      </c>
      <c r="W166" s="6">
        <v>16.7</v>
      </c>
      <c r="X166" s="6" t="s">
        <v>297</v>
      </c>
      <c r="Y166" s="6" t="s">
        <v>297</v>
      </c>
    </row>
    <row r="167" spans="5:25">
      <c r="H167" s="20">
        <v>158</v>
      </c>
      <c r="I167" s="20"/>
      <c r="J167" s="22">
        <v>4018</v>
      </c>
      <c r="K167" s="22"/>
      <c r="L167" s="27" t="s">
        <v>199</v>
      </c>
      <c r="M167" s="23" t="s">
        <v>189</v>
      </c>
      <c r="T167">
        <f t="shared" si="2"/>
        <v>167</v>
      </c>
      <c r="W167" s="5">
        <v>31.82</v>
      </c>
      <c r="X167" s="5" t="s">
        <v>297</v>
      </c>
      <c r="Y167" s="5" t="s">
        <v>297</v>
      </c>
    </row>
    <row r="168" spans="5:25">
      <c r="H168" s="20">
        <v>159</v>
      </c>
      <c r="I168" s="20"/>
      <c r="J168" s="21">
        <v>4019</v>
      </c>
      <c r="K168" s="21"/>
      <c r="L168" s="26" t="s">
        <v>200</v>
      </c>
      <c r="M168" s="23" t="s">
        <v>189</v>
      </c>
      <c r="T168">
        <f t="shared" si="2"/>
        <v>168</v>
      </c>
      <c r="W168" s="6">
        <v>21.56</v>
      </c>
      <c r="X168" s="6" t="s">
        <v>297</v>
      </c>
      <c r="Y168" s="6" t="s">
        <v>297</v>
      </c>
    </row>
    <row r="169" spans="5:25" ht="14.25" customHeight="1">
      <c r="E169" s="16" t="s">
        <v>201</v>
      </c>
      <c r="F169" s="17"/>
      <c r="G169" s="17"/>
      <c r="H169" s="19">
        <v>160</v>
      </c>
      <c r="I169" s="19"/>
      <c r="J169" s="22">
        <v>2070</v>
      </c>
      <c r="K169" s="22"/>
      <c r="L169" s="27" t="s">
        <v>29</v>
      </c>
      <c r="M169" s="20" t="s">
        <v>201</v>
      </c>
      <c r="T169" t="e">
        <f>+#REF!+1</f>
        <v>#REF!</v>
      </c>
      <c r="W169" s="6">
        <v>25.22</v>
      </c>
      <c r="X169" s="6" t="s">
        <v>297</v>
      </c>
      <c r="Y169" s="6" t="s">
        <v>297</v>
      </c>
    </row>
    <row r="170" spans="5:25">
      <c r="H170" s="19">
        <v>161</v>
      </c>
      <c r="I170" s="19"/>
      <c r="J170" s="21">
        <v>4015</v>
      </c>
      <c r="K170" s="21"/>
      <c r="L170" s="26" t="s">
        <v>202</v>
      </c>
      <c r="M170" s="20" t="s">
        <v>201</v>
      </c>
      <c r="T170" t="e">
        <f t="shared" si="2"/>
        <v>#REF!</v>
      </c>
      <c r="W170" s="5">
        <v>25.42</v>
      </c>
      <c r="X170" s="5" t="s">
        <v>297</v>
      </c>
      <c r="Y170" s="5" t="s">
        <v>297</v>
      </c>
    </row>
    <row r="171" spans="5:25">
      <c r="H171" s="20">
        <v>162</v>
      </c>
      <c r="I171" s="20"/>
      <c r="J171" s="22">
        <v>4016</v>
      </c>
      <c r="K171" s="22"/>
      <c r="L171" s="27" t="s">
        <v>203</v>
      </c>
      <c r="M171" s="20" t="s">
        <v>201</v>
      </c>
      <c r="T171" t="e">
        <f t="shared" si="2"/>
        <v>#REF!</v>
      </c>
      <c r="W171" s="6">
        <v>35.479999999999997</v>
      </c>
      <c r="X171" s="6" t="s">
        <v>297</v>
      </c>
      <c r="Y171" s="6" t="s">
        <v>297</v>
      </c>
    </row>
    <row r="172" spans="5:25">
      <c r="E172" s="16" t="s">
        <v>204</v>
      </c>
      <c r="F172" s="17"/>
      <c r="G172" s="17"/>
      <c r="H172" s="20">
        <v>163</v>
      </c>
      <c r="I172" s="20"/>
      <c r="J172" s="21">
        <v>1010</v>
      </c>
      <c r="K172" s="21"/>
      <c r="L172" s="26" t="s">
        <v>205</v>
      </c>
      <c r="M172" s="20" t="s">
        <v>204</v>
      </c>
      <c r="T172" t="e">
        <f>+#REF!+1</f>
        <v>#REF!</v>
      </c>
      <c r="W172" s="5">
        <v>165.9</v>
      </c>
      <c r="X172" s="5" t="s">
        <v>297</v>
      </c>
      <c r="Y172" s="5" t="s">
        <v>297</v>
      </c>
    </row>
    <row r="173" spans="5:25">
      <c r="H173" s="19">
        <v>164</v>
      </c>
      <c r="I173" s="19"/>
      <c r="J173" s="22">
        <v>1020</v>
      </c>
      <c r="K173" s="22"/>
      <c r="L173" s="27" t="s">
        <v>21</v>
      </c>
      <c r="M173" s="20" t="s">
        <v>204</v>
      </c>
      <c r="T173" t="e">
        <f t="shared" si="2"/>
        <v>#REF!</v>
      </c>
      <c r="W173" s="6">
        <v>12.62</v>
      </c>
      <c r="X173" s="6" t="s">
        <v>297</v>
      </c>
      <c r="Y173" s="6" t="s">
        <v>297</v>
      </c>
    </row>
    <row r="174" spans="5:25">
      <c r="H174" s="19">
        <v>165</v>
      </c>
      <c r="I174" s="19"/>
      <c r="J174" s="21">
        <v>1030</v>
      </c>
      <c r="K174" s="21"/>
      <c r="L174" s="26" t="s">
        <v>206</v>
      </c>
      <c r="M174" s="20" t="s">
        <v>204</v>
      </c>
      <c r="T174" t="e">
        <f t="shared" si="2"/>
        <v>#REF!</v>
      </c>
      <c r="W174" s="5">
        <v>22</v>
      </c>
      <c r="X174" s="5" t="s">
        <v>297</v>
      </c>
      <c r="Y174" s="5" t="s">
        <v>297</v>
      </c>
    </row>
    <row r="175" spans="5:25">
      <c r="H175" s="20">
        <v>166</v>
      </c>
      <c r="I175" s="20"/>
      <c r="J175" s="22">
        <v>1050</v>
      </c>
      <c r="K175" s="22"/>
      <c r="L175" s="27" t="s">
        <v>207</v>
      </c>
      <c r="M175" s="20" t="s">
        <v>204</v>
      </c>
      <c r="T175" t="e">
        <f t="shared" si="2"/>
        <v>#REF!</v>
      </c>
      <c r="W175" s="6">
        <v>23.55</v>
      </c>
      <c r="X175" s="6" t="s">
        <v>297</v>
      </c>
      <c r="Y175" s="6" t="s">
        <v>297</v>
      </c>
    </row>
    <row r="176" spans="5:25">
      <c r="H176" s="20">
        <v>167</v>
      </c>
      <c r="I176" s="20"/>
      <c r="J176" s="21">
        <v>1060</v>
      </c>
      <c r="K176" s="21"/>
      <c r="L176" s="26" t="s">
        <v>208</v>
      </c>
      <c r="M176" s="20" t="s">
        <v>204</v>
      </c>
      <c r="T176" t="e">
        <f t="shared" si="2"/>
        <v>#REF!</v>
      </c>
      <c r="W176" s="5">
        <v>12.6</v>
      </c>
      <c r="X176" s="5" t="s">
        <v>297</v>
      </c>
      <c r="Y176" s="5" t="s">
        <v>297</v>
      </c>
    </row>
    <row r="177" spans="5:25">
      <c r="H177" s="19">
        <v>168</v>
      </c>
      <c r="I177" s="19"/>
      <c r="J177" s="22">
        <v>1080</v>
      </c>
      <c r="K177" s="22"/>
      <c r="L177" s="27" t="s">
        <v>209</v>
      </c>
      <c r="M177" s="20" t="s">
        <v>204</v>
      </c>
      <c r="T177" t="e">
        <f t="shared" si="2"/>
        <v>#REF!</v>
      </c>
      <c r="W177" s="6">
        <v>11.06</v>
      </c>
      <c r="X177" s="6" t="s">
        <v>297</v>
      </c>
      <c r="Y177" s="6" t="s">
        <v>297</v>
      </c>
    </row>
    <row r="178" spans="5:25">
      <c r="H178" s="19">
        <v>169</v>
      </c>
      <c r="I178" s="19"/>
      <c r="J178" s="21">
        <v>1120</v>
      </c>
      <c r="K178" s="21"/>
      <c r="L178" s="26" t="s">
        <v>210</v>
      </c>
      <c r="M178" s="20" t="s">
        <v>204</v>
      </c>
      <c r="T178" t="e">
        <f t="shared" si="2"/>
        <v>#REF!</v>
      </c>
      <c r="W178" s="5">
        <v>152.69999999999999</v>
      </c>
      <c r="X178" s="5" t="s">
        <v>297</v>
      </c>
      <c r="Y178" s="5" t="s">
        <v>297</v>
      </c>
    </row>
    <row r="179" spans="5:25">
      <c r="H179" s="20">
        <v>170</v>
      </c>
      <c r="I179" s="20"/>
      <c r="J179" s="22">
        <v>1140</v>
      </c>
      <c r="K179" s="22"/>
      <c r="L179" s="27" t="s">
        <v>10</v>
      </c>
      <c r="M179" s="20" t="s">
        <v>204</v>
      </c>
      <c r="T179" t="e">
        <f t="shared" ref="T179:T234" si="3">+T178+1</f>
        <v>#REF!</v>
      </c>
      <c r="W179" s="6">
        <v>25.36</v>
      </c>
      <c r="X179" s="6" t="s">
        <v>297</v>
      </c>
      <c r="Y179" s="6" t="s">
        <v>297</v>
      </c>
    </row>
    <row r="180" spans="5:25">
      <c r="H180" s="20">
        <v>171</v>
      </c>
      <c r="I180" s="20"/>
      <c r="J180" s="21">
        <v>1150</v>
      </c>
      <c r="K180" s="21"/>
      <c r="L180" s="26" t="s">
        <v>5</v>
      </c>
      <c r="M180" s="20" t="s">
        <v>204</v>
      </c>
      <c r="T180" t="e">
        <f t="shared" si="3"/>
        <v>#REF!</v>
      </c>
      <c r="W180" s="5">
        <v>3.11</v>
      </c>
      <c r="X180" s="5" t="s">
        <v>297</v>
      </c>
      <c r="Y180" s="5" t="s">
        <v>297</v>
      </c>
    </row>
    <row r="181" spans="5:25">
      <c r="H181" s="19">
        <v>172</v>
      </c>
      <c r="I181" s="19"/>
      <c r="J181" s="22">
        <v>1180</v>
      </c>
      <c r="K181" s="22"/>
      <c r="L181" s="27" t="s">
        <v>211</v>
      </c>
      <c r="M181" s="20" t="s">
        <v>204</v>
      </c>
      <c r="T181" t="e">
        <f t="shared" si="3"/>
        <v>#REF!</v>
      </c>
      <c r="W181" s="6">
        <v>7.86</v>
      </c>
      <c r="X181" s="6" t="s">
        <v>297</v>
      </c>
      <c r="Y181" s="6" t="s">
        <v>297</v>
      </c>
    </row>
    <row r="182" spans="5:25" ht="14.25" customHeight="1">
      <c r="E182" s="14" t="s">
        <v>212</v>
      </c>
      <c r="F182" s="15"/>
      <c r="G182" s="15"/>
      <c r="H182" s="19">
        <v>173</v>
      </c>
      <c r="I182" s="19"/>
      <c r="J182" s="21">
        <v>1111</v>
      </c>
      <c r="K182" s="21"/>
      <c r="L182" s="26" t="s">
        <v>213</v>
      </c>
      <c r="M182" s="23" t="s">
        <v>212</v>
      </c>
      <c r="T182" t="e">
        <f>+#REF!+1</f>
        <v>#REF!</v>
      </c>
      <c r="W182" s="5">
        <v>125.5</v>
      </c>
      <c r="X182" s="5" t="s">
        <v>297</v>
      </c>
      <c r="Y182" s="5" t="s">
        <v>297</v>
      </c>
    </row>
    <row r="183" spans="5:25">
      <c r="H183" s="20">
        <v>174</v>
      </c>
      <c r="I183" s="20"/>
      <c r="J183" s="22">
        <v>1182</v>
      </c>
      <c r="K183" s="22"/>
      <c r="L183" s="27" t="s">
        <v>214</v>
      </c>
      <c r="M183" s="23" t="s">
        <v>212</v>
      </c>
      <c r="T183" t="e">
        <f t="shared" si="3"/>
        <v>#REF!</v>
      </c>
      <c r="W183" s="6">
        <v>12.35</v>
      </c>
      <c r="X183" s="6" t="s">
        <v>297</v>
      </c>
      <c r="Y183" s="6" t="s">
        <v>297</v>
      </c>
    </row>
    <row r="184" spans="5:25">
      <c r="H184" s="20">
        <v>175</v>
      </c>
      <c r="I184" s="20"/>
      <c r="J184" s="21">
        <v>1183</v>
      </c>
      <c r="K184" s="21"/>
      <c r="L184" s="26" t="s">
        <v>215</v>
      </c>
      <c r="M184" s="23" t="s">
        <v>212</v>
      </c>
      <c r="T184" t="e">
        <f t="shared" si="3"/>
        <v>#REF!</v>
      </c>
      <c r="W184" s="5">
        <v>13.09</v>
      </c>
      <c r="X184" s="5" t="s">
        <v>297</v>
      </c>
      <c r="Y184" s="5" t="s">
        <v>297</v>
      </c>
    </row>
    <row r="185" spans="5:25">
      <c r="H185" s="19">
        <v>176</v>
      </c>
      <c r="I185" s="19"/>
      <c r="J185" s="22">
        <v>2120</v>
      </c>
      <c r="K185" s="22"/>
      <c r="L185" s="27" t="s">
        <v>216</v>
      </c>
      <c r="M185" s="23" t="s">
        <v>212</v>
      </c>
      <c r="T185" t="e">
        <f t="shared" si="3"/>
        <v>#REF!</v>
      </c>
      <c r="W185" s="6">
        <v>16.77</v>
      </c>
      <c r="X185" s="6" t="s">
        <v>297</v>
      </c>
      <c r="Y185" s="6" t="s">
        <v>297</v>
      </c>
    </row>
    <row r="186" spans="5:25">
      <c r="H186" s="19">
        <v>177</v>
      </c>
      <c r="I186" s="19"/>
      <c r="J186" s="21">
        <v>4081</v>
      </c>
      <c r="K186" s="21"/>
      <c r="L186" s="26" t="s">
        <v>217</v>
      </c>
      <c r="M186" s="23" t="s">
        <v>212</v>
      </c>
      <c r="T186" t="e">
        <f t="shared" si="3"/>
        <v>#REF!</v>
      </c>
      <c r="W186" s="5">
        <v>14.66</v>
      </c>
      <c r="X186" s="5" t="s">
        <v>297</v>
      </c>
      <c r="Y186" s="5" t="s">
        <v>297</v>
      </c>
    </row>
    <row r="187" spans="5:25">
      <c r="H187" s="20">
        <v>178</v>
      </c>
      <c r="I187" s="20"/>
      <c r="J187" s="22">
        <v>4082</v>
      </c>
      <c r="K187" s="22"/>
      <c r="L187" s="27" t="s">
        <v>218</v>
      </c>
      <c r="M187" s="23" t="s">
        <v>212</v>
      </c>
      <c r="T187" t="e">
        <f t="shared" si="3"/>
        <v>#REF!</v>
      </c>
      <c r="W187" s="6">
        <v>12.4</v>
      </c>
      <c r="X187" s="6" t="s">
        <v>297</v>
      </c>
      <c r="Y187" s="6" t="s">
        <v>297</v>
      </c>
    </row>
    <row r="188" spans="5:25">
      <c r="H188" s="20">
        <v>179</v>
      </c>
      <c r="I188" s="20"/>
      <c r="J188" s="21">
        <v>4083</v>
      </c>
      <c r="K188" s="21"/>
      <c r="L188" s="26" t="s">
        <v>219</v>
      </c>
      <c r="M188" s="23" t="s">
        <v>212</v>
      </c>
      <c r="T188" t="e">
        <f t="shared" si="3"/>
        <v>#REF!</v>
      </c>
      <c r="W188" s="5">
        <v>12.31</v>
      </c>
      <c r="X188" s="5" t="s">
        <v>297</v>
      </c>
      <c r="Y188" s="5" t="s">
        <v>297</v>
      </c>
    </row>
    <row r="189" spans="5:25">
      <c r="H189" s="19">
        <v>180</v>
      </c>
      <c r="I189" s="19"/>
      <c r="J189" s="22">
        <v>4084</v>
      </c>
      <c r="K189" s="22"/>
      <c r="L189" s="27" t="s">
        <v>32</v>
      </c>
      <c r="M189" s="23" t="s">
        <v>212</v>
      </c>
      <c r="T189" t="e">
        <f t="shared" si="3"/>
        <v>#REF!</v>
      </c>
      <c r="W189" s="6">
        <v>13.56</v>
      </c>
      <c r="X189" s="6" t="s">
        <v>297</v>
      </c>
      <c r="Y189" s="6" t="s">
        <v>297</v>
      </c>
    </row>
    <row r="190" spans="5:25">
      <c r="H190" s="19">
        <v>181</v>
      </c>
      <c r="I190" s="19"/>
      <c r="J190" s="21">
        <v>4130</v>
      </c>
      <c r="K190" s="21"/>
      <c r="L190" s="26" t="s">
        <v>27</v>
      </c>
      <c r="M190" s="23" t="s">
        <v>212</v>
      </c>
      <c r="T190" t="e">
        <f t="shared" si="3"/>
        <v>#REF!</v>
      </c>
      <c r="W190" s="5">
        <v>14.1</v>
      </c>
      <c r="X190" s="5" t="s">
        <v>297</v>
      </c>
      <c r="Y190" s="5" t="s">
        <v>297</v>
      </c>
    </row>
    <row r="191" spans="5:25">
      <c r="H191" s="20">
        <v>182</v>
      </c>
      <c r="I191" s="20"/>
      <c r="J191" s="22">
        <v>4280</v>
      </c>
      <c r="K191" s="22"/>
      <c r="L191" s="27" t="s">
        <v>220</v>
      </c>
      <c r="M191" s="23" t="s">
        <v>212</v>
      </c>
      <c r="T191" t="e">
        <f t="shared" si="3"/>
        <v>#REF!</v>
      </c>
      <c r="W191" s="6">
        <v>12.4</v>
      </c>
      <c r="X191" s="6" t="s">
        <v>297</v>
      </c>
      <c r="Y191" s="6" t="s">
        <v>297</v>
      </c>
    </row>
    <row r="192" spans="5:25" ht="14.25" customHeight="1">
      <c r="E192" s="16" t="s">
        <v>221</v>
      </c>
      <c r="F192" s="17"/>
      <c r="G192" s="17"/>
      <c r="H192" s="20">
        <v>183</v>
      </c>
      <c r="I192" s="20"/>
      <c r="J192" s="21">
        <v>8010</v>
      </c>
      <c r="K192" s="21"/>
      <c r="L192" s="26" t="s">
        <v>222</v>
      </c>
      <c r="M192" s="20" t="s">
        <v>221</v>
      </c>
      <c r="T192" t="e">
        <f>+#REF!+1</f>
        <v>#REF!</v>
      </c>
      <c r="W192" s="6">
        <v>10.78</v>
      </c>
      <c r="X192" s="6" t="s">
        <v>297</v>
      </c>
      <c r="Y192" s="6" t="s">
        <v>297</v>
      </c>
    </row>
    <row r="193" spans="8:25">
      <c r="H193" s="19">
        <v>184</v>
      </c>
      <c r="I193" s="19"/>
      <c r="J193" s="22">
        <v>8012</v>
      </c>
      <c r="K193" s="22"/>
      <c r="L193" s="27" t="s">
        <v>223</v>
      </c>
      <c r="M193" s="20" t="s">
        <v>221</v>
      </c>
      <c r="T193" t="e">
        <f t="shared" si="3"/>
        <v>#REF!</v>
      </c>
      <c r="W193" s="5">
        <v>10.97</v>
      </c>
      <c r="X193" s="5" t="s">
        <v>297</v>
      </c>
      <c r="Y193" s="5" t="s">
        <v>297</v>
      </c>
    </row>
    <row r="194" spans="8:25">
      <c r="H194" s="19">
        <v>185</v>
      </c>
      <c r="I194" s="19"/>
      <c r="J194" s="21">
        <v>8020</v>
      </c>
      <c r="K194" s="21"/>
      <c r="L194" s="26" t="s">
        <v>224</v>
      </c>
      <c r="M194" s="20" t="s">
        <v>221</v>
      </c>
      <c r="T194" t="e">
        <f t="shared" si="3"/>
        <v>#REF!</v>
      </c>
      <c r="W194" s="6">
        <v>14.21</v>
      </c>
      <c r="X194" s="6" t="s">
        <v>297</v>
      </c>
      <c r="Y194" s="6" t="s">
        <v>297</v>
      </c>
    </row>
    <row r="195" spans="8:25">
      <c r="H195" s="20">
        <v>186</v>
      </c>
      <c r="I195" s="20"/>
      <c r="J195" s="22">
        <v>8030</v>
      </c>
      <c r="K195" s="22"/>
      <c r="L195" s="27" t="s">
        <v>225</v>
      </c>
      <c r="M195" s="20" t="s">
        <v>221</v>
      </c>
      <c r="T195" t="e">
        <f t="shared" si="3"/>
        <v>#REF!</v>
      </c>
      <c r="W195" s="5">
        <v>5.28</v>
      </c>
      <c r="X195" s="5" t="s">
        <v>297</v>
      </c>
      <c r="Y195" s="5" t="s">
        <v>297</v>
      </c>
    </row>
    <row r="196" spans="8:25">
      <c r="H196" s="20">
        <v>187</v>
      </c>
      <c r="I196" s="20"/>
      <c r="J196" s="21">
        <v>8040</v>
      </c>
      <c r="K196" s="21"/>
      <c r="L196" s="26" t="s">
        <v>226</v>
      </c>
      <c r="M196" s="20" t="s">
        <v>221</v>
      </c>
      <c r="T196" t="e">
        <f t="shared" si="3"/>
        <v>#REF!</v>
      </c>
      <c r="W196" s="6">
        <v>47.96</v>
      </c>
      <c r="X196" s="6" t="s">
        <v>297</v>
      </c>
      <c r="Y196" s="6" t="s">
        <v>297</v>
      </c>
    </row>
    <row r="197" spans="8:25">
      <c r="H197" s="19">
        <v>188</v>
      </c>
      <c r="I197" s="19"/>
      <c r="J197" s="22">
        <v>8050</v>
      </c>
      <c r="K197" s="22"/>
      <c r="L197" s="27" t="s">
        <v>227</v>
      </c>
      <c r="M197" s="20" t="s">
        <v>221</v>
      </c>
      <c r="T197" t="e">
        <f t="shared" si="3"/>
        <v>#REF!</v>
      </c>
      <c r="W197" s="5">
        <v>155.30000000000001</v>
      </c>
      <c r="X197" s="5" t="s">
        <v>297</v>
      </c>
      <c r="Y197" s="5" t="s">
        <v>297</v>
      </c>
    </row>
    <row r="198" spans="8:25">
      <c r="H198" s="19">
        <v>189</v>
      </c>
      <c r="I198" s="19"/>
      <c r="J198" s="21">
        <v>8060</v>
      </c>
      <c r="K198" s="21"/>
      <c r="L198" s="26" t="s">
        <v>228</v>
      </c>
      <c r="M198" s="20" t="s">
        <v>221</v>
      </c>
      <c r="T198" t="e">
        <f t="shared" si="3"/>
        <v>#REF!</v>
      </c>
      <c r="W198" s="6">
        <v>118.8</v>
      </c>
      <c r="X198" s="6" t="s">
        <v>297</v>
      </c>
      <c r="Y198" s="6" t="s">
        <v>297</v>
      </c>
    </row>
    <row r="199" spans="8:25">
      <c r="H199" s="20">
        <v>190</v>
      </c>
      <c r="I199" s="20"/>
      <c r="J199" s="22">
        <v>8070</v>
      </c>
      <c r="K199" s="22"/>
      <c r="L199" s="27" t="s">
        <v>229</v>
      </c>
      <c r="M199" s="20" t="s">
        <v>221</v>
      </c>
      <c r="T199" t="e">
        <f t="shared" si="3"/>
        <v>#REF!</v>
      </c>
      <c r="W199" s="5">
        <v>32.6</v>
      </c>
      <c r="X199" s="5" t="s">
        <v>297</v>
      </c>
      <c r="Y199" s="5" t="s">
        <v>297</v>
      </c>
    </row>
    <row r="200" spans="8:25">
      <c r="H200" s="20">
        <v>191</v>
      </c>
      <c r="I200" s="20"/>
      <c r="J200" s="21">
        <v>8100</v>
      </c>
      <c r="K200" s="21"/>
      <c r="L200" s="26" t="s">
        <v>230</v>
      </c>
      <c r="M200" s="20" t="s">
        <v>221</v>
      </c>
      <c r="T200" t="e">
        <f t="shared" si="3"/>
        <v>#REF!</v>
      </c>
      <c r="W200" s="6">
        <v>23.77</v>
      </c>
      <c r="X200" s="6" t="s">
        <v>297</v>
      </c>
      <c r="Y200" s="6" t="s">
        <v>297</v>
      </c>
    </row>
    <row r="201" spans="8:25">
      <c r="H201" s="19">
        <v>192</v>
      </c>
      <c r="I201" s="19"/>
      <c r="J201" s="22">
        <v>8120</v>
      </c>
      <c r="K201" s="22"/>
      <c r="L201" s="27" t="s">
        <v>231</v>
      </c>
      <c r="M201" s="20" t="s">
        <v>221</v>
      </c>
      <c r="T201" t="e">
        <f t="shared" si="3"/>
        <v>#REF!</v>
      </c>
      <c r="W201" s="5">
        <v>4.9000000000000004</v>
      </c>
      <c r="X201" s="5" t="s">
        <v>297</v>
      </c>
      <c r="Y201" s="5" t="s">
        <v>297</v>
      </c>
    </row>
    <row r="202" spans="8:25">
      <c r="H202" s="19">
        <v>193</v>
      </c>
      <c r="I202" s="19"/>
      <c r="J202" s="21">
        <v>8150</v>
      </c>
      <c r="K202" s="21"/>
      <c r="L202" s="26" t="s">
        <v>7</v>
      </c>
      <c r="M202" s="20" t="s">
        <v>221</v>
      </c>
      <c r="T202" t="e">
        <f t="shared" si="3"/>
        <v>#REF!</v>
      </c>
      <c r="W202" s="6">
        <v>16.649999999999999</v>
      </c>
      <c r="X202" s="6" t="s">
        <v>297</v>
      </c>
      <c r="Y202" s="6" t="s">
        <v>297</v>
      </c>
    </row>
    <row r="203" spans="8:25">
      <c r="H203" s="20">
        <v>194</v>
      </c>
      <c r="I203" s="20"/>
      <c r="J203" s="22">
        <v>8160</v>
      </c>
      <c r="K203" s="22"/>
      <c r="L203" s="27" t="s">
        <v>232</v>
      </c>
      <c r="M203" s="20" t="s">
        <v>221</v>
      </c>
      <c r="T203" t="e">
        <f t="shared" si="3"/>
        <v>#REF!</v>
      </c>
      <c r="W203" s="5">
        <v>13.29</v>
      </c>
      <c r="X203" s="5" t="s">
        <v>297</v>
      </c>
      <c r="Y203" s="5" t="s">
        <v>297</v>
      </c>
    </row>
    <row r="204" spans="8:25">
      <c r="H204" s="20">
        <v>195</v>
      </c>
      <c r="I204" s="20"/>
      <c r="J204" s="21">
        <v>8170</v>
      </c>
      <c r="K204" s="21"/>
      <c r="L204" s="26" t="s">
        <v>233</v>
      </c>
      <c r="M204" s="20" t="s">
        <v>221</v>
      </c>
      <c r="T204" t="e">
        <f t="shared" si="3"/>
        <v>#REF!</v>
      </c>
      <c r="W204" s="6">
        <v>14.94</v>
      </c>
      <c r="X204" s="6" t="s">
        <v>297</v>
      </c>
      <c r="Y204" s="6" t="s">
        <v>297</v>
      </c>
    </row>
    <row r="205" spans="8:25">
      <c r="H205" s="19">
        <v>196</v>
      </c>
      <c r="I205" s="19"/>
      <c r="J205" s="22">
        <v>8180</v>
      </c>
      <c r="K205" s="22"/>
      <c r="L205" s="27" t="s">
        <v>234</v>
      </c>
      <c r="M205" s="20" t="s">
        <v>221</v>
      </c>
      <c r="T205" t="e">
        <f t="shared" si="3"/>
        <v>#REF!</v>
      </c>
      <c r="W205" s="5">
        <v>7.86</v>
      </c>
      <c r="X205" s="5" t="s">
        <v>297</v>
      </c>
      <c r="Y205" s="5" t="s">
        <v>297</v>
      </c>
    </row>
    <row r="206" spans="8:25">
      <c r="H206" s="19">
        <v>197</v>
      </c>
      <c r="I206" s="19"/>
      <c r="J206" s="21">
        <v>8190</v>
      </c>
      <c r="K206" s="21"/>
      <c r="L206" s="26" t="s">
        <v>235</v>
      </c>
      <c r="M206" s="20" t="s">
        <v>221</v>
      </c>
      <c r="T206" t="e">
        <f t="shared" si="3"/>
        <v>#REF!</v>
      </c>
      <c r="W206" s="6">
        <v>9.3000000000000007</v>
      </c>
      <c r="X206" s="6" t="s">
        <v>297</v>
      </c>
      <c r="Y206" s="6" t="s">
        <v>297</v>
      </c>
    </row>
    <row r="207" spans="8:25">
      <c r="H207" s="20">
        <v>198</v>
      </c>
      <c r="I207" s="20"/>
      <c r="J207" s="22">
        <v>8200</v>
      </c>
      <c r="K207" s="22"/>
      <c r="L207" s="27" t="s">
        <v>236</v>
      </c>
      <c r="M207" s="20" t="s">
        <v>221</v>
      </c>
      <c r="T207" t="e">
        <f t="shared" si="3"/>
        <v>#REF!</v>
      </c>
      <c r="W207" s="5">
        <v>94</v>
      </c>
      <c r="X207" s="5" t="s">
        <v>297</v>
      </c>
      <c r="Y207" s="5" t="s">
        <v>297</v>
      </c>
    </row>
    <row r="208" spans="8:25">
      <c r="H208" s="20">
        <v>199</v>
      </c>
      <c r="I208" s="20"/>
      <c r="J208" s="21">
        <v>8210</v>
      </c>
      <c r="K208" s="21"/>
      <c r="L208" s="26" t="s">
        <v>237</v>
      </c>
      <c r="M208" s="20" t="s">
        <v>221</v>
      </c>
      <c r="T208">
        <v>209</v>
      </c>
    </row>
    <row r="209" spans="5:25">
      <c r="H209" s="19">
        <v>200</v>
      </c>
      <c r="I209" s="19"/>
      <c r="J209" s="22">
        <v>8230</v>
      </c>
      <c r="K209" s="22"/>
      <c r="L209" s="27" t="s">
        <v>238</v>
      </c>
      <c r="M209" s="20" t="s">
        <v>221</v>
      </c>
      <c r="T209">
        <f t="shared" si="3"/>
        <v>210</v>
      </c>
      <c r="W209" s="6">
        <v>130</v>
      </c>
      <c r="X209" s="6" t="s">
        <v>297</v>
      </c>
      <c r="Y209" s="6" t="s">
        <v>297</v>
      </c>
    </row>
    <row r="210" spans="5:25">
      <c r="H210" s="19">
        <v>201</v>
      </c>
      <c r="I210" s="19"/>
      <c r="J210" s="21">
        <v>8240</v>
      </c>
      <c r="K210" s="21"/>
      <c r="L210" s="26" t="s">
        <v>239</v>
      </c>
      <c r="M210" s="20" t="s">
        <v>221</v>
      </c>
      <c r="T210">
        <f t="shared" si="3"/>
        <v>211</v>
      </c>
      <c r="W210" s="5">
        <v>5.17</v>
      </c>
      <c r="X210" s="5" t="s">
        <v>297</v>
      </c>
      <c r="Y210" s="5" t="s">
        <v>297</v>
      </c>
    </row>
    <row r="211" spans="5:25">
      <c r="H211" s="20">
        <v>202</v>
      </c>
      <c r="I211" s="20"/>
      <c r="J211" s="22">
        <v>8250</v>
      </c>
      <c r="K211" s="22"/>
      <c r="L211" s="27" t="s">
        <v>240</v>
      </c>
      <c r="M211" s="20" t="s">
        <v>221</v>
      </c>
      <c r="T211">
        <f t="shared" si="3"/>
        <v>212</v>
      </c>
      <c r="W211" s="6">
        <v>244.4</v>
      </c>
      <c r="X211" s="6" t="s">
        <v>297</v>
      </c>
      <c r="Y211" s="6" t="s">
        <v>297</v>
      </c>
    </row>
    <row r="212" spans="5:25">
      <c r="H212" s="20">
        <v>203</v>
      </c>
      <c r="I212" s="20"/>
      <c r="J212" s="21">
        <v>8260</v>
      </c>
      <c r="K212" s="21"/>
      <c r="L212" s="26" t="s">
        <v>241</v>
      </c>
      <c r="M212" s="20" t="s">
        <v>221</v>
      </c>
      <c r="T212">
        <f t="shared" si="3"/>
        <v>213</v>
      </c>
      <c r="W212" s="5">
        <v>912</v>
      </c>
      <c r="X212" s="5" t="s">
        <v>297</v>
      </c>
      <c r="Y212" s="5" t="s">
        <v>297</v>
      </c>
    </row>
    <row r="213" spans="5:25">
      <c r="H213" s="19">
        <v>204</v>
      </c>
      <c r="I213" s="19"/>
      <c r="J213" s="22">
        <v>8270</v>
      </c>
      <c r="K213" s="22"/>
      <c r="L213" s="27" t="s">
        <v>242</v>
      </c>
      <c r="M213" s="20" t="s">
        <v>221</v>
      </c>
      <c r="T213">
        <f t="shared" si="3"/>
        <v>214</v>
      </c>
      <c r="W213" s="6">
        <v>10.42</v>
      </c>
      <c r="X213" s="6" t="s">
        <v>297</v>
      </c>
      <c r="Y213" s="6" t="s">
        <v>297</v>
      </c>
    </row>
    <row r="214" spans="5:25">
      <c r="H214" s="19">
        <v>205</v>
      </c>
      <c r="I214" s="19"/>
      <c r="J214" s="21">
        <v>8280</v>
      </c>
      <c r="K214" s="21"/>
      <c r="L214" s="26" t="s">
        <v>243</v>
      </c>
      <c r="M214" s="20" t="s">
        <v>221</v>
      </c>
      <c r="T214">
        <f t="shared" si="3"/>
        <v>215</v>
      </c>
      <c r="W214" s="5">
        <v>26.4</v>
      </c>
      <c r="X214" s="5" t="s">
        <v>297</v>
      </c>
      <c r="Y214" s="5" t="s">
        <v>297</v>
      </c>
    </row>
    <row r="215" spans="5:25">
      <c r="H215" s="20">
        <v>206</v>
      </c>
      <c r="I215" s="20"/>
      <c r="J215" s="22">
        <v>8300</v>
      </c>
      <c r="K215" s="22"/>
      <c r="L215" s="27" t="s">
        <v>244</v>
      </c>
      <c r="M215" s="20" t="s">
        <v>221</v>
      </c>
      <c r="T215">
        <v>215</v>
      </c>
    </row>
    <row r="216" spans="5:25">
      <c r="H216" s="20">
        <v>207</v>
      </c>
      <c r="I216" s="20"/>
      <c r="J216" s="21">
        <v>8310</v>
      </c>
      <c r="K216" s="21"/>
      <c r="L216" s="26" t="s">
        <v>245</v>
      </c>
      <c r="M216" s="20" t="s">
        <v>221</v>
      </c>
      <c r="T216">
        <f t="shared" si="3"/>
        <v>216</v>
      </c>
      <c r="W216" s="6">
        <v>42.4</v>
      </c>
      <c r="X216" s="6" t="s">
        <v>297</v>
      </c>
      <c r="Y216" s="6" t="s">
        <v>297</v>
      </c>
    </row>
    <row r="217" spans="5:25">
      <c r="H217" s="19">
        <v>208</v>
      </c>
      <c r="I217" s="19"/>
      <c r="J217" s="22">
        <v>8311</v>
      </c>
      <c r="K217" s="22"/>
      <c r="L217" s="27" t="s">
        <v>246</v>
      </c>
      <c r="M217" s="20" t="s">
        <v>221</v>
      </c>
      <c r="T217">
        <f t="shared" si="3"/>
        <v>217</v>
      </c>
      <c r="W217" s="5">
        <v>64.55</v>
      </c>
      <c r="X217" s="5" t="s">
        <v>297</v>
      </c>
      <c r="Y217" s="5" t="s">
        <v>297</v>
      </c>
    </row>
    <row r="218" spans="5:25">
      <c r="H218" s="19">
        <v>209</v>
      </c>
      <c r="I218" s="19"/>
      <c r="J218" s="21">
        <v>8313</v>
      </c>
      <c r="K218" s="21"/>
      <c r="L218" s="26" t="s">
        <v>247</v>
      </c>
      <c r="M218" s="20" t="s">
        <v>221</v>
      </c>
      <c r="T218">
        <f t="shared" si="3"/>
        <v>218</v>
      </c>
      <c r="W218" s="6">
        <v>10.67</v>
      </c>
      <c r="X218" s="6" t="s">
        <v>297</v>
      </c>
      <c r="Y218" s="6" t="s">
        <v>297</v>
      </c>
    </row>
    <row r="219" spans="5:25" ht="14.25" customHeight="1">
      <c r="E219" s="16"/>
      <c r="F219" s="17"/>
      <c r="G219" s="17"/>
      <c r="H219" s="20">
        <v>210</v>
      </c>
      <c r="I219" s="20"/>
      <c r="J219" s="22">
        <v>7200</v>
      </c>
      <c r="K219" s="22"/>
      <c r="L219" s="27" t="s">
        <v>249</v>
      </c>
      <c r="M219" s="20" t="s">
        <v>248</v>
      </c>
      <c r="T219">
        <v>219</v>
      </c>
    </row>
    <row r="220" spans="5:25">
      <c r="H220" s="20">
        <v>211</v>
      </c>
      <c r="I220" s="20"/>
      <c r="J220" s="21">
        <v>7201</v>
      </c>
      <c r="K220" s="21"/>
      <c r="L220" s="26" t="s">
        <v>250</v>
      </c>
      <c r="M220" s="20" t="s">
        <v>248</v>
      </c>
      <c r="T220">
        <f t="shared" si="3"/>
        <v>220</v>
      </c>
      <c r="W220" s="6">
        <v>74.75</v>
      </c>
      <c r="X220" s="6" t="s">
        <v>297</v>
      </c>
      <c r="Y220" s="6" t="s">
        <v>297</v>
      </c>
    </row>
    <row r="221" spans="5:25">
      <c r="H221" s="19">
        <v>212</v>
      </c>
      <c r="I221" s="19"/>
      <c r="J221" s="22">
        <v>7202</v>
      </c>
      <c r="K221" s="22"/>
      <c r="L221" s="27" t="s">
        <v>251</v>
      </c>
      <c r="M221" s="20" t="s">
        <v>248</v>
      </c>
      <c r="T221">
        <f t="shared" si="3"/>
        <v>221</v>
      </c>
      <c r="W221" s="5">
        <v>126.7</v>
      </c>
      <c r="X221" s="5" t="s">
        <v>297</v>
      </c>
      <c r="Y221" s="5" t="s">
        <v>297</v>
      </c>
    </row>
    <row r="222" spans="5:25">
      <c r="H222" s="19">
        <v>213</v>
      </c>
      <c r="I222" s="19"/>
      <c r="J222" s="21">
        <v>7203</v>
      </c>
      <c r="K222" s="21"/>
      <c r="L222" s="26" t="s">
        <v>252</v>
      </c>
      <c r="M222" s="20" t="s">
        <v>248</v>
      </c>
      <c r="T222">
        <f t="shared" si="3"/>
        <v>222</v>
      </c>
      <c r="W222" s="6">
        <v>227.8</v>
      </c>
      <c r="X222" s="6" t="s">
        <v>297</v>
      </c>
      <c r="Y222" s="6" t="s">
        <v>297</v>
      </c>
    </row>
    <row r="223" spans="5:25">
      <c r="H223" s="20">
        <v>214</v>
      </c>
      <c r="I223" s="20"/>
      <c r="J223" s="22">
        <v>7204</v>
      </c>
      <c r="K223" s="22"/>
      <c r="L223" s="27" t="s">
        <v>253</v>
      </c>
      <c r="M223" s="20" t="s">
        <v>248</v>
      </c>
      <c r="T223">
        <f t="shared" si="3"/>
        <v>223</v>
      </c>
      <c r="W223" s="5">
        <v>40</v>
      </c>
      <c r="X223" s="5" t="s">
        <v>297</v>
      </c>
      <c r="Y223" s="5" t="s">
        <v>297</v>
      </c>
    </row>
    <row r="224" spans="5:25">
      <c r="H224" s="20">
        <v>215</v>
      </c>
      <c r="I224" s="20"/>
      <c r="J224" s="21">
        <v>7211</v>
      </c>
      <c r="K224" s="21"/>
      <c r="L224" s="26" t="s">
        <v>254</v>
      </c>
      <c r="M224" s="20" t="s">
        <v>248</v>
      </c>
      <c r="T224">
        <f t="shared" si="3"/>
        <v>224</v>
      </c>
      <c r="W224" s="6">
        <v>25.18</v>
      </c>
      <c r="X224" s="6" t="s">
        <v>297</v>
      </c>
      <c r="Y224" s="6" t="s">
        <v>297</v>
      </c>
    </row>
    <row r="225" spans="6:25" ht="14.25" customHeight="1">
      <c r="F225" s="15"/>
      <c r="G225" s="15"/>
      <c r="H225" s="19">
        <v>216</v>
      </c>
      <c r="I225" s="19"/>
      <c r="J225" s="22">
        <v>7010</v>
      </c>
      <c r="K225" s="22"/>
      <c r="L225" s="27" t="s">
        <v>40</v>
      </c>
      <c r="M225" s="23" t="s">
        <v>255</v>
      </c>
      <c r="T225">
        <v>225</v>
      </c>
    </row>
    <row r="226" spans="6:25">
      <c r="H226" s="19">
        <v>217</v>
      </c>
      <c r="I226" s="19"/>
      <c r="J226" s="21">
        <v>7020</v>
      </c>
      <c r="K226" s="21"/>
      <c r="L226" s="26" t="s">
        <v>256</v>
      </c>
      <c r="M226" s="23" t="s">
        <v>255</v>
      </c>
      <c r="T226">
        <f t="shared" si="3"/>
        <v>226</v>
      </c>
      <c r="W226" s="6">
        <v>5.19</v>
      </c>
      <c r="X226" s="6" t="s">
        <v>297</v>
      </c>
      <c r="Y226" s="6" t="s">
        <v>297</v>
      </c>
    </row>
    <row r="227" spans="6:25">
      <c r="H227" s="20">
        <v>218</v>
      </c>
      <c r="I227" s="20"/>
      <c r="J227" s="22">
        <v>7030</v>
      </c>
      <c r="K227" s="22"/>
      <c r="L227" s="27" t="s">
        <v>257</v>
      </c>
      <c r="M227" s="23" t="s">
        <v>255</v>
      </c>
      <c r="T227">
        <f t="shared" si="3"/>
        <v>227</v>
      </c>
      <c r="W227" s="5">
        <v>13.37</v>
      </c>
      <c r="X227" s="5" t="s">
        <v>297</v>
      </c>
      <c r="Y227" s="5" t="s">
        <v>297</v>
      </c>
    </row>
    <row r="228" spans="6:25">
      <c r="H228" s="20">
        <v>219</v>
      </c>
      <c r="I228" s="20"/>
      <c r="J228" s="21">
        <v>7040</v>
      </c>
      <c r="K228" s="21"/>
      <c r="L228" s="26" t="s">
        <v>258</v>
      </c>
      <c r="M228" s="23" t="s">
        <v>255</v>
      </c>
      <c r="T228">
        <f t="shared" si="3"/>
        <v>228</v>
      </c>
      <c r="W228" s="6">
        <v>5.16</v>
      </c>
      <c r="X228" s="6" t="s">
        <v>297</v>
      </c>
      <c r="Y228" s="6" t="s">
        <v>297</v>
      </c>
    </row>
    <row r="229" spans="6:25">
      <c r="F229" s="17"/>
      <c r="G229" s="17"/>
      <c r="H229" s="19">
        <v>220</v>
      </c>
      <c r="I229" s="19"/>
      <c r="J229" s="22">
        <v>2080</v>
      </c>
      <c r="K229" s="22"/>
      <c r="L229" s="27" t="s">
        <v>260</v>
      </c>
      <c r="M229" s="20" t="s">
        <v>259</v>
      </c>
      <c r="T229" t="e">
        <f>+#REF!+1</f>
        <v>#REF!</v>
      </c>
      <c r="W229" s="6">
        <v>9.4</v>
      </c>
      <c r="X229" s="6" t="s">
        <v>297</v>
      </c>
      <c r="Y229" s="6" t="s">
        <v>297</v>
      </c>
    </row>
    <row r="230" spans="6:25">
      <c r="H230" s="19">
        <v>221</v>
      </c>
      <c r="I230" s="19"/>
      <c r="J230" s="21">
        <v>2081</v>
      </c>
      <c r="K230" s="21"/>
      <c r="L230" s="26" t="s">
        <v>261</v>
      </c>
      <c r="M230" s="20" t="s">
        <v>259</v>
      </c>
      <c r="T230" t="e">
        <f t="shared" si="3"/>
        <v>#REF!</v>
      </c>
      <c r="W230" s="5">
        <v>4.18</v>
      </c>
      <c r="X230" s="5" t="s">
        <v>297</v>
      </c>
      <c r="Y230" s="5" t="s">
        <v>297</v>
      </c>
    </row>
    <row r="231" spans="6:25">
      <c r="H231" s="20">
        <v>222</v>
      </c>
      <c r="I231" s="20"/>
      <c r="J231" s="22">
        <v>2082</v>
      </c>
      <c r="K231" s="22"/>
      <c r="L231" s="27" t="s">
        <v>262</v>
      </c>
      <c r="M231" s="20" t="s">
        <v>259</v>
      </c>
      <c r="T231" t="e">
        <f t="shared" si="3"/>
        <v>#REF!</v>
      </c>
      <c r="W231" s="6">
        <v>4.63</v>
      </c>
      <c r="X231" s="6" t="s">
        <v>297</v>
      </c>
      <c r="Y231" s="6" t="s">
        <v>297</v>
      </c>
    </row>
    <row r="232" spans="6:25">
      <c r="H232" s="20">
        <v>223</v>
      </c>
      <c r="I232" s="20"/>
      <c r="J232" s="21">
        <v>2083</v>
      </c>
      <c r="K232" s="21"/>
      <c r="L232" s="26" t="s">
        <v>263</v>
      </c>
      <c r="M232" s="20" t="s">
        <v>259</v>
      </c>
      <c r="T232" t="e">
        <f t="shared" si="3"/>
        <v>#REF!</v>
      </c>
      <c r="W232" s="5">
        <v>4.26</v>
      </c>
      <c r="X232" s="5" t="s">
        <v>297</v>
      </c>
      <c r="Y232" s="5" t="s">
        <v>297</v>
      </c>
    </row>
    <row r="233" spans="6:25">
      <c r="H233" s="19">
        <v>224</v>
      </c>
      <c r="I233" s="19"/>
      <c r="J233" s="22">
        <v>2084</v>
      </c>
      <c r="K233" s="22"/>
      <c r="L233" s="27" t="s">
        <v>264</v>
      </c>
      <c r="M233" s="20" t="s">
        <v>259</v>
      </c>
      <c r="T233" t="e">
        <f t="shared" si="3"/>
        <v>#REF!</v>
      </c>
      <c r="W233" s="6">
        <v>6.88</v>
      </c>
      <c r="X233" s="6" t="s">
        <v>297</v>
      </c>
      <c r="Y233" s="6" t="s">
        <v>297</v>
      </c>
    </row>
    <row r="234" spans="6:25">
      <c r="H234" s="19">
        <v>225</v>
      </c>
      <c r="I234" s="19"/>
      <c r="J234" s="21">
        <v>5110</v>
      </c>
      <c r="K234" s="21"/>
      <c r="L234" s="26" t="s">
        <v>11</v>
      </c>
      <c r="M234" s="20" t="s">
        <v>259</v>
      </c>
      <c r="T234" t="e">
        <f t="shared" si="3"/>
        <v>#REF!</v>
      </c>
      <c r="W234" s="5">
        <v>5.49</v>
      </c>
      <c r="X234" s="5" t="s">
        <v>297</v>
      </c>
      <c r="Y234" s="5" t="s">
        <v>297</v>
      </c>
    </row>
    <row r="235" spans="6:25">
      <c r="F235" s="15"/>
      <c r="G235" s="15"/>
      <c r="H235" s="20">
        <v>226</v>
      </c>
      <c r="I235" s="20"/>
      <c r="J235" s="22">
        <v>4330</v>
      </c>
      <c r="K235" s="22"/>
      <c r="L235" s="27" t="s">
        <v>266</v>
      </c>
      <c r="M235" s="23" t="s">
        <v>265</v>
      </c>
      <c r="T235" t="e">
        <f>+#REF!+1</f>
        <v>#REF!</v>
      </c>
      <c r="W235" s="6">
        <v>6.64</v>
      </c>
      <c r="X235" s="6" t="s">
        <v>297</v>
      </c>
      <c r="Y235" s="6" t="s">
        <v>297</v>
      </c>
    </row>
    <row r="236" spans="6:25">
      <c r="H236" s="20">
        <v>227</v>
      </c>
      <c r="I236" s="20"/>
      <c r="J236" s="21">
        <v>4331</v>
      </c>
      <c r="K236" s="21"/>
      <c r="L236" s="26" t="s">
        <v>267</v>
      </c>
      <c r="M236" s="23" t="s">
        <v>265</v>
      </c>
      <c r="T236" t="e">
        <f t="shared" ref="T236:T256" si="4">+T235+1</f>
        <v>#REF!</v>
      </c>
      <c r="W236" s="5">
        <v>4.51</v>
      </c>
      <c r="X236" s="5" t="s">
        <v>297</v>
      </c>
      <c r="Y236" s="5" t="s">
        <v>297</v>
      </c>
    </row>
    <row r="237" spans="6:25">
      <c r="H237" s="19">
        <v>228</v>
      </c>
      <c r="I237" s="19"/>
      <c r="J237" s="22">
        <v>4332</v>
      </c>
      <c r="K237" s="22"/>
      <c r="L237" s="27" t="s">
        <v>268</v>
      </c>
      <c r="M237" s="23" t="s">
        <v>265</v>
      </c>
      <c r="T237" t="e">
        <f t="shared" si="4"/>
        <v>#REF!</v>
      </c>
      <c r="W237" s="6">
        <v>3.67</v>
      </c>
      <c r="X237" s="6" t="s">
        <v>297</v>
      </c>
      <c r="Y237" s="6" t="s">
        <v>297</v>
      </c>
    </row>
    <row r="238" spans="6:25">
      <c r="H238" s="19">
        <v>229</v>
      </c>
      <c r="I238" s="19"/>
      <c r="J238" s="21">
        <v>4333</v>
      </c>
      <c r="K238" s="21"/>
      <c r="L238" s="26" t="s">
        <v>269</v>
      </c>
      <c r="M238" s="23" t="s">
        <v>265</v>
      </c>
      <c r="T238" t="e">
        <f t="shared" si="4"/>
        <v>#REF!</v>
      </c>
      <c r="W238" s="5">
        <v>9.14</v>
      </c>
      <c r="X238" s="5" t="s">
        <v>297</v>
      </c>
      <c r="Y238" s="5" t="s">
        <v>297</v>
      </c>
    </row>
    <row r="239" spans="6:25">
      <c r="H239" s="20">
        <v>230</v>
      </c>
      <c r="I239" s="20"/>
      <c r="J239" s="22">
        <v>4334</v>
      </c>
      <c r="K239" s="22"/>
      <c r="L239" s="27" t="s">
        <v>270</v>
      </c>
      <c r="M239" s="23" t="s">
        <v>265</v>
      </c>
      <c r="T239" t="e">
        <f t="shared" si="4"/>
        <v>#REF!</v>
      </c>
      <c r="W239" s="6">
        <v>5.64</v>
      </c>
      <c r="X239" s="6" t="s">
        <v>297</v>
      </c>
      <c r="Y239" s="6" t="s">
        <v>297</v>
      </c>
    </row>
    <row r="240" spans="6:25">
      <c r="H240" s="20">
        <v>231</v>
      </c>
      <c r="I240" s="20"/>
      <c r="J240" s="21">
        <v>4335</v>
      </c>
      <c r="K240" s="21"/>
      <c r="L240" s="26" t="s">
        <v>271</v>
      </c>
      <c r="M240" s="23" t="s">
        <v>265</v>
      </c>
      <c r="T240" t="e">
        <f t="shared" si="4"/>
        <v>#REF!</v>
      </c>
      <c r="W240" s="5">
        <v>8.11</v>
      </c>
      <c r="X240" s="5" t="s">
        <v>297</v>
      </c>
      <c r="Y240" s="5" t="s">
        <v>297</v>
      </c>
    </row>
    <row r="241" spans="6:25">
      <c r="H241" s="19">
        <v>232</v>
      </c>
      <c r="I241" s="19"/>
      <c r="J241" s="22">
        <v>4336</v>
      </c>
      <c r="K241" s="22"/>
      <c r="L241" s="27" t="s">
        <v>272</v>
      </c>
      <c r="M241" s="23" t="s">
        <v>265</v>
      </c>
      <c r="T241" t="e">
        <f t="shared" si="4"/>
        <v>#REF!</v>
      </c>
      <c r="W241" s="6">
        <v>7.73</v>
      </c>
      <c r="X241" s="6" t="s">
        <v>297</v>
      </c>
      <c r="Y241" s="6" t="s">
        <v>297</v>
      </c>
    </row>
    <row r="242" spans="6:25">
      <c r="H242" s="19">
        <v>233</v>
      </c>
      <c r="I242" s="19"/>
      <c r="J242" s="21">
        <v>4337</v>
      </c>
      <c r="K242" s="21"/>
      <c r="L242" s="26" t="s">
        <v>273</v>
      </c>
      <c r="M242" s="23" t="s">
        <v>265</v>
      </c>
      <c r="T242">
        <v>244</v>
      </c>
    </row>
    <row r="243" spans="6:25">
      <c r="H243" s="20">
        <v>234</v>
      </c>
      <c r="I243" s="20"/>
      <c r="J243" s="22">
        <v>4338</v>
      </c>
      <c r="K243" s="22"/>
      <c r="L243" s="27" t="s">
        <v>20</v>
      </c>
      <c r="M243" s="23" t="s">
        <v>265</v>
      </c>
      <c r="T243">
        <f t="shared" si="4"/>
        <v>245</v>
      </c>
      <c r="W243" s="5">
        <v>17.96</v>
      </c>
      <c r="X243" s="5" t="s">
        <v>297</v>
      </c>
      <c r="Y243" s="5" t="s">
        <v>297</v>
      </c>
    </row>
    <row r="244" spans="6:25">
      <c r="H244" s="20">
        <v>235</v>
      </c>
      <c r="I244" s="20"/>
      <c r="J244" s="21">
        <v>4339</v>
      </c>
      <c r="K244" s="21"/>
      <c r="L244" s="26" t="s">
        <v>274</v>
      </c>
      <c r="M244" s="23" t="s">
        <v>265</v>
      </c>
      <c r="T244">
        <f t="shared" si="4"/>
        <v>246</v>
      </c>
      <c r="W244" s="6">
        <v>37</v>
      </c>
      <c r="X244" s="6" t="s">
        <v>297</v>
      </c>
      <c r="Y244" s="6" t="s">
        <v>297</v>
      </c>
    </row>
    <row r="245" spans="6:25">
      <c r="H245" s="19">
        <v>236</v>
      </c>
      <c r="I245" s="19"/>
      <c r="J245" s="22">
        <v>4340</v>
      </c>
      <c r="K245" s="22"/>
      <c r="L245" s="27" t="s">
        <v>275</v>
      </c>
      <c r="M245" s="23" t="s">
        <v>265</v>
      </c>
      <c r="T245">
        <f t="shared" si="4"/>
        <v>247</v>
      </c>
      <c r="W245" s="5">
        <v>76.05</v>
      </c>
      <c r="X245" s="5" t="s">
        <v>297</v>
      </c>
      <c r="Y245" s="5" t="s">
        <v>297</v>
      </c>
    </row>
    <row r="246" spans="6:25">
      <c r="H246" s="19">
        <v>237</v>
      </c>
      <c r="I246" s="19"/>
      <c r="J246" s="21">
        <v>4342</v>
      </c>
      <c r="K246" s="21"/>
      <c r="L246" s="26" t="s">
        <v>276</v>
      </c>
      <c r="M246" s="23" t="s">
        <v>265</v>
      </c>
      <c r="T246">
        <f t="shared" si="4"/>
        <v>248</v>
      </c>
      <c r="W246" s="6">
        <v>32.04</v>
      </c>
      <c r="X246" s="6" t="s">
        <v>297</v>
      </c>
      <c r="Y246" s="6" t="s">
        <v>297</v>
      </c>
    </row>
    <row r="247" spans="6:25">
      <c r="H247" s="20">
        <v>238</v>
      </c>
      <c r="I247" s="20"/>
      <c r="J247" s="22">
        <v>4344</v>
      </c>
      <c r="K247" s="22"/>
      <c r="L247" s="27" t="s">
        <v>277</v>
      </c>
      <c r="M247" s="23" t="s">
        <v>265</v>
      </c>
      <c r="T247">
        <f t="shared" si="4"/>
        <v>249</v>
      </c>
      <c r="W247" s="5">
        <v>12.01</v>
      </c>
      <c r="X247" s="5" t="s">
        <v>297</v>
      </c>
      <c r="Y247" s="5" t="s">
        <v>297</v>
      </c>
    </row>
    <row r="248" spans="6:25">
      <c r="H248" s="20">
        <v>239</v>
      </c>
      <c r="I248" s="20"/>
      <c r="J248" s="21">
        <v>4345</v>
      </c>
      <c r="K248" s="21"/>
      <c r="L248" s="26" t="s">
        <v>278</v>
      </c>
      <c r="M248" s="23" t="s">
        <v>265</v>
      </c>
      <c r="T248">
        <f t="shared" si="4"/>
        <v>250</v>
      </c>
      <c r="W248" s="6">
        <v>46.4</v>
      </c>
      <c r="X248" s="6" t="s">
        <v>297</v>
      </c>
      <c r="Y248" s="6" t="s">
        <v>297</v>
      </c>
    </row>
    <row r="249" spans="6:25">
      <c r="H249" s="19">
        <v>240</v>
      </c>
      <c r="I249" s="19"/>
      <c r="J249" s="22">
        <v>4346</v>
      </c>
      <c r="K249" s="22"/>
      <c r="L249" s="27" t="s">
        <v>279</v>
      </c>
      <c r="M249" s="23" t="s">
        <v>265</v>
      </c>
      <c r="T249">
        <f t="shared" si="4"/>
        <v>251</v>
      </c>
      <c r="W249" s="5">
        <v>18.170000000000002</v>
      </c>
      <c r="X249" s="5" t="s">
        <v>297</v>
      </c>
      <c r="Y249" s="5" t="s">
        <v>297</v>
      </c>
    </row>
    <row r="250" spans="6:25">
      <c r="H250" s="19">
        <v>241</v>
      </c>
      <c r="I250" s="19"/>
      <c r="J250" s="21">
        <v>4347</v>
      </c>
      <c r="K250" s="21"/>
      <c r="L250" s="26" t="s">
        <v>280</v>
      </c>
      <c r="M250" s="23" t="s">
        <v>265</v>
      </c>
      <c r="T250">
        <f t="shared" si="4"/>
        <v>252</v>
      </c>
      <c r="W250" s="6">
        <v>18.04</v>
      </c>
      <c r="X250" s="6" t="s">
        <v>297</v>
      </c>
      <c r="Y250" s="6" t="s">
        <v>297</v>
      </c>
    </row>
    <row r="251" spans="6:25">
      <c r="H251" s="20">
        <v>242</v>
      </c>
      <c r="I251" s="20"/>
      <c r="J251" s="22">
        <v>4348</v>
      </c>
      <c r="K251" s="22"/>
      <c r="L251" s="27" t="s">
        <v>281</v>
      </c>
      <c r="M251" s="23" t="s">
        <v>265</v>
      </c>
      <c r="T251">
        <f t="shared" si="4"/>
        <v>253</v>
      </c>
      <c r="W251" s="5">
        <v>12.45</v>
      </c>
      <c r="X251" s="5" t="s">
        <v>297</v>
      </c>
      <c r="Y251" s="5" t="s">
        <v>297</v>
      </c>
    </row>
    <row r="252" spans="6:25">
      <c r="H252" s="20">
        <v>243</v>
      </c>
      <c r="I252" s="20"/>
      <c r="J252" s="21">
        <v>4349</v>
      </c>
      <c r="K252" s="21"/>
      <c r="L252" s="26" t="s">
        <v>282</v>
      </c>
      <c r="M252" s="23" t="s">
        <v>265</v>
      </c>
      <c r="T252">
        <f t="shared" si="4"/>
        <v>254</v>
      </c>
      <c r="W252" s="6">
        <v>18.16</v>
      </c>
      <c r="X252" s="6" t="s">
        <v>297</v>
      </c>
      <c r="Y252" s="6" t="s">
        <v>297</v>
      </c>
    </row>
    <row r="253" spans="6:25">
      <c r="H253" s="19">
        <v>244</v>
      </c>
      <c r="I253" s="19"/>
      <c r="J253" s="22">
        <v>4350</v>
      </c>
      <c r="K253" s="22"/>
      <c r="L253" s="27" t="s">
        <v>283</v>
      </c>
      <c r="M253" s="23" t="s">
        <v>265</v>
      </c>
      <c r="T253">
        <f t="shared" si="4"/>
        <v>255</v>
      </c>
      <c r="W253" s="5">
        <v>20.3</v>
      </c>
      <c r="X253" s="5" t="s">
        <v>297</v>
      </c>
      <c r="Y253" s="5" t="s">
        <v>297</v>
      </c>
    </row>
    <row r="254" spans="6:25" ht="14.25" customHeight="1">
      <c r="F254" s="15"/>
      <c r="G254" s="15"/>
      <c r="H254" s="19">
        <v>245</v>
      </c>
      <c r="I254" s="19"/>
      <c r="J254" s="21">
        <v>4020</v>
      </c>
      <c r="K254" s="21"/>
      <c r="L254" s="26" t="s">
        <v>285</v>
      </c>
      <c r="M254" s="23" t="s">
        <v>284</v>
      </c>
      <c r="T254" t="e">
        <f>+#REF!+1</f>
        <v>#REF!</v>
      </c>
      <c r="W254" s="5">
        <v>38.32</v>
      </c>
      <c r="X254" s="5" t="s">
        <v>297</v>
      </c>
      <c r="Y254" s="5" t="s">
        <v>297</v>
      </c>
    </row>
    <row r="255" spans="6:25">
      <c r="H255" s="20">
        <v>246</v>
      </c>
      <c r="I255" s="20"/>
      <c r="J255" s="22">
        <v>4090</v>
      </c>
      <c r="K255" s="22"/>
      <c r="L255" s="27" t="s">
        <v>286</v>
      </c>
      <c r="M255" s="23" t="s">
        <v>284</v>
      </c>
      <c r="T255" t="e">
        <f t="shared" si="4"/>
        <v>#REF!</v>
      </c>
      <c r="W255" s="6">
        <v>4.7699999999999996</v>
      </c>
      <c r="X255" s="6" t="s">
        <v>297</v>
      </c>
      <c r="Y255" s="6" t="s">
        <v>297</v>
      </c>
    </row>
    <row r="256" spans="6:25">
      <c r="H256" s="20">
        <v>247</v>
      </c>
      <c r="I256" s="20"/>
      <c r="J256" s="21">
        <v>4100</v>
      </c>
      <c r="K256" s="21"/>
      <c r="L256" s="26" t="s">
        <v>287</v>
      </c>
      <c r="M256" s="23" t="s">
        <v>284</v>
      </c>
      <c r="T256" t="e">
        <f t="shared" si="4"/>
        <v>#REF!</v>
      </c>
      <c r="W256" s="5">
        <v>22.74</v>
      </c>
      <c r="X256" s="5" t="s">
        <v>297</v>
      </c>
      <c r="Y256" s="5" t="s">
        <v>297</v>
      </c>
    </row>
    <row r="257" spans="8:13">
      <c r="H257" s="19">
        <v>248</v>
      </c>
      <c r="I257" s="19"/>
      <c r="J257" s="22">
        <v>4150</v>
      </c>
      <c r="K257" s="22"/>
      <c r="L257" s="27" t="s">
        <v>288</v>
      </c>
      <c r="M257" s="23" t="s">
        <v>284</v>
      </c>
    </row>
    <row r="258" spans="8:13">
      <c r="H258" s="19">
        <v>249</v>
      </c>
      <c r="I258" s="19"/>
      <c r="J258" s="21">
        <v>4220</v>
      </c>
      <c r="K258" s="21"/>
      <c r="L258" s="26" t="s">
        <v>289</v>
      </c>
      <c r="M258" s="23" t="s">
        <v>284</v>
      </c>
    </row>
    <row r="259" spans="8:13">
      <c r="H259" s="20">
        <v>250</v>
      </c>
      <c r="I259" s="20"/>
      <c r="J259" s="22">
        <v>4230</v>
      </c>
      <c r="K259" s="22"/>
      <c r="L259" s="27" t="s">
        <v>290</v>
      </c>
      <c r="M259" s="23" t="s">
        <v>284</v>
      </c>
    </row>
    <row r="260" spans="8:13">
      <c r="H260" s="20">
        <v>251</v>
      </c>
      <c r="I260" s="20"/>
      <c r="J260" s="21">
        <v>4250</v>
      </c>
      <c r="K260" s="21"/>
      <c r="L260" s="26" t="s">
        <v>291</v>
      </c>
      <c r="M260" s="23" t="s">
        <v>284</v>
      </c>
    </row>
    <row r="261" spans="8:13">
      <c r="H261" s="19">
        <v>252</v>
      </c>
      <c r="I261" s="19"/>
      <c r="J261" s="22">
        <v>4300</v>
      </c>
      <c r="K261" s="22"/>
      <c r="L261" s="27" t="s">
        <v>292</v>
      </c>
      <c r="M261" s="23" t="s">
        <v>284</v>
      </c>
    </row>
    <row r="262" spans="8:13">
      <c r="H262" s="19">
        <v>253</v>
      </c>
      <c r="I262" s="19"/>
      <c r="J262" s="21">
        <v>4310</v>
      </c>
      <c r="K262" s="21"/>
      <c r="L262" s="26" t="s">
        <v>293</v>
      </c>
      <c r="M262" s="23" t="s">
        <v>284</v>
      </c>
    </row>
    <row r="263" spans="8:13">
      <c r="H263" s="20">
        <v>254</v>
      </c>
      <c r="I263" s="20"/>
      <c r="J263" s="22">
        <v>4320</v>
      </c>
      <c r="K263" s="22"/>
      <c r="L263" s="27" t="s">
        <v>294</v>
      </c>
      <c r="M263" s="23" t="s">
        <v>284</v>
      </c>
    </row>
    <row r="264" spans="8:13">
      <c r="H264" s="20">
        <v>255</v>
      </c>
      <c r="I264" s="20"/>
      <c r="J264" s="21">
        <v>4321</v>
      </c>
      <c r="K264" s="21"/>
      <c r="L264" s="26" t="s">
        <v>295</v>
      </c>
      <c r="M264" s="23" t="s">
        <v>284</v>
      </c>
    </row>
    <row r="265" spans="8:13">
      <c r="H265" s="19">
        <v>256</v>
      </c>
      <c r="I265" s="19"/>
      <c r="J265" s="22">
        <v>4322</v>
      </c>
      <c r="K265" s="22"/>
      <c r="L265" s="27" t="s">
        <v>14</v>
      </c>
      <c r="M265" s="23" t="s">
        <v>284</v>
      </c>
    </row>
    <row r="266" spans="8:13">
      <c r="H266" s="19">
        <v>257</v>
      </c>
      <c r="I266" s="19"/>
      <c r="J266" s="21">
        <v>4323</v>
      </c>
      <c r="K266" s="21"/>
      <c r="L266" s="26" t="s">
        <v>9</v>
      </c>
      <c r="M266" s="23" t="s">
        <v>284</v>
      </c>
    </row>
    <row r="267" spans="8:13">
      <c r="H267" s="20">
        <v>258</v>
      </c>
      <c r="I267" s="20"/>
      <c r="J267" s="22">
        <v>4324</v>
      </c>
      <c r="K267" s="22"/>
      <c r="L267" s="27" t="s">
        <v>296</v>
      </c>
      <c r="M267" s="23" t="s">
        <v>284</v>
      </c>
    </row>
    <row r="268" spans="8:13">
      <c r="H268" s="20">
        <v>259</v>
      </c>
      <c r="I268" s="20"/>
      <c r="J268" s="21">
        <v>4325</v>
      </c>
      <c r="K268" s="21"/>
      <c r="L268" s="26" t="s">
        <v>33</v>
      </c>
      <c r="M268" s="23" t="s">
        <v>284</v>
      </c>
    </row>
  </sheetData>
  <hyperlinks>
    <hyperlink ref="L10" r:id="rId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zAvZW4!/" xr:uid="{D9EB84D9-B6F9-4618-8344-F56965C7E13D}"/>
    <hyperlink ref="L11" r:id="rId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IvZW4!/" xr:uid="{785C34FC-17D2-4575-98DB-946C0B3EF074}"/>
    <hyperlink ref="L12" r:id="rId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AvZW4!/" xr:uid="{8942D62D-D1DE-4102-932A-42F4BB36E64B}"/>
    <hyperlink ref="L13" r:id="rId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EvZW4!/" xr:uid="{3F7C4236-45A7-4DA5-8747-FA11CC580A2E}"/>
    <hyperlink ref="L14" r:id="rId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ODIvZW4!/" xr:uid="{E0D96BF0-8CB9-4DB8-8B34-F1F275C8A69B}"/>
    <hyperlink ref="L15" r:id="rId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AvZW4!/" xr:uid="{03FE92EC-A61C-4B77-871A-EFBEBC64A110}"/>
    <hyperlink ref="L16" r:id="rId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DAvZW4!/" xr:uid="{1FA56979-D406-400D-8A46-DB45C673FB72}"/>
    <hyperlink ref="L17" r:id="rId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EvZW4!/" xr:uid="{4D9C2A49-6F5A-46A7-BB7D-21E3E1B57DCE}"/>
    <hyperlink ref="L18" r:id="rId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DIvZW4!/" xr:uid="{7038E84B-C2B6-4E97-8E0A-81CFCA7F2E7B}"/>
    <hyperlink ref="L19" r:id="rId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AvZW4!/" xr:uid="{079F3933-1D69-44BA-B907-3F780B8FDF80}"/>
    <hyperlink ref="L20" r:id="rId1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EvZW4!/" xr:uid="{ECC91C45-A0DE-43E3-BDFB-F47F8232132C}"/>
    <hyperlink ref="L21" r:id="rId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EvZW4!/" xr:uid="{246BB450-ED39-49E0-A0DD-CFDAF8EEA0AF}"/>
    <hyperlink ref="L22" r:id="rId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QvZW4!/" xr:uid="{3A2C7264-DD0D-42F2-900E-7F55B8D31A9A}"/>
    <hyperlink ref="L23" r:id="rId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AvZW4!/" xr:uid="{84B6210F-EB4D-40DF-8DE7-183205FAADA2}"/>
    <hyperlink ref="L24" r:id="rId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EvZW4!/" xr:uid="{B65521A1-0EB8-4835-8AED-799B87091865}"/>
    <hyperlink ref="L25" r:id="rId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IvZW4!/" xr:uid="{A9687835-A3BA-4113-BA9F-C8FC18AF3556}"/>
    <hyperlink ref="L26" r:id="rId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jMvZW4!/" xr:uid="{58B7CE2B-7F62-43CC-B76D-FE456516F34E}"/>
    <hyperlink ref="L27" r:id="rId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DEvZW4!/" xr:uid="{17CF7C2C-C9C5-40A0-8EE7-370BF1BB845D}"/>
    <hyperlink ref="L28" r:id="rId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TAvZW4!/" xr:uid="{9E0F0E34-1EC0-4E62-9C79-1186D9E8FB4B}"/>
    <hyperlink ref="L29" r:id="rId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MjAvZW4!/" xr:uid="{32C0B5D1-FEBF-4F9B-8561-F7385EEB1742}"/>
    <hyperlink ref="L30" r:id="rId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jAvZW4!/" xr:uid="{31087EE1-C2CB-439A-B57B-BDC504328CF6}"/>
    <hyperlink ref="L31" r:id="rId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TAvZW4!/" xr:uid="{43F0AF6B-49AC-4A88-AE71-344D544D40BA}"/>
    <hyperlink ref="L32" r:id="rId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TAvZW4!/" xr:uid="{990AAEEA-8CE7-4E6F-8232-5B37F272107F}"/>
    <hyperlink ref="L33" r:id="rId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zAvZW4!/" xr:uid="{603CCC69-82C3-4356-AAF8-2C27114052A8}"/>
    <hyperlink ref="L34" r:id="rId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DAvZW4!/" xr:uid="{DEB41078-1841-44C2-8032-141FE68EE775}"/>
    <hyperlink ref="L35" r:id="rId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DAvZW4!/" xr:uid="{29749C20-A643-456C-BB19-006492A4A372}"/>
    <hyperlink ref="L36" r:id="rId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TAvZW4!/" xr:uid="{881D464C-B38F-4DF8-9F17-A40E6900FC35}"/>
    <hyperlink ref="L37" r:id="rId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AvZW4!/" xr:uid="{E60BC662-B8BA-4B05-94C9-3D9D41D21F61}"/>
    <hyperlink ref="L38" r:id="rId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jMvZW4!/" xr:uid="{27F37B7C-D708-4A28-AB77-562DBBD44B71}"/>
    <hyperlink ref="L39" r:id="rId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DAvZW4!/" xr:uid="{22FF2085-5D46-4393-8D94-5E61E68B877E}"/>
    <hyperlink ref="L40" r:id="rId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TAvZW4!/" xr:uid="{F5B5EC70-B728-4C75-856A-89A9EACB752B}"/>
    <hyperlink ref="L41" r:id="rId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TAvZW4!/" xr:uid="{B82F2FDE-5CB2-4C1F-9775-4E3F53F2DF7A}"/>
    <hyperlink ref="L42" r:id="rId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DAvZW4!/" xr:uid="{65D3A752-CFA0-4680-AB92-167953A3AA57}"/>
    <hyperlink ref="L43" r:id="rId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TAvZW4!/" xr:uid="{967E0387-3902-4D9E-AD04-393C0D3A8F24}"/>
    <hyperlink ref="L44" r:id="rId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zAvZW4!/" xr:uid="{55F3A9B0-490B-4885-8EA9-614213BB4EAF}"/>
    <hyperlink ref="L45" r:id="rId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TAvZW4!/" xr:uid="{1C80AB48-AB46-4386-98EB-AB6DEA41C7C5}"/>
    <hyperlink ref="L46" r:id="rId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jAvZW4!/" xr:uid="{CB0EE280-6AEE-45D1-B2E1-CB2FAB4B83E9}"/>
    <hyperlink ref="L47" r:id="rId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IvZW4!/" xr:uid="{3227A4DB-4312-48CB-977A-88628A033B11}"/>
    <hyperlink ref="L48" r:id="rId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MvZW4!/" xr:uid="{C78F5449-2CB7-4D0E-B93D-BE6533E6C995}"/>
    <hyperlink ref="L49" r:id="rId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QvZW4!/" xr:uid="{D772532B-80B8-4A00-8E17-5B8ADC638E4E}"/>
    <hyperlink ref="L50" r:id="rId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UvZW4!/" xr:uid="{31894954-7F2E-4F6D-92CA-9A150A06F2A6}"/>
    <hyperlink ref="L51" r:id="rId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cvZW4!/" xr:uid="{5B40E030-E461-4AC8-8B88-58DB98CE6585}"/>
    <hyperlink ref="L52" r:id="rId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DgvZW4!/" xr:uid="{1243D4B5-78C9-43F0-B574-236487162139}"/>
    <hyperlink ref="L53" r:id="rId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TAvZW4!/" xr:uid="{1546ABC3-9245-4FCC-9CF3-8399C9BC7DE9}"/>
    <hyperlink ref="L54" r:id="rId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jAvZW4!/" xr:uid="{62AE82BB-B8DD-4A96-A1DE-43E374F6EAAA}"/>
    <hyperlink ref="L55" r:id="rId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MzAvZW4!/" xr:uid="{EEBDB1F5-A8FC-4156-A3B5-9DC1B0248A1B}"/>
    <hyperlink ref="L56" r:id="rId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DAvZW4!/" xr:uid="{4EC186CC-7018-4C7E-9E4F-161A75410633}"/>
    <hyperlink ref="L57" r:id="rId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TAvZW4!/" xr:uid="{E4B68D34-B10C-48BD-A4E1-7E1C0BA7549C}"/>
    <hyperlink ref="L58" r:id="rId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NjAvZW4!/" xr:uid="{723E136F-9B5B-4CFE-BD8F-A06AE7C445C8}"/>
    <hyperlink ref="L59" r:id="rId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DAvZW4!/" xr:uid="{27FCDF2B-F8CF-425C-A30B-38103A1D5AFF}"/>
    <hyperlink ref="L60" r:id="rId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AvZW4!/" xr:uid="{25F15C04-F88E-40A7-B95D-2D1F17E02922}"/>
    <hyperlink ref="L61" r:id="rId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EvZW4!/" xr:uid="{45C4E9D0-289B-442C-A397-519617734EAC}"/>
    <hyperlink ref="L62" r:id="rId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MwOTIvZW4!/" xr:uid="{7F47B435-0019-448B-98D9-D657B5226989}"/>
    <hyperlink ref="L63" r:id="rId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IvZW4!/" xr:uid="{EA82F10E-55D4-4575-A4B6-8276A2C444C9}"/>
    <hyperlink ref="L64" r:id="rId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QvZW4!/" xr:uid="{5C50E554-35BE-4648-B4E9-D55A6257186D}"/>
    <hyperlink ref="L65" r:id="rId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IvZW4!/" xr:uid="{CAA6B739-074D-449F-A663-26842007C08B}"/>
    <hyperlink ref="L66" r:id="rId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zMDMvZW4!/" xr:uid="{93753725-BD21-4F08-AED5-25AFF42C1C87}"/>
    <hyperlink ref="L67" r:id="rId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DAvZW4!/" xr:uid="{E4B962B1-69BF-48BB-8D55-7C7916DAE8DF}"/>
    <hyperlink ref="L68" r:id="rId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TAvZW4!/" xr:uid="{18D744BC-E4DB-4082-B8A8-E987ED1D7F94}"/>
    <hyperlink ref="L69" r:id="rId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jAvZW4!/" xr:uid="{BEB9D19B-8D5A-4751-9D38-71376ED3B616}"/>
    <hyperlink ref="L70" r:id="rId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MjAvZW4!/" xr:uid="{10F9130C-B4BB-4D77-8337-02272074C938}"/>
    <hyperlink ref="L71" r:id="rId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zAvZW4!/" xr:uid="{463D7C40-7C0B-4F28-9ABC-C6C11ABDD047}"/>
    <hyperlink ref="L72" r:id="rId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TAvZW4!/" xr:uid="{433DBD47-3CC0-48D8-B9B7-6F6DC2A31220}"/>
    <hyperlink ref="L73" r:id="rId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AvZW4!/" xr:uid="{48109E2D-FDDD-4D29-B2D2-8FDD5271E7F4}"/>
    <hyperlink ref="L74" r:id="rId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EvZW4!/" xr:uid="{A8D0ED63-F956-453B-AAD2-EF5168BAF632}"/>
    <hyperlink ref="L75" r:id="rId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IvZW4!/" xr:uid="{D93B2102-DED3-4079-83C4-BED2E63F9742}"/>
    <hyperlink ref="L76" r:id="rId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MvZW4!/" xr:uid="{E29C1E5F-D043-4622-B7F6-52A9E7B9559A}"/>
    <hyperlink ref="L77" r:id="rId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QvZW4!/" xr:uid="{8BF53FA8-6632-4DA0-9C81-4694E375CB01}"/>
    <hyperlink ref="L78" r:id="rId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DUvZW4!/" xr:uid="{B12A3BA0-D859-49AC-ACAC-89C40653A96F}"/>
    <hyperlink ref="L79" r:id="rId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EvZW4!/" xr:uid="{369F1310-9625-4A22-8FBE-FA8EFFBAEC94}"/>
    <hyperlink ref="L80" r:id="rId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IvZW4!/" xr:uid="{F2AFE0ED-F0BA-4E43-9363-8094D6851110}"/>
    <hyperlink ref="L81" r:id="rId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MvZW4!/" xr:uid="{AD4E5EEB-79F5-4952-9A19-FEC7564EEC09}"/>
    <hyperlink ref="L82" r:id="rId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QvZW4!/" xr:uid="{71098AB0-4239-4E34-B540-41A47C43338D}"/>
    <hyperlink ref="L83" r:id="rId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UvZW4!/" xr:uid="{E262DBDD-1147-4ED0-9213-96570B27D0D2}"/>
    <hyperlink ref="L84" r:id="rId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zAvZW4!/" xr:uid="{1BC674FF-B6E8-4A6F-A561-5BD4464C242E}"/>
    <hyperlink ref="L85" r:id="rId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QvZW4!/" xr:uid="{E30C8F35-6432-46DD-9B31-63EF75D3CD40}"/>
    <hyperlink ref="L86" r:id="rId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OTAvZW4!/" xr:uid="{57753DDC-9537-4C9D-A250-69F0FB099FA6}"/>
    <hyperlink ref="L87" r:id="rId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zEvZW4!/" xr:uid="{10123865-7F48-4A61-8E23-1E67BB568264}"/>
    <hyperlink ref="L88" r:id="rId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DAvZW4!/" xr:uid="{64DD7CE1-3D4D-47F2-8170-2CB51FB10692}"/>
    <hyperlink ref="L89" r:id="rId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AvZW4!/" xr:uid="{0C110CE2-491C-4E6B-97F0-72B9DAAF8277}"/>
    <hyperlink ref="L90" r:id="rId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EvZW4!/" xr:uid="{C4BF95F0-EC7B-4322-867B-F72DFAE8C975}"/>
    <hyperlink ref="L91" r:id="rId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IvZW4!/" xr:uid="{D82F7806-EA59-44CA-A079-AAF791FD61BB}"/>
    <hyperlink ref="L92" r:id="rId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MvZW4!/" xr:uid="{92C671E7-E0AE-4972-BAB5-C896E0E19FB9}"/>
    <hyperlink ref="L93" r:id="rId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jQvZW4!/" xr:uid="{7F8D8BDC-19C1-462A-B089-D78FD79225B1}"/>
    <hyperlink ref="L94" r:id="rId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yMTMvZW4!/" xr:uid="{BF825329-B26F-45AB-BE89-429074431E9D}"/>
    <hyperlink ref="L95" r:id="rId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zAvZW4!/" xr:uid="{760C58C9-8A43-4F80-A2A8-E867070FCB9F}"/>
    <hyperlink ref="L96" r:id="rId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zNDAvZW4!/" xr:uid="{946180A7-9D05-4BB5-872B-7528B1673A82}"/>
    <hyperlink ref="L97" r:id="rId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EvZW4!/" xr:uid="{4F80B1A2-9446-4630-A764-AF502CB7F39A}"/>
    <hyperlink ref="L98" r:id="rId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IvZW4!/" xr:uid="{553EC851-3DA0-4357-B789-F8510F227092}"/>
    <hyperlink ref="L99" r:id="rId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DAvZW4!/" xr:uid="{B35AF68D-0E19-4B43-B883-BFBFC19948A0}"/>
    <hyperlink ref="L100" r:id="rId9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TAvZW4!/" xr:uid="{671D6C7C-0847-4BBC-85EA-9B9F3CD2D2A1}"/>
    <hyperlink ref="L101" r:id="rId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jAvZW4!/" xr:uid="{8CB54FD5-CA4A-4C0D-8657-209A41A7AEA6}"/>
    <hyperlink ref="L102" r:id="rId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4MzAvZW4!/" xr:uid="{CFA146CE-5757-48C9-9F4E-1B09D8791216}"/>
    <hyperlink ref="L103" r:id="rId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zAvZW4!/" xr:uid="{342F1F20-E9F3-4A1A-AE42-A1EBFB50FD40}"/>
    <hyperlink ref="L104" r:id="rId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AvZW4!/" xr:uid="{F6C67E37-4561-49E7-97E8-7B1CA2ECFDD4}"/>
    <hyperlink ref="L105" r:id="rId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EvZW4!/" xr:uid="{B4AACEFE-BEC0-4EA4-846C-2863A12FE8FB}"/>
    <hyperlink ref="L106" r:id="rId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TIvZW4!/" xr:uid="{F0E0E6A0-CD91-4484-9204-3C4E2A655751}"/>
    <hyperlink ref="L107" r:id="rId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IvZW4!/" xr:uid="{31BF97C6-14F3-46CB-A17C-E888498C0DC5}"/>
    <hyperlink ref="L108" r:id="rId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IvZW4!/" xr:uid="{2E2BB4A8-D78D-4B82-80B0-B6C2EF304172}"/>
    <hyperlink ref="L109" r:id="rId10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MvZW4!/" xr:uid="{9822B52F-DA39-41B9-B7A6-59983986083F}"/>
    <hyperlink ref="L110" r:id="rId1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QvZW4!/" xr:uid="{520AAC48-F623-41E2-B404-E72B47C42597}"/>
    <hyperlink ref="L111" r:id="rId1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UvZW4!/" xr:uid="{F3F360CE-2119-417A-936D-2B4C80B5F2E4}"/>
    <hyperlink ref="L112" r:id="rId1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YvZW4!/" xr:uid="{F68C2531-BBFC-4B75-B712-9457AF841669}"/>
    <hyperlink ref="L113" r:id="rId1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cvZW4!/" xr:uid="{38C02274-36DE-4F1E-B5A6-32CBED79D64D}"/>
    <hyperlink ref="L114" r:id="rId1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gvZW4!/" xr:uid="{243C35EA-0223-46F3-A1BF-B12934889488}"/>
    <hyperlink ref="L115" r:id="rId1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AvZW4!/" xr:uid="{7CB22611-6679-4A5E-B531-C3C445BF1DB6}"/>
    <hyperlink ref="L116" r:id="rId1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EvZW4!/" xr:uid="{5C8FBDD4-23E5-4B2C-BB55-DAFF97E6A073}"/>
    <hyperlink ref="L117" r:id="rId1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zIvZW4!/" xr:uid="{0E1F37A4-DA7F-43ED-9ADA-F8C8C05C4322}"/>
    <hyperlink ref="L118" r:id="rId1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TAvZW4!/" xr:uid="{03F5FC1B-1683-497A-AC8A-CE2453E8A2A7}"/>
    <hyperlink ref="L119" r:id="rId1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MvZW4!/" xr:uid="{D9FEABDE-278B-4252-9664-53A22DD926A3}"/>
    <hyperlink ref="L120" r:id="rId1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gvZW4!/" xr:uid="{C0C72AC0-FDEA-4511-96F8-9A317718A892}"/>
    <hyperlink ref="L121" r:id="rId1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AvZW4!/" xr:uid="{2D74F4EB-0F34-4D10-BEEB-194CA44DCBB0}"/>
    <hyperlink ref="L122" r:id="rId1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TEvZW4!/" xr:uid="{F4164CAE-17DF-4A0D-803B-9808C6CDFA60}"/>
    <hyperlink ref="L123" r:id="rId1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AvZW4!/" xr:uid="{18B2CE44-E010-443F-809C-2DC3672010D2}"/>
    <hyperlink ref="L124" r:id="rId1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EvZW4!/" xr:uid="{9E89C31E-AE6E-4AB7-A913-B93E3D5F8AB1}"/>
    <hyperlink ref="L125" r:id="rId1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IvZW4!/" xr:uid="{1706995C-36D7-4367-9CA5-82B1AA5E297D}"/>
    <hyperlink ref="L126" r:id="rId1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OTMvZW4!/" xr:uid="{74F3EFE4-9E47-4631-ACD7-403618F56A29}"/>
    <hyperlink ref="L127" r:id="rId1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DAvZW4!/" xr:uid="{248CECFB-4156-4849-82DD-7937BD544FF3}"/>
    <hyperlink ref="L128" r:id="rId1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EvZW4!/" xr:uid="{9EE54FEB-991B-4812-A5C7-37D893CF8134}"/>
    <hyperlink ref="L129" r:id="rId1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YvZW4!/" xr:uid="{FFD5BF34-8CB0-4A4F-980E-3F91662F6F92}"/>
    <hyperlink ref="L130" r:id="rId1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NjEvZW4!/" xr:uid="{38D57AFC-37D8-4D0B-A51F-D385279AB9CE}"/>
    <hyperlink ref="L131" r:id="rId1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AvZW4!/" xr:uid="{695550EF-EDD0-4227-B07A-56AEE5658560}"/>
    <hyperlink ref="L132" r:id="rId1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EvZW4!/" xr:uid="{9E6855B3-D2A0-4FFD-ACB4-D6DF91DFC8FB}"/>
    <hyperlink ref="L133" r:id="rId1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IvZW4!/" xr:uid="{CED6C64F-AA23-4430-9E56-5811F6B87CC6}"/>
    <hyperlink ref="L134" r:id="rId1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MvZW4!/" xr:uid="{CB0B7814-C80D-4DA0-AFD9-E4601A747C98}"/>
    <hyperlink ref="L135" r:id="rId1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QvZW4!/" xr:uid="{8895FE7D-41E5-4D3E-BEEF-1A0D778E0583}"/>
    <hyperlink ref="L136" r:id="rId1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TAvZW4!/" xr:uid="{C4074B48-85C3-4DFD-B9C7-269B6D3686E0}"/>
    <hyperlink ref="L137" r:id="rId1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DAvZW4!/" xr:uid="{BD09E325-63EF-4B2F-8FE3-DA4D96279233}"/>
    <hyperlink ref="L138" r:id="rId1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NzAvZW4!/" xr:uid="{60FA08CA-604E-4927-A453-1AA5CAA7EA1A}"/>
    <hyperlink ref="L139" r:id="rId1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AvZW4!/" xr:uid="{A986C4D9-17EA-4EB7-8F6D-8D3896684B24}"/>
    <hyperlink ref="L140" r:id="rId1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EvZW4!/" xr:uid="{04AD1B85-B531-4456-9557-A88CAA230908}"/>
    <hyperlink ref="L141" r:id="rId1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IvZW4!/" xr:uid="{6F455B09-9E98-4DB8-85AF-AFC7E6ED220D}"/>
    <hyperlink ref="L142" r:id="rId1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MvZW4!/" xr:uid="{F95E07AA-00B7-4853-BAD4-64866A1A8D02}"/>
    <hyperlink ref="L143" r:id="rId1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QvZW4!/" xr:uid="{B082E998-4BDB-4483-B9D9-7A28D76ADF6D}"/>
    <hyperlink ref="L144" r:id="rId1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UvZW4!/" xr:uid="{55AA26EB-2E27-406D-9CB3-E45F8FA2DC26}"/>
    <hyperlink ref="L145" r:id="rId1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YvZW4!/" xr:uid="{8E9BDF96-171E-41D6-93DA-2576AFDEBE83}"/>
    <hyperlink ref="L146" r:id="rId1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ODcvZW4!/" xr:uid="{BE6D3125-51B8-4F59-9697-6E76D9681285}"/>
    <hyperlink ref="L147" r:id="rId1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AvZW4!/" xr:uid="{669FE543-FA7C-40F6-BBD6-BF675A617423}"/>
    <hyperlink ref="L148" r:id="rId1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DEvZW4!/" xr:uid="{462D4C3A-433A-430A-8D08-A91BD5C0C192}"/>
    <hyperlink ref="L149" r:id="rId1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TAvZW4!/" xr:uid="{FAE02E7D-5AE4-49D1-BC6A-5EB4195CA903}"/>
    <hyperlink ref="L150" r:id="rId1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MjAvZW4!/" xr:uid="{D5A4EF88-AFDF-4B84-B16F-E65F6D9AFC67}"/>
    <hyperlink ref="L151" r:id="rId1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DAvZW4!/" xr:uid="{5BD173A8-6422-4E5A-ACAA-54F6DAB1C24E}"/>
    <hyperlink ref="L152" r:id="rId1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TAvZW4!/" xr:uid="{D95397AC-3000-47C6-A2AC-AC03BC900758}"/>
    <hyperlink ref="L153" r:id="rId1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jAvZW4!/" xr:uid="{3AC082A0-16A6-4873-844E-4581480E0EF4}"/>
    <hyperlink ref="L154" r:id="rId1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NzAvZW4!/" xr:uid="{9C773AB5-66FD-4113-AB13-F12C914E3112}"/>
    <hyperlink ref="L155" r:id="rId1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YwOTAvZW4!/" xr:uid="{DB45DE22-DFCF-4167-8470-56D7AB31656B}"/>
    <hyperlink ref="L156" r:id="rId1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jUvZW4!/" xr:uid="{DC35B6D6-74A2-4D2F-BEB4-30613CFBEA40}"/>
    <hyperlink ref="L157" r:id="rId1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NDAvZW4!/" xr:uid="{FE96C8D0-3A82-4894-BE81-BBBFC2F05926}"/>
    <hyperlink ref="L158" r:id="rId1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yMzAvZW4!/" xr:uid="{39AC80F9-06D8-462E-A575-EB244CE56687}"/>
    <hyperlink ref="L159" r:id="rId1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IvZW4!/" xr:uid="{2C33C9D2-389B-4DD6-B41A-1B2A8ECCA092}"/>
    <hyperlink ref="L160" r:id="rId15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QvZW4!/" xr:uid="{FE94DB0B-DA1B-42B6-821B-250E1C37247C}"/>
    <hyperlink ref="L161" r:id="rId1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UvZW4!/" xr:uid="{DE734B91-018C-4B44-AFFA-F0A77D7B5730}"/>
    <hyperlink ref="L162" r:id="rId1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cvZW4!/" xr:uid="{F53F358B-8E71-4DFB-AD14-525F9445D5C2}"/>
    <hyperlink ref="L163" r:id="rId1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DkvZW4!/" xr:uid="{40F68199-A26D-467D-AB76-C8446C701F69}"/>
    <hyperlink ref="L164" r:id="rId1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MvZW4!/" xr:uid="{B13DA785-0BDF-4C2B-88B9-C1D7204C6CC3}"/>
    <hyperlink ref="L165" r:id="rId1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QvZW4!/" xr:uid="{62C1C8A5-20E7-449C-BBB5-7913DF8CB7F7}"/>
    <hyperlink ref="L166" r:id="rId1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cvZW4!/" xr:uid="{B7A9E0C9-3DF7-4BEC-A4F1-3AACABB34707}"/>
    <hyperlink ref="L167" r:id="rId1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gvZW4!/" xr:uid="{EA8D8BE4-6D66-44D1-B032-541FB612DD27}"/>
    <hyperlink ref="L168" r:id="rId1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kvZW4!/" xr:uid="{8A6DCF6D-B468-4CED-8743-25A39E36EF53}"/>
    <hyperlink ref="L169" r:id="rId16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NzAvZW4!/" xr:uid="{C3E75419-4920-4BF8-8663-042DA8CDF5EC}"/>
    <hyperlink ref="L170" r:id="rId16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UvZW4!/" xr:uid="{241763B8-EF1F-47DB-8CC3-4E7468344347}"/>
    <hyperlink ref="L171" r:id="rId16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TYvZW4!/" xr:uid="{AD62F8C2-688E-49A6-9C49-5E01081A7FCA}"/>
    <hyperlink ref="L172" r:id="rId16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TAvZW4!/" xr:uid="{D7D5805E-2F0D-450E-8BBA-07B2455A2EEE}"/>
    <hyperlink ref="L173" r:id="rId16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jAvZW4!/" xr:uid="{40F57E0F-BEB4-4778-9496-E3A0D69E8E0D}"/>
    <hyperlink ref="L174" r:id="rId16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MzAvZW4!/" xr:uid="{8DCA08E2-8ED1-4DF2-831A-5CEA0EF20885}"/>
    <hyperlink ref="L175" r:id="rId16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TAvZW4!/" xr:uid="{096CF878-981C-4D3D-B970-7A94E1E01524}"/>
    <hyperlink ref="L176" r:id="rId16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NjAvZW4!/" xr:uid="{2C4C8340-AF2C-449F-8FB5-3DA21B5BC1EF}"/>
    <hyperlink ref="L177" r:id="rId16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wODAvZW4!/" xr:uid="{5A98BB32-60E7-4A6C-9D07-0D7475568C50}"/>
    <hyperlink ref="L178" r:id="rId16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jAvZW4!/" xr:uid="{9B2CECEA-8FFF-49CB-AD43-928F61EB4AFA}"/>
    <hyperlink ref="L179" r:id="rId17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DAvZW4!/" xr:uid="{B2CD998B-4F2A-4354-8C9E-EAA835FC80E1}"/>
    <hyperlink ref="L180" r:id="rId17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NTAvZW4!/" xr:uid="{8372EE3B-5160-4A25-A8A2-D22F24566BF0}"/>
    <hyperlink ref="L181" r:id="rId17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AvZW4!/" xr:uid="{F1E6AB20-DEFD-4748-94BD-F352EEE9E50E}"/>
    <hyperlink ref="L182" r:id="rId17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MTEvZW4!/" xr:uid="{F5759CB1-9E76-44A9-ACE0-4A3184D15276}"/>
    <hyperlink ref="L183" r:id="rId17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IvZW4!/" xr:uid="{45D60438-CA9A-4FD9-9D8D-439AA48A43EF}"/>
    <hyperlink ref="L184" r:id="rId17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ExODMvZW4!/" xr:uid="{6696AE72-A1CE-4D03-ACDF-E522D932F045}"/>
    <hyperlink ref="L185" r:id="rId17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xMjAvZW4!/" xr:uid="{9958D1BC-EF08-434E-A6CA-9E6F0FC96282}"/>
    <hyperlink ref="L186" r:id="rId17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EvZW4!/" xr:uid="{88307BAF-FA07-4308-BEEF-4EA19EDDCCE7}"/>
    <hyperlink ref="L187" r:id="rId17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IvZW4!/" xr:uid="{1F246AEB-26B7-413F-854E-17859EDAAF3B}"/>
    <hyperlink ref="L188" r:id="rId17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MvZW4!/" xr:uid="{45EAA488-A85E-460B-8D1B-F9733FD8F2EE}"/>
    <hyperlink ref="L189" r:id="rId18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DQvZW4!/" xr:uid="{5217A159-B892-40E4-AA83-EAB4961C6E22}"/>
    <hyperlink ref="L190" r:id="rId18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zAvZW4!/" xr:uid="{D1DA340D-F7CA-4703-A407-13A3B167DBEA}"/>
    <hyperlink ref="L191" r:id="rId18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ODAvZW4!/" xr:uid="{DB1867D9-8CA7-4A3F-B57B-FC8A06CD17C5}"/>
    <hyperlink ref="L192" r:id="rId18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AvZW4!/" xr:uid="{149009FB-DE16-4AF7-9224-755CA280A1E7}"/>
    <hyperlink ref="L193" r:id="rId18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TIvZW4!/" xr:uid="{127299AA-1047-42C2-BB03-5D6657F108B0}"/>
    <hyperlink ref="L194" r:id="rId18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jAvZW4!/" xr:uid="{531CE4A3-B00D-4978-AFBA-6F0249984E67}"/>
    <hyperlink ref="L195" r:id="rId18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MzAvZW4!/" xr:uid="{520EC7AF-3221-4E94-B935-000EC2894769}"/>
    <hyperlink ref="L196" r:id="rId18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DAvZW4!/" xr:uid="{43F00E42-8661-40E8-87BF-14EF9CEF19A4}"/>
    <hyperlink ref="L197" r:id="rId18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TAvZW4!/" xr:uid="{18BA66BB-374D-43A2-9006-C205FC5826EC}"/>
    <hyperlink ref="L198" r:id="rId18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jAvZW4!/" xr:uid="{5CA6A8E3-A12F-435C-AA16-284DAE022866}"/>
    <hyperlink ref="L199" r:id="rId19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wNzAvZW4!/" xr:uid="{4470A5A7-91DC-47CC-B12A-5C0B9EEC5440}"/>
    <hyperlink ref="L200" r:id="rId19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DAvZW4!/" xr:uid="{30F50A87-D1C3-4357-B14D-ACE747FCE520}"/>
    <hyperlink ref="L201" r:id="rId19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MjAvZW4!/" xr:uid="{D19D8A71-D023-4482-9749-2330B30D8DEA}"/>
    <hyperlink ref="L202" r:id="rId19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TAvZW4!/" xr:uid="{26114F59-C45E-4302-A905-038B68A3540A}"/>
    <hyperlink ref="L203" r:id="rId19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jAvZW4!/" xr:uid="{FEFB7B06-236F-426B-93C8-B6AEB7BCD5DA}"/>
    <hyperlink ref="L204" r:id="rId19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NzAvZW4!/" xr:uid="{E75F8529-556D-467E-931D-2F3D3B5EDC82}"/>
    <hyperlink ref="L205" r:id="rId19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DAvZW4!/" xr:uid="{7ABD6EBD-F328-4CF2-9ABA-E9234273F8E1}"/>
    <hyperlink ref="L206" r:id="rId19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xOTAvZW4!/" xr:uid="{D7702805-742A-41FE-931C-6CC6B74B7C2C}"/>
    <hyperlink ref="L207" r:id="rId19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DAvZW4!/" xr:uid="{290E1C32-7511-4653-85FE-9DFB6CC94B67}"/>
    <hyperlink ref="L208" r:id="rId19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TAvZW4!/" xr:uid="{9E15C30D-FA4E-4FF6-9133-9EE9BCEE9113}"/>
    <hyperlink ref="L209" r:id="rId200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MzAvZW4!/" xr:uid="{46606E0F-FC1C-4BF5-AD32-528B16A2244A}"/>
    <hyperlink ref="L210" r:id="rId20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DAvZW4!/" xr:uid="{48F1FFFA-68B0-4460-8694-F362A34A32E3}"/>
    <hyperlink ref="L211" r:id="rId20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TAvZW4!/" xr:uid="{5478603B-F790-4F71-83E6-FF307FD64D4A}"/>
    <hyperlink ref="L212" r:id="rId20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jAvZW4!/" xr:uid="{57CCBF26-4CB3-48EC-B45D-98B07E0D460F}"/>
    <hyperlink ref="L213" r:id="rId20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NzAvZW4!/" xr:uid="{EAB23D72-EF7A-4E85-B08A-B99D5FA15319}"/>
    <hyperlink ref="L214" r:id="rId20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yODAvZW4!/" xr:uid="{FE52BD52-C4A0-46E7-91D1-C9461913F31B}"/>
    <hyperlink ref="L215" r:id="rId20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DAvZW4!/" xr:uid="{828A9C09-EA54-4A65-A595-C7784441BD3F}"/>
    <hyperlink ref="L216" r:id="rId20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AvZW4!/" xr:uid="{204866F4-F6B1-4C0D-965E-0C77F795FC7D}"/>
    <hyperlink ref="L217" r:id="rId20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EvZW4!/" xr:uid="{DA6DF31C-0735-4207-92D7-B6C4C31BDAEB}"/>
    <hyperlink ref="L218" r:id="rId20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gzMTMvZW4!/" xr:uid="{99B500BC-B70D-4048-A0C9-4BDD8481F614}"/>
    <hyperlink ref="L219" r:id="rId21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AvZW4!/" xr:uid="{123C1DB7-78D4-4972-8DF1-9D08F7F9753E}"/>
    <hyperlink ref="L220" r:id="rId21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EvZW4!/" xr:uid="{9CC69B41-7B20-4C13-986E-36F19AFDDFB8}"/>
    <hyperlink ref="L221" r:id="rId21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IvZW4!/" xr:uid="{84394D14-369F-4B57-8993-DC5F525C3621}"/>
    <hyperlink ref="L222" r:id="rId21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MvZW4!/" xr:uid="{C96C01BE-DF94-40DF-B982-DF5777DB5CCC}"/>
    <hyperlink ref="L223" r:id="rId21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DQvZW4!/" xr:uid="{D96A88EB-CE31-49F5-A250-F85373B13EB0}"/>
    <hyperlink ref="L224" r:id="rId21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yMTEvZW4!/" xr:uid="{AFE81950-1A72-4011-B61F-0FC600AA5B23}"/>
    <hyperlink ref="L225" r:id="rId21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TAvZW4!/" xr:uid="{B3C701D5-6652-4BF0-BBB2-792F0BAFFB4A}"/>
    <hyperlink ref="L226" r:id="rId21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jAvZW4!/" xr:uid="{8089520D-FED7-4287-AC5E-CD560E377090}"/>
    <hyperlink ref="L227" r:id="rId21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MzAvZW4!/" xr:uid="{8AAF9749-93DD-41E6-8AAD-544E0088AAD7}"/>
    <hyperlink ref="L228" r:id="rId21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cwNDAvZW4!/" xr:uid="{D6259B5F-29FC-481E-97BC-113CCF5E7688}"/>
    <hyperlink ref="L229" r:id="rId22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AvZW4!/" xr:uid="{A5A9D316-9B4D-4B5B-BD4E-D6D35D5E888E}"/>
    <hyperlink ref="L230" r:id="rId22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EvZW4!/" xr:uid="{0E0324F2-67C1-432E-B4F5-D990D3E6A993}"/>
    <hyperlink ref="L231" r:id="rId22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IvZW4!/" xr:uid="{CCB14DEB-3882-42B7-B0E0-B813CC079C72}"/>
    <hyperlink ref="L232" r:id="rId22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MvZW4!/" xr:uid="{7F7A8197-D9D7-4813-99B8-4C1CAAF07539}"/>
    <hyperlink ref="L233" r:id="rId22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IwODQvZW4!/" xr:uid="{C5A02F70-D03F-49F7-A793-11A2BBFD4401}"/>
    <hyperlink ref="L234" r:id="rId22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UxMTAvZW4!/" xr:uid="{BC185619-48EB-475D-943C-9A8B35B1F115}"/>
    <hyperlink ref="L235" r:id="rId22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AvZW4!/" xr:uid="{CCBB867C-9276-4AAE-893F-A1DD7D6C14C1}"/>
    <hyperlink ref="L236" r:id="rId22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EvZW4!/" xr:uid="{E12C7CA5-50EE-42DF-A492-B9412F80421D}"/>
    <hyperlink ref="L237" r:id="rId22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IvZW4!/" xr:uid="{B0C0D3E1-E649-4FAA-B00B-BACE781E75D9}"/>
    <hyperlink ref="L238" r:id="rId22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MvZW4!/" xr:uid="{98033CB3-9E5C-4A61-95A8-39DE356E7F71}"/>
    <hyperlink ref="L239" r:id="rId23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QvZW4!/" xr:uid="{3D06E852-7E73-4052-8D98-CC5EA21486D2}"/>
    <hyperlink ref="L240" r:id="rId23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UvZW4!/" xr:uid="{15F92EF8-2260-4D04-89C3-EB41CD42B16D}"/>
    <hyperlink ref="L241" r:id="rId23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YvZW4!/" xr:uid="{B297567B-1C5E-4DB5-9A4B-3CADD0B6EE86}"/>
    <hyperlink ref="L242" r:id="rId23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cvZW4!/" xr:uid="{EBB1F856-01AA-44C2-9E18-3E18B2F2B496}"/>
    <hyperlink ref="L243" r:id="rId23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gvZW4!/" xr:uid="{641D49C1-6362-4941-BFB4-99D1346F3A9F}"/>
    <hyperlink ref="L244" r:id="rId23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zkvZW4!/" xr:uid="{ECD7446D-F790-4F8E-AE9B-9F12CA576891}"/>
    <hyperlink ref="L245" r:id="rId23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AvZW4!/" xr:uid="{29CB9C64-5A1F-4389-9356-DD9A0D0600C3}"/>
    <hyperlink ref="L246" r:id="rId23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IvZW4!/" xr:uid="{705C11BC-8546-4AD7-B1E7-11599E62E8E3}"/>
    <hyperlink ref="L247" r:id="rId23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QvZW4!/" xr:uid="{3CC14F46-9DC7-48E6-A16C-2DADB34E5B80}"/>
    <hyperlink ref="L248" r:id="rId23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UvZW4!/" xr:uid="{12328288-0A77-40DB-A097-008ED88E3D8E}"/>
    <hyperlink ref="L249" r:id="rId24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YvZW4!/" xr:uid="{1075A07F-9E1E-4D83-9E5D-5E94CC161F7F}"/>
    <hyperlink ref="L250" r:id="rId241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cvZW4!/" xr:uid="{BBB44308-8BC0-47EA-9783-C02248491511}"/>
    <hyperlink ref="L251" r:id="rId24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gvZW4!/" xr:uid="{A448BACC-10B5-4A2A-A6CE-99E291B28464}"/>
    <hyperlink ref="L252" r:id="rId24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DkvZW4!/" xr:uid="{03DDC8D8-7C38-4AF5-A498-CCF7E48FC06F}"/>
    <hyperlink ref="L253" r:id="rId24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NTAvZW4!/" xr:uid="{9EBFDE1B-40F1-4B96-BB0E-AD67E0834358}"/>
    <hyperlink ref="L254" r:id="rId24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MjAvZW4!/" xr:uid="{6458E025-F384-46BF-896F-0DF585935777}"/>
    <hyperlink ref="L255" r:id="rId24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wOTAvZW4!/" xr:uid="{DB245127-3DA7-42F4-A514-398E52D9729D}"/>
    <hyperlink ref="L256" r:id="rId24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MDAvZW4!/" xr:uid="{3ABFEA39-0455-4173-8844-F145926B190D}"/>
    <hyperlink ref="L257" r:id="rId24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xNTAvZW4!/" xr:uid="{A63412DB-D5EE-4B55-9EAC-DA7C22513F0D}"/>
    <hyperlink ref="L258" r:id="rId24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jAvZW4!/" xr:uid="{B3D8A666-8026-49A3-A78B-DE94057E6D6A}"/>
    <hyperlink ref="L259" r:id="rId250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MzAvZW4!/" xr:uid="{262FC852-5D48-495F-AE75-F7905DF141CA}"/>
    <hyperlink ref="L260" r:id="rId251" display="https://www.saudiexchange.sa/wps/portal/saudiexchange/hidden/company-profile-main/!ut/p/z1/lY_bUsIwEIafqJMlNIfbDlVQDj1NBXrDZOpaO9M22AYc3960FzCIoia52Z3v381HMrIhWaOOZaFMqRtV2Xqb8R3zONCZhED6_gSi-7mcPUJAYe6S9RdgOeUQrbwooIIBJJRk_8pDEjILhMvxAmKYAv9bHn44Hvyez24iXFwB14qXwDcOA3Djkwk2g4k4TwmW0QQ4uHHKn_wR-JSsW-z0oc2RxAWaFRbalMrgs49GlVVHolzlr7jAI1ahKpAk_d5c13vVfJCtV1V9bbRvM2Q74g5IhwJlfXdnG4KxsSvtFWJwfml1fWbFie0wN7o9DWzx7YCdWehcVZa1Ivs6TTdQPjjy_W5cy-F9ApwhurQ!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yNTAvZW4!/" xr:uid="{16DE7544-AF12-498C-A97D-22503AFD5D24}"/>
    <hyperlink ref="L261" r:id="rId252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DAvZW4!/" xr:uid="{26592C9C-0D19-408D-9D09-D74BB8EC9909}"/>
    <hyperlink ref="L262" r:id="rId253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TAvZW4!/" xr:uid="{46F15031-2954-4C29-AEDF-0E83EF70CC42}"/>
    <hyperlink ref="L263" r:id="rId254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AvZW4!/" xr:uid="{7AF8448E-7A6F-4217-ABA1-5012132E5846}"/>
    <hyperlink ref="L264" r:id="rId255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EvZW4!/" xr:uid="{1FB1526B-BD21-49E0-A330-476433FF3B29}"/>
    <hyperlink ref="L265" r:id="rId256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IvZW4!/" xr:uid="{5FDD5A2D-64F6-4B46-89BD-5705D92D94FB}"/>
    <hyperlink ref="L266" r:id="rId257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MvZW4!/" xr:uid="{46A6CA4C-F07B-4682-B927-3123DAEC0F27}"/>
    <hyperlink ref="L267" r:id="rId258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QvZW4!/" xr:uid="{346AF68E-E103-426B-868D-CEF84E6CFBA6}"/>
    <hyperlink ref="L268" r:id="rId259" display="https://www.saudiexchange.sa/wps/portal/saudiexchange/hidden/company-profile-main/!ut/p/z1/lY_dboJAEIWfpQ_QzABll1siVFuhy4-ocGM2ZIKbrGBhta9f9KpE-zd3J_m-nDlQwRaqVp5VI43qWqnHXFZs5_oM7YWHQoScY_q8EtbaCm2x5LCZAl48Z5i--amwuYuY21D9y8c8cUcgiZ0IM5wj-5uP35yPv_vVFPGCYDYiS2_xisJGxm-A24lT4M6GK_DDkzm11yX8y6txOkOGT1nB1oGFrgObnobu1NcEWUNmtaeuJ6NqqcWRWtU2ARmp9ABpLes9RXQmnciGIL_0D1SbrofS1_oSe3o_0WCibtQJyrH-eCiKLaqXR-8jdA7-wydZSw97/dz/d5/L0lHSklKSUtVS1VKSUtJS1VRb2dwUklrIS9ZQVlFQUFJTUVBQUFFRU1DS0lNQUdFR09FT01CQkpKRkpGQkpOTkROREJOQ0xJTUVBQSEhLzRKQ2lqSzJNWEhFSUp6S0pOYnNwYmFhaG10MlV0dFZTeXFvMlFBISEvWjdfNUE2MDJIODBPMFZDNDA2ME80R01MODFHNTUvWjZfNUE2MDJIODBPR0YyRTBRRjlCUURFRzEwSzQvdmlldy9ub3JtYWwvZ2xvYmFsL2h0dHA6JTAlMHRhZGF3dWwlMC9jb21wYW55U3ltYm9sLzQzMjUvZW4!/" xr:uid="{13E7B755-9A85-4DC5-B26A-6651EE3DF4C9}"/>
  </hyperlinks>
  <pageMargins left="0.7" right="0.7" top="0.75" bottom="0.75" header="0.3" footer="0.3"/>
  <pageSetup orientation="portrait" r:id="rId2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"/>
  <sheetViews>
    <sheetView workbookViewId="0"/>
  </sheetViews>
  <sheetFormatPr defaultRowHeight="14.25"/>
  <cols>
    <col min="1" max="1" width="15" customWidth="1"/>
    <col min="2" max="2" width="30" customWidth="1"/>
    <col min="3" max="4" width="12" customWidth="1"/>
    <col min="5" max="5" width="20" customWidth="1"/>
  </cols>
  <sheetData>
    <row r="1" spans="1:5" ht="1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32D4-593E-4ECC-A6E0-86D849179F27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V M R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C 1 T E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x F b K I p H u A 4 A A A A R A A A A E w A c A E Z v c m 1 1 b G F z L 1 N l Y 3 R p b 2 4 x L m 0 g o h g A K K A U A A A A A A A A A A A A A A A A A A A A A A A A A A A A K 0 5 N L s n M z 1 M I h t C G 1 g B Q S w E C L Q A U A A I A C A A t U x F b 6 6 s 4 S 6 U A A A D 3 A A A A E g A A A A A A A A A A A A A A A A A A A A A A Q 2 9 u Z m l n L 1 B h Y 2 t h Z 2 U u e G 1 s U E s B A i 0 A F A A C A A g A L V M R W w / K 6 a u k A A A A 6 Q A A A B M A A A A A A A A A A A A A A A A A 8 Q A A A F t D b 2 5 0 Z W 5 0 X 1 R 5 c G V z X S 5 4 b W x Q S w E C L Q A U A A I A C A A t U x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/ U q T O Z t + k u 2 8 F X 3 G X n Z M w A A A A A C A A A A A A A Q Z g A A A A E A A C A A A A C T 5 3 l o Y t + E T y X k d 5 0 r R w P P q 1 / U U F c F P I W w i I q A W e o E X Q A A A A A O g A A A A A I A A C A A A A D r L l i + k 2 U U t L A Q / D X c j C C 3 i 6 F B b c Z W V F 7 X P J y y V o 6 5 j V A A A A B J g J X 0 t g L Z j 7 j 7 5 2 o 6 M b T A 9 z a C h g A i T O d 2 N N Y S b Y 0 + H h h U 2 D h H / V 9 6 0 R 1 0 N 4 M U u l G R R w E c J N j F y c C N / 7 e A c z n b 6 a a f 7 Q n V + K r 4 y B v / I W S G 0 0 A A A A D 7 r n m u 4 6 p 9 D m 3 S C 0 j C 8 x N x 8 T Y p 6 7 v U 4 h v F K i i H V b o J Q G C a 6 u q u Z 9 0 Y l F v e V V A b v s + n B h + D N 0 l v J C 4 d Q 2 4 h G Z w l < / D a t a M a s h u p > 
</file>

<file path=customXml/itemProps1.xml><?xml version="1.0" encoding="utf-8"?>
<ds:datastoreItem xmlns:ds="http://schemas.openxmlformats.org/officeDocument/2006/customXml" ds:itemID="{CA88CAA6-CE77-454D-ABFB-D29B6B59E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Orginal Stock Market STock  (2)</vt:lpstr>
      <vt:lpstr>Your Portfolio</vt:lpstr>
      <vt:lpstr>Orginal Stock Market STock List</vt:lpstr>
      <vt:lpstr>Empty Template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raed othman</cp:lastModifiedBy>
  <dcterms:created xsi:type="dcterms:W3CDTF">2025-08-08T08:48:24Z</dcterms:created>
  <dcterms:modified xsi:type="dcterms:W3CDTF">2025-08-19T12:01:11Z</dcterms:modified>
</cp:coreProperties>
</file>