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VIDA PROFESIONAL\PROYECTS\marxIA\results\excel\"/>
    </mc:Choice>
  </mc:AlternateContent>
  <xr:revisionPtr revIDLastSave="0" documentId="13_ncr:1_{7C04AB76-6851-4674-9221-F7D6AEAF9703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Worksheet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2" l="1"/>
  <c r="B22" i="2"/>
  <c r="C21" i="2"/>
  <c r="B21" i="2"/>
  <c r="C20" i="2"/>
  <c r="B20" i="2"/>
  <c r="C19" i="2"/>
  <c r="B19" i="2"/>
  <c r="F18" i="2"/>
  <c r="D18" i="2"/>
  <c r="C18" i="2"/>
  <c r="B18" i="2"/>
  <c r="F17" i="2"/>
  <c r="D17" i="2"/>
  <c r="C17" i="2"/>
  <c r="B17" i="2"/>
  <c r="F16" i="2"/>
  <c r="D16" i="2"/>
  <c r="C16" i="2"/>
  <c r="B16" i="2"/>
  <c r="F15" i="2"/>
  <c r="D15" i="2"/>
  <c r="C15" i="2"/>
  <c r="B15" i="2"/>
  <c r="F14" i="2"/>
  <c r="D14" i="2"/>
  <c r="C14" i="2"/>
  <c r="B14" i="2"/>
  <c r="F13" i="2"/>
  <c r="D13" i="2"/>
  <c r="C13" i="2"/>
  <c r="B13" i="2"/>
  <c r="F12" i="2"/>
  <c r="D12" i="2"/>
  <c r="C12" i="2"/>
  <c r="B12" i="2"/>
  <c r="F11" i="2"/>
  <c r="D11" i="2"/>
  <c r="C11" i="2"/>
  <c r="B11" i="2"/>
  <c r="F10" i="2"/>
  <c r="D10" i="2"/>
  <c r="C10" i="2"/>
  <c r="B10" i="2"/>
  <c r="F9" i="2"/>
  <c r="D9" i="2"/>
  <c r="C9" i="2"/>
  <c r="B9" i="2"/>
  <c r="F8" i="2"/>
  <c r="D8" i="2"/>
  <c r="C8" i="2"/>
  <c r="B8" i="2"/>
  <c r="F7" i="2"/>
  <c r="D7" i="2"/>
  <c r="C7" i="2"/>
  <c r="B7" i="2"/>
  <c r="F6" i="2"/>
  <c r="D6" i="2"/>
  <c r="C6" i="2"/>
  <c r="B6" i="2"/>
  <c r="F5" i="2"/>
  <c r="D5" i="2"/>
  <c r="C5" i="2"/>
  <c r="B5" i="2"/>
  <c r="O11" i="2" l="1"/>
  <c r="O12" i="2"/>
  <c r="O13" i="2" l="1" a="1"/>
  <c r="O1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<sst xmlns="http://schemas.openxmlformats.org/spreadsheetml/2006/main" count="31" uniqueCount="31">
  <si>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>Rendimiento Medio</t>
  </si>
  <si>
    <t>Cantidad +</t>
  </si>
  <si>
    <t>Cantidad -</t>
  </si>
  <si>
    <t>Dia</t>
  </si>
  <si>
    <t>% +</t>
  </si>
  <si>
    <t>% -</t>
  </si>
  <si>
    <t>Media Total Negativa</t>
  </si>
  <si>
    <t>Media Total Positiva</t>
  </si>
  <si>
    <t>Media Total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</si>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</sst>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" fontId="1" fillId="0" borderId="1" xfId="0" applyNumberFormat="1" applyFont="1" applyBorder="1" applyAlignment="1">
      <alignment horizontal="center"/>
    </xf>
    <xf numFmtId="4" fontId="0" fillId="0" borderId="0" xfId="0" applyNumberFormat="1"/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0" fillId="0" borderId="0" xfId="0" applyNumberFormat="1"/>
    <xf numFmtId="0" fontId="0" fillId="0" borderId="0" xfId="0"/>
    <xf numFmtId="3" fontId="1" fillId="0" borderId="1" xfId="0" applyNumberFormat="1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605"/>
  <sheetViews>
    <sheetView topLeftCell="I1" workbookViewId="0">
      <selection activeCell="T24" sqref="T24"/>
    </sheetView>
  </sheetViews>
  <sheetFormatPr baseColWidth="10" defaultColWidth="9.140625" defaultRowHeight="15" x14ac:dyDescent="0.25"/>
  <cols>
    <col min="1" max="1" width="14.5703125" style="2" bestFit="1" customWidth="1"/>
    <col min="2" max="2" width="12.7109375" style="2" bestFit="1" customWidth="1"/>
    <col min="3" max="3" width="13.7109375" style="2" bestFit="1" customWidth="1"/>
    <col min="4" max="4" width="13.5703125" style="2" bestFit="1" customWidth="1"/>
    <col min="5" max="5" width="13.5703125" style="11" bestFit="1" customWidth="1"/>
    <col min="6" max="6" width="12.42578125" style="2" bestFit="1" customWidth="1"/>
    <col min="7" max="12" width="13.5703125" style="2" bestFit="1" customWidth="1"/>
    <col min="13" max="22" width="13.5703125" bestFit="1" customWidth="1"/>
  </cols>
  <sheetData>
    <row r="1" spans="1:22" ht="18.75" customHeight="1" x14ac:dyDescent="0.25"/>
    <row r="2" spans="1:22" ht="18.75" customHeight="1" x14ac:dyDescent="0.25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12" t="s">
        <v>21</v>
      </c>
      <c r="N2" s="12" t="s">
        <v>22</v>
      </c>
      <c r="O2" s="12" t="s">
        <v>23</v>
      </c>
      <c r="P2" s="12" t="s">
        <v>24</v>
      </c>
      <c r="Q2" s="12" t="s">
        <v>25</v>
      </c>
      <c r="R2" s="12" t="s">
        <v>26</v>
      </c>
      <c r="S2" s="12" t="s">
        <v>27</v>
      </c>
      <c r="T2" s="12" t="s">
        <v>28</v>
      </c>
      <c r="U2" s="12" t="s">
        <v>29</v>
      </c>
      <c r="V2" s="12" t="s">
        <v>30</v>
      </c>
    </row>
    <row r="3" spans="1:22" ht="19.5" customHeight="1" x14ac:dyDescent="0.25">
      <c r="A3" s="13">
        <v>7.6343510638734E-2</v>
      </c>
      <c r="B3" s="5">
        <v>0.23</v>
      </c>
      <c r="C3" s="5">
        <v>0.23</v>
      </c>
      <c r="D3" s="5">
        <v>0.51</v>
      </c>
      <c r="E3" s="5">
        <v>0.51</v>
      </c>
      <c r="F3" s="5">
        <v>-0.05</v>
      </c>
      <c r="G3" s="5">
        <v>-0.04</v>
      </c>
      <c r="H3" s="5">
        <v>0.05</v>
      </c>
      <c r="I3" s="5">
        <v>0.03</v>
      </c>
      <c r="J3" s="5">
        <v>0.05</v>
      </c>
      <c r="K3" s="5">
        <v>0.04</v>
      </c>
      <c r="L3" s="5">
        <v>-0.1</v>
      </c>
      <c r="M3">
        <v>0.14000000000000001</v>
      </c>
      <c r="N3">
        <v>-0.11</v>
      </c>
      <c r="O3">
        <v>0.01</v>
      </c>
      <c r="P3">
        <v>-0.12</v>
      </c>
      <c r="Q3">
        <v>-0.15</v>
      </c>
      <c r="R3">
        <v>-0.04</v>
      </c>
    </row>
    <row r="4" spans="1:22" ht="19.5" customHeight="1" x14ac:dyDescent="0.25">
      <c r="A4" s="13">
        <v>-5.7672007986088999E-2</v>
      </c>
      <c r="B4" s="5">
        <v>0.08</v>
      </c>
      <c r="C4" s="5">
        <v>0.08</v>
      </c>
      <c r="D4" s="5">
        <v>-0.4</v>
      </c>
      <c r="E4" s="5">
        <v>-0.4</v>
      </c>
      <c r="F4" s="5">
        <v>0.12</v>
      </c>
      <c r="G4" s="13">
        <v>0.08</v>
      </c>
      <c r="H4" s="5">
        <v>7.0000000000000007E-2</v>
      </c>
      <c r="I4" s="5">
        <v>-7.0000000000000007E-2</v>
      </c>
      <c r="J4" s="5">
        <v>-0.05</v>
      </c>
      <c r="K4" s="5">
        <v>0.06</v>
      </c>
      <c r="L4" s="5">
        <v>-7.0000000000000007E-2</v>
      </c>
      <c r="M4">
        <v>7.0000000000000007E-2</v>
      </c>
      <c r="N4">
        <v>0.05</v>
      </c>
      <c r="O4">
        <v>-0.09</v>
      </c>
      <c r="P4">
        <v>-0.03</v>
      </c>
      <c r="Q4">
        <v>-0.02</v>
      </c>
      <c r="R4">
        <v>-0.09</v>
      </c>
    </row>
    <row r="5" spans="1:22" ht="19.5" customHeight="1" x14ac:dyDescent="0.25">
      <c r="A5" s="13">
        <v>1.6286715732642999E-2</v>
      </c>
      <c r="B5" s="5">
        <v>-7.0000000000000007E-2</v>
      </c>
      <c r="C5" s="5">
        <v>-7.0000000000000007E-2</v>
      </c>
      <c r="D5" s="5">
        <v>0.02</v>
      </c>
      <c r="E5" s="5">
        <v>0.02</v>
      </c>
      <c r="F5" s="5">
        <v>-0.34</v>
      </c>
      <c r="G5" s="5">
        <v>0.37</v>
      </c>
      <c r="H5" s="5">
        <v>-0.03</v>
      </c>
      <c r="I5" s="5">
        <v>-0.09</v>
      </c>
      <c r="J5" s="14">
        <v>0</v>
      </c>
      <c r="K5" s="5">
        <v>-0.21</v>
      </c>
      <c r="L5" s="5">
        <v>-0.1</v>
      </c>
      <c r="M5">
        <v>0.01</v>
      </c>
      <c r="N5">
        <v>-0.03</v>
      </c>
      <c r="O5">
        <v>0</v>
      </c>
      <c r="P5">
        <v>7.0000000000000007E-2</v>
      </c>
      <c r="Q5">
        <v>-0.02</v>
      </c>
      <c r="R5">
        <v>-0.21</v>
      </c>
    </row>
    <row r="6" spans="1:22" ht="19.5" customHeight="1" x14ac:dyDescent="0.25">
      <c r="A6" s="13">
        <v>-0.10830181061259</v>
      </c>
      <c r="B6" s="5">
        <v>0.16</v>
      </c>
      <c r="C6" s="5">
        <v>0.16</v>
      </c>
      <c r="D6" s="5">
        <v>0.28000000000000003</v>
      </c>
      <c r="E6" s="5">
        <v>0.28000000000000003</v>
      </c>
      <c r="F6" s="5">
        <v>-0.09</v>
      </c>
      <c r="G6" s="5">
        <v>0.56000000000000005</v>
      </c>
      <c r="H6" s="5">
        <v>0.08</v>
      </c>
      <c r="I6" s="5">
        <v>0.09</v>
      </c>
      <c r="J6" s="14">
        <v>0</v>
      </c>
      <c r="K6" s="5">
        <v>0.02</v>
      </c>
      <c r="L6" s="5">
        <v>-0.08</v>
      </c>
      <c r="M6">
        <v>-0.03</v>
      </c>
      <c r="N6">
        <v>0.13</v>
      </c>
      <c r="O6">
        <v>0.1</v>
      </c>
      <c r="P6">
        <v>-0.1</v>
      </c>
      <c r="Q6">
        <v>0.21</v>
      </c>
      <c r="R6">
        <v>-0.05</v>
      </c>
    </row>
    <row r="7" spans="1:22" ht="19.5" customHeight="1" x14ac:dyDescent="0.25">
      <c r="A7" s="13">
        <v>-0.43076850259339999</v>
      </c>
      <c r="B7" s="5">
        <v>0.09</v>
      </c>
      <c r="C7" s="5">
        <v>0.09</v>
      </c>
      <c r="D7" s="5">
        <v>0.1</v>
      </c>
      <c r="E7" s="5">
        <v>0.1</v>
      </c>
      <c r="F7" s="5">
        <v>0.16</v>
      </c>
      <c r="G7" s="5">
        <v>-7.0000000000000007E-2</v>
      </c>
      <c r="H7" s="5">
        <v>-0.14000000000000001</v>
      </c>
      <c r="I7" s="5">
        <v>-0.05</v>
      </c>
      <c r="J7" s="5">
        <v>0.08</v>
      </c>
      <c r="K7" s="5">
        <v>-0.2</v>
      </c>
      <c r="L7" s="14">
        <v>0</v>
      </c>
      <c r="M7">
        <v>-0.16</v>
      </c>
      <c r="N7">
        <v>-0.02</v>
      </c>
      <c r="O7">
        <v>-0.11</v>
      </c>
      <c r="P7">
        <v>-0.16</v>
      </c>
      <c r="Q7">
        <v>-0.12</v>
      </c>
      <c r="R7">
        <v>-0.05</v>
      </c>
    </row>
    <row r="8" spans="1:22" ht="19.5" customHeight="1" x14ac:dyDescent="0.25">
      <c r="A8" s="13">
        <v>-0.22903692988199001</v>
      </c>
      <c r="B8" s="5">
        <v>-0.1</v>
      </c>
      <c r="C8" s="5">
        <v>-0.1</v>
      </c>
      <c r="D8" s="5">
        <v>0.11</v>
      </c>
      <c r="E8" s="5">
        <v>0.11</v>
      </c>
      <c r="F8" s="5">
        <v>-0.12</v>
      </c>
      <c r="G8" s="5">
        <v>0.24</v>
      </c>
      <c r="H8" s="5">
        <v>-0.05</v>
      </c>
      <c r="I8" s="5">
        <v>-0.04</v>
      </c>
      <c r="J8" s="5">
        <v>0.38</v>
      </c>
      <c r="K8" s="5">
        <v>0.02</v>
      </c>
      <c r="L8" s="5">
        <v>0.09</v>
      </c>
      <c r="M8">
        <v>-0.09</v>
      </c>
      <c r="N8">
        <v>-0.17</v>
      </c>
      <c r="O8">
        <v>0.11</v>
      </c>
      <c r="P8">
        <v>-0.02</v>
      </c>
      <c r="Q8">
        <v>-0.13</v>
      </c>
      <c r="R8">
        <v>7.0000000000000007E-2</v>
      </c>
    </row>
    <row r="9" spans="1:22" ht="19.5" customHeight="1" x14ac:dyDescent="0.25">
      <c r="A9" s="13">
        <v>2.3703747106087001E-3</v>
      </c>
      <c r="B9" s="5">
        <v>7.0000000000000007E-2</v>
      </c>
      <c r="C9" s="5">
        <v>7.0000000000000007E-2</v>
      </c>
      <c r="D9" s="5">
        <v>0.01</v>
      </c>
      <c r="E9" s="5">
        <v>0.01</v>
      </c>
      <c r="F9" s="5">
        <v>-0.09</v>
      </c>
      <c r="G9" s="14">
        <v>0</v>
      </c>
      <c r="H9" s="5">
        <v>0.02</v>
      </c>
      <c r="I9" s="5">
        <v>0.09</v>
      </c>
      <c r="J9" s="5">
        <v>0.28000000000000003</v>
      </c>
      <c r="K9" s="5">
        <v>-0.12</v>
      </c>
      <c r="L9" s="5">
        <v>0.14000000000000001</v>
      </c>
      <c r="M9">
        <v>-0.04</v>
      </c>
      <c r="N9">
        <v>-0.27</v>
      </c>
      <c r="O9">
        <v>-0.09</v>
      </c>
      <c r="P9">
        <v>0.06</v>
      </c>
      <c r="Q9">
        <v>-0.02</v>
      </c>
      <c r="R9">
        <v>0.01</v>
      </c>
    </row>
    <row r="10" spans="1:22" ht="19.5" customHeight="1" x14ac:dyDescent="0.25">
      <c r="A10" s="13">
        <v>0.10775009764081001</v>
      </c>
      <c r="B10" s="5">
        <v>-0.12</v>
      </c>
      <c r="C10" s="5">
        <v>-0.12</v>
      </c>
      <c r="D10" s="5">
        <v>-0.06</v>
      </c>
      <c r="E10" s="5">
        <v>-0.06</v>
      </c>
      <c r="F10" s="5">
        <v>-0.09</v>
      </c>
      <c r="G10" s="5">
        <v>-0.13</v>
      </c>
      <c r="H10" s="5">
        <v>-0.02</v>
      </c>
      <c r="I10" s="5">
        <v>-0.05</v>
      </c>
      <c r="J10" s="5">
        <v>1.4</v>
      </c>
      <c r="K10" s="5">
        <v>-0.2</v>
      </c>
      <c r="L10" s="5">
        <v>0.21</v>
      </c>
      <c r="M10">
        <v>-0.06</v>
      </c>
      <c r="N10">
        <v>-0.22</v>
      </c>
      <c r="O10">
        <v>-0.15</v>
      </c>
      <c r="P10">
        <v>-0.03</v>
      </c>
      <c r="Q10">
        <v>0.03</v>
      </c>
      <c r="R10">
        <v>-0.1</v>
      </c>
    </row>
    <row r="11" spans="1:22" ht="19.5" customHeight="1" x14ac:dyDescent="0.25">
      <c r="A11" s="13">
        <v>-1.1421153816138001E-2</v>
      </c>
      <c r="B11" s="5">
        <v>0.02</v>
      </c>
      <c r="C11" s="5">
        <v>0.02</v>
      </c>
      <c r="D11" s="5">
        <v>-0.08</v>
      </c>
      <c r="E11" s="5">
        <v>-0.08</v>
      </c>
      <c r="F11" s="5">
        <v>0.04</v>
      </c>
      <c r="G11" s="5">
        <v>0.28000000000000003</v>
      </c>
      <c r="H11" s="5">
        <v>-0.06</v>
      </c>
      <c r="I11" s="5">
        <v>-0.06</v>
      </c>
      <c r="J11" s="5">
        <v>-0.06</v>
      </c>
      <c r="K11" s="5">
        <v>-0.32</v>
      </c>
      <c r="L11" s="5">
        <v>-0.17</v>
      </c>
      <c r="M11">
        <v>-0.06</v>
      </c>
      <c r="N11">
        <v>7.0000000000000007E-2</v>
      </c>
      <c r="O11">
        <v>-0.04</v>
      </c>
      <c r="P11">
        <v>0</v>
      </c>
      <c r="Q11">
        <v>0.13</v>
      </c>
      <c r="R11">
        <v>-0.13</v>
      </c>
    </row>
    <row r="12" spans="1:22" ht="19.5" customHeight="1" x14ac:dyDescent="0.25">
      <c r="A12" s="13">
        <v>-3.1327296598267003E-2</v>
      </c>
      <c r="B12" s="5">
        <v>0.2</v>
      </c>
      <c r="C12" s="5">
        <v>0.2</v>
      </c>
      <c r="D12" s="5">
        <v>-7.0000000000000007E-2</v>
      </c>
      <c r="E12" s="5">
        <v>-7.0000000000000007E-2</v>
      </c>
      <c r="F12" s="5">
        <v>0.02</v>
      </c>
      <c r="G12" s="5">
        <v>-3.04</v>
      </c>
      <c r="H12" s="5">
        <v>-0.04</v>
      </c>
      <c r="I12" s="5">
        <v>-7.0000000000000007E-2</v>
      </c>
      <c r="J12" s="5">
        <v>-0.22</v>
      </c>
      <c r="K12" s="5">
        <v>-0.05</v>
      </c>
      <c r="L12" s="5">
        <v>-0.1</v>
      </c>
      <c r="M12">
        <v>0</v>
      </c>
      <c r="N12">
        <v>0.05</v>
      </c>
      <c r="O12">
        <v>0.47</v>
      </c>
      <c r="P12">
        <v>0.02</v>
      </c>
      <c r="Q12">
        <v>-0.06</v>
      </c>
      <c r="R12">
        <v>0.15</v>
      </c>
    </row>
    <row r="13" spans="1:22" ht="19.5" customHeight="1" x14ac:dyDescent="0.25">
      <c r="A13" s="13">
        <v>-0.14620808508977001</v>
      </c>
      <c r="B13" s="5">
        <v>0.17</v>
      </c>
      <c r="C13" s="5">
        <v>0.17</v>
      </c>
      <c r="D13" s="5">
        <v>-0.02</v>
      </c>
      <c r="E13" s="5">
        <v>-0.02</v>
      </c>
      <c r="F13" s="5">
        <v>-0.03</v>
      </c>
      <c r="G13" s="5">
        <v>-7.0000000000000007E-2</v>
      </c>
      <c r="H13" s="5">
        <v>0.01</v>
      </c>
      <c r="I13" s="5">
        <v>0.13</v>
      </c>
      <c r="J13" s="5">
        <v>-0.21</v>
      </c>
      <c r="K13" s="5">
        <v>-0.27</v>
      </c>
      <c r="L13" s="5">
        <v>0.16</v>
      </c>
      <c r="M13">
        <v>-0.09</v>
      </c>
      <c r="N13">
        <v>7.0000000000000007E-2</v>
      </c>
      <c r="O13">
        <v>0.57999999999999996</v>
      </c>
      <c r="P13">
        <v>0.11</v>
      </c>
      <c r="Q13">
        <v>0.03</v>
      </c>
      <c r="R13">
        <v>-7.0000000000000007E-2</v>
      </c>
    </row>
    <row r="14" spans="1:22" ht="19.5" customHeight="1" x14ac:dyDescent="0.25">
      <c r="A14" s="13">
        <v>7.6973286458440995E-2</v>
      </c>
      <c r="B14" s="5">
        <v>-0.11</v>
      </c>
      <c r="C14" s="5">
        <v>-0.11</v>
      </c>
      <c r="D14" s="5">
        <v>0.16</v>
      </c>
      <c r="E14" s="5">
        <v>0.16</v>
      </c>
      <c r="F14" s="5">
        <v>0.11</v>
      </c>
      <c r="G14" s="5">
        <v>-0.16</v>
      </c>
      <c r="H14" s="5">
        <v>-0.04</v>
      </c>
      <c r="I14" s="5">
        <v>7.0000000000000007E-2</v>
      </c>
      <c r="J14" s="5">
        <v>-0.06</v>
      </c>
      <c r="K14" s="5">
        <v>-0.1</v>
      </c>
      <c r="L14" s="5">
        <v>0.26</v>
      </c>
      <c r="M14">
        <v>-0.02</v>
      </c>
      <c r="N14">
        <v>0.33</v>
      </c>
      <c r="O14">
        <v>0.19</v>
      </c>
      <c r="P14">
        <v>-0.02</v>
      </c>
      <c r="Q14">
        <v>-0.08</v>
      </c>
      <c r="R14">
        <v>-0.28000000000000003</v>
      </c>
    </row>
    <row r="15" spans="1:22" ht="19.5" customHeight="1" x14ac:dyDescent="0.25">
      <c r="A15" s="13">
        <v>1.8686311047384E-2</v>
      </c>
      <c r="B15" s="5">
        <v>0.02</v>
      </c>
      <c r="C15" s="5">
        <v>0.02</v>
      </c>
      <c r="D15" s="5">
        <v>0.08</v>
      </c>
      <c r="E15" s="5">
        <v>0.08</v>
      </c>
      <c r="F15" s="5">
        <v>7.0000000000000007E-2</v>
      </c>
      <c r="G15" s="5">
        <v>0.04</v>
      </c>
      <c r="H15" s="5">
        <v>-0.02</v>
      </c>
      <c r="I15" s="5">
        <v>-0.03</v>
      </c>
      <c r="J15" s="5">
        <v>0.01</v>
      </c>
      <c r="K15" s="5">
        <v>-0.08</v>
      </c>
      <c r="L15" s="5">
        <v>0.02</v>
      </c>
      <c r="M15">
        <v>-0.02</v>
      </c>
      <c r="N15">
        <v>0.25</v>
      </c>
      <c r="O15">
        <v>-0.2</v>
      </c>
      <c r="P15">
        <v>-0.05</v>
      </c>
      <c r="Q15">
        <v>0.13</v>
      </c>
      <c r="R15">
        <v>0.11</v>
      </c>
    </row>
    <row r="16" spans="1:22" ht="19.5" customHeight="1" x14ac:dyDescent="0.25">
      <c r="A16" s="13">
        <v>-4.1147598088627002E-2</v>
      </c>
      <c r="B16" s="5">
        <v>-0.04</v>
      </c>
      <c r="C16" s="5">
        <v>-0.04</v>
      </c>
      <c r="D16" s="5">
        <v>-0.16</v>
      </c>
      <c r="E16" s="5">
        <v>-0.16</v>
      </c>
      <c r="F16" s="5">
        <v>0.13</v>
      </c>
      <c r="G16" s="5">
        <v>-0.11</v>
      </c>
      <c r="H16" s="5">
        <v>-0.03</v>
      </c>
      <c r="I16" s="5">
        <v>-0.08</v>
      </c>
      <c r="J16" s="5">
        <v>-0.19</v>
      </c>
      <c r="K16" s="5">
        <v>-0.02</v>
      </c>
      <c r="L16" s="5">
        <v>0.1</v>
      </c>
      <c r="M16">
        <v>0.03</v>
      </c>
      <c r="N16">
        <v>-0.03</v>
      </c>
      <c r="O16">
        <v>-0.14000000000000001</v>
      </c>
      <c r="P16">
        <v>0.04</v>
      </c>
      <c r="Q16">
        <v>-0.08</v>
      </c>
      <c r="R16">
        <v>-0.08</v>
      </c>
    </row>
    <row r="17" spans="1:18" ht="19.5" customHeight="1" x14ac:dyDescent="0.25">
      <c r="A17" s="13">
        <v>-0.13898439170835999</v>
      </c>
      <c r="B17" s="5">
        <v>0.01</v>
      </c>
      <c r="C17" s="5">
        <v>0.01</v>
      </c>
      <c r="D17" s="5">
        <v>0.03</v>
      </c>
      <c r="E17" s="5">
        <v>0.03</v>
      </c>
      <c r="F17" s="5">
        <v>0.04</v>
      </c>
      <c r="G17" s="5">
        <v>0.01</v>
      </c>
      <c r="H17" s="5">
        <v>0.01</v>
      </c>
      <c r="I17" s="5">
        <v>-0.12</v>
      </c>
      <c r="J17" s="5">
        <v>0.01</v>
      </c>
      <c r="K17" s="5">
        <v>-0.1</v>
      </c>
      <c r="L17" s="5">
        <v>0.11</v>
      </c>
      <c r="M17">
        <v>0.05</v>
      </c>
      <c r="N17">
        <v>-0.08</v>
      </c>
      <c r="O17">
        <v>-0.02</v>
      </c>
      <c r="P17">
        <v>0</v>
      </c>
      <c r="Q17">
        <v>-0.19</v>
      </c>
      <c r="R17">
        <v>0.1</v>
      </c>
    </row>
    <row r="18" spans="1:18" ht="19.5" customHeight="1" x14ac:dyDescent="0.25">
      <c r="A18" s="13">
        <v>0.51296086853544998</v>
      </c>
      <c r="B18" s="5">
        <v>0.02</v>
      </c>
      <c r="C18" s="5">
        <v>0.02</v>
      </c>
      <c r="D18" s="5">
        <v>0.32</v>
      </c>
      <c r="E18" s="5">
        <v>0.32</v>
      </c>
      <c r="F18" s="5">
        <v>0.01</v>
      </c>
      <c r="G18" s="5">
        <v>0.12</v>
      </c>
      <c r="H18" s="5">
        <v>-0.11</v>
      </c>
      <c r="I18" s="5">
        <v>7.0000000000000007E-2</v>
      </c>
      <c r="J18" s="5">
        <v>-0.16</v>
      </c>
      <c r="K18" s="5">
        <v>-0.14000000000000001</v>
      </c>
      <c r="L18" s="5">
        <v>0.1</v>
      </c>
      <c r="M18">
        <v>-7.0000000000000007E-2</v>
      </c>
      <c r="N18">
        <v>-0.1</v>
      </c>
      <c r="O18">
        <v>-0.08</v>
      </c>
      <c r="P18">
        <v>-0.15</v>
      </c>
      <c r="Q18">
        <v>0.06</v>
      </c>
      <c r="R18">
        <v>0.02</v>
      </c>
    </row>
    <row r="19" spans="1:18" ht="19.5" customHeight="1" x14ac:dyDescent="0.25">
      <c r="A19" s="13">
        <v>0.10670093059433999</v>
      </c>
      <c r="B19" s="5">
        <v>0.09</v>
      </c>
      <c r="C19" s="5">
        <v>0.09</v>
      </c>
      <c r="D19" s="5">
        <v>0.09</v>
      </c>
      <c r="E19" s="5">
        <v>0.09</v>
      </c>
      <c r="F19" s="5">
        <v>0.12</v>
      </c>
      <c r="G19" s="5">
        <v>-0.16</v>
      </c>
      <c r="H19" s="5">
        <v>-0.03</v>
      </c>
      <c r="I19" s="5">
        <v>0.06</v>
      </c>
      <c r="J19" s="5">
        <v>-0.3</v>
      </c>
      <c r="K19" s="5">
        <v>-0.28999999999999998</v>
      </c>
      <c r="L19" s="5">
        <v>-0.05</v>
      </c>
      <c r="M19">
        <v>-0.1</v>
      </c>
      <c r="N19">
        <v>0.05</v>
      </c>
      <c r="O19">
        <v>0.22</v>
      </c>
      <c r="P19">
        <v>-0.11</v>
      </c>
      <c r="Q19">
        <v>-0.03</v>
      </c>
      <c r="R19">
        <v>-0.13</v>
      </c>
    </row>
    <row r="20" spans="1:18" ht="19.5" customHeight="1" x14ac:dyDescent="0.25">
      <c r="A20" s="13">
        <v>-2.5585146114390001E-2</v>
      </c>
      <c r="B20" s="5">
        <v>0.05</v>
      </c>
      <c r="C20" s="5">
        <v>0.05</v>
      </c>
      <c r="D20" s="5">
        <v>0.11</v>
      </c>
      <c r="E20" s="5">
        <v>0.11</v>
      </c>
      <c r="F20" s="5">
        <v>0.19</v>
      </c>
      <c r="G20" s="5">
        <v>0.06</v>
      </c>
      <c r="H20" s="5">
        <v>-0.01</v>
      </c>
      <c r="I20" s="5">
        <v>-0.06</v>
      </c>
      <c r="J20" s="14">
        <v>0</v>
      </c>
      <c r="K20" s="5">
        <v>-0.01</v>
      </c>
      <c r="L20" s="5">
        <v>-0.16</v>
      </c>
      <c r="M20">
        <v>-0.08</v>
      </c>
      <c r="N20">
        <v>0.1</v>
      </c>
      <c r="O20">
        <v>0.1</v>
      </c>
      <c r="P20">
        <v>0.06</v>
      </c>
      <c r="Q20">
        <v>-0.08</v>
      </c>
      <c r="R20">
        <v>-0.04</v>
      </c>
    </row>
    <row r="21" spans="1:18" ht="19.5" customHeight="1" x14ac:dyDescent="0.25">
      <c r="A21" s="13">
        <v>-9.4195511010190996E-2</v>
      </c>
      <c r="B21" s="5">
        <v>0.04</v>
      </c>
      <c r="C21" s="5">
        <v>0.04</v>
      </c>
      <c r="D21" s="5">
        <v>-0.12</v>
      </c>
      <c r="E21" s="5">
        <v>-0.12</v>
      </c>
      <c r="F21" s="5">
        <v>-0.21</v>
      </c>
      <c r="G21" s="5">
        <v>-0.02</v>
      </c>
      <c r="H21" s="5">
        <v>0.02</v>
      </c>
      <c r="I21" s="5">
        <v>0.04</v>
      </c>
      <c r="J21" s="5">
        <v>0.02</v>
      </c>
      <c r="K21" s="5">
        <v>0.19</v>
      </c>
      <c r="L21" s="5">
        <v>-0.1</v>
      </c>
      <c r="M21">
        <v>0</v>
      </c>
      <c r="N21">
        <v>-0.03</v>
      </c>
      <c r="O21">
        <v>0.41</v>
      </c>
      <c r="P21">
        <v>0.11</v>
      </c>
      <c r="Q21">
        <v>0.06</v>
      </c>
      <c r="R21">
        <v>0</v>
      </c>
    </row>
    <row r="22" spans="1:18" ht="19.5" customHeight="1" x14ac:dyDescent="0.25">
      <c r="A22" s="13">
        <v>8.7640414690026994E-2</v>
      </c>
      <c r="B22" s="5">
        <v>-0.08</v>
      </c>
      <c r="C22" s="5">
        <v>-0.08</v>
      </c>
      <c r="D22" s="5">
        <v>-0.02</v>
      </c>
      <c r="E22" s="5">
        <v>-0.02</v>
      </c>
      <c r="F22" s="5">
        <v>-0.18</v>
      </c>
      <c r="G22" s="5">
        <v>0.08</v>
      </c>
      <c r="H22" s="5">
        <v>0.01</v>
      </c>
      <c r="I22" s="5">
        <v>-0.01</v>
      </c>
      <c r="J22" s="5">
        <v>0.04</v>
      </c>
      <c r="K22" s="5">
        <v>0.21</v>
      </c>
      <c r="L22" s="5">
        <v>-0.13</v>
      </c>
      <c r="M22">
        <v>7.0000000000000007E-2</v>
      </c>
      <c r="N22">
        <v>0.22</v>
      </c>
      <c r="O22">
        <v>0.06</v>
      </c>
      <c r="P22">
        <v>-0.1</v>
      </c>
      <c r="Q22">
        <v>0.02</v>
      </c>
      <c r="R22">
        <v>0</v>
      </c>
    </row>
    <row r="23" spans="1:18" ht="19.5" customHeight="1" x14ac:dyDescent="0.25">
      <c r="A23" s="13">
        <v>7.1824297755663999E-2</v>
      </c>
      <c r="B23" s="5">
        <v>-7.0000000000000007E-2</v>
      </c>
      <c r="C23" s="5">
        <v>-7.0000000000000007E-2</v>
      </c>
      <c r="D23" s="5">
        <v>-0.1</v>
      </c>
      <c r="E23" s="5">
        <v>-0.1</v>
      </c>
      <c r="F23" s="5">
        <v>-0.06</v>
      </c>
      <c r="G23" s="5">
        <v>0.06</v>
      </c>
      <c r="H23" s="5">
        <v>-0.16</v>
      </c>
      <c r="I23" s="5">
        <v>-0.08</v>
      </c>
      <c r="J23" s="5">
        <v>-0.03</v>
      </c>
      <c r="K23" s="5">
        <v>0.26</v>
      </c>
      <c r="L23" s="5">
        <v>-0.21</v>
      </c>
      <c r="M23">
        <v>-0.1</v>
      </c>
      <c r="N23">
        <v>-0.09</v>
      </c>
      <c r="O23">
        <v>-0.92</v>
      </c>
      <c r="P23">
        <v>0</v>
      </c>
      <c r="Q23">
        <v>0.02</v>
      </c>
      <c r="R23">
        <v>-0.37</v>
      </c>
    </row>
    <row r="24" spans="1:18" ht="19.5" customHeight="1" x14ac:dyDescent="0.25">
      <c r="A24" s="13">
        <v>9.7857135829892E-2</v>
      </c>
      <c r="B24" s="5">
        <v>0.08</v>
      </c>
      <c r="C24" s="5">
        <v>0.08</v>
      </c>
      <c r="D24" s="5">
        <v>0.23</v>
      </c>
      <c r="E24" s="5">
        <v>0.23</v>
      </c>
      <c r="F24" s="5">
        <v>-0.1</v>
      </c>
      <c r="G24" s="5">
        <v>0.06</v>
      </c>
      <c r="H24" s="5">
        <v>-0.19</v>
      </c>
      <c r="I24" s="5">
        <v>-0.01</v>
      </c>
      <c r="J24" s="5">
        <v>-0.13</v>
      </c>
      <c r="K24" s="5">
        <v>0.01</v>
      </c>
      <c r="L24" s="5">
        <v>-0.5</v>
      </c>
      <c r="M24">
        <v>0.2</v>
      </c>
      <c r="N24">
        <v>7.0000000000000007E-2</v>
      </c>
      <c r="O24">
        <v>0.32</v>
      </c>
      <c r="P24">
        <v>0.06</v>
      </c>
      <c r="Q24">
        <v>-0.02</v>
      </c>
      <c r="R24">
        <v>7.0000000000000007E-2</v>
      </c>
    </row>
    <row r="25" spans="1:18" ht="19.5" customHeight="1" x14ac:dyDescent="0.25">
      <c r="A25" s="13">
        <v>0.19322542384575001</v>
      </c>
      <c r="B25" s="5">
        <v>-0.16</v>
      </c>
      <c r="C25" s="5">
        <v>-0.16</v>
      </c>
      <c r="D25" s="5">
        <v>0.26</v>
      </c>
      <c r="E25" s="5">
        <v>0.26</v>
      </c>
      <c r="F25" s="5">
        <v>-0.1</v>
      </c>
      <c r="G25" s="5">
        <v>0.14000000000000001</v>
      </c>
      <c r="H25" s="5">
        <v>-0.06</v>
      </c>
      <c r="I25" s="14">
        <v>0</v>
      </c>
      <c r="J25" s="5">
        <v>0.09</v>
      </c>
      <c r="K25" s="5">
        <v>0.04</v>
      </c>
      <c r="L25" s="5">
        <v>-0.13</v>
      </c>
      <c r="M25">
        <v>-0.19</v>
      </c>
      <c r="N25">
        <v>-0.06</v>
      </c>
      <c r="O25">
        <v>7.0000000000000007E-2</v>
      </c>
      <c r="P25">
        <v>0.03</v>
      </c>
      <c r="Q25">
        <v>0.05</v>
      </c>
      <c r="R25">
        <v>0</v>
      </c>
    </row>
    <row r="26" spans="1:18" ht="19.5" customHeight="1" x14ac:dyDescent="0.25">
      <c r="A26" s="13">
        <v>0.12663828270037999</v>
      </c>
      <c r="B26" s="5">
        <v>0.03</v>
      </c>
      <c r="C26" s="5">
        <v>0.03</v>
      </c>
      <c r="D26" s="5">
        <v>-0.01</v>
      </c>
      <c r="E26" s="5">
        <v>-0.01</v>
      </c>
      <c r="F26" s="5">
        <v>0.06</v>
      </c>
      <c r="G26" s="5">
        <v>0.04</v>
      </c>
      <c r="H26" s="5">
        <v>-0.14000000000000001</v>
      </c>
      <c r="I26" s="5">
        <v>-0.03</v>
      </c>
      <c r="J26" s="5">
        <v>-0.05</v>
      </c>
      <c r="K26" s="5">
        <v>0.09</v>
      </c>
      <c r="L26" s="5">
        <v>-0.24</v>
      </c>
      <c r="M26">
        <v>-0.38</v>
      </c>
      <c r="N26">
        <v>-7.0000000000000007E-2</v>
      </c>
      <c r="O26">
        <v>-0.06</v>
      </c>
      <c r="P26">
        <v>0</v>
      </c>
      <c r="Q26">
        <v>0.02</v>
      </c>
      <c r="R26">
        <v>-0.24</v>
      </c>
    </row>
    <row r="27" spans="1:18" ht="19.5" customHeight="1" x14ac:dyDescent="0.25">
      <c r="A27" s="13">
        <v>8.1161369803951999E-2</v>
      </c>
      <c r="B27" s="5">
        <v>-0.14000000000000001</v>
      </c>
      <c r="C27" s="5">
        <v>-0.14000000000000001</v>
      </c>
      <c r="D27" s="5">
        <v>-0.13</v>
      </c>
      <c r="E27" s="5">
        <v>-0.13</v>
      </c>
      <c r="F27" s="5">
        <v>-0.05</v>
      </c>
      <c r="G27" s="5">
        <v>0.16</v>
      </c>
      <c r="H27" s="5">
        <v>-0.16</v>
      </c>
      <c r="I27" s="5">
        <v>0.04</v>
      </c>
      <c r="J27" s="5">
        <v>-0.18</v>
      </c>
      <c r="K27" s="5">
        <v>-0.02</v>
      </c>
      <c r="L27" s="5">
        <v>-0.04</v>
      </c>
      <c r="M27">
        <v>-0.12</v>
      </c>
      <c r="N27">
        <v>0.13</v>
      </c>
      <c r="O27">
        <v>0.12</v>
      </c>
      <c r="P27">
        <v>-0.05</v>
      </c>
      <c r="Q27">
        <v>-0.04</v>
      </c>
      <c r="R27">
        <v>0.06</v>
      </c>
    </row>
    <row r="28" spans="1:18" ht="19.5" customHeight="1" x14ac:dyDescent="0.25">
      <c r="A28" s="13">
        <v>-0.38892318692792999</v>
      </c>
      <c r="B28" s="5">
        <v>0.31</v>
      </c>
      <c r="C28" s="5">
        <v>0.31</v>
      </c>
      <c r="D28" s="5">
        <v>-7.0000000000000007E-2</v>
      </c>
      <c r="E28" s="5">
        <v>-7.0000000000000007E-2</v>
      </c>
      <c r="F28" s="5">
        <v>-0.16</v>
      </c>
      <c r="G28" s="5">
        <v>0.06</v>
      </c>
      <c r="H28" s="5">
        <v>-0.01</v>
      </c>
      <c r="I28" s="5">
        <v>0.11</v>
      </c>
      <c r="J28" s="5">
        <v>0.03</v>
      </c>
      <c r="K28" s="5">
        <v>-0.01</v>
      </c>
      <c r="L28" s="5">
        <v>7.0000000000000007E-2</v>
      </c>
      <c r="M28">
        <v>-0.12</v>
      </c>
      <c r="N28">
        <v>0.52</v>
      </c>
      <c r="O28">
        <v>0.05</v>
      </c>
      <c r="P28">
        <v>-0.02</v>
      </c>
      <c r="Q28">
        <v>-0.08</v>
      </c>
      <c r="R28">
        <v>0.11</v>
      </c>
    </row>
    <row r="29" spans="1:18" ht="19.5" customHeight="1" x14ac:dyDescent="0.25">
      <c r="A29" s="13">
        <v>-0.50183806889578997</v>
      </c>
      <c r="B29" s="5">
        <v>0.34</v>
      </c>
      <c r="C29" s="5">
        <v>0.34</v>
      </c>
      <c r="D29" s="5">
        <v>-0.02</v>
      </c>
      <c r="E29" s="5">
        <v>-0.02</v>
      </c>
      <c r="F29" s="5">
        <v>0.01</v>
      </c>
      <c r="G29" s="5">
        <v>-0.15</v>
      </c>
      <c r="H29" s="5">
        <v>0.1</v>
      </c>
      <c r="I29" s="5">
        <v>0.06</v>
      </c>
      <c r="J29" s="5">
        <v>0.08</v>
      </c>
      <c r="K29" s="5">
        <v>0.19</v>
      </c>
      <c r="L29" s="5">
        <v>0.15</v>
      </c>
      <c r="M29">
        <v>-0.04</v>
      </c>
      <c r="N29">
        <v>0.42</v>
      </c>
      <c r="O29">
        <v>0.23</v>
      </c>
      <c r="P29">
        <v>-0.05</v>
      </c>
      <c r="Q29">
        <v>-0.49</v>
      </c>
      <c r="R29">
        <v>-0.53</v>
      </c>
    </row>
    <row r="30" spans="1:18" ht="19.5" customHeight="1" x14ac:dyDescent="0.25">
      <c r="A30" s="13">
        <v>-0.22093724265760001</v>
      </c>
      <c r="B30" s="5">
        <v>0.09</v>
      </c>
      <c r="C30" s="5">
        <v>0.09</v>
      </c>
      <c r="D30" s="5">
        <v>-0.18</v>
      </c>
      <c r="E30" s="5">
        <v>-0.18</v>
      </c>
      <c r="F30" s="5">
        <v>-0.14000000000000001</v>
      </c>
      <c r="G30" s="5">
        <v>-0.1</v>
      </c>
      <c r="H30" s="5">
        <v>-0.04</v>
      </c>
      <c r="I30" s="5">
        <v>0.06</v>
      </c>
      <c r="J30" s="5">
        <v>0.12</v>
      </c>
      <c r="K30" s="5">
        <v>0.13</v>
      </c>
      <c r="L30" s="5">
        <v>0.01</v>
      </c>
      <c r="M30">
        <v>0.03</v>
      </c>
      <c r="N30">
        <v>-0.25</v>
      </c>
      <c r="O30">
        <v>0.36</v>
      </c>
      <c r="P30">
        <v>0.04</v>
      </c>
      <c r="Q30">
        <v>-0.12</v>
      </c>
      <c r="R30">
        <v>0.22</v>
      </c>
    </row>
    <row r="31" spans="1:18" ht="19.5" customHeight="1" x14ac:dyDescent="0.25">
      <c r="A31" s="13">
        <v>0.12015738652194</v>
      </c>
      <c r="B31" s="5">
        <v>-7.0000000000000007E-2</v>
      </c>
      <c r="C31" s="5">
        <v>-7.0000000000000007E-2</v>
      </c>
      <c r="D31" s="5">
        <v>-0.15</v>
      </c>
      <c r="E31" s="5">
        <v>-0.15</v>
      </c>
      <c r="F31" s="5">
        <v>-0.11</v>
      </c>
      <c r="G31" s="5">
        <v>0.04</v>
      </c>
      <c r="H31" s="5">
        <v>0.11</v>
      </c>
      <c r="I31" s="5">
        <v>-0.01</v>
      </c>
      <c r="J31" s="5">
        <v>-0.06</v>
      </c>
      <c r="K31" s="5">
        <v>0.05</v>
      </c>
      <c r="L31" s="5">
        <v>-0.03</v>
      </c>
      <c r="M31">
        <v>0.13</v>
      </c>
      <c r="N31">
        <v>0.1</v>
      </c>
      <c r="O31">
        <v>-0.04</v>
      </c>
      <c r="P31">
        <v>0.1</v>
      </c>
      <c r="Q31">
        <v>-0.17</v>
      </c>
      <c r="R31">
        <v>-0.06</v>
      </c>
    </row>
    <row r="32" spans="1:18" ht="19.5" customHeight="1" x14ac:dyDescent="0.25">
      <c r="A32" s="13">
        <v>0.14170127329831</v>
      </c>
      <c r="B32" s="5">
        <v>7.0000000000000007E-2</v>
      </c>
      <c r="C32" s="5">
        <v>7.0000000000000007E-2</v>
      </c>
      <c r="D32" s="5">
        <v>-0.22</v>
      </c>
      <c r="E32" s="5">
        <v>-0.22</v>
      </c>
      <c r="F32" s="5">
        <v>-0.06</v>
      </c>
      <c r="G32" s="5">
        <v>7.0000000000000007E-2</v>
      </c>
      <c r="H32" s="5">
        <v>0.02</v>
      </c>
      <c r="I32" s="5">
        <v>0.06</v>
      </c>
      <c r="J32" s="5">
        <v>0.09</v>
      </c>
      <c r="K32" s="5">
        <v>-0.01</v>
      </c>
      <c r="L32" s="5">
        <v>0.02</v>
      </c>
      <c r="M32">
        <v>0.15</v>
      </c>
      <c r="N32">
        <v>0.22</v>
      </c>
      <c r="O32">
        <v>-0.14000000000000001</v>
      </c>
      <c r="P32">
        <v>0.03</v>
      </c>
      <c r="Q32">
        <v>0.24</v>
      </c>
      <c r="R32">
        <v>-0.1</v>
      </c>
    </row>
    <row r="33" spans="1:18" ht="19.5" customHeight="1" x14ac:dyDescent="0.25">
      <c r="A33" s="13">
        <v>-3.8381358760842997E-2</v>
      </c>
      <c r="B33" s="5">
        <v>0.09</v>
      </c>
      <c r="C33" s="5">
        <v>0.09</v>
      </c>
      <c r="D33" s="5">
        <v>0.23</v>
      </c>
      <c r="E33" s="5">
        <v>0.23</v>
      </c>
      <c r="F33" s="5">
        <v>-0.1</v>
      </c>
      <c r="G33" s="5">
        <v>-0.2</v>
      </c>
      <c r="H33" s="5">
        <v>-0.02</v>
      </c>
      <c r="I33" s="5">
        <v>0.03</v>
      </c>
      <c r="J33" s="5">
        <v>0.06</v>
      </c>
      <c r="K33" s="5">
        <v>-0.11</v>
      </c>
      <c r="L33" s="5">
        <v>0.01</v>
      </c>
      <c r="M33">
        <v>0.02</v>
      </c>
      <c r="N33">
        <v>0.2</v>
      </c>
      <c r="O33">
        <v>-7.0000000000000007E-2</v>
      </c>
      <c r="P33">
        <v>-0.01</v>
      </c>
      <c r="Q33">
        <v>0.24</v>
      </c>
      <c r="R33">
        <v>0.02</v>
      </c>
    </row>
    <row r="34" spans="1:18" ht="18.75" customHeight="1" x14ac:dyDescent="0.25">
      <c r="A34" s="13">
        <v>-0.18276304420448999</v>
      </c>
      <c r="B34" s="5">
        <v>-0.14000000000000001</v>
      </c>
      <c r="C34" s="5">
        <v>-0.14000000000000001</v>
      </c>
      <c r="D34" s="5">
        <v>-0.06</v>
      </c>
      <c r="E34" s="5">
        <v>-0.06</v>
      </c>
      <c r="F34" s="5">
        <v>0.1</v>
      </c>
      <c r="G34" s="5">
        <v>-0.08</v>
      </c>
      <c r="H34" s="5">
        <v>-0.02</v>
      </c>
      <c r="I34" s="5">
        <v>-0.04</v>
      </c>
      <c r="J34" s="5">
        <v>-0.21</v>
      </c>
      <c r="K34" s="5">
        <v>0.2</v>
      </c>
      <c r="L34" s="5">
        <v>-0.03</v>
      </c>
      <c r="M34">
        <v>-0.39</v>
      </c>
      <c r="N34">
        <v>-0.19</v>
      </c>
      <c r="O34">
        <v>-0.05</v>
      </c>
      <c r="P34">
        <v>0.04</v>
      </c>
      <c r="Q34">
        <v>0.2</v>
      </c>
      <c r="R34">
        <v>0.02</v>
      </c>
    </row>
    <row r="35" spans="1:18" ht="18.75" customHeight="1" x14ac:dyDescent="0.25">
      <c r="A35" s="13">
        <v>-0.13211448474236001</v>
      </c>
      <c r="B35" s="5">
        <v>-0.14000000000000001</v>
      </c>
      <c r="C35" s="5">
        <v>-0.14000000000000001</v>
      </c>
      <c r="D35" s="5">
        <v>0.08</v>
      </c>
      <c r="E35" s="5">
        <v>0.08</v>
      </c>
      <c r="F35" s="5">
        <v>-0.06</v>
      </c>
      <c r="G35" s="5">
        <v>-0.16</v>
      </c>
      <c r="H35" s="14">
        <v>0</v>
      </c>
      <c r="I35" s="5">
        <v>7.0000000000000007E-2</v>
      </c>
      <c r="J35" s="5">
        <v>-0.01</v>
      </c>
      <c r="K35" s="5">
        <v>-0.11</v>
      </c>
      <c r="L35" s="5">
        <v>-0.05</v>
      </c>
      <c r="M35">
        <v>-0.42</v>
      </c>
      <c r="N35">
        <v>-0.05</v>
      </c>
      <c r="O35">
        <v>-0.17</v>
      </c>
      <c r="P35">
        <v>-0.03</v>
      </c>
      <c r="Q35">
        <v>0.03</v>
      </c>
      <c r="R35">
        <v>-0.11</v>
      </c>
    </row>
    <row r="36" spans="1:18" ht="18.75" customHeight="1" x14ac:dyDescent="0.25">
      <c r="A36" s="13">
        <v>-6.5730730942831994E-2</v>
      </c>
      <c r="B36" s="5">
        <v>-0.16</v>
      </c>
      <c r="C36" s="5">
        <v>-0.16</v>
      </c>
      <c r="D36" s="5">
        <v>0.05</v>
      </c>
      <c r="E36" s="5">
        <v>0.05</v>
      </c>
      <c r="F36" s="5">
        <v>-0.04</v>
      </c>
      <c r="G36" s="5">
        <v>-0.06</v>
      </c>
      <c r="H36" s="5">
        <v>0.04</v>
      </c>
      <c r="I36" s="5">
        <v>-0.11</v>
      </c>
      <c r="J36" s="5">
        <v>0.05</v>
      </c>
      <c r="K36" s="5">
        <v>-0.05</v>
      </c>
      <c r="L36" s="5">
        <v>0.06</v>
      </c>
      <c r="M36">
        <v>-0.25</v>
      </c>
      <c r="N36">
        <v>7.0000000000000007E-2</v>
      </c>
      <c r="O36">
        <v>-0.04</v>
      </c>
      <c r="P36">
        <v>0.04</v>
      </c>
      <c r="Q36">
        <v>-0.35</v>
      </c>
      <c r="R36">
        <v>0.2</v>
      </c>
    </row>
    <row r="37" spans="1:18" ht="18.75" customHeight="1" x14ac:dyDescent="0.25">
      <c r="A37" s="13">
        <v>-3.8428594021335E-2</v>
      </c>
      <c r="B37" s="5">
        <v>-0.06</v>
      </c>
      <c r="C37" s="5">
        <v>-0.06</v>
      </c>
      <c r="D37" s="5">
        <v>0.14000000000000001</v>
      </c>
      <c r="E37" s="5">
        <v>0.14000000000000001</v>
      </c>
      <c r="F37" s="5">
        <v>-0.06</v>
      </c>
      <c r="G37" s="5">
        <v>0.01</v>
      </c>
      <c r="H37" s="5">
        <v>0.06</v>
      </c>
      <c r="I37" s="5">
        <v>-0.04</v>
      </c>
      <c r="J37" s="5">
        <v>0.09</v>
      </c>
      <c r="K37" s="5">
        <v>-0.15</v>
      </c>
      <c r="L37" s="5">
        <v>0.04</v>
      </c>
      <c r="M37">
        <v>0.11</v>
      </c>
      <c r="N37">
        <v>-0.47</v>
      </c>
      <c r="O37">
        <v>0.09</v>
      </c>
      <c r="P37">
        <v>1.37</v>
      </c>
      <c r="Q37">
        <v>0.28000000000000003</v>
      </c>
      <c r="R37">
        <v>0.05</v>
      </c>
    </row>
    <row r="38" spans="1:18" ht="18.75" customHeight="1" x14ac:dyDescent="0.25">
      <c r="A38" s="13">
        <v>-9.9025562442932001E-3</v>
      </c>
      <c r="B38" s="5">
        <v>0.12</v>
      </c>
      <c r="C38" s="5">
        <v>0.12</v>
      </c>
      <c r="D38" s="5">
        <v>-0.14000000000000001</v>
      </c>
      <c r="E38" s="5">
        <v>-0.14000000000000001</v>
      </c>
      <c r="F38" s="5">
        <v>0.05</v>
      </c>
      <c r="G38" s="5">
        <v>0.04</v>
      </c>
      <c r="H38" s="5">
        <v>-0.09</v>
      </c>
      <c r="I38" s="5">
        <v>0.04</v>
      </c>
      <c r="J38" s="5">
        <v>0.21</v>
      </c>
      <c r="K38" s="5">
        <v>0.1</v>
      </c>
      <c r="L38" s="5">
        <v>-0.04</v>
      </c>
      <c r="M38">
        <v>7.0000000000000007E-2</v>
      </c>
      <c r="N38">
        <v>0.12</v>
      </c>
      <c r="O38">
        <v>-0.04</v>
      </c>
      <c r="P38">
        <v>-0.01</v>
      </c>
      <c r="Q38">
        <v>0.33</v>
      </c>
      <c r="R38">
        <v>0.08</v>
      </c>
    </row>
    <row r="39" spans="1:18" ht="18.75" customHeight="1" x14ac:dyDescent="0.25">
      <c r="A39" s="13">
        <v>5.4688396973002998E-2</v>
      </c>
      <c r="B39" s="5">
        <v>0.26</v>
      </c>
      <c r="C39" s="5">
        <v>0.26</v>
      </c>
      <c r="D39" s="5">
        <v>-0.12</v>
      </c>
      <c r="E39" s="5">
        <v>-0.12</v>
      </c>
      <c r="F39" s="5">
        <v>-0.05</v>
      </c>
      <c r="G39" s="5">
        <v>-0.01</v>
      </c>
      <c r="H39" s="5">
        <v>-0.11</v>
      </c>
      <c r="I39" s="5">
        <v>0.01</v>
      </c>
      <c r="J39" s="5">
        <v>0.23</v>
      </c>
      <c r="K39" s="5">
        <v>0.21</v>
      </c>
      <c r="L39" s="5">
        <v>-0.22</v>
      </c>
      <c r="M39">
        <v>0.09</v>
      </c>
      <c r="N39">
        <v>0.2</v>
      </c>
      <c r="O39">
        <v>-0.16</v>
      </c>
      <c r="P39">
        <v>-7.0000000000000007E-2</v>
      </c>
      <c r="Q39">
        <v>0.38</v>
      </c>
      <c r="R39">
        <v>0</v>
      </c>
    </row>
    <row r="40" spans="1:18" ht="18.75" customHeight="1" x14ac:dyDescent="0.25">
      <c r="A40" s="13">
        <v>1.6845465723800999E-2</v>
      </c>
      <c r="B40" s="13"/>
      <c r="C40" s="5">
        <v>0.04</v>
      </c>
      <c r="D40" s="5">
        <v>-0.2</v>
      </c>
      <c r="E40" s="5">
        <v>-0.2</v>
      </c>
      <c r="F40" s="5">
        <v>0.18</v>
      </c>
      <c r="G40" s="14">
        <v>0</v>
      </c>
      <c r="H40" s="5">
        <v>-0.08</v>
      </c>
      <c r="I40" s="5">
        <v>-0.08</v>
      </c>
      <c r="J40" s="5">
        <v>-0.04</v>
      </c>
      <c r="K40" s="5">
        <v>-0.24</v>
      </c>
      <c r="L40" s="5">
        <v>-0.04</v>
      </c>
      <c r="M40">
        <v>0.08</v>
      </c>
      <c r="N40">
        <v>-0.08</v>
      </c>
      <c r="O40">
        <v>-0.2</v>
      </c>
      <c r="P40">
        <v>0.04</v>
      </c>
      <c r="Q40">
        <v>-0.09</v>
      </c>
      <c r="R40">
        <v>0</v>
      </c>
    </row>
    <row r="41" spans="1:18" ht="18.75" customHeight="1" x14ac:dyDescent="0.25">
      <c r="A41" s="13">
        <v>-1.7084412443428999E-2</v>
      </c>
      <c r="B41" s="13"/>
      <c r="C41" s="5">
        <v>0.11</v>
      </c>
      <c r="D41" s="5">
        <v>0.2</v>
      </c>
      <c r="E41" s="5">
        <v>0.2</v>
      </c>
      <c r="F41" s="5">
        <v>0.05</v>
      </c>
      <c r="G41" s="14">
        <v>0</v>
      </c>
      <c r="H41" s="5">
        <v>-7.0000000000000007E-2</v>
      </c>
      <c r="I41" s="5">
        <v>0.01</v>
      </c>
      <c r="J41" s="5">
        <v>0.05</v>
      </c>
      <c r="K41" s="5">
        <v>-0.09</v>
      </c>
      <c r="L41" s="5">
        <v>0.03</v>
      </c>
      <c r="M41">
        <v>0.03</v>
      </c>
      <c r="N41">
        <v>0.18</v>
      </c>
      <c r="O41">
        <v>-0.27</v>
      </c>
      <c r="P41">
        <v>0.02</v>
      </c>
      <c r="Q41">
        <v>-0.1</v>
      </c>
      <c r="R41">
        <v>0.06</v>
      </c>
    </row>
    <row r="42" spans="1:18" ht="18.75" customHeight="1" x14ac:dyDescent="0.25">
      <c r="A42" s="13">
        <v>0.22586784200462001</v>
      </c>
      <c r="B42" s="13"/>
      <c r="C42" s="5">
        <v>0.16</v>
      </c>
      <c r="D42" s="5">
        <v>0.23</v>
      </c>
      <c r="E42" s="5">
        <v>0.23</v>
      </c>
      <c r="F42" s="5">
        <v>-0.02</v>
      </c>
      <c r="G42" s="5">
        <v>-0.05</v>
      </c>
      <c r="H42" s="5">
        <v>0.11</v>
      </c>
      <c r="I42" s="5">
        <v>0.1</v>
      </c>
      <c r="J42" s="5">
        <v>0.32</v>
      </c>
      <c r="K42" s="5">
        <v>0.24</v>
      </c>
      <c r="L42" s="5">
        <v>0.11</v>
      </c>
      <c r="M42">
        <v>0.05</v>
      </c>
      <c r="N42">
        <v>0.01</v>
      </c>
      <c r="O42">
        <v>0.03</v>
      </c>
      <c r="P42">
        <v>-0.15</v>
      </c>
      <c r="Q42">
        <v>-0.11</v>
      </c>
      <c r="R42">
        <v>0.28000000000000003</v>
      </c>
    </row>
    <row r="43" spans="1:18" ht="18.75" customHeight="1" x14ac:dyDescent="0.25">
      <c r="A43" s="13">
        <v>0.10622088114109</v>
      </c>
      <c r="B43" s="13"/>
      <c r="C43" s="5">
        <v>-0.1</v>
      </c>
      <c r="D43" s="5">
        <v>-0.04</v>
      </c>
      <c r="E43" s="5">
        <v>-0.04</v>
      </c>
      <c r="F43" s="5">
        <v>-0.08</v>
      </c>
      <c r="G43" s="5">
        <v>-0.18</v>
      </c>
      <c r="H43" s="5">
        <v>0.1</v>
      </c>
      <c r="I43" s="5">
        <v>0.01</v>
      </c>
      <c r="J43" s="5">
        <v>-0.38</v>
      </c>
      <c r="K43" s="14">
        <v>0</v>
      </c>
      <c r="L43" s="5">
        <v>0.1</v>
      </c>
      <c r="M43">
        <v>-0.11</v>
      </c>
      <c r="N43">
        <v>-0.28999999999999998</v>
      </c>
      <c r="O43">
        <v>0.1</v>
      </c>
      <c r="P43">
        <v>-0.08</v>
      </c>
      <c r="Q43">
        <v>-0.02</v>
      </c>
      <c r="R43">
        <v>-0.06</v>
      </c>
    </row>
    <row r="44" spans="1:18" ht="18.75" customHeight="1" x14ac:dyDescent="0.25">
      <c r="A44" s="13">
        <v>1.9331963245747E-2</v>
      </c>
      <c r="B44" s="13"/>
      <c r="C44" s="5">
        <v>-0.19</v>
      </c>
      <c r="D44" s="5">
        <v>0.05</v>
      </c>
      <c r="E44" s="5">
        <v>0.05</v>
      </c>
      <c r="F44" s="5">
        <v>-0.23</v>
      </c>
      <c r="G44" s="5">
        <v>-0.21</v>
      </c>
      <c r="H44" s="5">
        <v>-7.0000000000000007E-2</v>
      </c>
      <c r="I44" s="5">
        <v>-0.04</v>
      </c>
      <c r="J44" s="5">
        <v>-0.2</v>
      </c>
      <c r="K44" s="5">
        <v>0.27</v>
      </c>
      <c r="L44" s="5">
        <v>7.0000000000000007E-2</v>
      </c>
      <c r="M44">
        <v>-7.0000000000000007E-2</v>
      </c>
      <c r="N44">
        <v>-0.18</v>
      </c>
      <c r="O44">
        <v>-0.06</v>
      </c>
      <c r="P44">
        <v>0.19</v>
      </c>
      <c r="Q44">
        <v>0.11</v>
      </c>
      <c r="R44">
        <v>-0.26</v>
      </c>
    </row>
    <row r="45" spans="1:18" ht="18.75" customHeight="1" x14ac:dyDescent="0.25">
      <c r="A45" s="13">
        <v>-5.2400266367835999E-2</v>
      </c>
      <c r="B45" s="13"/>
      <c r="C45" s="5">
        <v>-0.16</v>
      </c>
      <c r="D45" s="5">
        <v>-0.16</v>
      </c>
      <c r="E45" s="5">
        <v>-0.16</v>
      </c>
      <c r="F45" s="5">
        <v>-0.15</v>
      </c>
      <c r="G45" s="5">
        <v>-0.04</v>
      </c>
      <c r="H45" s="5">
        <v>-7.0000000000000007E-2</v>
      </c>
      <c r="I45" s="14">
        <v>0</v>
      </c>
      <c r="J45" s="5">
        <v>-0.04</v>
      </c>
      <c r="K45" s="5">
        <v>-0.04</v>
      </c>
      <c r="L45" s="5">
        <v>0.18</v>
      </c>
      <c r="M45">
        <v>-0.1</v>
      </c>
      <c r="N45">
        <v>0</v>
      </c>
      <c r="O45">
        <v>-0.04</v>
      </c>
      <c r="P45">
        <v>0.01</v>
      </c>
      <c r="Q45">
        <v>0.1</v>
      </c>
      <c r="R45">
        <v>0.06</v>
      </c>
    </row>
    <row r="46" spans="1:18" ht="18.75" customHeight="1" x14ac:dyDescent="0.25">
      <c r="A46" s="13">
        <v>-4.7945095749505999E-2</v>
      </c>
      <c r="B46" s="13"/>
      <c r="C46" s="5">
        <v>-0.02</v>
      </c>
      <c r="D46" s="5">
        <v>-0.03</v>
      </c>
      <c r="E46" s="5">
        <v>-0.03</v>
      </c>
      <c r="F46" s="5">
        <v>0.21</v>
      </c>
      <c r="G46" s="5">
        <v>0.01</v>
      </c>
      <c r="I46" s="5">
        <v>-0.03</v>
      </c>
      <c r="J46" s="5">
        <v>-0.11</v>
      </c>
      <c r="K46" s="5">
        <v>0.1</v>
      </c>
      <c r="L46" s="5">
        <v>-0.08</v>
      </c>
      <c r="M46">
        <v>-0.21</v>
      </c>
      <c r="N46">
        <v>-0.04</v>
      </c>
      <c r="O46">
        <v>0.08</v>
      </c>
      <c r="P46">
        <v>0.12</v>
      </c>
      <c r="Q46">
        <v>0.04</v>
      </c>
      <c r="R46">
        <v>0.1</v>
      </c>
    </row>
    <row r="47" spans="1:18" ht="18.75" customHeight="1" x14ac:dyDescent="0.25">
      <c r="A47" s="13">
        <v>-0.13709851923113001</v>
      </c>
      <c r="B47" s="13"/>
      <c r="C47" s="5">
        <v>0.17</v>
      </c>
      <c r="D47" s="5">
        <v>-0.08</v>
      </c>
      <c r="E47" s="5">
        <v>-0.08</v>
      </c>
      <c r="F47" s="5">
        <v>-0.06</v>
      </c>
      <c r="G47" s="5">
        <v>-0.13</v>
      </c>
      <c r="I47" s="5">
        <v>-0.05</v>
      </c>
      <c r="J47" s="5">
        <v>0.17</v>
      </c>
      <c r="K47" s="5">
        <v>-0.03</v>
      </c>
      <c r="L47" s="5">
        <v>0.17</v>
      </c>
      <c r="M47">
        <v>0.02</v>
      </c>
      <c r="N47">
        <v>-0.03</v>
      </c>
      <c r="O47">
        <v>0.02</v>
      </c>
      <c r="P47">
        <v>1.0900000000000001</v>
      </c>
      <c r="Q47">
        <v>-0.21</v>
      </c>
      <c r="R47">
        <v>-0.21</v>
      </c>
    </row>
    <row r="48" spans="1:18" ht="18.75" customHeight="1" x14ac:dyDescent="0.25">
      <c r="A48" s="13">
        <v>-0.13833361460584001</v>
      </c>
      <c r="B48" s="13"/>
      <c r="C48" s="5">
        <v>0.37</v>
      </c>
      <c r="D48" s="5">
        <v>-0.06</v>
      </c>
      <c r="E48" s="5">
        <v>-0.06</v>
      </c>
      <c r="F48" s="5">
        <v>-0.06</v>
      </c>
      <c r="G48" s="5">
        <v>0.01</v>
      </c>
      <c r="I48" s="5">
        <v>0.05</v>
      </c>
      <c r="J48" s="5">
        <v>0.06</v>
      </c>
      <c r="K48" s="5">
        <v>0.18</v>
      </c>
      <c r="L48" s="5">
        <v>0.24</v>
      </c>
      <c r="M48">
        <v>0.23</v>
      </c>
      <c r="N48">
        <v>-0.15</v>
      </c>
      <c r="O48">
        <v>0.05</v>
      </c>
      <c r="P48">
        <v>1.25</v>
      </c>
      <c r="Q48">
        <v>-0.04</v>
      </c>
      <c r="R48">
        <v>-7.0000000000000007E-2</v>
      </c>
    </row>
    <row r="49" spans="1:18" ht="18.75" customHeight="1" x14ac:dyDescent="0.25">
      <c r="A49" s="13">
        <v>0.18887386872726999</v>
      </c>
      <c r="B49" s="13"/>
      <c r="C49" s="5">
        <v>7.0000000000000007E-2</v>
      </c>
      <c r="D49" s="5">
        <v>0.01</v>
      </c>
      <c r="E49" s="5">
        <v>0.01</v>
      </c>
      <c r="F49" s="5">
        <v>-0.17</v>
      </c>
      <c r="G49" s="5">
        <v>0.1</v>
      </c>
      <c r="I49" s="14">
        <v>0</v>
      </c>
      <c r="J49" s="5">
        <v>0.03</v>
      </c>
      <c r="K49" s="5">
        <v>-0.33</v>
      </c>
      <c r="L49" s="5">
        <v>0.2</v>
      </c>
      <c r="M49">
        <v>0.03</v>
      </c>
      <c r="N49">
        <v>0.06</v>
      </c>
      <c r="O49">
        <v>0.11</v>
      </c>
      <c r="P49">
        <v>0.43</v>
      </c>
      <c r="Q49">
        <v>-0.22</v>
      </c>
      <c r="R49">
        <v>0.05</v>
      </c>
    </row>
    <row r="50" spans="1:18" ht="18.75" customHeight="1" x14ac:dyDescent="0.25">
      <c r="A50" s="13">
        <v>-0.26322804211648998</v>
      </c>
      <c r="B50" s="15"/>
      <c r="C50" s="5">
        <v>0.09</v>
      </c>
      <c r="D50" s="5">
        <v>-0.1</v>
      </c>
      <c r="E50" s="5">
        <v>-0.1</v>
      </c>
      <c r="F50" s="5">
        <v>-0.26</v>
      </c>
      <c r="G50" s="5">
        <v>-0.12</v>
      </c>
      <c r="I50" s="5">
        <v>0.09</v>
      </c>
      <c r="J50" s="5">
        <v>-0.06</v>
      </c>
      <c r="K50" s="5">
        <v>-0.46</v>
      </c>
      <c r="L50" s="5">
        <v>0.01</v>
      </c>
      <c r="M50">
        <v>-0.01</v>
      </c>
      <c r="N50">
        <v>-0.28000000000000003</v>
      </c>
      <c r="O50">
        <v>0.15</v>
      </c>
      <c r="P50">
        <v>0.35</v>
      </c>
      <c r="Q50">
        <v>0.28999999999999998</v>
      </c>
      <c r="R50">
        <v>-0.22</v>
      </c>
    </row>
    <row r="51" spans="1:18" ht="18.75" customHeight="1" x14ac:dyDescent="0.25">
      <c r="A51" s="13">
        <v>-0.35292947204911002</v>
      </c>
      <c r="B51" s="13"/>
      <c r="C51" s="5">
        <v>0.15</v>
      </c>
      <c r="D51" s="5">
        <v>-0.12</v>
      </c>
      <c r="E51" s="5">
        <v>-0.12</v>
      </c>
      <c r="F51" s="5">
        <v>0.1</v>
      </c>
      <c r="G51" s="5">
        <v>0.03</v>
      </c>
      <c r="I51" s="5">
        <v>0.02</v>
      </c>
      <c r="J51" s="5">
        <v>0.02</v>
      </c>
      <c r="K51" s="5">
        <v>0.03</v>
      </c>
      <c r="L51" s="5">
        <v>-0.15</v>
      </c>
      <c r="M51">
        <v>0</v>
      </c>
      <c r="N51">
        <v>0.28999999999999998</v>
      </c>
      <c r="O51">
        <v>0.13</v>
      </c>
      <c r="P51">
        <v>0.03</v>
      </c>
      <c r="Q51">
        <v>0.18</v>
      </c>
      <c r="R51">
        <v>0.05</v>
      </c>
    </row>
    <row r="52" spans="1:18" ht="18.75" customHeight="1" x14ac:dyDescent="0.25">
      <c r="A52" s="13">
        <v>-0.2333723097391</v>
      </c>
      <c r="B52" s="13"/>
      <c r="C52" s="5">
        <v>0.01</v>
      </c>
      <c r="D52" s="5">
        <v>0.1</v>
      </c>
      <c r="E52" s="5">
        <v>0.1</v>
      </c>
      <c r="F52" s="5">
        <v>-0.1</v>
      </c>
      <c r="G52" s="5">
        <v>0.09</v>
      </c>
      <c r="I52" s="5">
        <v>-0.09</v>
      </c>
      <c r="J52" s="5">
        <v>-0.05</v>
      </c>
      <c r="K52" s="5">
        <v>0.14000000000000001</v>
      </c>
      <c r="L52" s="5">
        <v>-0.09</v>
      </c>
      <c r="M52">
        <v>-0.15</v>
      </c>
      <c r="N52">
        <v>-0.03</v>
      </c>
      <c r="O52">
        <v>-0.06</v>
      </c>
      <c r="P52">
        <v>-0.04</v>
      </c>
      <c r="Q52">
        <v>0.02</v>
      </c>
      <c r="R52">
        <v>0.08</v>
      </c>
    </row>
    <row r="53" spans="1:18" ht="18.75" customHeight="1" x14ac:dyDescent="0.25">
      <c r="A53" s="13">
        <v>0.43808028866968002</v>
      </c>
      <c r="B53" s="13"/>
      <c r="C53" s="5">
        <v>-0.21</v>
      </c>
      <c r="D53" s="5">
        <v>0.21</v>
      </c>
      <c r="E53" s="5">
        <v>0.21</v>
      </c>
      <c r="F53" s="5">
        <v>0.2</v>
      </c>
      <c r="G53" s="5">
        <v>0.09</v>
      </c>
      <c r="I53" s="5">
        <v>-0.1</v>
      </c>
      <c r="J53" s="5">
        <v>-0.08</v>
      </c>
      <c r="K53" s="5">
        <v>0.41</v>
      </c>
      <c r="L53" s="5">
        <v>0.23</v>
      </c>
      <c r="M53">
        <v>-0.03</v>
      </c>
      <c r="N53">
        <v>-0.13</v>
      </c>
      <c r="O53">
        <v>-0.17</v>
      </c>
      <c r="P53">
        <v>-0.26</v>
      </c>
      <c r="Q53">
        <v>-0.04</v>
      </c>
      <c r="R53">
        <v>0.03</v>
      </c>
    </row>
    <row r="54" spans="1:18" ht="18.75" customHeight="1" x14ac:dyDescent="0.25">
      <c r="A54" s="13">
        <v>0.57783003346483996</v>
      </c>
      <c r="B54" s="13"/>
      <c r="C54" s="5">
        <v>-0.19</v>
      </c>
      <c r="D54" s="5">
        <v>0.08</v>
      </c>
      <c r="E54" s="5">
        <v>0.08</v>
      </c>
      <c r="F54" s="5">
        <v>0</v>
      </c>
      <c r="G54" s="5">
        <v>0.03</v>
      </c>
      <c r="I54" s="5">
        <v>0.04</v>
      </c>
      <c r="J54" s="5">
        <v>0.16</v>
      </c>
      <c r="K54" s="5">
        <v>0.08</v>
      </c>
      <c r="L54" s="5">
        <v>0.55000000000000004</v>
      </c>
      <c r="M54">
        <v>0.14000000000000001</v>
      </c>
      <c r="N54">
        <v>-0.11</v>
      </c>
      <c r="O54">
        <v>-0.05</v>
      </c>
      <c r="P54">
        <v>0.23</v>
      </c>
      <c r="Q54">
        <v>-0.01</v>
      </c>
      <c r="R54">
        <v>0.03</v>
      </c>
    </row>
    <row r="55" spans="1:18" ht="18.75" customHeight="1" x14ac:dyDescent="0.25">
      <c r="A55" s="13">
        <v>0.54541687119007998</v>
      </c>
      <c r="B55" s="13"/>
      <c r="C55" s="5">
        <v>-0.02</v>
      </c>
      <c r="D55" s="5">
        <v>0.21</v>
      </c>
      <c r="E55" s="5">
        <v>0.21</v>
      </c>
      <c r="F55" s="5">
        <v>-0.05</v>
      </c>
      <c r="G55" s="5">
        <v>0.14000000000000001</v>
      </c>
      <c r="I55" s="5">
        <v>-7.0000000000000007E-2</v>
      </c>
      <c r="J55" s="5">
        <v>-0.06</v>
      </c>
      <c r="K55" s="5">
        <v>0.08</v>
      </c>
      <c r="L55" s="5">
        <v>-0.06</v>
      </c>
      <c r="M55">
        <v>0.09</v>
      </c>
      <c r="N55">
        <v>-0.03</v>
      </c>
      <c r="O55">
        <v>0.05</v>
      </c>
      <c r="P55">
        <v>0.41</v>
      </c>
      <c r="Q55">
        <v>0.06</v>
      </c>
      <c r="R55">
        <v>0.17</v>
      </c>
    </row>
    <row r="56" spans="1:18" ht="18.75" customHeight="1" x14ac:dyDescent="0.25">
      <c r="C56" s="5">
        <v>0.1</v>
      </c>
      <c r="D56" s="5">
        <v>-0.06</v>
      </c>
      <c r="E56" s="5">
        <v>-0.06</v>
      </c>
      <c r="F56" s="5">
        <v>-0.06</v>
      </c>
      <c r="G56" s="5">
        <v>0.19</v>
      </c>
      <c r="I56" s="5">
        <v>-0.08</v>
      </c>
      <c r="J56" s="5">
        <v>-0.05</v>
      </c>
      <c r="K56" s="5">
        <v>-0.12</v>
      </c>
      <c r="L56" s="5">
        <v>-0.12</v>
      </c>
      <c r="M56">
        <v>-0.02</v>
      </c>
      <c r="N56">
        <v>-0.09</v>
      </c>
      <c r="O56">
        <v>0.04</v>
      </c>
      <c r="P56">
        <v>0.34</v>
      </c>
      <c r="Q56">
        <v>0.22</v>
      </c>
      <c r="R56">
        <v>-0.11</v>
      </c>
    </row>
    <row r="57" spans="1:18" ht="18.75" customHeight="1" x14ac:dyDescent="0.25">
      <c r="C57" s="5">
        <v>-0.08</v>
      </c>
      <c r="D57" s="5">
        <v>-0.05</v>
      </c>
      <c r="E57" s="5">
        <v>-0.05</v>
      </c>
      <c r="F57" s="5">
        <v>-7.0000000000000007E-2</v>
      </c>
      <c r="G57" s="5">
        <v>-0.12</v>
      </c>
      <c r="I57" s="5">
        <v>-0.06</v>
      </c>
      <c r="J57" s="5">
        <v>-0.03</v>
      </c>
      <c r="K57" s="5">
        <v>-0.01</v>
      </c>
      <c r="L57" s="5">
        <v>-0.22</v>
      </c>
      <c r="M57">
        <v>-0.03</v>
      </c>
      <c r="N57">
        <v>7.0000000000000007E-2</v>
      </c>
      <c r="O57">
        <v>7.0000000000000007E-2</v>
      </c>
      <c r="P57">
        <v>-0.1</v>
      </c>
      <c r="Q57">
        <v>-7.0000000000000007E-2</v>
      </c>
      <c r="R57">
        <v>0.25</v>
      </c>
    </row>
    <row r="58" spans="1:18" ht="18.75" customHeight="1" x14ac:dyDescent="0.25">
      <c r="C58" s="5">
        <v>0.16</v>
      </c>
      <c r="D58" s="5">
        <v>0.01</v>
      </c>
      <c r="E58" s="5">
        <v>0.01</v>
      </c>
      <c r="F58" s="5">
        <v>0.22</v>
      </c>
      <c r="G58" s="5">
        <v>-0.19</v>
      </c>
      <c r="I58" s="5">
        <v>-0.05</v>
      </c>
      <c r="J58" s="5">
        <v>-0.02</v>
      </c>
      <c r="K58" s="5">
        <v>0.26</v>
      </c>
      <c r="L58" s="5">
        <v>-0.23</v>
      </c>
      <c r="M58">
        <v>-0.01</v>
      </c>
      <c r="N58">
        <v>0.01</v>
      </c>
      <c r="O58">
        <v>-0.08</v>
      </c>
      <c r="P58">
        <v>0.08</v>
      </c>
      <c r="Q58">
        <v>0.08</v>
      </c>
      <c r="R58">
        <v>-0.12</v>
      </c>
    </row>
    <row r="59" spans="1:18" ht="18.75" customHeight="1" x14ac:dyDescent="0.25">
      <c r="C59" s="5">
        <v>0.09</v>
      </c>
      <c r="D59" s="5">
        <v>-0.13</v>
      </c>
      <c r="E59" s="5">
        <v>-0.13</v>
      </c>
      <c r="F59" s="5">
        <v>-0.04</v>
      </c>
      <c r="G59" s="5">
        <v>0.03</v>
      </c>
      <c r="I59" s="5">
        <v>0.16</v>
      </c>
      <c r="J59" s="5">
        <v>0.14000000000000001</v>
      </c>
      <c r="K59" s="5">
        <v>0.36</v>
      </c>
      <c r="L59" s="5">
        <v>-0.21</v>
      </c>
      <c r="M59">
        <v>0.17</v>
      </c>
      <c r="N59">
        <v>0.01</v>
      </c>
      <c r="O59">
        <v>-0.06</v>
      </c>
      <c r="P59">
        <v>0.04</v>
      </c>
      <c r="Q59">
        <v>0.05</v>
      </c>
      <c r="R59">
        <v>0.18</v>
      </c>
    </row>
    <row r="60" spans="1:18" ht="18.75" customHeight="1" x14ac:dyDescent="0.25">
      <c r="C60" s="5">
        <v>-0.09</v>
      </c>
      <c r="D60" s="5">
        <v>0.28000000000000003</v>
      </c>
      <c r="E60" s="5">
        <v>0.28000000000000003</v>
      </c>
      <c r="F60" s="5">
        <v>0.16</v>
      </c>
      <c r="G60" s="5">
        <v>0.17</v>
      </c>
      <c r="I60" s="5">
        <v>-0.04</v>
      </c>
      <c r="J60" s="5">
        <v>0.05</v>
      </c>
      <c r="K60" s="5">
        <v>-0.02</v>
      </c>
      <c r="L60" s="5">
        <v>0.03</v>
      </c>
      <c r="M60">
        <v>-0.04</v>
      </c>
      <c r="N60">
        <v>-0.05</v>
      </c>
      <c r="O60">
        <v>-0.17</v>
      </c>
      <c r="P60">
        <v>0.01</v>
      </c>
      <c r="Q60">
        <v>-0.05</v>
      </c>
      <c r="R60">
        <v>0.1</v>
      </c>
    </row>
    <row r="61" spans="1:18" ht="18.75" customHeight="1" x14ac:dyDescent="0.25">
      <c r="C61" s="5">
        <v>-0.17</v>
      </c>
      <c r="D61" s="5">
        <v>0.09</v>
      </c>
      <c r="E61" s="5">
        <v>0.09</v>
      </c>
      <c r="F61" s="5">
        <v>-0.04</v>
      </c>
      <c r="G61" s="5">
        <v>-0.26</v>
      </c>
      <c r="I61" s="5">
        <v>0.02</v>
      </c>
      <c r="J61" s="5">
        <v>7.0000000000000007E-2</v>
      </c>
      <c r="K61" s="5">
        <v>-0.24</v>
      </c>
      <c r="L61" s="14">
        <v>0</v>
      </c>
      <c r="M61">
        <v>-0.08</v>
      </c>
      <c r="N61">
        <v>0.2</v>
      </c>
      <c r="O61">
        <v>-0.15</v>
      </c>
      <c r="P61">
        <v>0.06</v>
      </c>
      <c r="Q61">
        <v>-0.04</v>
      </c>
      <c r="R61">
        <v>0.09</v>
      </c>
    </row>
    <row r="62" spans="1:18" ht="18.75" customHeight="1" x14ac:dyDescent="0.25">
      <c r="C62" s="5">
        <v>-0.06</v>
      </c>
      <c r="D62" s="5">
        <v>0.12</v>
      </c>
      <c r="E62" s="5">
        <v>0.12</v>
      </c>
      <c r="F62" s="5">
        <v>0.06</v>
      </c>
      <c r="G62" s="5">
        <v>0.02</v>
      </c>
      <c r="J62" s="5">
        <v>7.0000000000000007E-2</v>
      </c>
      <c r="K62" s="5">
        <v>-0.15</v>
      </c>
      <c r="L62" s="5">
        <v>-0.16</v>
      </c>
      <c r="M62">
        <v>-0.1</v>
      </c>
      <c r="N62">
        <v>-0.05</v>
      </c>
      <c r="O62">
        <v>0.01</v>
      </c>
      <c r="P62">
        <v>0.09</v>
      </c>
      <c r="Q62">
        <v>-0.05</v>
      </c>
      <c r="R62">
        <v>-0.15</v>
      </c>
    </row>
    <row r="63" spans="1:18" ht="18.75" customHeight="1" x14ac:dyDescent="0.25">
      <c r="C63" s="5">
        <v>-0.09</v>
      </c>
      <c r="D63" s="5">
        <v>0.17</v>
      </c>
      <c r="E63" s="5">
        <v>0.17</v>
      </c>
      <c r="F63" s="5">
        <v>-0.15</v>
      </c>
      <c r="G63" s="5">
        <v>0.21</v>
      </c>
      <c r="J63" s="5">
        <v>-0.09</v>
      </c>
      <c r="K63" s="5">
        <v>-0.36</v>
      </c>
      <c r="L63" s="5">
        <v>-0.08</v>
      </c>
      <c r="M63">
        <v>0.04</v>
      </c>
      <c r="N63">
        <v>0.01</v>
      </c>
      <c r="O63">
        <v>0.01</v>
      </c>
      <c r="P63">
        <v>-0.31</v>
      </c>
      <c r="Q63">
        <v>0.11</v>
      </c>
      <c r="R63">
        <v>-0.19</v>
      </c>
    </row>
    <row r="64" spans="1:18" ht="18.75" customHeight="1" x14ac:dyDescent="0.25">
      <c r="C64" s="5">
        <v>0.13</v>
      </c>
      <c r="D64" s="5">
        <v>0.6</v>
      </c>
      <c r="E64" s="5">
        <v>0.6</v>
      </c>
      <c r="F64" s="5">
        <v>-7.0000000000000007E-2</v>
      </c>
      <c r="G64" s="5">
        <v>0.15</v>
      </c>
      <c r="J64" s="5">
        <v>-0.1</v>
      </c>
      <c r="K64" s="5">
        <v>0.02</v>
      </c>
      <c r="L64" s="5">
        <v>-0.09</v>
      </c>
      <c r="M64">
        <v>-0.06</v>
      </c>
      <c r="N64">
        <v>-0.25</v>
      </c>
      <c r="O64">
        <v>0.19</v>
      </c>
      <c r="P64">
        <v>0.04</v>
      </c>
      <c r="Q64">
        <v>0.2</v>
      </c>
      <c r="R64">
        <v>-0.02</v>
      </c>
    </row>
    <row r="65" spans="3:18" ht="18.75" customHeight="1" x14ac:dyDescent="0.25">
      <c r="C65" s="5">
        <v>0.06</v>
      </c>
      <c r="D65" s="5">
        <v>-0.2</v>
      </c>
      <c r="E65" s="5">
        <v>-0.2</v>
      </c>
      <c r="F65" s="5">
        <v>-7.0000000000000007E-2</v>
      </c>
      <c r="G65" s="5">
        <v>-0.23</v>
      </c>
      <c r="J65" s="5">
        <v>0.06</v>
      </c>
      <c r="K65" s="5">
        <v>0.23</v>
      </c>
      <c r="L65" s="5">
        <v>-0.66</v>
      </c>
      <c r="M65">
        <v>0.01</v>
      </c>
      <c r="N65">
        <v>0.04</v>
      </c>
      <c r="O65">
        <v>-0.26</v>
      </c>
      <c r="P65">
        <v>0.05</v>
      </c>
      <c r="Q65">
        <v>-0.2</v>
      </c>
      <c r="R65">
        <v>-0.2</v>
      </c>
    </row>
    <row r="66" spans="3:18" ht="18.75" customHeight="1" x14ac:dyDescent="0.25">
      <c r="C66" s="5">
        <v>-7.0000000000000007E-2</v>
      </c>
      <c r="D66" s="5">
        <v>0.17</v>
      </c>
      <c r="E66" s="5">
        <v>0.17</v>
      </c>
      <c r="F66" s="5">
        <v>-0.51</v>
      </c>
      <c r="G66" s="5">
        <v>7.0000000000000007E-2</v>
      </c>
      <c r="J66" s="5">
        <v>0.24</v>
      </c>
      <c r="K66" s="5">
        <v>0.22</v>
      </c>
      <c r="L66" s="5">
        <v>-0.36</v>
      </c>
      <c r="M66">
        <v>0.06</v>
      </c>
      <c r="N66">
        <v>0.03</v>
      </c>
      <c r="O66">
        <v>-0.06</v>
      </c>
      <c r="P66">
        <v>0.01</v>
      </c>
      <c r="Q66">
        <v>0.03</v>
      </c>
      <c r="R66">
        <v>-0.02</v>
      </c>
    </row>
    <row r="67" spans="3:18" ht="18.75" customHeight="1" x14ac:dyDescent="0.25">
      <c r="C67" s="5">
        <v>0.03</v>
      </c>
      <c r="D67" s="5">
        <v>0.18</v>
      </c>
      <c r="E67" s="5">
        <v>0.18</v>
      </c>
      <c r="F67" s="5">
        <v>0.01</v>
      </c>
      <c r="G67" s="5">
        <v>0.11</v>
      </c>
      <c r="J67" s="5">
        <v>-0.22</v>
      </c>
      <c r="K67" s="5">
        <v>0.21</v>
      </c>
      <c r="L67" s="5">
        <v>-0.56000000000000005</v>
      </c>
      <c r="M67">
        <v>0.06</v>
      </c>
      <c r="N67">
        <v>0.08</v>
      </c>
      <c r="O67">
        <v>0.1</v>
      </c>
      <c r="P67">
        <v>-0.23</v>
      </c>
      <c r="Q67">
        <v>0.04</v>
      </c>
      <c r="R67">
        <v>-0.06</v>
      </c>
    </row>
    <row r="68" spans="3:18" ht="18.75" customHeight="1" x14ac:dyDescent="0.25">
      <c r="C68" s="5">
        <v>-0.1</v>
      </c>
      <c r="D68" s="5">
        <v>-0.1</v>
      </c>
      <c r="E68" s="5">
        <v>-0.1</v>
      </c>
      <c r="F68" s="5">
        <v>-0.05</v>
      </c>
      <c r="G68" s="5">
        <v>0.01</v>
      </c>
      <c r="J68" s="5">
        <v>-0.01</v>
      </c>
      <c r="K68" s="5">
        <v>0.1</v>
      </c>
      <c r="L68" s="5">
        <v>0.02</v>
      </c>
      <c r="M68">
        <v>0.12</v>
      </c>
      <c r="N68">
        <v>0</v>
      </c>
      <c r="O68">
        <v>0.01</v>
      </c>
      <c r="P68">
        <v>-0.06</v>
      </c>
      <c r="Q68">
        <v>0.05</v>
      </c>
      <c r="R68">
        <v>0.02</v>
      </c>
    </row>
    <row r="69" spans="3:18" ht="18.75" customHeight="1" x14ac:dyDescent="0.25">
      <c r="C69" s="5">
        <v>-0.13</v>
      </c>
      <c r="D69" s="5">
        <v>-0.11</v>
      </c>
      <c r="E69" s="5">
        <v>-0.11</v>
      </c>
      <c r="F69" s="5">
        <v>-0.02</v>
      </c>
      <c r="G69" s="5">
        <v>-0.1</v>
      </c>
      <c r="J69" s="5">
        <v>-0.11</v>
      </c>
      <c r="K69" s="5">
        <v>-0.28000000000000003</v>
      </c>
      <c r="L69" s="5">
        <v>0.02</v>
      </c>
      <c r="M69">
        <v>7.0000000000000007E-2</v>
      </c>
      <c r="N69">
        <v>0.09</v>
      </c>
      <c r="O69">
        <v>-0.12</v>
      </c>
      <c r="P69">
        <v>-0.2</v>
      </c>
      <c r="Q69">
        <v>-0.03</v>
      </c>
      <c r="R69">
        <v>0.21</v>
      </c>
    </row>
    <row r="70" spans="3:18" ht="18.75" customHeight="1" x14ac:dyDescent="0.25">
      <c r="C70" s="5">
        <v>-0.16</v>
      </c>
      <c r="D70" s="5">
        <v>-0.21</v>
      </c>
      <c r="E70" s="5">
        <v>-0.21</v>
      </c>
      <c r="F70" s="5">
        <v>0.04</v>
      </c>
      <c r="G70" s="5">
        <v>-0.03</v>
      </c>
      <c r="J70" s="5">
        <v>-0.05</v>
      </c>
      <c r="K70" s="5">
        <v>-0.06</v>
      </c>
      <c r="L70" s="5">
        <v>-0.06</v>
      </c>
      <c r="M70">
        <v>0.04</v>
      </c>
      <c r="N70">
        <v>-0.22</v>
      </c>
      <c r="O70">
        <v>0.17</v>
      </c>
      <c r="P70">
        <v>-0.32</v>
      </c>
      <c r="Q70">
        <v>0.26</v>
      </c>
      <c r="R70">
        <v>0.05</v>
      </c>
    </row>
    <row r="71" spans="3:18" ht="18.75" customHeight="1" x14ac:dyDescent="0.25">
      <c r="C71" s="5">
        <v>-0.26</v>
      </c>
      <c r="D71" s="5">
        <v>-0.4</v>
      </c>
      <c r="E71" s="5">
        <v>-0.4</v>
      </c>
      <c r="F71" s="5">
        <v>-7.0000000000000007E-2</v>
      </c>
      <c r="G71" s="5">
        <v>0.17</v>
      </c>
      <c r="J71" s="5">
        <v>-0.16</v>
      </c>
      <c r="K71" s="5">
        <v>0.03</v>
      </c>
      <c r="L71" s="5">
        <v>0.1</v>
      </c>
      <c r="M71">
        <v>-0.08</v>
      </c>
      <c r="N71">
        <v>0</v>
      </c>
      <c r="O71">
        <v>0.14000000000000001</v>
      </c>
      <c r="P71">
        <v>-0.16</v>
      </c>
      <c r="Q71">
        <v>-0.05</v>
      </c>
      <c r="R71">
        <v>0.03</v>
      </c>
    </row>
    <row r="72" spans="3:18" ht="18.75" customHeight="1" x14ac:dyDescent="0.25">
      <c r="C72" s="5">
        <v>-0.03</v>
      </c>
      <c r="D72" s="5">
        <v>-0.02</v>
      </c>
      <c r="E72" s="5">
        <v>-0.02</v>
      </c>
      <c r="F72" s="5">
        <v>-0.33</v>
      </c>
      <c r="G72" s="5">
        <v>0.02</v>
      </c>
      <c r="J72" s="5">
        <v>-0.02</v>
      </c>
      <c r="K72" s="14">
        <v>0</v>
      </c>
      <c r="L72" s="5">
        <v>0.05</v>
      </c>
      <c r="M72">
        <v>-0.02</v>
      </c>
      <c r="N72">
        <v>0.23</v>
      </c>
      <c r="O72">
        <v>-0.05</v>
      </c>
      <c r="P72">
        <v>0.02</v>
      </c>
      <c r="Q72">
        <v>0.05</v>
      </c>
      <c r="R72">
        <v>-0.23</v>
      </c>
    </row>
    <row r="73" spans="3:18" ht="18.75" customHeight="1" x14ac:dyDescent="0.25">
      <c r="C73" s="5">
        <v>0.03</v>
      </c>
      <c r="D73" s="5">
        <v>0.05</v>
      </c>
      <c r="E73" s="5">
        <v>0.05</v>
      </c>
      <c r="F73" s="5">
        <v>-0.56999999999999995</v>
      </c>
      <c r="G73" s="5">
        <v>-0.2</v>
      </c>
      <c r="J73" s="5">
        <v>-0.11</v>
      </c>
      <c r="K73" s="5">
        <v>0.39</v>
      </c>
      <c r="L73" s="5">
        <v>0.16</v>
      </c>
      <c r="M73">
        <v>-0.08</v>
      </c>
      <c r="N73">
        <v>0.02</v>
      </c>
      <c r="O73">
        <v>0.15</v>
      </c>
      <c r="P73">
        <v>0.23</v>
      </c>
      <c r="Q73">
        <v>-0.02</v>
      </c>
      <c r="R73">
        <v>0.17</v>
      </c>
    </row>
    <row r="74" spans="3:18" ht="18.75" customHeight="1" x14ac:dyDescent="0.25">
      <c r="C74" s="5">
        <v>-0.2</v>
      </c>
      <c r="D74" s="5">
        <v>0.21</v>
      </c>
      <c r="E74" s="5">
        <v>0.21</v>
      </c>
      <c r="F74" s="5">
        <v>0</v>
      </c>
      <c r="G74" s="5">
        <v>-0.19</v>
      </c>
      <c r="J74" s="5">
        <v>-0.09</v>
      </c>
      <c r="K74" s="5">
        <v>0.1</v>
      </c>
      <c r="L74" s="5">
        <v>-0.11</v>
      </c>
      <c r="M74">
        <v>-0.09</v>
      </c>
      <c r="N74">
        <v>0.23</v>
      </c>
      <c r="O74">
        <v>-0.14000000000000001</v>
      </c>
      <c r="P74">
        <v>-0.02</v>
      </c>
      <c r="Q74">
        <v>-0.04</v>
      </c>
      <c r="R74">
        <v>0.05</v>
      </c>
    </row>
    <row r="75" spans="3:18" ht="18.75" customHeight="1" x14ac:dyDescent="0.25">
      <c r="C75" s="5">
        <v>-0.02</v>
      </c>
      <c r="D75" s="5">
        <v>0.15</v>
      </c>
      <c r="E75" s="5">
        <v>0.15</v>
      </c>
      <c r="F75" s="5">
        <v>0.13</v>
      </c>
      <c r="G75" s="5">
        <v>-0.31</v>
      </c>
      <c r="J75" s="5">
        <v>-0.15</v>
      </c>
      <c r="K75" s="5">
        <v>0.46</v>
      </c>
      <c r="L75" s="5">
        <v>-0.08</v>
      </c>
      <c r="M75">
        <v>-0.12</v>
      </c>
      <c r="N75">
        <v>-0.04</v>
      </c>
      <c r="O75">
        <v>0.13</v>
      </c>
      <c r="P75">
        <v>-0.08</v>
      </c>
      <c r="Q75">
        <v>0</v>
      </c>
      <c r="R75">
        <v>0.31</v>
      </c>
    </row>
    <row r="76" spans="3:18" ht="18.75" customHeight="1" x14ac:dyDescent="0.25">
      <c r="C76" s="5">
        <v>0.18</v>
      </c>
      <c r="E76" s="5">
        <v>-0.14000000000000001</v>
      </c>
      <c r="F76" s="5">
        <v>-0.12</v>
      </c>
      <c r="G76" s="5">
        <v>-0.28999999999999998</v>
      </c>
      <c r="J76" s="5">
        <v>0.02</v>
      </c>
      <c r="K76" s="5">
        <v>0.09</v>
      </c>
      <c r="L76" s="5">
        <v>-7.0000000000000007E-2</v>
      </c>
      <c r="M76">
        <v>-0.09</v>
      </c>
      <c r="N76">
        <v>-0.16</v>
      </c>
      <c r="O76">
        <v>-0.09</v>
      </c>
      <c r="P76">
        <v>0.08</v>
      </c>
      <c r="Q76">
        <v>0.16</v>
      </c>
      <c r="R76">
        <v>-0.64</v>
      </c>
    </row>
    <row r="77" spans="3:18" ht="18.75" customHeight="1" x14ac:dyDescent="0.25">
      <c r="C77" s="5">
        <v>0.14000000000000001</v>
      </c>
      <c r="E77" s="5">
        <v>0.19</v>
      </c>
      <c r="F77" s="5">
        <v>-0.04</v>
      </c>
      <c r="G77" s="5">
        <v>0.09</v>
      </c>
      <c r="J77" s="5">
        <v>0.1</v>
      </c>
      <c r="K77" s="5">
        <v>0.02</v>
      </c>
      <c r="L77" s="5">
        <v>0.3</v>
      </c>
      <c r="M77">
        <v>0.02</v>
      </c>
      <c r="N77">
        <v>0.04</v>
      </c>
      <c r="O77">
        <v>-0.2</v>
      </c>
      <c r="P77">
        <v>0.36</v>
      </c>
      <c r="Q77">
        <v>0.05</v>
      </c>
      <c r="R77">
        <v>0.28000000000000003</v>
      </c>
    </row>
    <row r="78" spans="3:18" ht="18.75" customHeight="1" x14ac:dyDescent="0.25">
      <c r="C78" s="5">
        <v>0</v>
      </c>
      <c r="E78" s="5">
        <v>0.15</v>
      </c>
      <c r="F78" s="5">
        <v>-0.02</v>
      </c>
      <c r="G78" s="5">
        <v>0.03</v>
      </c>
      <c r="J78" s="5">
        <v>0.24</v>
      </c>
      <c r="K78" s="5">
        <v>-0.03</v>
      </c>
      <c r="L78" s="5">
        <v>0.2</v>
      </c>
      <c r="M78">
        <v>0.15</v>
      </c>
      <c r="N78">
        <v>-0.16</v>
      </c>
      <c r="O78">
        <v>-7.0000000000000007E-2</v>
      </c>
      <c r="P78">
        <v>7.0000000000000007E-2</v>
      </c>
      <c r="Q78">
        <v>-0.18</v>
      </c>
      <c r="R78">
        <v>0.25</v>
      </c>
    </row>
    <row r="79" spans="3:18" ht="18.75" customHeight="1" x14ac:dyDescent="0.25">
      <c r="C79" s="5">
        <v>0.19</v>
      </c>
      <c r="E79" s="5">
        <v>0.32</v>
      </c>
      <c r="F79" s="5">
        <v>-0.05</v>
      </c>
      <c r="G79" s="5">
        <v>0.28999999999999998</v>
      </c>
      <c r="J79" s="5">
        <v>0.01</v>
      </c>
      <c r="K79" s="5">
        <v>-0.11</v>
      </c>
      <c r="L79" s="5">
        <v>-0.18</v>
      </c>
      <c r="M79">
        <v>-0.05</v>
      </c>
      <c r="N79">
        <v>-7.0000000000000007E-2</v>
      </c>
      <c r="O79">
        <v>0.22</v>
      </c>
      <c r="P79">
        <v>-0.2</v>
      </c>
      <c r="Q79">
        <v>-0.08</v>
      </c>
      <c r="R79">
        <v>0.03</v>
      </c>
    </row>
    <row r="80" spans="3:18" ht="18.75" customHeight="1" x14ac:dyDescent="0.25">
      <c r="C80" s="5">
        <v>0.23</v>
      </c>
      <c r="E80" s="5">
        <v>-0.01</v>
      </c>
      <c r="F80" s="5">
        <v>-0.34</v>
      </c>
      <c r="G80" s="5">
        <v>-0.08</v>
      </c>
      <c r="J80" s="5">
        <v>0.17</v>
      </c>
      <c r="K80" s="5">
        <v>-0.11</v>
      </c>
      <c r="L80" s="5">
        <v>0.06</v>
      </c>
      <c r="M80">
        <v>0.01</v>
      </c>
      <c r="N80">
        <v>-7.0000000000000007E-2</v>
      </c>
      <c r="O80">
        <v>0.18</v>
      </c>
      <c r="P80">
        <v>0.09</v>
      </c>
      <c r="Q80">
        <v>0.09</v>
      </c>
      <c r="R80">
        <v>0.74</v>
      </c>
    </row>
    <row r="81" spans="3:18" ht="18.75" customHeight="1" x14ac:dyDescent="0.25">
      <c r="C81" s="5">
        <v>-0.12</v>
      </c>
      <c r="E81" s="5">
        <v>0.19</v>
      </c>
      <c r="F81" s="5">
        <v>0.03</v>
      </c>
      <c r="G81" s="5">
        <v>-0.2</v>
      </c>
      <c r="J81" s="5">
        <v>0.03</v>
      </c>
      <c r="K81" s="5">
        <v>0.03</v>
      </c>
      <c r="L81" s="5">
        <v>0.1</v>
      </c>
      <c r="M81">
        <v>-0.12</v>
      </c>
      <c r="N81">
        <v>-0.82</v>
      </c>
      <c r="O81">
        <v>-0.08</v>
      </c>
      <c r="P81">
        <v>0.1</v>
      </c>
      <c r="Q81">
        <v>0.15</v>
      </c>
      <c r="R81">
        <v>-0.41</v>
      </c>
    </row>
    <row r="82" spans="3:18" ht="18.75" customHeight="1" x14ac:dyDescent="0.25">
      <c r="C82" s="5">
        <v>-0.12</v>
      </c>
      <c r="E82" s="5">
        <v>0.03</v>
      </c>
      <c r="F82" s="5">
        <v>0.05</v>
      </c>
      <c r="G82" s="5">
        <v>0.14000000000000001</v>
      </c>
      <c r="J82" s="14">
        <v>0</v>
      </c>
      <c r="K82" s="5">
        <v>-0.06</v>
      </c>
      <c r="L82" s="5">
        <v>0.33</v>
      </c>
      <c r="M82">
        <v>-0.2</v>
      </c>
      <c r="N82">
        <v>0.02</v>
      </c>
      <c r="O82">
        <v>-0.08</v>
      </c>
      <c r="P82">
        <v>0.11</v>
      </c>
      <c r="Q82">
        <v>0.19</v>
      </c>
      <c r="R82">
        <v>8.07</v>
      </c>
    </row>
    <row r="83" spans="3:18" ht="18.75" customHeight="1" x14ac:dyDescent="0.25">
      <c r="C83" s="5">
        <v>0.16</v>
      </c>
      <c r="E83" s="5">
        <v>-0.14000000000000001</v>
      </c>
      <c r="F83" s="5">
        <v>0.08</v>
      </c>
      <c r="G83" s="5">
        <v>0.04</v>
      </c>
      <c r="J83" s="5">
        <v>-0.05</v>
      </c>
      <c r="K83" s="5">
        <v>-7.0000000000000007E-2</v>
      </c>
      <c r="L83" s="5">
        <v>0.48</v>
      </c>
      <c r="M83">
        <v>0.09</v>
      </c>
      <c r="N83">
        <v>-0.02</v>
      </c>
      <c r="O83">
        <v>-0.18</v>
      </c>
      <c r="P83">
        <v>-0.26</v>
      </c>
      <c r="Q83">
        <v>0.23</v>
      </c>
      <c r="R83">
        <v>-7.38</v>
      </c>
    </row>
    <row r="84" spans="3:18" ht="18.75" customHeight="1" x14ac:dyDescent="0.25">
      <c r="C84" s="5">
        <v>-0.16</v>
      </c>
      <c r="E84" s="5">
        <v>-0.12</v>
      </c>
      <c r="F84" s="5">
        <v>-0.05</v>
      </c>
      <c r="G84" s="5">
        <v>-0.02</v>
      </c>
      <c r="J84" s="5">
        <v>0.02</v>
      </c>
      <c r="K84" s="5">
        <v>-0.15</v>
      </c>
      <c r="L84" s="5">
        <v>0.06</v>
      </c>
      <c r="M84">
        <v>0.05</v>
      </c>
      <c r="N84">
        <v>-0.19</v>
      </c>
      <c r="O84">
        <v>0.09</v>
      </c>
      <c r="P84">
        <v>0.11</v>
      </c>
      <c r="Q84">
        <v>-0.09</v>
      </c>
      <c r="R84">
        <v>-0.32</v>
      </c>
    </row>
    <row r="85" spans="3:18" ht="18.75" customHeight="1" x14ac:dyDescent="0.25">
      <c r="C85" s="5">
        <v>-0.22</v>
      </c>
      <c r="E85" s="5">
        <v>0.09</v>
      </c>
      <c r="F85" s="5">
        <v>-7.0000000000000007E-2</v>
      </c>
      <c r="G85" s="5">
        <v>0.06</v>
      </c>
      <c r="J85" s="5">
        <v>-0.16</v>
      </c>
      <c r="K85" s="5">
        <v>-0.42</v>
      </c>
      <c r="L85" s="5">
        <v>-0.19</v>
      </c>
      <c r="M85">
        <v>-0.04</v>
      </c>
      <c r="N85">
        <v>-0.02</v>
      </c>
      <c r="O85">
        <v>-0.01</v>
      </c>
      <c r="P85">
        <v>-7.0000000000000007E-2</v>
      </c>
      <c r="Q85">
        <v>-0.13</v>
      </c>
      <c r="R85">
        <v>0.2</v>
      </c>
    </row>
    <row r="86" spans="3:18" ht="18.75" customHeight="1" x14ac:dyDescent="0.25">
      <c r="C86" s="5">
        <v>-0.37</v>
      </c>
      <c r="E86" s="5">
        <v>-0.26</v>
      </c>
      <c r="F86" s="5">
        <v>-0.15</v>
      </c>
      <c r="G86" s="5">
        <v>0.05</v>
      </c>
      <c r="J86" s="5">
        <v>-7.0000000000000007E-2</v>
      </c>
      <c r="K86" s="5">
        <v>-0.03</v>
      </c>
      <c r="L86" s="5">
        <v>-7.0000000000000007E-2</v>
      </c>
      <c r="M86">
        <v>0.09</v>
      </c>
      <c r="N86">
        <v>-0.03</v>
      </c>
      <c r="O86">
        <v>-0.13</v>
      </c>
      <c r="P86">
        <v>-0.28000000000000003</v>
      </c>
      <c r="Q86">
        <v>0.18</v>
      </c>
      <c r="R86">
        <v>-0.03</v>
      </c>
    </row>
    <row r="87" spans="3:18" ht="18.75" customHeight="1" x14ac:dyDescent="0.25">
      <c r="C87" s="5">
        <v>-0.06</v>
      </c>
      <c r="E87" s="5">
        <v>0.1</v>
      </c>
      <c r="F87" s="5">
        <v>0.09</v>
      </c>
      <c r="G87" s="5">
        <v>-0.03</v>
      </c>
      <c r="J87" s="5">
        <v>-0.12</v>
      </c>
      <c r="K87" s="5">
        <v>-0.08</v>
      </c>
      <c r="L87" s="5">
        <v>0.08</v>
      </c>
      <c r="M87">
        <v>-0.16</v>
      </c>
      <c r="N87">
        <v>0.01</v>
      </c>
      <c r="O87">
        <v>0.08</v>
      </c>
      <c r="P87">
        <v>0.02</v>
      </c>
      <c r="Q87">
        <v>0.17</v>
      </c>
      <c r="R87">
        <v>-0.46</v>
      </c>
    </row>
    <row r="88" spans="3:18" ht="18.75" customHeight="1" x14ac:dyDescent="0.25">
      <c r="C88" s="5">
        <v>0.01</v>
      </c>
      <c r="E88" s="5">
        <v>0.08</v>
      </c>
      <c r="F88" s="5">
        <v>0.01</v>
      </c>
      <c r="G88" s="5">
        <v>0.01</v>
      </c>
      <c r="J88" s="5">
        <v>-0.14000000000000001</v>
      </c>
      <c r="K88" s="14">
        <v>0</v>
      </c>
      <c r="M88">
        <v>-0.04</v>
      </c>
      <c r="N88">
        <v>-0.05</v>
      </c>
      <c r="O88">
        <v>0.1</v>
      </c>
      <c r="P88">
        <v>0.22</v>
      </c>
      <c r="Q88">
        <v>-0.22</v>
      </c>
      <c r="R88">
        <v>1.23</v>
      </c>
    </row>
    <row r="89" spans="3:18" ht="18.75" customHeight="1" x14ac:dyDescent="0.25">
      <c r="C89" s="5">
        <v>0.06</v>
      </c>
      <c r="E89" s="5">
        <v>-0.05</v>
      </c>
      <c r="F89" s="5">
        <v>-0.14000000000000001</v>
      </c>
      <c r="G89" s="5">
        <v>0.15</v>
      </c>
      <c r="J89" s="5">
        <v>-0.06</v>
      </c>
      <c r="K89" s="5">
        <v>0.05</v>
      </c>
      <c r="M89">
        <v>-0.17</v>
      </c>
      <c r="N89">
        <v>-1.22</v>
      </c>
      <c r="O89">
        <v>0.16</v>
      </c>
      <c r="P89">
        <v>-0.57999999999999996</v>
      </c>
      <c r="Q89">
        <v>-0.25</v>
      </c>
      <c r="R89">
        <v>-0.66</v>
      </c>
    </row>
    <row r="90" spans="3:18" ht="18.75" customHeight="1" x14ac:dyDescent="0.25">
      <c r="C90" s="5">
        <v>-0.02</v>
      </c>
      <c r="E90" s="5">
        <v>0.27</v>
      </c>
      <c r="F90" s="5">
        <v>0.08</v>
      </c>
      <c r="G90" s="5">
        <v>0.04</v>
      </c>
      <c r="J90" s="5">
        <v>0.01</v>
      </c>
      <c r="K90" s="5">
        <v>0.03</v>
      </c>
      <c r="M90">
        <v>-0.1</v>
      </c>
      <c r="O90">
        <v>-0.01</v>
      </c>
      <c r="P90">
        <v>-0.04</v>
      </c>
      <c r="Q90">
        <v>0.27</v>
      </c>
      <c r="R90">
        <v>1</v>
      </c>
    </row>
    <row r="91" spans="3:18" ht="18.75" customHeight="1" x14ac:dyDescent="0.25">
      <c r="C91" s="5">
        <v>-7.0000000000000007E-2</v>
      </c>
      <c r="E91" s="5">
        <v>7.0000000000000007E-2</v>
      </c>
      <c r="F91" s="5">
        <v>-0.03</v>
      </c>
      <c r="G91" s="5">
        <v>0.39</v>
      </c>
      <c r="J91" s="5">
        <v>0.04</v>
      </c>
      <c r="K91" s="5">
        <v>0.14000000000000001</v>
      </c>
      <c r="M91">
        <v>0.27</v>
      </c>
      <c r="O91">
        <v>0.39</v>
      </c>
      <c r="P91">
        <v>0.13</v>
      </c>
      <c r="Q91">
        <v>0.22</v>
      </c>
      <c r="R91">
        <v>-0.28999999999999998</v>
      </c>
    </row>
    <row r="92" spans="3:18" ht="18.75" customHeight="1" x14ac:dyDescent="0.25">
      <c r="C92" s="5">
        <v>-0.04</v>
      </c>
      <c r="E92" s="5">
        <v>0.08</v>
      </c>
      <c r="F92" s="5">
        <v>0.14000000000000001</v>
      </c>
      <c r="G92" s="5">
        <v>0.03</v>
      </c>
      <c r="J92" s="5">
        <v>0.01</v>
      </c>
      <c r="K92" s="5">
        <v>0.16</v>
      </c>
      <c r="M92">
        <v>-0.09</v>
      </c>
      <c r="O92">
        <v>0.16</v>
      </c>
      <c r="P92">
        <v>0.28000000000000003</v>
      </c>
      <c r="Q92">
        <v>-0.74</v>
      </c>
      <c r="R92">
        <v>-0.12</v>
      </c>
    </row>
    <row r="93" spans="3:18" ht="18.75" customHeight="1" x14ac:dyDescent="0.25">
      <c r="C93" s="5">
        <v>-0.1</v>
      </c>
      <c r="E93" s="5">
        <v>-0.13</v>
      </c>
      <c r="F93" s="5">
        <v>-0.15</v>
      </c>
      <c r="G93" s="14">
        <v>0</v>
      </c>
      <c r="J93" s="5">
        <v>0.06</v>
      </c>
      <c r="K93" s="5">
        <v>0.13</v>
      </c>
      <c r="M93">
        <v>-0.02</v>
      </c>
      <c r="O93">
        <v>-0.61</v>
      </c>
      <c r="P93">
        <v>0.13</v>
      </c>
      <c r="Q93">
        <v>-0.12</v>
      </c>
      <c r="R93">
        <v>0.38</v>
      </c>
    </row>
    <row r="94" spans="3:18" ht="18.75" customHeight="1" x14ac:dyDescent="0.25">
      <c r="C94" s="5">
        <v>-0.15</v>
      </c>
      <c r="E94" s="5">
        <v>0.17</v>
      </c>
      <c r="F94" s="5">
        <v>-0.01</v>
      </c>
      <c r="G94" s="5">
        <v>0.2</v>
      </c>
      <c r="J94" s="5">
        <v>-0.15</v>
      </c>
      <c r="K94" s="5">
        <v>0.1</v>
      </c>
      <c r="M94">
        <v>-0.38</v>
      </c>
      <c r="O94">
        <v>0.35</v>
      </c>
      <c r="P94">
        <v>0.12</v>
      </c>
      <c r="Q94">
        <v>-0.11</v>
      </c>
      <c r="R94">
        <v>0.13</v>
      </c>
    </row>
    <row r="95" spans="3:18" ht="18.75" customHeight="1" x14ac:dyDescent="0.25">
      <c r="C95" s="5">
        <v>0.17</v>
      </c>
      <c r="E95" s="5">
        <v>0.05</v>
      </c>
      <c r="F95" s="5">
        <v>-0.19</v>
      </c>
      <c r="G95" s="5">
        <v>0.24</v>
      </c>
      <c r="J95" s="5">
        <v>0.01</v>
      </c>
      <c r="K95" s="5">
        <v>0.15</v>
      </c>
      <c r="M95">
        <v>-0.39</v>
      </c>
      <c r="O95">
        <v>-0.33</v>
      </c>
      <c r="P95">
        <v>-7.0000000000000007E-2</v>
      </c>
      <c r="Q95">
        <v>-0.08</v>
      </c>
      <c r="R95">
        <v>-0.34</v>
      </c>
    </row>
    <row r="96" spans="3:18" ht="18.75" customHeight="1" x14ac:dyDescent="0.25">
      <c r="C96" s="5">
        <v>0.08</v>
      </c>
      <c r="E96" s="5">
        <v>-0.01</v>
      </c>
      <c r="F96" s="5">
        <v>-0.21</v>
      </c>
      <c r="J96" s="5">
        <v>-0.04</v>
      </c>
      <c r="K96" s="5">
        <v>-0.17</v>
      </c>
      <c r="M96">
        <v>-0.15</v>
      </c>
      <c r="O96">
        <v>0.31</v>
      </c>
      <c r="P96">
        <v>-0.11</v>
      </c>
      <c r="Q96">
        <v>0.15</v>
      </c>
      <c r="R96">
        <v>0.75</v>
      </c>
    </row>
    <row r="97" spans="3:18" ht="18.75" customHeight="1" x14ac:dyDescent="0.25">
      <c r="C97" s="5">
        <v>-0.24</v>
      </c>
      <c r="E97" s="5">
        <v>-7.0000000000000007E-2</v>
      </c>
      <c r="F97" s="5">
        <v>0.18</v>
      </c>
      <c r="J97" s="5">
        <v>-0.06</v>
      </c>
      <c r="K97" s="5">
        <v>-0.28999999999999998</v>
      </c>
      <c r="M97">
        <v>-0.01</v>
      </c>
      <c r="O97">
        <v>0.26</v>
      </c>
      <c r="P97">
        <v>0.01</v>
      </c>
      <c r="Q97">
        <v>-0.18</v>
      </c>
      <c r="R97">
        <v>-0.85</v>
      </c>
    </row>
    <row r="98" spans="3:18" ht="18.75" customHeight="1" x14ac:dyDescent="0.25">
      <c r="C98" s="5">
        <v>7.0000000000000007E-2</v>
      </c>
      <c r="E98" s="5">
        <v>0.13</v>
      </c>
      <c r="F98" s="5">
        <v>-0.02</v>
      </c>
      <c r="J98" s="5">
        <v>-0.06</v>
      </c>
      <c r="K98" s="5">
        <v>0.32</v>
      </c>
      <c r="M98">
        <v>-0.03</v>
      </c>
      <c r="O98">
        <v>0.02</v>
      </c>
      <c r="P98">
        <v>0.16</v>
      </c>
      <c r="Q98">
        <v>0.18</v>
      </c>
      <c r="R98">
        <v>0.02</v>
      </c>
    </row>
    <row r="99" spans="3:18" ht="18.75" customHeight="1" x14ac:dyDescent="0.25">
      <c r="C99" s="5">
        <v>0.12</v>
      </c>
      <c r="E99" s="5">
        <v>0.02</v>
      </c>
      <c r="F99" s="5">
        <v>-0.09</v>
      </c>
      <c r="J99" s="5">
        <v>-0.03</v>
      </c>
      <c r="K99" s="5">
        <v>0.14000000000000001</v>
      </c>
      <c r="M99">
        <v>0.02</v>
      </c>
      <c r="O99">
        <v>0.05</v>
      </c>
      <c r="P99">
        <v>7.0000000000000007E-2</v>
      </c>
      <c r="Q99">
        <v>-0.23</v>
      </c>
      <c r="R99">
        <v>-0.04</v>
      </c>
    </row>
    <row r="100" spans="3:18" ht="18.75" customHeight="1" x14ac:dyDescent="0.25">
      <c r="C100" s="5">
        <v>7.0000000000000007E-2</v>
      </c>
      <c r="E100" s="5">
        <v>-0.23</v>
      </c>
      <c r="F100" s="5">
        <v>-0.06</v>
      </c>
      <c r="J100" s="5">
        <v>0.14000000000000001</v>
      </c>
      <c r="K100" s="5">
        <v>0.49</v>
      </c>
      <c r="M100">
        <v>0.06</v>
      </c>
      <c r="O100">
        <v>0.19</v>
      </c>
      <c r="P100">
        <v>-0.04</v>
      </c>
      <c r="Q100">
        <v>-0.17</v>
      </c>
      <c r="R100">
        <v>0.27</v>
      </c>
    </row>
    <row r="101" spans="3:18" ht="18.75" customHeight="1" x14ac:dyDescent="0.25">
      <c r="C101" s="5">
        <v>-0.15</v>
      </c>
      <c r="E101" s="5">
        <v>-0.03</v>
      </c>
      <c r="F101" s="5">
        <v>0.11</v>
      </c>
      <c r="J101" s="5">
        <v>0.12</v>
      </c>
      <c r="K101" s="5">
        <v>-0.12</v>
      </c>
      <c r="M101">
        <v>0.15</v>
      </c>
      <c r="O101">
        <v>-0.17</v>
      </c>
      <c r="P101">
        <v>-0.32</v>
      </c>
      <c r="Q101">
        <v>0.13</v>
      </c>
      <c r="R101">
        <v>0.11</v>
      </c>
    </row>
    <row r="102" spans="3:18" ht="18.75" customHeight="1" x14ac:dyDescent="0.25">
      <c r="C102" s="5">
        <v>0.03</v>
      </c>
      <c r="E102" s="5">
        <v>-0.09</v>
      </c>
      <c r="F102" s="5">
        <v>-0.08</v>
      </c>
      <c r="J102" s="5">
        <v>-0.01</v>
      </c>
      <c r="K102" s="5">
        <v>-0.09</v>
      </c>
      <c r="M102">
        <v>0.16</v>
      </c>
      <c r="O102">
        <v>-0.32</v>
      </c>
      <c r="P102">
        <v>0.24</v>
      </c>
      <c r="Q102">
        <v>0.01</v>
      </c>
      <c r="R102">
        <v>0.23</v>
      </c>
    </row>
    <row r="103" spans="3:18" ht="18.75" customHeight="1" x14ac:dyDescent="0.25">
      <c r="C103" s="5">
        <v>-0.23</v>
      </c>
      <c r="E103" s="5">
        <v>-0.12</v>
      </c>
      <c r="F103" s="5">
        <v>-0.15</v>
      </c>
      <c r="J103" s="5">
        <v>-0.22</v>
      </c>
      <c r="K103" s="5">
        <v>-0.12</v>
      </c>
      <c r="M103">
        <v>-0.36</v>
      </c>
      <c r="O103">
        <v>-0.05</v>
      </c>
      <c r="P103">
        <v>-0.02</v>
      </c>
      <c r="Q103">
        <v>-0.13</v>
      </c>
      <c r="R103">
        <v>0</v>
      </c>
    </row>
    <row r="104" spans="3:18" ht="18.75" customHeight="1" x14ac:dyDescent="0.25">
      <c r="C104" s="5">
        <v>-0.08</v>
      </c>
      <c r="E104" s="5">
        <v>-0.21</v>
      </c>
      <c r="F104" s="5">
        <v>0.11</v>
      </c>
      <c r="J104" s="5">
        <v>-0.15</v>
      </c>
      <c r="K104" s="5">
        <v>-0.5</v>
      </c>
      <c r="M104">
        <v>-0.18</v>
      </c>
      <c r="O104">
        <v>7.0000000000000007E-2</v>
      </c>
      <c r="P104">
        <v>-0.09</v>
      </c>
      <c r="Q104">
        <v>0.26</v>
      </c>
      <c r="R104">
        <v>0.21</v>
      </c>
    </row>
    <row r="105" spans="3:18" ht="18.75" customHeight="1" x14ac:dyDescent="0.25">
      <c r="C105" s="5">
        <v>0.14000000000000001</v>
      </c>
      <c r="E105" s="5">
        <v>-0.15</v>
      </c>
      <c r="F105" s="5">
        <v>-0.12</v>
      </c>
      <c r="K105" s="5">
        <v>-0.14000000000000001</v>
      </c>
      <c r="M105">
        <v>0.04</v>
      </c>
      <c r="O105">
        <v>0.26</v>
      </c>
      <c r="P105">
        <v>0.01</v>
      </c>
      <c r="Q105">
        <v>0.13</v>
      </c>
      <c r="R105">
        <v>-0.11</v>
      </c>
    </row>
    <row r="106" spans="3:18" ht="18.75" customHeight="1" x14ac:dyDescent="0.25">
      <c r="C106" s="5">
        <v>0.18</v>
      </c>
      <c r="E106" s="5">
        <v>-0.26</v>
      </c>
      <c r="F106" s="5">
        <v>-0.38</v>
      </c>
      <c r="K106" s="5">
        <v>-0.28000000000000003</v>
      </c>
      <c r="M106">
        <v>-0.02</v>
      </c>
      <c r="O106">
        <v>0.35</v>
      </c>
      <c r="P106">
        <v>0.27</v>
      </c>
      <c r="Q106">
        <v>-0.03</v>
      </c>
      <c r="R106">
        <v>0.14000000000000001</v>
      </c>
    </row>
    <row r="107" spans="3:18" ht="18.75" customHeight="1" x14ac:dyDescent="0.25">
      <c r="C107" s="5">
        <v>0.03</v>
      </c>
      <c r="E107" s="5">
        <v>0.12</v>
      </c>
      <c r="F107" s="5">
        <v>0.09</v>
      </c>
      <c r="K107" s="5">
        <v>0.14000000000000001</v>
      </c>
      <c r="M107">
        <v>-0.03</v>
      </c>
      <c r="O107">
        <v>0.47</v>
      </c>
      <c r="P107">
        <v>-0.14000000000000001</v>
      </c>
      <c r="Q107">
        <v>-0.5</v>
      </c>
      <c r="R107">
        <v>-0.15</v>
      </c>
    </row>
    <row r="108" spans="3:18" ht="18.75" customHeight="1" x14ac:dyDescent="0.25">
      <c r="C108" s="5">
        <v>0.28999999999999998</v>
      </c>
      <c r="E108" s="5">
        <v>0.09</v>
      </c>
      <c r="F108" s="5">
        <v>0.2</v>
      </c>
      <c r="K108" s="5">
        <v>-0.06</v>
      </c>
      <c r="M108">
        <v>-0.16</v>
      </c>
      <c r="O108">
        <v>1.22</v>
      </c>
      <c r="P108">
        <v>-7.0000000000000007E-2</v>
      </c>
      <c r="Q108">
        <v>1.55</v>
      </c>
      <c r="R108">
        <v>-0.19</v>
      </c>
    </row>
    <row r="109" spans="3:18" ht="18.75" customHeight="1" x14ac:dyDescent="0.25">
      <c r="C109" s="5">
        <v>0.13</v>
      </c>
      <c r="E109" s="5">
        <v>0.14000000000000001</v>
      </c>
      <c r="F109" s="5">
        <v>0.15</v>
      </c>
      <c r="K109" s="5">
        <v>0.03</v>
      </c>
      <c r="M109">
        <v>-0.23</v>
      </c>
      <c r="O109">
        <v>0.26</v>
      </c>
      <c r="P109">
        <v>0.13</v>
      </c>
      <c r="Q109">
        <v>1.52</v>
      </c>
      <c r="R109">
        <v>0.12</v>
      </c>
    </row>
    <row r="110" spans="3:18" ht="18.75" customHeight="1" x14ac:dyDescent="0.25">
      <c r="C110" s="5">
        <v>0.09</v>
      </c>
      <c r="E110" s="5">
        <v>-0.08</v>
      </c>
      <c r="F110" s="5">
        <v>-0.1</v>
      </c>
      <c r="K110" s="5">
        <v>-0.25</v>
      </c>
      <c r="M110">
        <v>-0.26</v>
      </c>
      <c r="O110">
        <v>-0.26</v>
      </c>
      <c r="P110">
        <v>7.0000000000000007E-2</v>
      </c>
      <c r="Q110">
        <v>-0.74</v>
      </c>
      <c r="R110">
        <v>0.28999999999999998</v>
      </c>
    </row>
    <row r="111" spans="3:18" ht="18.75" customHeight="1" x14ac:dyDescent="0.25">
      <c r="C111" s="5">
        <v>-0.04</v>
      </c>
      <c r="E111" s="5">
        <v>0.09</v>
      </c>
      <c r="F111" s="5">
        <v>0</v>
      </c>
      <c r="K111" s="5">
        <v>-0.23</v>
      </c>
      <c r="M111">
        <v>-0.08</v>
      </c>
      <c r="O111">
        <v>-0.37</v>
      </c>
      <c r="P111">
        <v>0</v>
      </c>
      <c r="Q111">
        <v>-0.4</v>
      </c>
      <c r="R111">
        <v>-0.2</v>
      </c>
    </row>
    <row r="112" spans="3:18" ht="18.75" customHeight="1" x14ac:dyDescent="0.25">
      <c r="C112" s="5">
        <v>-0.03</v>
      </c>
      <c r="E112" s="5">
        <v>0.25</v>
      </c>
      <c r="F112" s="5">
        <v>0.02</v>
      </c>
      <c r="K112" s="5">
        <v>-0.39</v>
      </c>
      <c r="M112">
        <v>-0.04</v>
      </c>
      <c r="O112">
        <v>0</v>
      </c>
      <c r="Q112">
        <v>0.54</v>
      </c>
      <c r="R112">
        <v>-0.11</v>
      </c>
    </row>
    <row r="113" spans="3:18" ht="18.75" customHeight="1" x14ac:dyDescent="0.25">
      <c r="C113" s="5">
        <v>0.22</v>
      </c>
      <c r="E113" s="5">
        <v>-0.09</v>
      </c>
      <c r="F113" s="5">
        <v>0.1</v>
      </c>
      <c r="K113" s="5">
        <v>-0.34</v>
      </c>
      <c r="M113">
        <v>0.21</v>
      </c>
      <c r="O113">
        <v>0.35</v>
      </c>
      <c r="Q113">
        <v>0.76</v>
      </c>
      <c r="R113">
        <v>0.03</v>
      </c>
    </row>
    <row r="114" spans="3:18" ht="18.75" customHeight="1" x14ac:dyDescent="0.25">
      <c r="C114" s="5">
        <v>-0.25</v>
      </c>
      <c r="E114" s="5">
        <v>-0.1</v>
      </c>
      <c r="F114" s="5">
        <v>-0.11</v>
      </c>
      <c r="K114" s="5">
        <v>0.32</v>
      </c>
      <c r="M114">
        <v>0.26</v>
      </c>
      <c r="O114">
        <v>0.14000000000000001</v>
      </c>
      <c r="Q114">
        <v>0.1</v>
      </c>
      <c r="R114">
        <v>-0.09</v>
      </c>
    </row>
    <row r="115" spans="3:18" ht="18.75" customHeight="1" x14ac:dyDescent="0.25">
      <c r="C115" s="5">
        <v>-0.39</v>
      </c>
      <c r="E115" s="5">
        <v>-0.11</v>
      </c>
      <c r="F115" s="5">
        <v>0.03</v>
      </c>
      <c r="K115" s="5">
        <v>-0.08</v>
      </c>
      <c r="M115">
        <v>0.05</v>
      </c>
      <c r="O115">
        <v>0.05</v>
      </c>
      <c r="Q115">
        <v>-0.21</v>
      </c>
      <c r="R115">
        <v>-0.08</v>
      </c>
    </row>
    <row r="116" spans="3:18" ht="18.75" customHeight="1" x14ac:dyDescent="0.25">
      <c r="C116" s="5">
        <v>0</v>
      </c>
      <c r="E116" s="5">
        <v>0.03</v>
      </c>
      <c r="F116" s="5">
        <v>0.09</v>
      </c>
      <c r="K116" s="5">
        <v>0.39</v>
      </c>
      <c r="M116">
        <v>0</v>
      </c>
      <c r="O116">
        <v>0.04</v>
      </c>
      <c r="Q116">
        <v>-0.09</v>
      </c>
      <c r="R116">
        <v>-0.72</v>
      </c>
    </row>
    <row r="117" spans="3:18" ht="18.75" customHeight="1" x14ac:dyDescent="0.25">
      <c r="C117" s="5">
        <v>-0.12</v>
      </c>
      <c r="E117" s="5">
        <v>0.19</v>
      </c>
      <c r="F117" s="5">
        <v>0.05</v>
      </c>
      <c r="K117" s="5">
        <v>0.39</v>
      </c>
      <c r="M117">
        <v>-0.01</v>
      </c>
      <c r="O117">
        <v>0.17</v>
      </c>
      <c r="Q117">
        <v>-0.05</v>
      </c>
      <c r="R117">
        <v>0.09</v>
      </c>
    </row>
    <row r="118" spans="3:18" ht="18.75" customHeight="1" x14ac:dyDescent="0.25">
      <c r="C118" s="5">
        <v>0.09</v>
      </c>
      <c r="E118" s="5">
        <v>0.01</v>
      </c>
      <c r="F118" s="5">
        <v>-0.1</v>
      </c>
      <c r="K118" s="5">
        <v>0.14000000000000001</v>
      </c>
      <c r="M118">
        <v>0.1</v>
      </c>
      <c r="O118">
        <v>0.09</v>
      </c>
      <c r="Q118">
        <v>-0.19</v>
      </c>
      <c r="R118">
        <v>-0.41</v>
      </c>
    </row>
    <row r="119" spans="3:18" ht="18.75" customHeight="1" x14ac:dyDescent="0.25">
      <c r="C119" s="5">
        <v>7.0000000000000007E-2</v>
      </c>
      <c r="E119" s="5">
        <v>0.01</v>
      </c>
      <c r="F119" s="5">
        <v>-0.03</v>
      </c>
      <c r="K119" s="5">
        <v>-0.03</v>
      </c>
      <c r="M119">
        <v>0.17</v>
      </c>
      <c r="O119">
        <v>-0.28000000000000003</v>
      </c>
      <c r="Q119">
        <v>0.03</v>
      </c>
      <c r="R119">
        <v>0.79</v>
      </c>
    </row>
    <row r="120" spans="3:18" ht="18.75" customHeight="1" x14ac:dyDescent="0.25">
      <c r="C120" s="5">
        <v>0.09</v>
      </c>
      <c r="E120" s="5">
        <v>0.05</v>
      </c>
      <c r="F120" s="5">
        <v>0.02</v>
      </c>
      <c r="K120" s="5">
        <v>-0.21</v>
      </c>
      <c r="M120">
        <v>-0.01</v>
      </c>
      <c r="O120">
        <v>0.05</v>
      </c>
      <c r="Q120">
        <v>0</v>
      </c>
      <c r="R120">
        <v>-0.98</v>
      </c>
    </row>
    <row r="121" spans="3:18" ht="18.75" customHeight="1" x14ac:dyDescent="0.25">
      <c r="C121" s="5">
        <v>0.26</v>
      </c>
      <c r="E121" s="5">
        <v>-0.01</v>
      </c>
      <c r="F121" s="5">
        <v>0.33</v>
      </c>
      <c r="K121" s="5">
        <v>-0.31</v>
      </c>
      <c r="M121">
        <v>-0.37</v>
      </c>
      <c r="O121">
        <v>0.15</v>
      </c>
      <c r="Q121">
        <v>0.19</v>
      </c>
      <c r="R121">
        <v>-0.05</v>
      </c>
    </row>
    <row r="122" spans="3:18" ht="18.75" customHeight="1" x14ac:dyDescent="0.25">
      <c r="C122" s="5">
        <v>-0.17</v>
      </c>
      <c r="E122" s="5">
        <v>-0.04</v>
      </c>
      <c r="F122" s="5">
        <v>-0.03</v>
      </c>
      <c r="K122" s="5">
        <v>0.1</v>
      </c>
      <c r="M122">
        <v>0.02</v>
      </c>
      <c r="O122">
        <v>-0.19</v>
      </c>
      <c r="Q122">
        <v>0.21</v>
      </c>
      <c r="R122">
        <v>-0.23</v>
      </c>
    </row>
    <row r="123" spans="3:18" ht="18.75" customHeight="1" x14ac:dyDescent="0.25">
      <c r="C123" s="5">
        <v>-1.06</v>
      </c>
      <c r="E123" s="5">
        <v>-0.06</v>
      </c>
      <c r="F123" s="5">
        <v>0.09</v>
      </c>
      <c r="K123" s="5">
        <v>0.12</v>
      </c>
      <c r="O123">
        <v>0.05</v>
      </c>
      <c r="Q123">
        <v>0.36</v>
      </c>
      <c r="R123">
        <v>-0.26</v>
      </c>
    </row>
    <row r="124" spans="3:18" ht="18.75" customHeight="1" x14ac:dyDescent="0.25">
      <c r="C124" s="5">
        <v>-1.03</v>
      </c>
      <c r="E124" s="5">
        <v>0.01</v>
      </c>
      <c r="F124" s="5">
        <v>0.04</v>
      </c>
      <c r="K124" s="5">
        <v>-0.25</v>
      </c>
      <c r="O124">
        <v>0.06</v>
      </c>
      <c r="Q124">
        <v>0.23</v>
      </c>
      <c r="R124">
        <v>0.28000000000000003</v>
      </c>
    </row>
    <row r="125" spans="3:18" ht="18.75" customHeight="1" x14ac:dyDescent="0.25">
      <c r="C125" s="5">
        <v>-0.57999999999999996</v>
      </c>
      <c r="E125" s="5">
        <v>0.04</v>
      </c>
      <c r="F125" s="5">
        <v>-0.11</v>
      </c>
      <c r="K125" s="5">
        <v>0.18</v>
      </c>
      <c r="O125">
        <v>1.68</v>
      </c>
      <c r="Q125">
        <v>-7.0000000000000007E-2</v>
      </c>
      <c r="R125">
        <v>0.04</v>
      </c>
    </row>
    <row r="126" spans="3:18" ht="18.75" customHeight="1" x14ac:dyDescent="0.25">
      <c r="C126" s="5">
        <v>-0.09</v>
      </c>
      <c r="E126" s="5">
        <v>0.03</v>
      </c>
      <c r="F126" s="5">
        <v>-0.08</v>
      </c>
      <c r="K126" s="5">
        <v>0.63</v>
      </c>
      <c r="O126">
        <v>0.37</v>
      </c>
      <c r="Q126">
        <v>-0.18</v>
      </c>
      <c r="R126">
        <v>-0.02</v>
      </c>
    </row>
    <row r="127" spans="3:18" ht="18.75" customHeight="1" x14ac:dyDescent="0.25">
      <c r="C127" s="5">
        <v>-0.09</v>
      </c>
      <c r="E127" s="5">
        <v>-0.23</v>
      </c>
      <c r="F127" s="5">
        <v>-0.18</v>
      </c>
      <c r="K127" s="5">
        <v>0.14000000000000001</v>
      </c>
      <c r="O127">
        <v>-0.09</v>
      </c>
      <c r="Q127">
        <v>0.2</v>
      </c>
      <c r="R127">
        <v>0.13</v>
      </c>
    </row>
    <row r="128" spans="3:18" ht="18.75" customHeight="1" x14ac:dyDescent="0.25">
      <c r="C128" s="5">
        <v>0.2</v>
      </c>
      <c r="E128" s="5">
        <v>-0.06</v>
      </c>
      <c r="F128" s="5">
        <v>-0.05</v>
      </c>
      <c r="K128" s="5">
        <v>-0.36</v>
      </c>
      <c r="O128">
        <v>-0.2</v>
      </c>
      <c r="Q128">
        <v>-0.03</v>
      </c>
      <c r="R128">
        <v>0.01</v>
      </c>
    </row>
    <row r="129" spans="3:18" ht="18.75" customHeight="1" x14ac:dyDescent="0.25">
      <c r="C129" s="5">
        <v>-0.09</v>
      </c>
      <c r="E129" s="5">
        <v>-0.09</v>
      </c>
      <c r="F129" s="5">
        <v>0.64</v>
      </c>
      <c r="K129" s="5">
        <v>0.42</v>
      </c>
      <c r="O129">
        <v>-0.05</v>
      </c>
      <c r="Q129">
        <v>-0.16</v>
      </c>
      <c r="R129">
        <v>0.41</v>
      </c>
    </row>
    <row r="130" spans="3:18" ht="18.75" customHeight="1" x14ac:dyDescent="0.25">
      <c r="C130" s="5">
        <v>-0.03</v>
      </c>
      <c r="E130" s="5">
        <v>-0.19</v>
      </c>
      <c r="F130" s="5">
        <v>-0.15</v>
      </c>
      <c r="K130" s="5">
        <v>0.89</v>
      </c>
      <c r="O130">
        <v>0.28000000000000003</v>
      </c>
      <c r="Q130">
        <v>0.91</v>
      </c>
      <c r="R130">
        <v>0.14000000000000001</v>
      </c>
    </row>
    <row r="131" spans="3:18" ht="18.75" customHeight="1" x14ac:dyDescent="0.25">
      <c r="C131" s="5">
        <v>0.12</v>
      </c>
      <c r="E131" s="5">
        <v>0.14000000000000001</v>
      </c>
      <c r="F131" s="5">
        <v>-0.21</v>
      </c>
      <c r="K131" s="5">
        <v>-0.22</v>
      </c>
      <c r="O131">
        <v>0.15</v>
      </c>
      <c r="Q131">
        <v>-0.12</v>
      </c>
      <c r="R131">
        <v>-0.28999999999999998</v>
      </c>
    </row>
    <row r="132" spans="3:18" ht="18.75" customHeight="1" x14ac:dyDescent="0.25">
      <c r="C132" s="5">
        <v>0.45</v>
      </c>
      <c r="E132" s="5">
        <v>-0.06</v>
      </c>
      <c r="F132" s="5">
        <v>0.02</v>
      </c>
      <c r="K132" s="5">
        <v>-0.28999999999999998</v>
      </c>
      <c r="O132">
        <v>0.15</v>
      </c>
      <c r="Q132">
        <v>0.02</v>
      </c>
      <c r="R132">
        <v>-7.0000000000000007E-2</v>
      </c>
    </row>
    <row r="133" spans="3:18" ht="18.75" customHeight="1" x14ac:dyDescent="0.25">
      <c r="C133" s="5">
        <v>0.39</v>
      </c>
      <c r="E133" s="5">
        <v>0.02</v>
      </c>
      <c r="F133" s="5">
        <v>0.12</v>
      </c>
      <c r="K133" s="5">
        <v>-0.42</v>
      </c>
      <c r="O133">
        <v>0.13</v>
      </c>
      <c r="Q133">
        <v>0.03</v>
      </c>
      <c r="R133">
        <v>-0.31</v>
      </c>
    </row>
    <row r="134" spans="3:18" ht="18.75" customHeight="1" x14ac:dyDescent="0.25">
      <c r="C134" s="5">
        <v>0.06</v>
      </c>
      <c r="E134" s="5">
        <v>-0.32</v>
      </c>
      <c r="F134" s="5">
        <v>0.1</v>
      </c>
      <c r="K134" s="5">
        <v>-0.01</v>
      </c>
      <c r="O134">
        <v>0.27</v>
      </c>
      <c r="Q134">
        <v>0.11</v>
      </c>
      <c r="R134">
        <v>0.33</v>
      </c>
    </row>
    <row r="135" spans="3:18" ht="18.75" customHeight="1" x14ac:dyDescent="0.25">
      <c r="C135" s="5">
        <v>-0.03</v>
      </c>
      <c r="E135" s="5">
        <v>-0.06</v>
      </c>
      <c r="F135" s="5">
        <v>0.06</v>
      </c>
      <c r="K135" s="5">
        <v>-0.23</v>
      </c>
      <c r="O135">
        <v>0.03</v>
      </c>
      <c r="Q135">
        <v>-0.27</v>
      </c>
      <c r="R135">
        <v>0.02</v>
      </c>
    </row>
    <row r="136" spans="3:18" ht="18.75" customHeight="1" x14ac:dyDescent="0.25">
      <c r="C136" s="5">
        <v>0.02</v>
      </c>
      <c r="E136" s="5">
        <v>0.28999999999999998</v>
      </c>
      <c r="F136" s="5">
        <v>0.06</v>
      </c>
      <c r="K136" s="5">
        <v>-0.09</v>
      </c>
      <c r="O136">
        <v>0</v>
      </c>
      <c r="Q136">
        <v>-0.11</v>
      </c>
      <c r="R136">
        <v>-0.13</v>
      </c>
    </row>
    <row r="137" spans="3:18" ht="18.75" customHeight="1" x14ac:dyDescent="0.25">
      <c r="C137" s="5">
        <v>-0.17</v>
      </c>
      <c r="E137" s="5">
        <v>-0.25</v>
      </c>
      <c r="F137" s="5">
        <v>0.12</v>
      </c>
      <c r="K137" s="5">
        <v>-0.16</v>
      </c>
      <c r="O137">
        <v>0.05</v>
      </c>
      <c r="Q137">
        <v>0.02</v>
      </c>
      <c r="R137">
        <v>-0.03</v>
      </c>
    </row>
    <row r="138" spans="3:18" ht="18.75" customHeight="1" x14ac:dyDescent="0.25">
      <c r="C138" s="5">
        <v>-0.3</v>
      </c>
      <c r="E138" s="5">
        <v>-0.1</v>
      </c>
      <c r="F138" s="5">
        <v>-0.15</v>
      </c>
      <c r="K138" s="5">
        <v>-0.31</v>
      </c>
      <c r="O138">
        <v>7.0000000000000007E-2</v>
      </c>
      <c r="Q138">
        <v>0.05</v>
      </c>
      <c r="R138">
        <v>-0.1</v>
      </c>
    </row>
    <row r="139" spans="3:18" ht="18.75" customHeight="1" x14ac:dyDescent="0.25">
      <c r="C139" s="5">
        <v>0</v>
      </c>
      <c r="E139" s="5">
        <v>0.37</v>
      </c>
      <c r="F139" s="5">
        <v>-0.13</v>
      </c>
      <c r="K139" s="5">
        <v>0.09</v>
      </c>
      <c r="O139">
        <v>-0.17</v>
      </c>
      <c r="Q139">
        <v>0.23</v>
      </c>
      <c r="R139">
        <v>0.13</v>
      </c>
    </row>
    <row r="140" spans="3:18" ht="18.75" customHeight="1" x14ac:dyDescent="0.25">
      <c r="C140" s="5">
        <v>0.16</v>
      </c>
      <c r="E140" s="5">
        <v>0.06</v>
      </c>
      <c r="F140" s="5">
        <v>-0.05</v>
      </c>
      <c r="K140" s="5">
        <v>0.15</v>
      </c>
      <c r="O140">
        <v>-0.2</v>
      </c>
      <c r="Q140">
        <v>-0.01</v>
      </c>
      <c r="R140">
        <v>-0.45</v>
      </c>
    </row>
    <row r="141" spans="3:18" ht="18.75" customHeight="1" x14ac:dyDescent="0.25">
      <c r="C141" s="5">
        <v>0.11</v>
      </c>
      <c r="E141" s="5">
        <v>0.05</v>
      </c>
      <c r="F141" s="5">
        <v>0.09</v>
      </c>
      <c r="K141" s="5">
        <v>-0.01</v>
      </c>
      <c r="O141">
        <v>-0.27</v>
      </c>
      <c r="Q141">
        <v>-7.0000000000000007E-2</v>
      </c>
      <c r="R141">
        <v>0.35</v>
      </c>
    </row>
    <row r="142" spans="3:18" ht="18.75" customHeight="1" x14ac:dyDescent="0.25">
      <c r="C142" s="5">
        <v>0.1</v>
      </c>
      <c r="E142" s="5">
        <v>-0.02</v>
      </c>
      <c r="F142" s="5">
        <v>-0.16</v>
      </c>
      <c r="K142" s="5">
        <v>-0.22</v>
      </c>
      <c r="O142">
        <v>0.1</v>
      </c>
      <c r="Q142">
        <v>0.13</v>
      </c>
      <c r="R142">
        <v>-0.21</v>
      </c>
    </row>
    <row r="143" spans="3:18" ht="18.75" customHeight="1" x14ac:dyDescent="0.25">
      <c r="C143" s="5">
        <v>-0.32</v>
      </c>
      <c r="E143" s="5">
        <v>-0.39</v>
      </c>
      <c r="F143" s="5">
        <v>0.25</v>
      </c>
      <c r="K143" s="5">
        <v>0.02</v>
      </c>
      <c r="O143">
        <v>-0.17</v>
      </c>
      <c r="Q143">
        <v>0.17</v>
      </c>
      <c r="R143">
        <v>-0.09</v>
      </c>
    </row>
    <row r="144" spans="3:18" ht="18.75" customHeight="1" x14ac:dyDescent="0.25">
      <c r="C144" s="5">
        <v>-0.08</v>
      </c>
      <c r="E144" s="5">
        <v>-0.18</v>
      </c>
      <c r="F144" s="5">
        <v>0.17</v>
      </c>
      <c r="K144" s="5">
        <v>-7.0000000000000007E-2</v>
      </c>
      <c r="O144">
        <v>0.17</v>
      </c>
      <c r="Q144">
        <v>0.03</v>
      </c>
      <c r="R144">
        <v>0.13</v>
      </c>
    </row>
    <row r="145" spans="3:18" ht="18.75" customHeight="1" x14ac:dyDescent="0.25">
      <c r="C145" s="5">
        <v>0.08</v>
      </c>
      <c r="E145" s="5">
        <v>-0.11</v>
      </c>
      <c r="F145" s="5">
        <v>-0.1</v>
      </c>
      <c r="K145" s="5">
        <v>0.18</v>
      </c>
      <c r="O145">
        <v>-0.05</v>
      </c>
      <c r="Q145">
        <v>-0.65</v>
      </c>
      <c r="R145">
        <v>0.05</v>
      </c>
    </row>
    <row r="146" spans="3:18" ht="18.75" customHeight="1" x14ac:dyDescent="0.25">
      <c r="C146" s="5">
        <v>-0.11</v>
      </c>
      <c r="E146" s="5">
        <v>0.11</v>
      </c>
      <c r="F146" s="5">
        <v>0.06</v>
      </c>
      <c r="K146" s="5">
        <v>-0.15</v>
      </c>
      <c r="O146">
        <v>0.04</v>
      </c>
      <c r="Q146">
        <v>0.03</v>
      </c>
      <c r="R146">
        <v>-0.14000000000000001</v>
      </c>
    </row>
    <row r="147" spans="3:18" ht="18.75" customHeight="1" x14ac:dyDescent="0.25">
      <c r="C147" s="5">
        <v>-0.25</v>
      </c>
      <c r="E147" s="5">
        <v>0.01</v>
      </c>
      <c r="F147" s="5">
        <v>0.03</v>
      </c>
      <c r="K147" s="5">
        <v>0.2</v>
      </c>
      <c r="O147">
        <v>0.12</v>
      </c>
      <c r="Q147">
        <v>-0.21</v>
      </c>
      <c r="R147">
        <v>0.02</v>
      </c>
    </row>
    <row r="148" spans="3:18" ht="18.75" customHeight="1" x14ac:dyDescent="0.25">
      <c r="C148" s="5">
        <v>-0.33</v>
      </c>
      <c r="E148" s="5">
        <v>-0.64</v>
      </c>
      <c r="F148" s="5">
        <v>-0.13</v>
      </c>
      <c r="K148" s="5">
        <v>0.04</v>
      </c>
      <c r="O148">
        <v>-0.19</v>
      </c>
      <c r="Q148">
        <v>0.1</v>
      </c>
      <c r="R148">
        <v>0.11</v>
      </c>
    </row>
    <row r="149" spans="3:18" ht="18.75" customHeight="1" x14ac:dyDescent="0.25">
      <c r="C149" s="5">
        <v>-0.11</v>
      </c>
      <c r="E149" s="5">
        <v>0.03</v>
      </c>
      <c r="F149" s="5">
        <v>-0.16</v>
      </c>
      <c r="K149" s="5">
        <v>-0.03</v>
      </c>
      <c r="O149">
        <v>0.09</v>
      </c>
      <c r="Q149">
        <v>0.05</v>
      </c>
      <c r="R149">
        <v>-0.32</v>
      </c>
    </row>
    <row r="150" spans="3:18" ht="18.75" customHeight="1" x14ac:dyDescent="0.25">
      <c r="C150" s="5">
        <v>0.08</v>
      </c>
      <c r="E150" s="5">
        <v>-1.1599999999999999</v>
      </c>
      <c r="F150" s="5">
        <v>0.1</v>
      </c>
      <c r="K150" s="5">
        <v>-0.1</v>
      </c>
      <c r="O150">
        <v>0.14000000000000001</v>
      </c>
      <c r="Q150">
        <v>-0.12</v>
      </c>
      <c r="R150">
        <v>0.12</v>
      </c>
    </row>
    <row r="151" spans="3:18" ht="18.75" customHeight="1" x14ac:dyDescent="0.25">
      <c r="C151" s="5">
        <v>-0.28000000000000003</v>
      </c>
      <c r="E151" s="5">
        <v>-0.22</v>
      </c>
      <c r="F151" s="5">
        <v>0.08</v>
      </c>
      <c r="K151" s="5">
        <v>0.01</v>
      </c>
      <c r="O151">
        <v>-0.01</v>
      </c>
      <c r="Q151">
        <v>-0.04</v>
      </c>
      <c r="R151">
        <v>-0.08</v>
      </c>
    </row>
    <row r="152" spans="3:18" ht="18.75" customHeight="1" x14ac:dyDescent="0.25">
      <c r="C152" s="5">
        <v>-0.05</v>
      </c>
      <c r="E152" s="5">
        <v>-0.38</v>
      </c>
      <c r="F152" s="5">
        <v>7.0000000000000007E-2</v>
      </c>
      <c r="K152" s="5">
        <v>0.06</v>
      </c>
      <c r="O152">
        <v>-0.21</v>
      </c>
      <c r="Q152">
        <v>-0.14000000000000001</v>
      </c>
      <c r="R152">
        <v>-7.0000000000000007E-2</v>
      </c>
    </row>
    <row r="153" spans="3:18" ht="18.75" customHeight="1" x14ac:dyDescent="0.25">
      <c r="C153" s="5">
        <v>-0.16</v>
      </c>
      <c r="E153" s="5">
        <v>-0.24</v>
      </c>
      <c r="F153" s="5">
        <v>-0.09</v>
      </c>
      <c r="K153" s="5">
        <v>0.09</v>
      </c>
      <c r="O153">
        <v>-0.02</v>
      </c>
      <c r="Q153">
        <v>0.28999999999999998</v>
      </c>
      <c r="R153">
        <v>-0.2</v>
      </c>
    </row>
    <row r="154" spans="3:18" ht="18.75" customHeight="1" x14ac:dyDescent="0.25">
      <c r="C154" s="5">
        <v>0.19</v>
      </c>
      <c r="E154" s="5">
        <v>0.28999999999999998</v>
      </c>
      <c r="F154" s="5">
        <v>-0.36</v>
      </c>
      <c r="K154" s="5">
        <v>0.05</v>
      </c>
      <c r="O154">
        <v>0.05</v>
      </c>
      <c r="Q154">
        <v>0.27</v>
      </c>
      <c r="R154">
        <v>0.3</v>
      </c>
    </row>
    <row r="155" spans="3:18" ht="18.75" customHeight="1" x14ac:dyDescent="0.25">
      <c r="C155" s="5">
        <v>0.24</v>
      </c>
      <c r="E155" s="5">
        <v>-0.02</v>
      </c>
      <c r="F155" s="5">
        <v>0.13</v>
      </c>
      <c r="K155" s="5">
        <v>-0.13</v>
      </c>
      <c r="O155">
        <v>0.08</v>
      </c>
      <c r="Q155">
        <v>-0.15</v>
      </c>
      <c r="R155">
        <v>0.19</v>
      </c>
    </row>
    <row r="156" spans="3:18" ht="18.75" customHeight="1" x14ac:dyDescent="0.25">
      <c r="C156" s="5">
        <v>-0.11</v>
      </c>
      <c r="E156" s="5">
        <v>0.08</v>
      </c>
      <c r="F156" s="5">
        <v>-0.33</v>
      </c>
      <c r="K156" s="5">
        <v>-0.27</v>
      </c>
      <c r="O156">
        <v>0</v>
      </c>
      <c r="Q156">
        <v>0.04</v>
      </c>
      <c r="R156">
        <v>0.48</v>
      </c>
    </row>
    <row r="157" spans="3:18" ht="18.75" customHeight="1" x14ac:dyDescent="0.25">
      <c r="C157" s="5">
        <v>-0.02</v>
      </c>
      <c r="E157" s="5">
        <v>-0.05</v>
      </c>
      <c r="F157" s="5">
        <v>-0.48</v>
      </c>
      <c r="K157" s="5">
        <v>-0.3</v>
      </c>
      <c r="O157">
        <v>0</v>
      </c>
      <c r="Q157">
        <v>0.05</v>
      </c>
      <c r="R157">
        <v>-0.18</v>
      </c>
    </row>
    <row r="158" spans="3:18" ht="18.75" customHeight="1" x14ac:dyDescent="0.25">
      <c r="C158" s="5">
        <v>-0.22</v>
      </c>
      <c r="E158" s="5">
        <v>-0.03</v>
      </c>
      <c r="F158" s="5">
        <v>0.08</v>
      </c>
      <c r="K158" s="5">
        <v>-0.14000000000000001</v>
      </c>
      <c r="O158">
        <v>0.08</v>
      </c>
      <c r="Q158">
        <v>-0.05</v>
      </c>
      <c r="R158">
        <v>0.08</v>
      </c>
    </row>
    <row r="159" spans="3:18" ht="18.75" customHeight="1" x14ac:dyDescent="0.25">
      <c r="C159" s="5">
        <v>-0.5</v>
      </c>
      <c r="E159" s="5">
        <v>-0.08</v>
      </c>
      <c r="F159" s="5">
        <v>-0.13</v>
      </c>
      <c r="K159" s="5">
        <v>0.2</v>
      </c>
      <c r="O159">
        <v>0.03</v>
      </c>
      <c r="Q159">
        <v>-0.04</v>
      </c>
      <c r="R159">
        <v>-0.05</v>
      </c>
    </row>
    <row r="160" spans="3:18" ht="18.75" customHeight="1" x14ac:dyDescent="0.25">
      <c r="C160" s="5">
        <v>0.01</v>
      </c>
      <c r="E160" s="5">
        <v>0.02</v>
      </c>
      <c r="K160" s="5">
        <v>0.22</v>
      </c>
      <c r="O160">
        <v>0.06</v>
      </c>
      <c r="Q160">
        <v>-0.19</v>
      </c>
      <c r="R160">
        <v>0</v>
      </c>
    </row>
    <row r="161" spans="3:18" ht="18.75" customHeight="1" x14ac:dyDescent="0.25">
      <c r="C161" s="5">
        <v>0.12</v>
      </c>
      <c r="E161" s="5">
        <v>0.06</v>
      </c>
      <c r="K161" s="5">
        <v>0.21</v>
      </c>
      <c r="O161">
        <v>0.03</v>
      </c>
      <c r="Q161">
        <v>0.17</v>
      </c>
      <c r="R161">
        <v>0</v>
      </c>
    </row>
    <row r="162" spans="3:18" ht="18.75" customHeight="1" x14ac:dyDescent="0.25">
      <c r="C162" s="5">
        <v>0.26</v>
      </c>
      <c r="E162" s="5">
        <v>-0.04</v>
      </c>
      <c r="K162" s="5">
        <v>-0.02</v>
      </c>
      <c r="O162">
        <v>0.04</v>
      </c>
      <c r="Q162">
        <v>0.13</v>
      </c>
      <c r="R162">
        <v>0.06</v>
      </c>
    </row>
    <row r="163" spans="3:18" ht="18.75" customHeight="1" x14ac:dyDescent="0.25">
      <c r="C163" s="5">
        <v>-0.02</v>
      </c>
      <c r="E163" s="5">
        <v>-0.27</v>
      </c>
      <c r="K163" s="5">
        <v>-0.28999999999999998</v>
      </c>
      <c r="O163">
        <v>0</v>
      </c>
      <c r="Q163">
        <v>0.05</v>
      </c>
      <c r="R163">
        <v>-0.06</v>
      </c>
    </row>
    <row r="164" spans="3:18" ht="18.75" customHeight="1" x14ac:dyDescent="0.25">
      <c r="C164" s="5">
        <v>0.11</v>
      </c>
      <c r="E164" s="5">
        <v>0.13</v>
      </c>
      <c r="K164" s="5">
        <v>-0.56999999999999995</v>
      </c>
      <c r="Q164">
        <v>-0.02</v>
      </c>
      <c r="R164">
        <v>0.09</v>
      </c>
    </row>
    <row r="165" spans="3:18" ht="18.75" customHeight="1" x14ac:dyDescent="0.25">
      <c r="C165" s="5">
        <v>0.05</v>
      </c>
      <c r="E165" s="5">
        <v>0.01</v>
      </c>
      <c r="K165" s="5">
        <v>0.01</v>
      </c>
      <c r="Q165">
        <v>0.03</v>
      </c>
      <c r="R165">
        <v>-0.03</v>
      </c>
    </row>
    <row r="166" spans="3:18" ht="18.75" customHeight="1" x14ac:dyDescent="0.25">
      <c r="C166" s="5">
        <v>0.17</v>
      </c>
      <c r="E166" s="5">
        <v>0.1</v>
      </c>
      <c r="K166" s="5">
        <v>0.19</v>
      </c>
      <c r="Q166">
        <v>0.15</v>
      </c>
      <c r="R166">
        <v>-0.14000000000000001</v>
      </c>
    </row>
    <row r="167" spans="3:18" ht="18.75" customHeight="1" x14ac:dyDescent="0.25">
      <c r="C167" s="5">
        <v>-0.1</v>
      </c>
      <c r="E167" s="5">
        <v>-0.13</v>
      </c>
      <c r="K167" s="5">
        <v>-0.02</v>
      </c>
      <c r="Q167">
        <v>-0.04</v>
      </c>
      <c r="R167">
        <v>-0.03</v>
      </c>
    </row>
    <row r="168" spans="3:18" ht="18.75" customHeight="1" x14ac:dyDescent="0.25">
      <c r="C168" s="5">
        <v>0.12</v>
      </c>
      <c r="E168" s="5">
        <v>-0.35</v>
      </c>
      <c r="K168" s="5">
        <v>-0.09</v>
      </c>
      <c r="Q168">
        <v>-0.01</v>
      </c>
      <c r="R168">
        <v>0.24</v>
      </c>
    </row>
    <row r="169" spans="3:18" ht="18.75" customHeight="1" x14ac:dyDescent="0.25">
      <c r="C169" s="5">
        <v>0.1</v>
      </c>
      <c r="E169" s="5">
        <v>-0.24</v>
      </c>
      <c r="K169" s="5">
        <v>0.04</v>
      </c>
      <c r="Q169">
        <v>-0.09</v>
      </c>
      <c r="R169">
        <v>-0.01</v>
      </c>
    </row>
    <row r="170" spans="3:18" ht="18.75" customHeight="1" x14ac:dyDescent="0.25">
      <c r="C170" s="5">
        <v>-0.03</v>
      </c>
      <c r="E170" s="5">
        <v>-0.09</v>
      </c>
      <c r="K170" s="5">
        <v>0.13</v>
      </c>
      <c r="Q170">
        <v>-7.0000000000000007E-2</v>
      </c>
      <c r="R170">
        <v>-0.09</v>
      </c>
    </row>
    <row r="171" spans="3:18" ht="18.75" customHeight="1" x14ac:dyDescent="0.25">
      <c r="C171" s="5">
        <v>0.04</v>
      </c>
      <c r="E171" s="5">
        <v>-0.27</v>
      </c>
      <c r="Q171">
        <v>0.09</v>
      </c>
      <c r="R171">
        <v>0.02</v>
      </c>
    </row>
    <row r="172" spans="3:18" ht="18.75" customHeight="1" x14ac:dyDescent="0.25">
      <c r="C172" s="5">
        <v>0.25</v>
      </c>
      <c r="E172" s="5">
        <v>-7.0000000000000007E-2</v>
      </c>
      <c r="Q172">
        <v>0.08</v>
      </c>
      <c r="R172">
        <v>-0.03</v>
      </c>
    </row>
    <row r="173" spans="3:18" ht="18.75" customHeight="1" x14ac:dyDescent="0.25">
      <c r="C173" s="5">
        <v>0.11</v>
      </c>
      <c r="E173" s="5">
        <v>-0.57999999999999996</v>
      </c>
      <c r="Q173">
        <v>0.28999999999999998</v>
      </c>
      <c r="R173">
        <v>0.3</v>
      </c>
    </row>
    <row r="174" spans="3:18" ht="18.75" customHeight="1" x14ac:dyDescent="0.25">
      <c r="C174" s="5">
        <v>0</v>
      </c>
      <c r="E174" s="5">
        <v>0.1</v>
      </c>
      <c r="Q174">
        <v>-0.05</v>
      </c>
      <c r="R174">
        <v>0.54</v>
      </c>
    </row>
    <row r="175" spans="3:18" ht="18.75" customHeight="1" x14ac:dyDescent="0.25">
      <c r="C175" s="5">
        <v>-0.02</v>
      </c>
      <c r="E175" s="5">
        <v>0.17</v>
      </c>
      <c r="Q175">
        <v>-0.06</v>
      </c>
      <c r="R175">
        <v>-0.25</v>
      </c>
    </row>
    <row r="176" spans="3:18" ht="18.75" customHeight="1" x14ac:dyDescent="0.25">
      <c r="C176" s="5">
        <v>-0.03</v>
      </c>
      <c r="E176" s="5">
        <v>0.1</v>
      </c>
      <c r="Q176">
        <v>-0.06</v>
      </c>
      <c r="R176">
        <v>-0.04</v>
      </c>
    </row>
    <row r="177" spans="3:18" ht="18.75" customHeight="1" x14ac:dyDescent="0.25">
      <c r="C177" s="5">
        <v>5.3699999999999997E-5</v>
      </c>
      <c r="E177" s="5">
        <v>0.23</v>
      </c>
      <c r="Q177">
        <v>7.0000000000000007E-2</v>
      </c>
      <c r="R177">
        <v>-0.04</v>
      </c>
    </row>
    <row r="178" spans="3:18" ht="18.75" customHeight="1" x14ac:dyDescent="0.25">
      <c r="C178" s="5">
        <v>0</v>
      </c>
      <c r="E178" s="5">
        <v>0.45</v>
      </c>
      <c r="Q178">
        <v>0.03</v>
      </c>
      <c r="R178">
        <v>0.01</v>
      </c>
    </row>
    <row r="179" spans="3:18" ht="18.75" customHeight="1" x14ac:dyDescent="0.25">
      <c r="C179" s="5">
        <v>0.15</v>
      </c>
      <c r="E179" s="5">
        <v>0.47</v>
      </c>
      <c r="Q179">
        <v>0.04</v>
      </c>
      <c r="R179">
        <v>0.11</v>
      </c>
    </row>
    <row r="180" spans="3:18" ht="18.75" customHeight="1" x14ac:dyDescent="0.25">
      <c r="C180" s="5">
        <v>0.05</v>
      </c>
      <c r="E180" s="5">
        <v>0.09</v>
      </c>
      <c r="Q180">
        <v>0</v>
      </c>
      <c r="R180">
        <v>0</v>
      </c>
    </row>
    <row r="181" spans="3:18" ht="18.75" customHeight="1" x14ac:dyDescent="0.25">
      <c r="C181" s="5">
        <v>0.31</v>
      </c>
      <c r="E181" s="5">
        <v>-0.19</v>
      </c>
      <c r="Q181">
        <v>0.03</v>
      </c>
      <c r="R181">
        <v>-0.03</v>
      </c>
    </row>
    <row r="182" spans="3:18" ht="18.75" customHeight="1" x14ac:dyDescent="0.25">
      <c r="C182" s="5">
        <v>0.21</v>
      </c>
      <c r="E182" s="5">
        <v>-0.41</v>
      </c>
      <c r="Q182">
        <v>0.02</v>
      </c>
      <c r="R182">
        <v>0.02</v>
      </c>
    </row>
    <row r="183" spans="3:18" ht="18.75" customHeight="1" x14ac:dyDescent="0.25">
      <c r="C183" s="5">
        <v>0.31</v>
      </c>
      <c r="E183" s="5">
        <v>-0.15</v>
      </c>
      <c r="Q183">
        <v>0.02</v>
      </c>
      <c r="R183">
        <v>-0.06</v>
      </c>
    </row>
    <row r="184" spans="3:18" ht="18.75" customHeight="1" x14ac:dyDescent="0.25">
      <c r="C184" s="5">
        <v>0.2</v>
      </c>
      <c r="E184" s="5">
        <v>0.11</v>
      </c>
      <c r="Q184">
        <v>-0.06</v>
      </c>
      <c r="R184">
        <v>0.01</v>
      </c>
    </row>
    <row r="185" spans="3:18" ht="18.75" customHeight="1" x14ac:dyDescent="0.25">
      <c r="C185" s="5">
        <v>-0.03</v>
      </c>
      <c r="E185" s="5">
        <v>0.17</v>
      </c>
      <c r="Q185">
        <v>0.02</v>
      </c>
      <c r="R185">
        <v>0.09</v>
      </c>
    </row>
    <row r="186" spans="3:18" ht="18.75" customHeight="1" x14ac:dyDescent="0.25">
      <c r="C186" s="5">
        <v>0</v>
      </c>
      <c r="E186" s="5">
        <v>-0.15</v>
      </c>
      <c r="Q186">
        <v>-0.09</v>
      </c>
      <c r="R186">
        <v>0.16</v>
      </c>
    </row>
    <row r="187" spans="3:18" ht="18.75" customHeight="1" x14ac:dyDescent="0.25">
      <c r="C187" s="5">
        <v>0.11</v>
      </c>
      <c r="E187" s="5">
        <v>0.1</v>
      </c>
      <c r="Q187">
        <v>-0.02</v>
      </c>
      <c r="R187">
        <v>-0.22</v>
      </c>
    </row>
    <row r="188" spans="3:18" ht="18.75" customHeight="1" x14ac:dyDescent="0.25">
      <c r="E188" s="5">
        <v>-0.21</v>
      </c>
      <c r="Q188">
        <v>-0.09</v>
      </c>
      <c r="R188">
        <v>0</v>
      </c>
    </row>
    <row r="189" spans="3:18" ht="18.75" customHeight="1" x14ac:dyDescent="0.25">
      <c r="E189" s="5">
        <v>0.18</v>
      </c>
      <c r="Q189">
        <v>-0.05</v>
      </c>
      <c r="R189">
        <v>0.05</v>
      </c>
    </row>
    <row r="190" spans="3:18" ht="18.75" customHeight="1" x14ac:dyDescent="0.25">
      <c r="E190" s="5">
        <v>0.11</v>
      </c>
      <c r="Q190">
        <v>0.03</v>
      </c>
      <c r="R190">
        <v>7.0000000000000007E-2</v>
      </c>
    </row>
    <row r="191" spans="3:18" ht="18.75" customHeight="1" x14ac:dyDescent="0.25">
      <c r="E191" s="5">
        <v>-0.06</v>
      </c>
      <c r="Q191">
        <v>0.11</v>
      </c>
      <c r="R191">
        <v>-0.01</v>
      </c>
    </row>
    <row r="192" spans="3:18" ht="18.75" customHeight="1" x14ac:dyDescent="0.25">
      <c r="E192" s="5">
        <v>-0.06</v>
      </c>
      <c r="Q192">
        <v>-7.0000000000000007E-2</v>
      </c>
      <c r="R192">
        <v>0.1</v>
      </c>
    </row>
    <row r="193" spans="5:18" ht="18.75" customHeight="1" x14ac:dyDescent="0.25">
      <c r="E193" s="5">
        <v>-0.26</v>
      </c>
      <c r="Q193">
        <v>0.14000000000000001</v>
      </c>
      <c r="R193">
        <v>0.14000000000000001</v>
      </c>
    </row>
    <row r="194" spans="5:18" ht="18.75" customHeight="1" x14ac:dyDescent="0.25">
      <c r="E194" s="5">
        <v>-0.11</v>
      </c>
      <c r="Q194">
        <v>0.09</v>
      </c>
      <c r="R194">
        <v>0.03</v>
      </c>
    </row>
    <row r="195" spans="5:18" ht="18.75" customHeight="1" x14ac:dyDescent="0.25">
      <c r="E195" s="5">
        <v>-0.24</v>
      </c>
      <c r="Q195">
        <v>-0.03</v>
      </c>
      <c r="R195">
        <v>-0.1</v>
      </c>
    </row>
    <row r="196" spans="5:18" ht="18.75" customHeight="1" x14ac:dyDescent="0.25">
      <c r="E196" s="5">
        <v>0.02</v>
      </c>
      <c r="Q196">
        <v>0.08</v>
      </c>
      <c r="R196">
        <v>0.05</v>
      </c>
    </row>
    <row r="197" spans="5:18" ht="18.75" customHeight="1" x14ac:dyDescent="0.25">
      <c r="E197" s="5">
        <v>-0.15</v>
      </c>
      <c r="Q197">
        <v>-0.12</v>
      </c>
      <c r="R197">
        <v>-0.02</v>
      </c>
    </row>
    <row r="198" spans="5:18" ht="18.75" customHeight="1" x14ac:dyDescent="0.25">
      <c r="E198" s="5">
        <v>0.11</v>
      </c>
      <c r="Q198">
        <v>0.03</v>
      </c>
      <c r="R198">
        <v>-0.09</v>
      </c>
    </row>
    <row r="199" spans="5:18" ht="18.75" customHeight="1" x14ac:dyDescent="0.25">
      <c r="E199" s="5">
        <v>-0.1</v>
      </c>
      <c r="Q199">
        <v>-0.1</v>
      </c>
      <c r="R199">
        <v>0.03</v>
      </c>
    </row>
    <row r="200" spans="5:18" ht="18.75" customHeight="1" x14ac:dyDescent="0.25">
      <c r="E200" s="5">
        <v>-0.1</v>
      </c>
      <c r="Q200">
        <v>7.0000000000000007E-2</v>
      </c>
      <c r="R200">
        <v>0</v>
      </c>
    </row>
    <row r="201" spans="5:18" ht="18.75" customHeight="1" x14ac:dyDescent="0.25">
      <c r="E201" s="5">
        <v>-0.18</v>
      </c>
      <c r="Q201">
        <v>0.14000000000000001</v>
      </c>
      <c r="R201">
        <v>-0.03</v>
      </c>
    </row>
    <row r="202" spans="5:18" ht="18.75" customHeight="1" x14ac:dyDescent="0.25">
      <c r="E202" s="5">
        <v>-0.04</v>
      </c>
      <c r="Q202">
        <v>0.01</v>
      </c>
      <c r="R202">
        <v>0.03</v>
      </c>
    </row>
    <row r="203" spans="5:18" ht="18.75" customHeight="1" x14ac:dyDescent="0.25">
      <c r="E203" s="5">
        <v>0.18</v>
      </c>
      <c r="Q203">
        <v>0</v>
      </c>
      <c r="R203">
        <v>0.15</v>
      </c>
    </row>
    <row r="204" spans="5:18" ht="18.75" customHeight="1" x14ac:dyDescent="0.25">
      <c r="E204" s="5">
        <v>0.09</v>
      </c>
      <c r="Q204">
        <v>0.09</v>
      </c>
      <c r="R204">
        <v>-0.04</v>
      </c>
    </row>
    <row r="205" spans="5:18" ht="18.75" customHeight="1" x14ac:dyDescent="0.25">
      <c r="E205" s="5">
        <v>-0.14000000000000001</v>
      </c>
      <c r="Q205">
        <v>-7.0000000000000007E-2</v>
      </c>
      <c r="R205">
        <v>0.08</v>
      </c>
    </row>
    <row r="206" spans="5:18" x14ac:dyDescent="0.25">
      <c r="Q206">
        <v>0.04</v>
      </c>
      <c r="R206">
        <v>0.02</v>
      </c>
    </row>
    <row r="207" spans="5:18" x14ac:dyDescent="0.25">
      <c r="Q207">
        <v>0.02</v>
      </c>
      <c r="R207">
        <v>0.01</v>
      </c>
    </row>
    <row r="208" spans="5:18" x14ac:dyDescent="0.25">
      <c r="Q208">
        <v>-0.02</v>
      </c>
      <c r="R208">
        <v>7.0000000000000007E-2</v>
      </c>
    </row>
    <row r="209" spans="17:18" x14ac:dyDescent="0.25">
      <c r="Q209">
        <v>-0.06</v>
      </c>
      <c r="R209">
        <v>0.15</v>
      </c>
    </row>
    <row r="210" spans="17:18" x14ac:dyDescent="0.25">
      <c r="Q210">
        <v>-0.02</v>
      </c>
      <c r="R210">
        <v>0.14000000000000001</v>
      </c>
    </row>
    <row r="211" spans="17:18" x14ac:dyDescent="0.25">
      <c r="Q211">
        <v>0.05</v>
      </c>
      <c r="R211">
        <v>0.04</v>
      </c>
    </row>
    <row r="212" spans="17:18" x14ac:dyDescent="0.25">
      <c r="Q212">
        <v>0</v>
      </c>
      <c r="R212">
        <v>0.19</v>
      </c>
    </row>
    <row r="213" spans="17:18" x14ac:dyDescent="0.25">
      <c r="Q213">
        <v>0</v>
      </c>
      <c r="R213">
        <v>-0.12</v>
      </c>
    </row>
    <row r="214" spans="17:18" x14ac:dyDescent="0.25">
      <c r="Q214">
        <v>-0.01</v>
      </c>
      <c r="R214">
        <v>0.03</v>
      </c>
    </row>
    <row r="215" spans="17:18" x14ac:dyDescent="0.25">
      <c r="Q215">
        <v>-0.15</v>
      </c>
      <c r="R215">
        <v>0.04</v>
      </c>
    </row>
    <row r="216" spans="17:18" x14ac:dyDescent="0.25">
      <c r="Q216">
        <v>7.0000000000000007E-2</v>
      </c>
      <c r="R216">
        <v>7.0000000000000007E-2</v>
      </c>
    </row>
    <row r="217" spans="17:18" x14ac:dyDescent="0.25">
      <c r="Q217">
        <v>-0.05</v>
      </c>
      <c r="R217">
        <v>0.11</v>
      </c>
    </row>
    <row r="218" spans="17:18" x14ac:dyDescent="0.25">
      <c r="Q218">
        <v>-0.16</v>
      </c>
      <c r="R218">
        <v>-7.0000000000000007E-2</v>
      </c>
    </row>
    <row r="219" spans="17:18" x14ac:dyDescent="0.25">
      <c r="Q219">
        <v>-7.0000000000000007E-2</v>
      </c>
      <c r="R219">
        <v>0.06</v>
      </c>
    </row>
    <row r="220" spans="17:18" x14ac:dyDescent="0.25">
      <c r="Q220">
        <v>0.55000000000000004</v>
      </c>
      <c r="R220">
        <v>0</v>
      </c>
    </row>
    <row r="221" spans="17:18" x14ac:dyDescent="0.25">
      <c r="Q221">
        <v>-0.45</v>
      </c>
      <c r="R221">
        <v>-0.16</v>
      </c>
    </row>
    <row r="222" spans="17:18" x14ac:dyDescent="0.25">
      <c r="Q222">
        <v>-33.630000000000003</v>
      </c>
      <c r="R222">
        <v>-0.09</v>
      </c>
    </row>
    <row r="223" spans="17:18" x14ac:dyDescent="0.25">
      <c r="Q223">
        <v>7.0000000000000007E-2</v>
      </c>
      <c r="R223">
        <v>-7.0000000000000007E-2</v>
      </c>
    </row>
    <row r="224" spans="17:18" x14ac:dyDescent="0.25">
      <c r="Q224">
        <v>-0.09</v>
      </c>
      <c r="R224">
        <v>0.11</v>
      </c>
    </row>
    <row r="225" spans="17:18" x14ac:dyDescent="0.25">
      <c r="Q225">
        <v>-0.06</v>
      </c>
      <c r="R225">
        <v>-0.06</v>
      </c>
    </row>
    <row r="226" spans="17:18" x14ac:dyDescent="0.25">
      <c r="Q226">
        <v>0</v>
      </c>
      <c r="R226">
        <v>0.2</v>
      </c>
    </row>
    <row r="227" spans="17:18" x14ac:dyDescent="0.25">
      <c r="Q227">
        <v>0.21</v>
      </c>
      <c r="R227">
        <v>-0.14000000000000001</v>
      </c>
    </row>
    <row r="228" spans="17:18" x14ac:dyDescent="0.25">
      <c r="Q228">
        <v>-0.47</v>
      </c>
      <c r="R228">
        <v>-0.05</v>
      </c>
    </row>
    <row r="229" spans="17:18" x14ac:dyDescent="0.25">
      <c r="Q229">
        <v>0.11</v>
      </c>
      <c r="R229">
        <v>0.14000000000000001</v>
      </c>
    </row>
    <row r="230" spans="17:18" x14ac:dyDescent="0.25">
      <c r="Q230">
        <v>-0.05</v>
      </c>
      <c r="R230">
        <v>-0.03</v>
      </c>
    </row>
    <row r="231" spans="17:18" x14ac:dyDescent="0.25">
      <c r="Q231">
        <v>-0.19</v>
      </c>
      <c r="R231">
        <v>0.21</v>
      </c>
    </row>
    <row r="232" spans="17:18" x14ac:dyDescent="0.25">
      <c r="Q232">
        <v>0.08</v>
      </c>
      <c r="R232">
        <v>0.03</v>
      </c>
    </row>
    <row r="233" spans="17:18" x14ac:dyDescent="0.25">
      <c r="Q233">
        <v>-0.05</v>
      </c>
      <c r="R233">
        <v>0.16</v>
      </c>
    </row>
    <row r="234" spans="17:18" x14ac:dyDescent="0.25">
      <c r="Q234">
        <v>-0.11</v>
      </c>
      <c r="R234">
        <v>-0.02</v>
      </c>
    </row>
    <row r="235" spans="17:18" x14ac:dyDescent="0.25">
      <c r="Q235">
        <v>0.03</v>
      </c>
      <c r="R235">
        <v>-0.11</v>
      </c>
    </row>
    <row r="236" spans="17:18" x14ac:dyDescent="0.25">
      <c r="Q236">
        <v>0.1</v>
      </c>
      <c r="R236">
        <v>0.28999999999999998</v>
      </c>
    </row>
    <row r="237" spans="17:18" x14ac:dyDescent="0.25">
      <c r="Q237">
        <v>0</v>
      </c>
      <c r="R237">
        <v>0.09</v>
      </c>
    </row>
    <row r="238" spans="17:18" x14ac:dyDescent="0.25">
      <c r="Q238">
        <v>-0.01</v>
      </c>
      <c r="R238">
        <v>0.05</v>
      </c>
    </row>
    <row r="239" spans="17:18" x14ac:dyDescent="0.25">
      <c r="Q239">
        <v>-0.04</v>
      </c>
      <c r="R239">
        <v>0.14000000000000001</v>
      </c>
    </row>
    <row r="240" spans="17:18" x14ac:dyDescent="0.25">
      <c r="Q240">
        <v>0.5</v>
      </c>
      <c r="R240">
        <v>0.19</v>
      </c>
    </row>
    <row r="241" spans="17:18" x14ac:dyDescent="0.25">
      <c r="Q241">
        <v>0.33</v>
      </c>
      <c r="R241">
        <v>0.01</v>
      </c>
    </row>
    <row r="242" spans="17:18" x14ac:dyDescent="0.25">
      <c r="Q242">
        <v>-0.18</v>
      </c>
      <c r="R242">
        <v>0.05</v>
      </c>
    </row>
    <row r="243" spans="17:18" x14ac:dyDescent="0.25">
      <c r="Q243">
        <v>0.12</v>
      </c>
      <c r="R243">
        <v>-0.22</v>
      </c>
    </row>
    <row r="244" spans="17:18" x14ac:dyDescent="0.25">
      <c r="Q244">
        <v>-0.06</v>
      </c>
      <c r="R244">
        <v>-0.05</v>
      </c>
    </row>
    <row r="245" spans="17:18" x14ac:dyDescent="0.25">
      <c r="Q245">
        <v>-7.0000000000000007E-2</v>
      </c>
      <c r="R245">
        <v>0.22</v>
      </c>
    </row>
    <row r="246" spans="17:18" x14ac:dyDescent="0.25">
      <c r="Q246">
        <v>-0.08</v>
      </c>
      <c r="R246">
        <v>0.11</v>
      </c>
    </row>
    <row r="247" spans="17:18" x14ac:dyDescent="0.25">
      <c r="Q247">
        <v>0.12</v>
      </c>
      <c r="R247">
        <v>-0.02</v>
      </c>
    </row>
    <row r="248" spans="17:18" x14ac:dyDescent="0.25">
      <c r="Q248">
        <v>0.17</v>
      </c>
      <c r="R248">
        <v>-0.08</v>
      </c>
    </row>
    <row r="249" spans="17:18" x14ac:dyDescent="0.25">
      <c r="Q249">
        <v>0.03</v>
      </c>
      <c r="R249">
        <v>-0.02</v>
      </c>
    </row>
    <row r="250" spans="17:18" x14ac:dyDescent="0.25">
      <c r="Q250">
        <v>-0.14000000000000001</v>
      </c>
      <c r="R250">
        <v>-0.34</v>
      </c>
    </row>
    <row r="251" spans="17:18" x14ac:dyDescent="0.25">
      <c r="Q251">
        <v>-7.0000000000000007E-2</v>
      </c>
      <c r="R251">
        <v>-0.13</v>
      </c>
    </row>
    <row r="252" spans="17:18" x14ac:dyDescent="0.25">
      <c r="Q252">
        <v>0.15</v>
      </c>
      <c r="R252">
        <v>-0.34</v>
      </c>
    </row>
    <row r="253" spans="17:18" x14ac:dyDescent="0.25">
      <c r="Q253">
        <v>-0.05</v>
      </c>
      <c r="R253">
        <v>0.22</v>
      </c>
    </row>
    <row r="254" spans="17:18" x14ac:dyDescent="0.25">
      <c r="Q254">
        <v>-0.31</v>
      </c>
      <c r="R254">
        <v>0.05</v>
      </c>
    </row>
    <row r="255" spans="17:18" x14ac:dyDescent="0.25">
      <c r="Q255">
        <v>0.14000000000000001</v>
      </c>
      <c r="R255">
        <v>-0.05</v>
      </c>
    </row>
    <row r="256" spans="17:18" x14ac:dyDescent="0.25">
      <c r="Q256">
        <v>0.01</v>
      </c>
      <c r="R256">
        <v>0.11</v>
      </c>
    </row>
    <row r="257" spans="17:18" x14ac:dyDescent="0.25">
      <c r="Q257">
        <v>-0.08</v>
      </c>
      <c r="R257">
        <v>0.78</v>
      </c>
    </row>
    <row r="258" spans="17:18" x14ac:dyDescent="0.25">
      <c r="Q258">
        <v>0.19</v>
      </c>
      <c r="R258">
        <v>0.22</v>
      </c>
    </row>
    <row r="259" spans="17:18" x14ac:dyDescent="0.25">
      <c r="Q259">
        <v>0.18</v>
      </c>
      <c r="R259">
        <v>0.4</v>
      </c>
    </row>
    <row r="260" spans="17:18" x14ac:dyDescent="0.25">
      <c r="Q260">
        <v>0.36</v>
      </c>
      <c r="R260">
        <v>-0.39</v>
      </c>
    </row>
    <row r="261" spans="17:18" x14ac:dyDescent="0.25">
      <c r="Q261">
        <v>-0.18</v>
      </c>
      <c r="R261">
        <v>1.01</v>
      </c>
    </row>
    <row r="262" spans="17:18" x14ac:dyDescent="0.25">
      <c r="Q262">
        <v>0.01</v>
      </c>
      <c r="R262">
        <v>0.3</v>
      </c>
    </row>
    <row r="263" spans="17:18" x14ac:dyDescent="0.25">
      <c r="Q263">
        <v>-0.34</v>
      </c>
      <c r="R263">
        <v>-0.16</v>
      </c>
    </row>
    <row r="264" spans="17:18" x14ac:dyDescent="0.25">
      <c r="Q264">
        <v>0.2</v>
      </c>
      <c r="R264">
        <v>-0.69</v>
      </c>
    </row>
    <row r="265" spans="17:18" x14ac:dyDescent="0.25">
      <c r="Q265">
        <v>-0.09</v>
      </c>
      <c r="R265">
        <v>0.52</v>
      </c>
    </row>
    <row r="266" spans="17:18" x14ac:dyDescent="0.25">
      <c r="Q266">
        <v>-0.03</v>
      </c>
      <c r="R266">
        <v>0.3</v>
      </c>
    </row>
    <row r="267" spans="17:18" x14ac:dyDescent="0.25">
      <c r="Q267">
        <v>0.06</v>
      </c>
      <c r="R267">
        <v>0.01</v>
      </c>
    </row>
    <row r="268" spans="17:18" x14ac:dyDescent="0.25">
      <c r="Q268">
        <v>0.19</v>
      </c>
      <c r="R268">
        <v>-0.31</v>
      </c>
    </row>
    <row r="269" spans="17:18" x14ac:dyDescent="0.25">
      <c r="Q269">
        <v>-0.02</v>
      </c>
      <c r="R269">
        <v>0.74</v>
      </c>
    </row>
    <row r="270" spans="17:18" x14ac:dyDescent="0.25">
      <c r="Q270">
        <v>0.03</v>
      </c>
      <c r="R270">
        <v>0.15</v>
      </c>
    </row>
    <row r="271" spans="17:18" x14ac:dyDescent="0.25">
      <c r="Q271">
        <v>0.09</v>
      </c>
      <c r="R271">
        <v>-0.33</v>
      </c>
    </row>
    <row r="272" spans="17:18" x14ac:dyDescent="0.25">
      <c r="Q272">
        <v>-0.03</v>
      </c>
      <c r="R272">
        <v>0.96</v>
      </c>
    </row>
    <row r="273" spans="17:18" x14ac:dyDescent="0.25">
      <c r="Q273">
        <v>-0.06</v>
      </c>
      <c r="R273">
        <v>8.1</v>
      </c>
    </row>
    <row r="274" spans="17:18" x14ac:dyDescent="0.25">
      <c r="Q274">
        <v>-0.06</v>
      </c>
      <c r="R274">
        <v>-11.56</v>
      </c>
    </row>
    <row r="275" spans="17:18" x14ac:dyDescent="0.25">
      <c r="Q275">
        <v>0.09</v>
      </c>
      <c r="R275">
        <v>5.4</v>
      </c>
    </row>
    <row r="276" spans="17:18" x14ac:dyDescent="0.25">
      <c r="Q276">
        <v>0.3</v>
      </c>
      <c r="R276">
        <v>-0.05</v>
      </c>
    </row>
    <row r="277" spans="17:18" x14ac:dyDescent="0.25">
      <c r="Q277">
        <v>-0.01</v>
      </c>
      <c r="R277">
        <v>-0.25</v>
      </c>
    </row>
    <row r="278" spans="17:18" x14ac:dyDescent="0.25">
      <c r="Q278">
        <v>-7.0000000000000007E-2</v>
      </c>
      <c r="R278">
        <v>0.02</v>
      </c>
    </row>
    <row r="279" spans="17:18" x14ac:dyDescent="0.25">
      <c r="Q279">
        <v>-0.03</v>
      </c>
      <c r="R279">
        <v>0.14000000000000001</v>
      </c>
    </row>
    <row r="280" spans="17:18" x14ac:dyDescent="0.25">
      <c r="Q280">
        <v>-0.11</v>
      </c>
      <c r="R280">
        <v>-0.18</v>
      </c>
    </row>
    <row r="281" spans="17:18" x14ac:dyDescent="0.25">
      <c r="Q281">
        <v>0.02</v>
      </c>
      <c r="R281">
        <v>0.48</v>
      </c>
    </row>
    <row r="282" spans="17:18" x14ac:dyDescent="0.25">
      <c r="Q282">
        <v>0.06</v>
      </c>
      <c r="R282">
        <v>-0.78</v>
      </c>
    </row>
    <row r="283" spans="17:18" x14ac:dyDescent="0.25">
      <c r="Q283">
        <v>0.09</v>
      </c>
      <c r="R283">
        <v>0</v>
      </c>
    </row>
    <row r="284" spans="17:18" x14ac:dyDescent="0.25">
      <c r="Q284">
        <v>-0.01</v>
      </c>
      <c r="R284">
        <v>0.19</v>
      </c>
    </row>
    <row r="285" spans="17:18" x14ac:dyDescent="0.25">
      <c r="Q285">
        <v>-0.26</v>
      </c>
      <c r="R285">
        <v>-0.48</v>
      </c>
    </row>
    <row r="286" spans="17:18" x14ac:dyDescent="0.25">
      <c r="Q286">
        <v>-0.01</v>
      </c>
      <c r="R286">
        <v>0.12</v>
      </c>
    </row>
    <row r="287" spans="17:18" x14ac:dyDescent="0.25">
      <c r="Q287">
        <v>-0.09</v>
      </c>
      <c r="R287">
        <v>0.59</v>
      </c>
    </row>
    <row r="288" spans="17:18" x14ac:dyDescent="0.25">
      <c r="Q288">
        <v>-0.11</v>
      </c>
      <c r="R288">
        <v>0.05</v>
      </c>
    </row>
    <row r="289" spans="17:18" x14ac:dyDescent="0.25">
      <c r="Q289">
        <v>0.09</v>
      </c>
      <c r="R289">
        <v>0.03</v>
      </c>
    </row>
    <row r="290" spans="17:18" x14ac:dyDescent="0.25">
      <c r="Q290">
        <v>0.02</v>
      </c>
      <c r="R290">
        <v>0.04</v>
      </c>
    </row>
    <row r="291" spans="17:18" x14ac:dyDescent="0.25">
      <c r="Q291">
        <v>0.02</v>
      </c>
      <c r="R291">
        <v>0.21</v>
      </c>
    </row>
    <row r="292" spans="17:18" x14ac:dyDescent="0.25">
      <c r="Q292">
        <v>0.03</v>
      </c>
      <c r="R292">
        <v>-0.14000000000000001</v>
      </c>
    </row>
    <row r="293" spans="17:18" x14ac:dyDescent="0.25">
      <c r="Q293">
        <v>0.05</v>
      </c>
      <c r="R293">
        <v>-0.25</v>
      </c>
    </row>
    <row r="294" spans="17:18" x14ac:dyDescent="0.25">
      <c r="Q294">
        <v>-0.06</v>
      </c>
      <c r="R294">
        <v>0.08</v>
      </c>
    </row>
    <row r="295" spans="17:18" x14ac:dyDescent="0.25">
      <c r="Q295">
        <v>-0.06</v>
      </c>
      <c r="R295">
        <v>-0.51</v>
      </c>
    </row>
    <row r="296" spans="17:18" x14ac:dyDescent="0.25">
      <c r="Q296">
        <v>0</v>
      </c>
      <c r="R296">
        <v>-0.14000000000000001</v>
      </c>
    </row>
    <row r="297" spans="17:18" x14ac:dyDescent="0.25">
      <c r="Q297">
        <v>0.04</v>
      </c>
      <c r="R297">
        <v>0.12</v>
      </c>
    </row>
    <row r="298" spans="17:18" x14ac:dyDescent="0.25">
      <c r="Q298">
        <v>0.02</v>
      </c>
      <c r="R298">
        <v>-0.12</v>
      </c>
    </row>
    <row r="299" spans="17:18" x14ac:dyDescent="0.25">
      <c r="Q299">
        <v>-0.06</v>
      </c>
      <c r="R299">
        <v>0.06</v>
      </c>
    </row>
    <row r="300" spans="17:18" x14ac:dyDescent="0.25">
      <c r="Q300">
        <v>-0.06</v>
      </c>
      <c r="R300">
        <v>-0.06</v>
      </c>
    </row>
    <row r="301" spans="17:18" x14ac:dyDescent="0.25">
      <c r="Q301">
        <v>0.13</v>
      </c>
      <c r="R301">
        <v>-0.33</v>
      </c>
    </row>
    <row r="302" spans="17:18" x14ac:dyDescent="0.25">
      <c r="Q302">
        <v>-0.01</v>
      </c>
      <c r="R302">
        <v>0.02</v>
      </c>
    </row>
    <row r="303" spans="17:18" x14ac:dyDescent="0.25">
      <c r="Q303">
        <v>-0.12</v>
      </c>
      <c r="R303">
        <v>-0.49</v>
      </c>
    </row>
    <row r="304" spans="17:18" x14ac:dyDescent="0.25">
      <c r="Q304">
        <v>0.05</v>
      </c>
      <c r="R304">
        <v>0.05</v>
      </c>
    </row>
    <row r="305" spans="17:18" x14ac:dyDescent="0.25">
      <c r="Q305">
        <v>-0.09</v>
      </c>
      <c r="R305">
        <v>-0.24</v>
      </c>
    </row>
    <row r="306" spans="17:18" x14ac:dyDescent="0.25">
      <c r="Q306">
        <v>-0.18</v>
      </c>
      <c r="R306">
        <v>-0.39</v>
      </c>
    </row>
    <row r="307" spans="17:18" x14ac:dyDescent="0.25">
      <c r="Q307">
        <v>0.11</v>
      </c>
      <c r="R307">
        <v>-0.16</v>
      </c>
    </row>
    <row r="308" spans="17:18" x14ac:dyDescent="0.25">
      <c r="Q308">
        <v>-0.05</v>
      </c>
      <c r="R308">
        <v>-0.28000000000000003</v>
      </c>
    </row>
    <row r="309" spans="17:18" x14ac:dyDescent="0.25">
      <c r="Q309">
        <v>0.03</v>
      </c>
      <c r="R309">
        <v>0.14000000000000001</v>
      </c>
    </row>
    <row r="310" spans="17:18" x14ac:dyDescent="0.25">
      <c r="Q310">
        <v>0.1</v>
      </c>
      <c r="R310">
        <v>-7.0000000000000007E-2</v>
      </c>
    </row>
    <row r="311" spans="17:18" x14ac:dyDescent="0.25">
      <c r="Q311">
        <v>0.15</v>
      </c>
      <c r="R311">
        <v>0.18</v>
      </c>
    </row>
    <row r="312" spans="17:18" x14ac:dyDescent="0.25">
      <c r="Q312">
        <v>0.19</v>
      </c>
      <c r="R312">
        <v>0.15</v>
      </c>
    </row>
    <row r="313" spans="17:18" x14ac:dyDescent="0.25">
      <c r="Q313">
        <v>0.04</v>
      </c>
      <c r="R313">
        <v>0.12</v>
      </c>
    </row>
    <row r="314" spans="17:18" x14ac:dyDescent="0.25">
      <c r="Q314">
        <v>0.05</v>
      </c>
      <c r="R314">
        <v>-0.06</v>
      </c>
    </row>
    <row r="315" spans="17:18" x14ac:dyDescent="0.25">
      <c r="Q315">
        <v>-0.03</v>
      </c>
      <c r="R315">
        <v>0.06</v>
      </c>
    </row>
    <row r="316" spans="17:18" x14ac:dyDescent="0.25">
      <c r="Q316">
        <v>0.1</v>
      </c>
      <c r="R316">
        <v>-0.03</v>
      </c>
    </row>
    <row r="317" spans="17:18" x14ac:dyDescent="0.25">
      <c r="Q317">
        <v>0.12</v>
      </c>
      <c r="R317">
        <v>-7.0000000000000007E-2</v>
      </c>
    </row>
    <row r="318" spans="17:18" x14ac:dyDescent="0.25">
      <c r="Q318">
        <v>0.01</v>
      </c>
      <c r="R318">
        <v>0.05</v>
      </c>
    </row>
    <row r="319" spans="17:18" x14ac:dyDescent="0.25">
      <c r="Q319">
        <v>-0.06</v>
      </c>
      <c r="R319">
        <v>-0.02</v>
      </c>
    </row>
    <row r="320" spans="17:18" x14ac:dyDescent="0.25">
      <c r="Q320">
        <v>-0.05</v>
      </c>
      <c r="R320">
        <v>-0.12</v>
      </c>
    </row>
    <row r="321" spans="17:18" x14ac:dyDescent="0.25">
      <c r="Q321">
        <v>-0.34</v>
      </c>
      <c r="R321">
        <v>0.45</v>
      </c>
    </row>
    <row r="322" spans="17:18" x14ac:dyDescent="0.25">
      <c r="Q322">
        <v>0</v>
      </c>
      <c r="R322">
        <v>0.3</v>
      </c>
    </row>
    <row r="323" spans="17:18" x14ac:dyDescent="0.25">
      <c r="Q323">
        <v>0.13</v>
      </c>
      <c r="R323">
        <v>-0.27</v>
      </c>
    </row>
    <row r="324" spans="17:18" x14ac:dyDescent="0.25">
      <c r="Q324">
        <v>0.09</v>
      </c>
      <c r="R324">
        <v>0.18</v>
      </c>
    </row>
    <row r="325" spans="17:18" x14ac:dyDescent="0.25">
      <c r="Q325">
        <v>-0.22</v>
      </c>
      <c r="R325">
        <v>0.01</v>
      </c>
    </row>
    <row r="326" spans="17:18" x14ac:dyDescent="0.25">
      <c r="Q326">
        <v>-7.0000000000000007E-2</v>
      </c>
      <c r="R326">
        <v>-0.01</v>
      </c>
    </row>
    <row r="327" spans="17:18" x14ac:dyDescent="0.25">
      <c r="Q327">
        <v>-0.03</v>
      </c>
      <c r="R327">
        <v>-0.04</v>
      </c>
    </row>
    <row r="328" spans="17:18" x14ac:dyDescent="0.25">
      <c r="Q328">
        <v>-0.13</v>
      </c>
      <c r="R328">
        <v>0.08</v>
      </c>
    </row>
    <row r="329" spans="17:18" x14ac:dyDescent="0.25">
      <c r="Q329">
        <v>-0.05</v>
      </c>
      <c r="R329">
        <v>0.33</v>
      </c>
    </row>
    <row r="330" spans="17:18" x14ac:dyDescent="0.25">
      <c r="Q330">
        <v>0.21</v>
      </c>
      <c r="R330">
        <v>-0.03</v>
      </c>
    </row>
    <row r="331" spans="17:18" x14ac:dyDescent="0.25">
      <c r="Q331">
        <v>0.06</v>
      </c>
      <c r="R331">
        <v>0.1</v>
      </c>
    </row>
    <row r="332" spans="17:18" x14ac:dyDescent="0.25">
      <c r="Q332">
        <v>-0.04</v>
      </c>
      <c r="R332">
        <v>-7.0000000000000007E-2</v>
      </c>
    </row>
    <row r="333" spans="17:18" x14ac:dyDescent="0.25">
      <c r="Q333">
        <v>0.14000000000000001</v>
      </c>
      <c r="R333">
        <v>0.23</v>
      </c>
    </row>
    <row r="334" spans="17:18" x14ac:dyDescent="0.25">
      <c r="Q334">
        <v>-7.0000000000000007E-2</v>
      </c>
      <c r="R334">
        <v>-0.12</v>
      </c>
    </row>
    <row r="335" spans="17:18" x14ac:dyDescent="0.25">
      <c r="Q335">
        <v>-0.09</v>
      </c>
      <c r="R335">
        <v>0.3</v>
      </c>
    </row>
    <row r="336" spans="17:18" x14ac:dyDescent="0.25">
      <c r="Q336">
        <v>7.0000000000000007E-2</v>
      </c>
      <c r="R336">
        <v>0.09</v>
      </c>
    </row>
    <row r="337" spans="17:18" x14ac:dyDescent="0.25">
      <c r="Q337">
        <v>-0.02</v>
      </c>
      <c r="R337">
        <v>-0.27</v>
      </c>
    </row>
    <row r="338" spans="17:18" x14ac:dyDescent="0.25">
      <c r="Q338">
        <v>-7.0000000000000007E-2</v>
      </c>
      <c r="R338">
        <v>0.08</v>
      </c>
    </row>
    <row r="339" spans="17:18" x14ac:dyDescent="0.25">
      <c r="Q339">
        <v>0.04</v>
      </c>
      <c r="R339">
        <v>-0.38</v>
      </c>
    </row>
    <row r="340" spans="17:18" x14ac:dyDescent="0.25">
      <c r="Q340">
        <v>-0.12</v>
      </c>
      <c r="R340">
        <v>-0.08</v>
      </c>
    </row>
    <row r="341" spans="17:18" x14ac:dyDescent="0.25">
      <c r="Q341">
        <v>0</v>
      </c>
      <c r="R341">
        <v>-0.06</v>
      </c>
    </row>
    <row r="342" spans="17:18" x14ac:dyDescent="0.25">
      <c r="Q342">
        <v>-0.01</v>
      </c>
      <c r="R342">
        <v>0.12</v>
      </c>
    </row>
    <row r="343" spans="17:18" x14ac:dyDescent="0.25">
      <c r="Q343">
        <v>-0.01</v>
      </c>
      <c r="R343">
        <v>-0.06</v>
      </c>
    </row>
    <row r="344" spans="17:18" x14ac:dyDescent="0.25">
      <c r="Q344">
        <v>0.11</v>
      </c>
      <c r="R344">
        <v>-0.01</v>
      </c>
    </row>
    <row r="345" spans="17:18" x14ac:dyDescent="0.25">
      <c r="Q345">
        <v>0.17</v>
      </c>
      <c r="R345">
        <v>0.35</v>
      </c>
    </row>
    <row r="346" spans="17:18" x14ac:dyDescent="0.25">
      <c r="Q346">
        <v>0.05</v>
      </c>
      <c r="R346">
        <v>-0.19</v>
      </c>
    </row>
    <row r="347" spans="17:18" x14ac:dyDescent="0.25">
      <c r="Q347">
        <v>-0.04</v>
      </c>
      <c r="R347">
        <v>1.1200000000000001</v>
      </c>
    </row>
    <row r="348" spans="17:18" x14ac:dyDescent="0.25">
      <c r="Q348">
        <v>-0.08</v>
      </c>
      <c r="R348">
        <v>-1.05</v>
      </c>
    </row>
    <row r="349" spans="17:18" x14ac:dyDescent="0.25">
      <c r="Q349">
        <v>-0.09</v>
      </c>
      <c r="R349">
        <v>-0.14000000000000001</v>
      </c>
    </row>
    <row r="350" spans="17:18" x14ac:dyDescent="0.25">
      <c r="Q350">
        <v>0.16</v>
      </c>
      <c r="R350">
        <v>-0.06</v>
      </c>
    </row>
    <row r="351" spans="17:18" x14ac:dyDescent="0.25">
      <c r="Q351">
        <v>-0.14000000000000001</v>
      </c>
      <c r="R351">
        <v>0.35</v>
      </c>
    </row>
    <row r="352" spans="17:18" x14ac:dyDescent="0.25">
      <c r="Q352">
        <v>-0.13</v>
      </c>
      <c r="R352">
        <v>0.23</v>
      </c>
    </row>
    <row r="353" spans="17:18" x14ac:dyDescent="0.25">
      <c r="Q353">
        <v>-0.06</v>
      </c>
      <c r="R353">
        <v>-0.13</v>
      </c>
    </row>
    <row r="354" spans="17:18" x14ac:dyDescent="0.25">
      <c r="Q354">
        <v>-0.23</v>
      </c>
      <c r="R354">
        <v>0.08</v>
      </c>
    </row>
    <row r="355" spans="17:18" x14ac:dyDescent="0.25">
      <c r="Q355">
        <v>-0.53</v>
      </c>
      <c r="R355">
        <v>0</v>
      </c>
    </row>
    <row r="356" spans="17:18" x14ac:dyDescent="0.25">
      <c r="Q356">
        <v>0.02</v>
      </c>
      <c r="R356">
        <v>0.01</v>
      </c>
    </row>
    <row r="357" spans="17:18" x14ac:dyDescent="0.25">
      <c r="Q357">
        <v>0</v>
      </c>
      <c r="R357">
        <v>-0.13</v>
      </c>
    </row>
    <row r="358" spans="17:18" x14ac:dyDescent="0.25">
      <c r="Q358">
        <v>2.0299999999999998</v>
      </c>
      <c r="R358">
        <v>0.01</v>
      </c>
    </row>
    <row r="359" spans="17:18" x14ac:dyDescent="0.25">
      <c r="Q359">
        <v>-0.05</v>
      </c>
      <c r="R359">
        <v>0.05</v>
      </c>
    </row>
    <row r="360" spans="17:18" x14ac:dyDescent="0.25">
      <c r="Q360">
        <v>-7.0000000000000007E-2</v>
      </c>
      <c r="R360">
        <v>-0.01</v>
      </c>
    </row>
    <row r="361" spans="17:18" x14ac:dyDescent="0.25">
      <c r="Q361">
        <v>0.37</v>
      </c>
      <c r="R361">
        <v>0.09</v>
      </c>
    </row>
    <row r="362" spans="17:18" x14ac:dyDescent="0.25">
      <c r="Q362">
        <v>0.36</v>
      </c>
      <c r="R362">
        <v>0.1</v>
      </c>
    </row>
    <row r="363" spans="17:18" x14ac:dyDescent="0.25">
      <c r="Q363">
        <v>-0.09</v>
      </c>
      <c r="R363">
        <v>-0.11</v>
      </c>
    </row>
    <row r="364" spans="17:18" x14ac:dyDescent="0.25">
      <c r="Q364">
        <v>0.13</v>
      </c>
      <c r="R364">
        <v>-0.23</v>
      </c>
    </row>
    <row r="365" spans="17:18" x14ac:dyDescent="0.25">
      <c r="Q365">
        <v>0.01</v>
      </c>
      <c r="R365">
        <v>0.03</v>
      </c>
    </row>
    <row r="366" spans="17:18" x14ac:dyDescent="0.25">
      <c r="Q366">
        <v>-0.11</v>
      </c>
      <c r="R366">
        <v>0.05</v>
      </c>
    </row>
    <row r="367" spans="17:18" x14ac:dyDescent="0.25">
      <c r="Q367">
        <v>0.03</v>
      </c>
      <c r="R367">
        <v>-0.01</v>
      </c>
    </row>
    <row r="368" spans="17:18" x14ac:dyDescent="0.25">
      <c r="Q368">
        <v>-0.08</v>
      </c>
      <c r="R368">
        <v>-0.05</v>
      </c>
    </row>
    <row r="369" spans="17:18" x14ac:dyDescent="0.25">
      <c r="Q369">
        <v>-0.02</v>
      </c>
      <c r="R369">
        <v>-0.06</v>
      </c>
    </row>
    <row r="370" spans="17:18" x14ac:dyDescent="0.25">
      <c r="Q370">
        <v>0.24</v>
      </c>
      <c r="R370">
        <v>0.17</v>
      </c>
    </row>
    <row r="371" spans="17:18" x14ac:dyDescent="0.25">
      <c r="Q371">
        <v>-0.1</v>
      </c>
      <c r="R371">
        <v>0.05</v>
      </c>
    </row>
    <row r="372" spans="17:18" x14ac:dyDescent="0.25">
      <c r="Q372">
        <v>-0.06</v>
      </c>
      <c r="R372">
        <v>-0.2</v>
      </c>
    </row>
    <row r="373" spans="17:18" x14ac:dyDescent="0.25">
      <c r="Q373">
        <v>0.37</v>
      </c>
      <c r="R373">
        <v>-0.02</v>
      </c>
    </row>
    <row r="374" spans="17:18" x14ac:dyDescent="0.25">
      <c r="Q374">
        <v>0.09</v>
      </c>
      <c r="R374">
        <v>-0.19</v>
      </c>
    </row>
    <row r="375" spans="17:18" x14ac:dyDescent="0.25">
      <c r="Q375">
        <v>0.13</v>
      </c>
      <c r="R375">
        <v>0.18</v>
      </c>
    </row>
    <row r="376" spans="17:18" x14ac:dyDescent="0.25">
      <c r="Q376">
        <v>0.35</v>
      </c>
      <c r="R376">
        <v>0</v>
      </c>
    </row>
    <row r="377" spans="17:18" x14ac:dyDescent="0.25">
      <c r="Q377">
        <v>-0.11</v>
      </c>
      <c r="R377">
        <v>-7.0000000000000007E-2</v>
      </c>
    </row>
    <row r="378" spans="17:18" x14ac:dyDescent="0.25">
      <c r="Q378">
        <v>-0.13</v>
      </c>
      <c r="R378">
        <v>0.06</v>
      </c>
    </row>
    <row r="379" spans="17:18" x14ac:dyDescent="0.25">
      <c r="Q379">
        <v>0.24</v>
      </c>
      <c r="R379">
        <v>-0.09</v>
      </c>
    </row>
    <row r="380" spans="17:18" x14ac:dyDescent="0.25">
      <c r="Q380">
        <v>-0.08</v>
      </c>
      <c r="R380">
        <v>-0.12</v>
      </c>
    </row>
    <row r="381" spans="17:18" x14ac:dyDescent="0.25">
      <c r="Q381">
        <v>-0.09</v>
      </c>
      <c r="R381">
        <v>0.11</v>
      </c>
    </row>
    <row r="382" spans="17:18" x14ac:dyDescent="0.25">
      <c r="Q382">
        <v>-0.06</v>
      </c>
      <c r="R382">
        <v>-0.14000000000000001</v>
      </c>
    </row>
    <row r="383" spans="17:18" x14ac:dyDescent="0.25">
      <c r="Q383">
        <v>0.13</v>
      </c>
      <c r="R383">
        <v>-0.03</v>
      </c>
    </row>
    <row r="384" spans="17:18" x14ac:dyDescent="0.25">
      <c r="Q384">
        <v>0.13</v>
      </c>
      <c r="R384">
        <v>0.11</v>
      </c>
    </row>
    <row r="385" spans="17:18" x14ac:dyDescent="0.25">
      <c r="Q385">
        <v>7.0000000000000007E-2</v>
      </c>
      <c r="R385">
        <v>-0.02</v>
      </c>
    </row>
    <row r="386" spans="17:18" x14ac:dyDescent="0.25">
      <c r="Q386">
        <v>0.16</v>
      </c>
      <c r="R386">
        <v>-0.2</v>
      </c>
    </row>
    <row r="387" spans="17:18" x14ac:dyDescent="0.25">
      <c r="Q387">
        <v>-0.26</v>
      </c>
      <c r="R387">
        <v>-0.38</v>
      </c>
    </row>
    <row r="388" spans="17:18" x14ac:dyDescent="0.25">
      <c r="Q388">
        <v>-0.06</v>
      </c>
      <c r="R388">
        <v>-0.15</v>
      </c>
    </row>
    <row r="389" spans="17:18" x14ac:dyDescent="0.25">
      <c r="Q389">
        <v>0.02</v>
      </c>
      <c r="R389">
        <v>-0.55000000000000004</v>
      </c>
    </row>
    <row r="390" spans="17:18" x14ac:dyDescent="0.25">
      <c r="Q390">
        <v>0.12</v>
      </c>
      <c r="R390">
        <v>1.39</v>
      </c>
    </row>
    <row r="391" spans="17:18" x14ac:dyDescent="0.25">
      <c r="Q391">
        <v>0.03</v>
      </c>
      <c r="R391">
        <v>-1.59</v>
      </c>
    </row>
    <row r="392" spans="17:18" x14ac:dyDescent="0.25">
      <c r="Q392">
        <v>-0.04</v>
      </c>
      <c r="R392">
        <v>0.16</v>
      </c>
    </row>
    <row r="393" spans="17:18" x14ac:dyDescent="0.25">
      <c r="Q393">
        <v>-0.08</v>
      </c>
      <c r="R393">
        <v>-0.46</v>
      </c>
    </row>
    <row r="394" spans="17:18" x14ac:dyDescent="0.25">
      <c r="Q394">
        <v>-0.26</v>
      </c>
      <c r="R394">
        <v>0.8</v>
      </c>
    </row>
    <row r="395" spans="17:18" x14ac:dyDescent="0.25">
      <c r="Q395">
        <v>-0.15</v>
      </c>
      <c r="R395">
        <v>-0.01</v>
      </c>
    </row>
    <row r="396" spans="17:18" x14ac:dyDescent="0.25">
      <c r="Q396">
        <v>-0.01</v>
      </c>
      <c r="R396">
        <v>0.78</v>
      </c>
    </row>
    <row r="397" spans="17:18" x14ac:dyDescent="0.25">
      <c r="Q397">
        <v>-0.04</v>
      </c>
      <c r="R397">
        <v>0.17</v>
      </c>
    </row>
    <row r="398" spans="17:18" x14ac:dyDescent="0.25">
      <c r="Q398">
        <v>7.0000000000000007E-2</v>
      </c>
      <c r="R398">
        <v>-0.03</v>
      </c>
    </row>
    <row r="399" spans="17:18" x14ac:dyDescent="0.25">
      <c r="Q399">
        <v>-0.1</v>
      </c>
      <c r="R399">
        <v>0.24</v>
      </c>
    </row>
    <row r="400" spans="17:18" x14ac:dyDescent="0.25">
      <c r="Q400">
        <v>-0.15</v>
      </c>
      <c r="R400">
        <v>0.52</v>
      </c>
    </row>
    <row r="401" spans="17:18" x14ac:dyDescent="0.25">
      <c r="Q401">
        <v>-0.01</v>
      </c>
      <c r="R401">
        <v>-0.6</v>
      </c>
    </row>
    <row r="402" spans="17:18" x14ac:dyDescent="0.25">
      <c r="Q402">
        <v>7.0000000000000007E-2</v>
      </c>
      <c r="R402">
        <v>0.08</v>
      </c>
    </row>
    <row r="403" spans="17:18" x14ac:dyDescent="0.25">
      <c r="Q403">
        <v>-0.09</v>
      </c>
      <c r="R403">
        <v>0.18</v>
      </c>
    </row>
    <row r="404" spans="17:18" x14ac:dyDescent="0.25">
      <c r="Q404">
        <v>-0.26</v>
      </c>
      <c r="R404">
        <v>-0.11</v>
      </c>
    </row>
    <row r="405" spans="17:18" x14ac:dyDescent="0.25">
      <c r="Q405">
        <v>0.02</v>
      </c>
      <c r="R405">
        <v>-0.04</v>
      </c>
    </row>
    <row r="406" spans="17:18" x14ac:dyDescent="0.25">
      <c r="Q406">
        <v>-0.02</v>
      </c>
      <c r="R406">
        <v>0.88</v>
      </c>
    </row>
    <row r="407" spans="17:18" x14ac:dyDescent="0.25">
      <c r="Q407">
        <v>-0.22</v>
      </c>
      <c r="R407">
        <v>-0.91</v>
      </c>
    </row>
    <row r="408" spans="17:18" x14ac:dyDescent="0.25">
      <c r="Q408">
        <v>-0.01</v>
      </c>
      <c r="R408">
        <v>-0.04</v>
      </c>
    </row>
    <row r="409" spans="17:18" x14ac:dyDescent="0.25">
      <c r="Q409">
        <v>-0.45</v>
      </c>
      <c r="R409">
        <v>0.22</v>
      </c>
    </row>
    <row r="410" spans="17:18" x14ac:dyDescent="0.25">
      <c r="Q410">
        <v>-7.0000000000000007E-2</v>
      </c>
      <c r="R410">
        <v>0.01</v>
      </c>
    </row>
    <row r="411" spans="17:18" x14ac:dyDescent="0.25">
      <c r="Q411">
        <v>-0.01</v>
      </c>
      <c r="R411">
        <v>-0.34</v>
      </c>
    </row>
    <row r="412" spans="17:18" x14ac:dyDescent="0.25">
      <c r="Q412">
        <v>-0.14000000000000001</v>
      </c>
      <c r="R412">
        <v>-7.0000000000000007E-2</v>
      </c>
    </row>
    <row r="413" spans="17:18" x14ac:dyDescent="0.25">
      <c r="Q413">
        <v>0.1</v>
      </c>
      <c r="R413">
        <v>-0.09</v>
      </c>
    </row>
    <row r="414" spans="17:18" x14ac:dyDescent="0.25">
      <c r="Q414">
        <v>0</v>
      </c>
      <c r="R414">
        <v>-0.1</v>
      </c>
    </row>
    <row r="415" spans="17:18" x14ac:dyDescent="0.25">
      <c r="Q415">
        <v>-0.16</v>
      </c>
      <c r="R415">
        <v>0.1</v>
      </c>
    </row>
    <row r="416" spans="17:18" x14ac:dyDescent="0.25">
      <c r="Q416">
        <v>0.18</v>
      </c>
      <c r="R416">
        <v>-0.1</v>
      </c>
    </row>
    <row r="417" spans="17:18" x14ac:dyDescent="0.25">
      <c r="Q417">
        <v>-0.01</v>
      </c>
      <c r="R417">
        <v>0</v>
      </c>
    </row>
    <row r="418" spans="17:18" x14ac:dyDescent="0.25">
      <c r="Q418">
        <v>0</v>
      </c>
      <c r="R418">
        <v>-0.62</v>
      </c>
    </row>
    <row r="419" spans="17:18" x14ac:dyDescent="0.25">
      <c r="Q419">
        <v>-0.05</v>
      </c>
      <c r="R419">
        <v>-0.28999999999999998</v>
      </c>
    </row>
    <row r="420" spans="17:18" x14ac:dyDescent="0.25">
      <c r="Q420">
        <v>0.05</v>
      </c>
      <c r="R420">
        <v>-0.32</v>
      </c>
    </row>
    <row r="421" spans="17:18" x14ac:dyDescent="0.25">
      <c r="Q421">
        <v>-0.04</v>
      </c>
      <c r="R421">
        <v>-0.6</v>
      </c>
    </row>
    <row r="422" spans="17:18" x14ac:dyDescent="0.25">
      <c r="Q422">
        <v>0.01</v>
      </c>
      <c r="R422">
        <v>-0.04</v>
      </c>
    </row>
    <row r="423" spans="17:18" x14ac:dyDescent="0.25">
      <c r="Q423">
        <v>0.04</v>
      </c>
      <c r="R423">
        <v>0.08</v>
      </c>
    </row>
    <row r="424" spans="17:18" x14ac:dyDescent="0.25">
      <c r="Q424">
        <v>0.18</v>
      </c>
      <c r="R424">
        <v>7.0000000000000007E-2</v>
      </c>
    </row>
    <row r="425" spans="17:18" x14ac:dyDescent="0.25">
      <c r="Q425">
        <v>-0.12</v>
      </c>
      <c r="R425">
        <v>-0.2</v>
      </c>
    </row>
    <row r="426" spans="17:18" x14ac:dyDescent="0.25">
      <c r="Q426">
        <v>0.14000000000000001</v>
      </c>
      <c r="R426">
        <v>0.09</v>
      </c>
    </row>
    <row r="427" spans="17:18" x14ac:dyDescent="0.25">
      <c r="Q427">
        <v>0</v>
      </c>
      <c r="R427">
        <v>0.28000000000000003</v>
      </c>
    </row>
    <row r="428" spans="17:18" x14ac:dyDescent="0.25">
      <c r="Q428">
        <v>0.23</v>
      </c>
      <c r="R428">
        <v>-0.34</v>
      </c>
    </row>
    <row r="429" spans="17:18" x14ac:dyDescent="0.25">
      <c r="Q429">
        <v>0.01</v>
      </c>
      <c r="R429">
        <v>-0.17</v>
      </c>
    </row>
    <row r="430" spans="17:18" x14ac:dyDescent="0.25">
      <c r="Q430">
        <v>-0.1</v>
      </c>
      <c r="R430">
        <v>0.24</v>
      </c>
    </row>
    <row r="431" spans="17:18" x14ac:dyDescent="0.25">
      <c r="Q431">
        <v>0.11</v>
      </c>
      <c r="R431">
        <v>0.1</v>
      </c>
    </row>
    <row r="432" spans="17:18" x14ac:dyDescent="0.25">
      <c r="Q432">
        <v>-0.05</v>
      </c>
      <c r="R432">
        <v>0.02</v>
      </c>
    </row>
    <row r="433" spans="17:18" x14ac:dyDescent="0.25">
      <c r="Q433">
        <v>-0.1</v>
      </c>
      <c r="R433">
        <v>0.05</v>
      </c>
    </row>
    <row r="434" spans="17:18" x14ac:dyDescent="0.25">
      <c r="Q434">
        <v>0.12</v>
      </c>
      <c r="R434">
        <v>-0.01</v>
      </c>
    </row>
    <row r="435" spans="17:18" x14ac:dyDescent="0.25">
      <c r="Q435">
        <v>-0.04</v>
      </c>
      <c r="R435">
        <v>0.09</v>
      </c>
    </row>
    <row r="436" spans="17:18" x14ac:dyDescent="0.25">
      <c r="Q436">
        <v>-0.05</v>
      </c>
      <c r="R436">
        <v>-0.15</v>
      </c>
    </row>
    <row r="437" spans="17:18" x14ac:dyDescent="0.25">
      <c r="Q437">
        <v>0.08</v>
      </c>
      <c r="R437">
        <v>0.24</v>
      </c>
    </row>
    <row r="438" spans="17:18" x14ac:dyDescent="0.25">
      <c r="Q438">
        <v>-0.02</v>
      </c>
      <c r="R438">
        <v>-0.03</v>
      </c>
    </row>
    <row r="439" spans="17:18" x14ac:dyDescent="0.25">
      <c r="Q439">
        <v>-0.09</v>
      </c>
      <c r="R439">
        <v>0.03</v>
      </c>
    </row>
    <row r="440" spans="17:18" x14ac:dyDescent="0.25">
      <c r="Q440">
        <v>0.09</v>
      </c>
      <c r="R440">
        <v>0.14000000000000001</v>
      </c>
    </row>
    <row r="441" spans="17:18" x14ac:dyDescent="0.25">
      <c r="Q441">
        <v>0.03</v>
      </c>
      <c r="R441">
        <v>0.35</v>
      </c>
    </row>
    <row r="442" spans="17:18" x14ac:dyDescent="0.25">
      <c r="Q442">
        <v>0.02</v>
      </c>
      <c r="R442">
        <v>0.14000000000000001</v>
      </c>
    </row>
    <row r="443" spans="17:18" x14ac:dyDescent="0.25">
      <c r="Q443">
        <v>-0.08</v>
      </c>
      <c r="R443">
        <v>0.88</v>
      </c>
    </row>
    <row r="444" spans="17:18" x14ac:dyDescent="0.25">
      <c r="Q444">
        <v>-0.06</v>
      </c>
      <c r="R444">
        <v>-0.73</v>
      </c>
    </row>
    <row r="445" spans="17:18" x14ac:dyDescent="0.25">
      <c r="Q445">
        <v>-0.65</v>
      </c>
      <c r="R445">
        <v>0.16</v>
      </c>
    </row>
    <row r="446" spans="17:18" x14ac:dyDescent="0.25">
      <c r="Q446">
        <v>-0.08</v>
      </c>
      <c r="R446">
        <v>0.16</v>
      </c>
    </row>
    <row r="447" spans="17:18" x14ac:dyDescent="0.25">
      <c r="Q447">
        <v>0.15</v>
      </c>
      <c r="R447">
        <v>-0.18</v>
      </c>
    </row>
    <row r="448" spans="17:18" x14ac:dyDescent="0.25">
      <c r="Q448">
        <v>0.12</v>
      </c>
      <c r="R448">
        <v>-0.26</v>
      </c>
    </row>
    <row r="449" spans="17:18" x14ac:dyDescent="0.25">
      <c r="Q449">
        <v>-7.0000000000000007E-2</v>
      </c>
      <c r="R449">
        <v>-0.14000000000000001</v>
      </c>
    </row>
    <row r="450" spans="17:18" x14ac:dyDescent="0.25">
      <c r="Q450">
        <v>-0.03</v>
      </c>
      <c r="R450">
        <v>0.31</v>
      </c>
    </row>
    <row r="451" spans="17:18" x14ac:dyDescent="0.25">
      <c r="Q451">
        <v>0.12</v>
      </c>
      <c r="R451">
        <v>-0.01</v>
      </c>
    </row>
    <row r="452" spans="17:18" x14ac:dyDescent="0.25">
      <c r="Q452">
        <v>-0.04</v>
      </c>
      <c r="R452">
        <v>-7.0000000000000007E-2</v>
      </c>
    </row>
    <row r="453" spans="17:18" x14ac:dyDescent="0.25">
      <c r="Q453">
        <v>0.1</v>
      </c>
      <c r="R453">
        <v>0.32</v>
      </c>
    </row>
    <row r="454" spans="17:18" x14ac:dyDescent="0.25">
      <c r="Q454">
        <v>7.0000000000000007E-2</v>
      </c>
      <c r="R454">
        <v>-0.09</v>
      </c>
    </row>
    <row r="455" spans="17:18" x14ac:dyDescent="0.25">
      <c r="Q455">
        <v>7.0000000000000007E-2</v>
      </c>
      <c r="R455">
        <v>0.11</v>
      </c>
    </row>
    <row r="456" spans="17:18" x14ac:dyDescent="0.25">
      <c r="Q456">
        <v>-0.16</v>
      </c>
      <c r="R456">
        <v>-0.09</v>
      </c>
    </row>
    <row r="457" spans="17:18" x14ac:dyDescent="0.25">
      <c r="Q457">
        <v>0.06</v>
      </c>
      <c r="R457">
        <v>-0.25</v>
      </c>
    </row>
    <row r="458" spans="17:18" x14ac:dyDescent="0.25">
      <c r="Q458">
        <v>-7.0000000000000007E-2</v>
      </c>
      <c r="R458">
        <v>-0.09</v>
      </c>
    </row>
    <row r="459" spans="17:18" x14ac:dyDescent="0.25">
      <c r="Q459">
        <v>0</v>
      </c>
      <c r="R459">
        <v>-0.26</v>
      </c>
    </row>
    <row r="460" spans="17:18" x14ac:dyDescent="0.25">
      <c r="Q460">
        <v>0.04</v>
      </c>
      <c r="R460">
        <v>-0.53</v>
      </c>
    </row>
    <row r="461" spans="17:18" x14ac:dyDescent="0.25">
      <c r="Q461">
        <v>-7.0000000000000007E-2</v>
      </c>
      <c r="R461">
        <v>-2.23</v>
      </c>
    </row>
    <row r="462" spans="17:18" x14ac:dyDescent="0.25">
      <c r="Q462">
        <v>-0.11</v>
      </c>
      <c r="R462">
        <v>0.01</v>
      </c>
    </row>
    <row r="463" spans="17:18" x14ac:dyDescent="0.25">
      <c r="Q463">
        <v>0.05</v>
      </c>
      <c r="R463">
        <v>-0.05</v>
      </c>
    </row>
    <row r="464" spans="17:18" x14ac:dyDescent="0.25">
      <c r="Q464">
        <v>0.57999999999999996</v>
      </c>
      <c r="R464">
        <v>-0.28999999999999998</v>
      </c>
    </row>
    <row r="465" spans="17:18" x14ac:dyDescent="0.25">
      <c r="Q465">
        <v>0.09</v>
      </c>
      <c r="R465">
        <v>-0.17</v>
      </c>
    </row>
    <row r="466" spans="17:18" x14ac:dyDescent="0.25">
      <c r="Q466">
        <v>0.02</v>
      </c>
      <c r="R466">
        <v>1.57</v>
      </c>
    </row>
    <row r="467" spans="17:18" x14ac:dyDescent="0.25">
      <c r="Q467">
        <v>7.0000000000000007E-2</v>
      </c>
      <c r="R467">
        <v>-1.29</v>
      </c>
    </row>
    <row r="468" spans="17:18" x14ac:dyDescent="0.25">
      <c r="Q468">
        <v>0.11</v>
      </c>
      <c r="R468">
        <v>-0.1</v>
      </c>
    </row>
    <row r="469" spans="17:18" x14ac:dyDescent="0.25">
      <c r="Q469">
        <v>0.11</v>
      </c>
      <c r="R469">
        <v>-0.02</v>
      </c>
    </row>
    <row r="470" spans="17:18" x14ac:dyDescent="0.25">
      <c r="Q470">
        <v>-0.13</v>
      </c>
      <c r="R470">
        <v>-0.1</v>
      </c>
    </row>
    <row r="471" spans="17:18" x14ac:dyDescent="0.25">
      <c r="Q471">
        <v>0.04</v>
      </c>
      <c r="R471">
        <v>0.08</v>
      </c>
    </row>
    <row r="472" spans="17:18" x14ac:dyDescent="0.25">
      <c r="Q472">
        <v>0.06</v>
      </c>
      <c r="R472">
        <v>-0.06</v>
      </c>
    </row>
    <row r="473" spans="17:18" x14ac:dyDescent="0.25">
      <c r="Q473">
        <v>0</v>
      </c>
      <c r="R473">
        <v>0.02</v>
      </c>
    </row>
    <row r="474" spans="17:18" x14ac:dyDescent="0.25">
      <c r="Q474">
        <v>-0.1</v>
      </c>
      <c r="R474">
        <v>-0.43</v>
      </c>
    </row>
    <row r="475" spans="17:18" x14ac:dyDescent="0.25">
      <c r="Q475">
        <v>0.16</v>
      </c>
      <c r="R475">
        <v>-0.05</v>
      </c>
    </row>
    <row r="476" spans="17:18" x14ac:dyDescent="0.25">
      <c r="Q476">
        <v>-0.03</v>
      </c>
      <c r="R476">
        <v>0.23</v>
      </c>
    </row>
    <row r="477" spans="17:18" x14ac:dyDescent="0.25">
      <c r="Q477">
        <v>0.05</v>
      </c>
      <c r="R477">
        <v>0.39</v>
      </c>
    </row>
    <row r="478" spans="17:18" x14ac:dyDescent="0.25">
      <c r="Q478">
        <v>-0.19</v>
      </c>
      <c r="R478">
        <v>0.27</v>
      </c>
    </row>
    <row r="479" spans="17:18" x14ac:dyDescent="0.25">
      <c r="Q479">
        <v>-0.06</v>
      </c>
      <c r="R479">
        <v>-0.21</v>
      </c>
    </row>
    <row r="480" spans="17:18" x14ac:dyDescent="0.25">
      <c r="Q480">
        <v>-7.0000000000000007E-2</v>
      </c>
      <c r="R480">
        <v>-0.11</v>
      </c>
    </row>
    <row r="481" spans="17:18" x14ac:dyDescent="0.25">
      <c r="Q481">
        <v>0.04</v>
      </c>
      <c r="R481">
        <v>-0.03</v>
      </c>
    </row>
    <row r="482" spans="17:18" x14ac:dyDescent="0.25">
      <c r="Q482">
        <v>0.13</v>
      </c>
      <c r="R482">
        <v>-0.05</v>
      </c>
    </row>
    <row r="483" spans="17:18" x14ac:dyDescent="0.25">
      <c r="Q483">
        <v>0.02</v>
      </c>
      <c r="R483">
        <v>-0.08</v>
      </c>
    </row>
    <row r="484" spans="17:18" x14ac:dyDescent="0.25">
      <c r="Q484">
        <v>0.05</v>
      </c>
      <c r="R484">
        <v>0.03</v>
      </c>
    </row>
    <row r="485" spans="17:18" x14ac:dyDescent="0.25">
      <c r="Q485">
        <v>-0.05</v>
      </c>
      <c r="R485">
        <v>0.19</v>
      </c>
    </row>
    <row r="486" spans="17:18" x14ac:dyDescent="0.25">
      <c r="Q486">
        <v>-0.03</v>
      </c>
      <c r="R486">
        <v>-0.15</v>
      </c>
    </row>
    <row r="487" spans="17:18" x14ac:dyDescent="0.25">
      <c r="Q487">
        <v>-0.05</v>
      </c>
      <c r="R487">
        <v>-0.06</v>
      </c>
    </row>
    <row r="488" spans="17:18" x14ac:dyDescent="0.25">
      <c r="Q488">
        <v>0</v>
      </c>
      <c r="R488">
        <v>0.1</v>
      </c>
    </row>
    <row r="489" spans="17:18" x14ac:dyDescent="0.25">
      <c r="Q489">
        <v>-0.09</v>
      </c>
      <c r="R489">
        <v>-0.23</v>
      </c>
    </row>
    <row r="490" spans="17:18" x14ac:dyDescent="0.25">
      <c r="Q490">
        <v>0.06</v>
      </c>
      <c r="R490">
        <v>0.01</v>
      </c>
    </row>
    <row r="491" spans="17:18" x14ac:dyDescent="0.25">
      <c r="Q491">
        <v>0.02</v>
      </c>
      <c r="R491">
        <v>0.1</v>
      </c>
    </row>
    <row r="492" spans="17:18" x14ac:dyDescent="0.25">
      <c r="Q492">
        <v>-0.21</v>
      </c>
      <c r="R492">
        <v>-0.18</v>
      </c>
    </row>
    <row r="493" spans="17:18" x14ac:dyDescent="0.25">
      <c r="Q493">
        <v>0</v>
      </c>
      <c r="R493">
        <v>-0.2</v>
      </c>
    </row>
    <row r="494" spans="17:18" x14ac:dyDescent="0.25">
      <c r="Q494">
        <v>0</v>
      </c>
      <c r="R494">
        <v>0.25</v>
      </c>
    </row>
    <row r="495" spans="17:18" x14ac:dyDescent="0.25">
      <c r="Q495">
        <v>0.3</v>
      </c>
      <c r="R495">
        <v>-0.12</v>
      </c>
    </row>
    <row r="496" spans="17:18" x14ac:dyDescent="0.25">
      <c r="Q496">
        <v>-0.35</v>
      </c>
      <c r="R496">
        <v>-0.03</v>
      </c>
    </row>
    <row r="497" spans="17:18" x14ac:dyDescent="0.25">
      <c r="Q497">
        <v>0</v>
      </c>
      <c r="R497">
        <v>-0.15</v>
      </c>
    </row>
    <row r="498" spans="17:18" x14ac:dyDescent="0.25">
      <c r="Q498">
        <v>1.22</v>
      </c>
      <c r="R498">
        <v>0.02</v>
      </c>
    </row>
    <row r="499" spans="17:18" x14ac:dyDescent="0.25">
      <c r="Q499">
        <v>-0.02</v>
      </c>
      <c r="R499">
        <v>0.16</v>
      </c>
    </row>
    <row r="500" spans="17:18" x14ac:dyDescent="0.25">
      <c r="Q500">
        <v>0.16</v>
      </c>
      <c r="R500">
        <v>0.32</v>
      </c>
    </row>
    <row r="501" spans="17:18" x14ac:dyDescent="0.25">
      <c r="Q501">
        <v>-0.05</v>
      </c>
      <c r="R501">
        <v>0.05</v>
      </c>
    </row>
    <row r="502" spans="17:18" x14ac:dyDescent="0.25">
      <c r="Q502">
        <v>-0.01</v>
      </c>
      <c r="R502">
        <v>-7.0000000000000007E-2</v>
      </c>
    </row>
    <row r="503" spans="17:18" x14ac:dyDescent="0.25">
      <c r="Q503">
        <v>0.19</v>
      </c>
      <c r="R503">
        <v>0.22</v>
      </c>
    </row>
    <row r="504" spans="17:18" x14ac:dyDescent="0.25">
      <c r="Q504">
        <v>-2.58</v>
      </c>
      <c r="R504">
        <v>-0.01</v>
      </c>
    </row>
    <row r="505" spans="17:18" x14ac:dyDescent="0.25">
      <c r="Q505">
        <v>3.43</v>
      </c>
      <c r="R505">
        <v>-0.21</v>
      </c>
    </row>
    <row r="506" spans="17:18" x14ac:dyDescent="0.25">
      <c r="Q506">
        <v>0.15</v>
      </c>
      <c r="R506">
        <v>-0.11</v>
      </c>
    </row>
    <row r="507" spans="17:18" x14ac:dyDescent="0.25">
      <c r="Q507">
        <v>-0.05</v>
      </c>
      <c r="R507">
        <v>-7.0000000000000007E-2</v>
      </c>
    </row>
    <row r="508" spans="17:18" x14ac:dyDescent="0.25">
      <c r="Q508">
        <v>-0.25</v>
      </c>
      <c r="R508">
        <v>-0.08</v>
      </c>
    </row>
    <row r="509" spans="17:18" x14ac:dyDescent="0.25">
      <c r="Q509">
        <v>0.28000000000000003</v>
      </c>
      <c r="R509">
        <v>-0.22</v>
      </c>
    </row>
    <row r="510" spans="17:18" x14ac:dyDescent="0.25">
      <c r="Q510">
        <v>-0.11</v>
      </c>
      <c r="R510">
        <v>0.16</v>
      </c>
    </row>
    <row r="511" spans="17:18" x14ac:dyDescent="0.25">
      <c r="Q511">
        <v>-0.38</v>
      </c>
      <c r="R511">
        <v>0.06</v>
      </c>
    </row>
    <row r="512" spans="17:18" x14ac:dyDescent="0.25">
      <c r="Q512">
        <v>-0.21</v>
      </c>
      <c r="R512">
        <v>-0.08</v>
      </c>
    </row>
    <row r="513" spans="17:18" x14ac:dyDescent="0.25">
      <c r="Q513">
        <v>0.15</v>
      </c>
      <c r="R513">
        <v>-0.22</v>
      </c>
    </row>
    <row r="514" spans="17:18" x14ac:dyDescent="0.25">
      <c r="Q514">
        <v>-0.03</v>
      </c>
      <c r="R514">
        <v>-0.13</v>
      </c>
    </row>
    <row r="515" spans="17:18" x14ac:dyDescent="0.25">
      <c r="Q515">
        <v>0.02</v>
      </c>
      <c r="R515">
        <v>-0.18</v>
      </c>
    </row>
    <row r="516" spans="17:18" x14ac:dyDescent="0.25">
      <c r="Q516">
        <v>-0.23</v>
      </c>
      <c r="R516">
        <v>-0.22</v>
      </c>
    </row>
    <row r="517" spans="17:18" x14ac:dyDescent="0.25">
      <c r="Q517">
        <v>7.0000000000000007E-2</v>
      </c>
      <c r="R517">
        <v>0.76</v>
      </c>
    </row>
    <row r="518" spans="17:18" x14ac:dyDescent="0.25">
      <c r="Q518">
        <v>0.24</v>
      </c>
      <c r="R518">
        <v>-0.06</v>
      </c>
    </row>
    <row r="519" spans="17:18" x14ac:dyDescent="0.25">
      <c r="Q519">
        <v>0.02</v>
      </c>
      <c r="R519">
        <v>-7.0000000000000007E-2</v>
      </c>
    </row>
    <row r="520" spans="17:18" x14ac:dyDescent="0.25">
      <c r="Q520">
        <v>0.28999999999999998</v>
      </c>
      <c r="R520">
        <v>0.11</v>
      </c>
    </row>
    <row r="521" spans="17:18" x14ac:dyDescent="0.25">
      <c r="Q521">
        <v>0.08</v>
      </c>
      <c r="R521">
        <v>-0.06</v>
      </c>
    </row>
    <row r="522" spans="17:18" x14ac:dyDescent="0.25">
      <c r="Q522">
        <v>0.27</v>
      </c>
      <c r="R522">
        <v>0.17</v>
      </c>
    </row>
    <row r="523" spans="17:18" x14ac:dyDescent="0.25">
      <c r="Q523">
        <v>0.15</v>
      </c>
      <c r="R523">
        <v>-0.17</v>
      </c>
    </row>
    <row r="524" spans="17:18" x14ac:dyDescent="0.25">
      <c r="Q524">
        <v>-0.11</v>
      </c>
      <c r="R524">
        <v>0.03</v>
      </c>
    </row>
    <row r="525" spans="17:18" x14ac:dyDescent="0.25">
      <c r="Q525">
        <v>-0.02</v>
      </c>
      <c r="R525">
        <v>-0.55000000000000004</v>
      </c>
    </row>
    <row r="526" spans="17:18" x14ac:dyDescent="0.25">
      <c r="Q526">
        <v>-0.03</v>
      </c>
      <c r="R526">
        <v>0.75</v>
      </c>
    </row>
    <row r="527" spans="17:18" x14ac:dyDescent="0.25">
      <c r="Q527">
        <v>-0.31</v>
      </c>
      <c r="R527">
        <v>0.81</v>
      </c>
    </row>
    <row r="528" spans="17:18" x14ac:dyDescent="0.25">
      <c r="Q528">
        <v>0.15</v>
      </c>
      <c r="R528">
        <v>-0.16</v>
      </c>
    </row>
    <row r="529" spans="17:18" x14ac:dyDescent="0.25">
      <c r="Q529">
        <v>-0.51</v>
      </c>
      <c r="R529">
        <v>0.12</v>
      </c>
    </row>
    <row r="530" spans="17:18" x14ac:dyDescent="0.25">
      <c r="Q530">
        <v>0.31</v>
      </c>
      <c r="R530">
        <v>-0.06</v>
      </c>
    </row>
    <row r="531" spans="17:18" x14ac:dyDescent="0.25">
      <c r="Q531">
        <v>0.19</v>
      </c>
      <c r="R531">
        <v>-0.06</v>
      </c>
    </row>
    <row r="532" spans="17:18" x14ac:dyDescent="0.25">
      <c r="Q532">
        <v>0.01</v>
      </c>
      <c r="R532">
        <v>0.27</v>
      </c>
    </row>
    <row r="533" spans="17:18" x14ac:dyDescent="0.25">
      <c r="Q533">
        <v>0.67</v>
      </c>
      <c r="R533">
        <v>-0.3</v>
      </c>
    </row>
    <row r="534" spans="17:18" x14ac:dyDescent="0.25">
      <c r="Q534">
        <v>-0.34</v>
      </c>
      <c r="R534">
        <v>-0.18</v>
      </c>
    </row>
    <row r="535" spans="17:18" x14ac:dyDescent="0.25">
      <c r="Q535">
        <v>0.24</v>
      </c>
      <c r="R535">
        <v>-0.23</v>
      </c>
    </row>
    <row r="536" spans="17:18" x14ac:dyDescent="0.25">
      <c r="Q536">
        <v>0.03</v>
      </c>
      <c r="R536">
        <v>0.17</v>
      </c>
    </row>
    <row r="537" spans="17:18" x14ac:dyDescent="0.25">
      <c r="Q537">
        <v>7.0000000000000007E-2</v>
      </c>
      <c r="R537">
        <v>-0.01</v>
      </c>
    </row>
    <row r="538" spans="17:18" x14ac:dyDescent="0.25">
      <c r="Q538">
        <v>0.09</v>
      </c>
      <c r="R538">
        <v>0.03</v>
      </c>
    </row>
    <row r="539" spans="17:18" x14ac:dyDescent="0.25">
      <c r="Q539">
        <v>-0.28999999999999998</v>
      </c>
      <c r="R539">
        <v>0.01</v>
      </c>
    </row>
    <row r="540" spans="17:18" x14ac:dyDescent="0.25">
      <c r="Q540">
        <v>-0.08</v>
      </c>
      <c r="R540">
        <v>0.4</v>
      </c>
    </row>
    <row r="541" spans="17:18" x14ac:dyDescent="0.25">
      <c r="Q541">
        <v>0.17</v>
      </c>
      <c r="R541">
        <v>0.16</v>
      </c>
    </row>
    <row r="542" spans="17:18" x14ac:dyDescent="0.25">
      <c r="Q542">
        <v>0.12</v>
      </c>
      <c r="R542">
        <v>-0.24</v>
      </c>
    </row>
    <row r="543" spans="17:18" x14ac:dyDescent="0.25">
      <c r="Q543">
        <v>0.03</v>
      </c>
      <c r="R543">
        <v>0.13</v>
      </c>
    </row>
    <row r="544" spans="17:18" x14ac:dyDescent="0.25">
      <c r="Q544">
        <v>0.59</v>
      </c>
      <c r="R544">
        <v>0.25</v>
      </c>
    </row>
    <row r="545" spans="17:18" x14ac:dyDescent="0.25">
      <c r="Q545">
        <v>-0.19</v>
      </c>
      <c r="R545">
        <v>0.43</v>
      </c>
    </row>
    <row r="546" spans="17:18" x14ac:dyDescent="0.25">
      <c r="Q546">
        <v>-0.14000000000000001</v>
      </c>
      <c r="R546">
        <v>-0.56000000000000005</v>
      </c>
    </row>
    <row r="547" spans="17:18" x14ac:dyDescent="0.25">
      <c r="Q547">
        <v>0.05</v>
      </c>
      <c r="R547">
        <v>-0.06</v>
      </c>
    </row>
    <row r="548" spans="17:18" x14ac:dyDescent="0.25">
      <c r="Q548">
        <v>-0.11</v>
      </c>
      <c r="R548">
        <v>-0.03</v>
      </c>
    </row>
    <row r="549" spans="17:18" x14ac:dyDescent="0.25">
      <c r="Q549">
        <v>-0.1</v>
      </c>
      <c r="R549">
        <v>-0.03</v>
      </c>
    </row>
    <row r="550" spans="17:18" x14ac:dyDescent="0.25">
      <c r="Q550">
        <v>0.12</v>
      </c>
      <c r="R550">
        <v>-0.09</v>
      </c>
    </row>
    <row r="551" spans="17:18" x14ac:dyDescent="0.25">
      <c r="Q551">
        <v>0.78</v>
      </c>
      <c r="R551">
        <v>0.26</v>
      </c>
    </row>
    <row r="552" spans="17:18" x14ac:dyDescent="0.25">
      <c r="Q552">
        <v>-0.57999999999999996</v>
      </c>
      <c r="R552">
        <v>0.11</v>
      </c>
    </row>
    <row r="553" spans="17:18" x14ac:dyDescent="0.25">
      <c r="Q553">
        <v>0.79</v>
      </c>
      <c r="R553">
        <v>-0.34</v>
      </c>
    </row>
    <row r="554" spans="17:18" x14ac:dyDescent="0.25">
      <c r="R554">
        <v>0.16</v>
      </c>
    </row>
    <row r="555" spans="17:18" x14ac:dyDescent="0.25">
      <c r="R555">
        <v>0</v>
      </c>
    </row>
    <row r="556" spans="17:18" x14ac:dyDescent="0.25">
      <c r="R556">
        <v>-0.16</v>
      </c>
    </row>
    <row r="557" spans="17:18" x14ac:dyDescent="0.25">
      <c r="R557">
        <v>0.14000000000000001</v>
      </c>
    </row>
    <row r="558" spans="17:18" x14ac:dyDescent="0.25">
      <c r="R558">
        <v>-0.19</v>
      </c>
    </row>
    <row r="559" spans="17:18" x14ac:dyDescent="0.25">
      <c r="R559">
        <v>0.16</v>
      </c>
    </row>
    <row r="560" spans="17:18" x14ac:dyDescent="0.25">
      <c r="R560">
        <v>-0.04</v>
      </c>
    </row>
    <row r="561" spans="18:18" x14ac:dyDescent="0.25">
      <c r="R561">
        <v>-0.1</v>
      </c>
    </row>
    <row r="562" spans="18:18" x14ac:dyDescent="0.25">
      <c r="R562">
        <v>0.15</v>
      </c>
    </row>
    <row r="563" spans="18:18" x14ac:dyDescent="0.25">
      <c r="R563">
        <v>0.13</v>
      </c>
    </row>
    <row r="564" spans="18:18" x14ac:dyDescent="0.25">
      <c r="R564">
        <v>0.35</v>
      </c>
    </row>
    <row r="565" spans="18:18" x14ac:dyDescent="0.25">
      <c r="R565">
        <v>0.28999999999999998</v>
      </c>
    </row>
    <row r="566" spans="18:18" x14ac:dyDescent="0.25">
      <c r="R566">
        <v>0.52</v>
      </c>
    </row>
    <row r="567" spans="18:18" x14ac:dyDescent="0.25">
      <c r="R567">
        <v>-0.18</v>
      </c>
    </row>
    <row r="568" spans="18:18" x14ac:dyDescent="0.25">
      <c r="R568">
        <v>7.0000000000000007E-2</v>
      </c>
    </row>
    <row r="569" spans="18:18" x14ac:dyDescent="0.25">
      <c r="R569">
        <v>-0.03</v>
      </c>
    </row>
    <row r="570" spans="18:18" x14ac:dyDescent="0.25">
      <c r="R570">
        <v>-0.14000000000000001</v>
      </c>
    </row>
    <row r="571" spans="18:18" x14ac:dyDescent="0.25">
      <c r="R571">
        <v>-0.36</v>
      </c>
    </row>
    <row r="572" spans="18:18" x14ac:dyDescent="0.25">
      <c r="R572">
        <v>-0.24</v>
      </c>
    </row>
    <row r="573" spans="18:18" x14ac:dyDescent="0.25">
      <c r="R573">
        <v>-0.15</v>
      </c>
    </row>
    <row r="574" spans="18:18" x14ac:dyDescent="0.25">
      <c r="R574">
        <v>0.39</v>
      </c>
    </row>
    <row r="575" spans="18:18" x14ac:dyDescent="0.25">
      <c r="R575">
        <v>0.26</v>
      </c>
    </row>
    <row r="576" spans="18:18" x14ac:dyDescent="0.25">
      <c r="R576">
        <v>-0.38</v>
      </c>
    </row>
    <row r="577" spans="18:18" x14ac:dyDescent="0.25">
      <c r="R577">
        <v>-0.16</v>
      </c>
    </row>
    <row r="578" spans="18:18" x14ac:dyDescent="0.25">
      <c r="R578">
        <v>0.13</v>
      </c>
    </row>
    <row r="579" spans="18:18" x14ac:dyDescent="0.25">
      <c r="R579">
        <v>-7.0000000000000007E-2</v>
      </c>
    </row>
    <row r="580" spans="18:18" x14ac:dyDescent="0.25">
      <c r="R580">
        <v>0.18</v>
      </c>
    </row>
    <row r="581" spans="18:18" x14ac:dyDescent="0.25">
      <c r="R581">
        <v>-0.13</v>
      </c>
    </row>
    <row r="582" spans="18:18" x14ac:dyDescent="0.25">
      <c r="R582">
        <v>-0.04</v>
      </c>
    </row>
    <row r="583" spans="18:18" x14ac:dyDescent="0.25">
      <c r="R583">
        <v>-0.17</v>
      </c>
    </row>
    <row r="584" spans="18:18" x14ac:dyDescent="0.25">
      <c r="R584">
        <v>-0.38</v>
      </c>
    </row>
    <row r="585" spans="18:18" x14ac:dyDescent="0.25">
      <c r="R585">
        <v>0.14000000000000001</v>
      </c>
    </row>
    <row r="586" spans="18:18" x14ac:dyDescent="0.25">
      <c r="R586">
        <v>-0.14000000000000001</v>
      </c>
    </row>
    <row r="587" spans="18:18" x14ac:dyDescent="0.25">
      <c r="R587">
        <v>0.28000000000000003</v>
      </c>
    </row>
    <row r="588" spans="18:18" x14ac:dyDescent="0.25">
      <c r="R588">
        <v>-7.0000000000000007E-2</v>
      </c>
    </row>
    <row r="589" spans="18:18" x14ac:dyDescent="0.25">
      <c r="R589">
        <v>0.08</v>
      </c>
    </row>
    <row r="590" spans="18:18" x14ac:dyDescent="0.25">
      <c r="R590">
        <v>-0.05</v>
      </c>
    </row>
    <row r="591" spans="18:18" x14ac:dyDescent="0.25">
      <c r="R591">
        <v>0.02</v>
      </c>
    </row>
    <row r="592" spans="18:18" x14ac:dyDescent="0.25">
      <c r="R592">
        <v>0.02</v>
      </c>
    </row>
    <row r="593" spans="18:18" x14ac:dyDescent="0.25">
      <c r="R593">
        <v>0</v>
      </c>
    </row>
    <row r="594" spans="18:18" x14ac:dyDescent="0.25">
      <c r="R594">
        <v>0.1</v>
      </c>
    </row>
    <row r="595" spans="18:18" x14ac:dyDescent="0.25">
      <c r="R595">
        <v>0.04</v>
      </c>
    </row>
    <row r="596" spans="18:18" x14ac:dyDescent="0.25">
      <c r="R596">
        <v>-0.09</v>
      </c>
    </row>
    <row r="597" spans="18:18" x14ac:dyDescent="0.25">
      <c r="R597">
        <v>0.21</v>
      </c>
    </row>
    <row r="598" spans="18:18" x14ac:dyDescent="0.25">
      <c r="R598">
        <v>0</v>
      </c>
    </row>
    <row r="599" spans="18:18" x14ac:dyDescent="0.25">
      <c r="R599">
        <v>-0.21</v>
      </c>
    </row>
    <row r="600" spans="18:18" x14ac:dyDescent="0.25">
      <c r="R600">
        <v>-0.04</v>
      </c>
    </row>
    <row r="601" spans="18:18" x14ac:dyDescent="0.25">
      <c r="R601">
        <v>0</v>
      </c>
    </row>
    <row r="602" spans="18:18" x14ac:dyDescent="0.25">
      <c r="R602">
        <v>0.1</v>
      </c>
    </row>
    <row r="603" spans="18:18" x14ac:dyDescent="0.25">
      <c r="R603">
        <v>0.12</v>
      </c>
    </row>
    <row r="604" spans="18:18" x14ac:dyDescent="0.25">
      <c r="R604">
        <v>0.13</v>
      </c>
    </row>
    <row r="605" spans="18:18" x14ac:dyDescent="0.25">
      <c r="R605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35"/>
  <sheetViews>
    <sheetView tabSelected="1" workbookViewId="0">
      <selection activeCell="H21" sqref="H21"/>
    </sheetView>
  </sheetViews>
  <sheetFormatPr baseColWidth="10" defaultColWidth="9.140625" defaultRowHeight="15" x14ac:dyDescent="0.25"/>
  <cols>
    <col min="1" max="1" width="6.5703125" style="8" bestFit="1" customWidth="1"/>
    <col min="2" max="2" width="11.140625" style="9" bestFit="1" customWidth="1"/>
    <col min="3" max="3" width="15.28515625" style="2" bestFit="1" customWidth="1"/>
    <col min="4" max="4" width="13.5703125" style="8" bestFit="1" customWidth="1"/>
    <col min="5" max="5" width="13.5703125" style="10" bestFit="1" customWidth="1"/>
    <col min="6" max="6" width="13.5703125" style="7" bestFit="1" customWidth="1"/>
    <col min="7" max="14" width="13.5703125" bestFit="1" customWidth="1"/>
    <col min="15" max="15" width="13.5703125" style="2" bestFit="1" customWidth="1"/>
  </cols>
  <sheetData>
    <row r="1" spans="1:15" ht="18.75" customHeight="1" x14ac:dyDescent="0.25">
      <c r="A1" s="20" t="s">
        <v>0</v>
      </c>
      <c r="B1" s="21"/>
      <c r="C1" s="21"/>
      <c r="D1" s="20" t="s">
        <v>1</v>
      </c>
      <c r="E1" s="23"/>
      <c r="F1" s="20" t="s">
        <v>2</v>
      </c>
      <c r="G1" s="23"/>
    </row>
    <row r="2" spans="1:15" ht="18.75" customHeight="1" x14ac:dyDescent="0.25">
      <c r="A2" s="22"/>
      <c r="B2" s="21"/>
      <c r="C2" s="21"/>
      <c r="D2" s="22"/>
      <c r="E2" s="23"/>
      <c r="F2" s="22"/>
      <c r="G2" s="23"/>
    </row>
    <row r="3" spans="1:15" ht="18.75" customHeight="1" x14ac:dyDescent="0.25">
      <c r="A3" s="22"/>
      <c r="B3" s="21"/>
      <c r="C3" s="21"/>
      <c r="D3" s="22"/>
      <c r="E3" s="23"/>
      <c r="F3" s="22"/>
      <c r="G3" s="23"/>
    </row>
    <row r="4" spans="1:15" ht="18.75" customHeight="1" x14ac:dyDescent="0.35">
      <c r="A4" s="3" t="s">
        <v>3</v>
      </c>
      <c r="B4" s="1" t="s">
        <v>4</v>
      </c>
      <c r="C4" s="1" t="s">
        <v>5</v>
      </c>
      <c r="D4" s="22"/>
      <c r="E4" s="23"/>
      <c r="F4" s="22"/>
      <c r="G4" s="23"/>
    </row>
    <row r="5" spans="1:15" ht="18.75" customHeight="1" x14ac:dyDescent="0.25">
      <c r="A5" s="4">
        <v>1</v>
      </c>
      <c r="B5" s="5">
        <f>AVERAGEIF(Worksheet!A3:A55,"&gt;0")</f>
        <v>0.16045733163777826</v>
      </c>
      <c r="C5" s="5">
        <f>AVERAGEIF(Worksheet!A3:A55,"&lt;0")</f>
        <v>-0.14771640832856162</v>
      </c>
      <c r="D5" s="16">
        <f>COUNTIF(Worksheet!A3:A55,"&gt;0")</f>
        <v>25</v>
      </c>
      <c r="E5" s="17"/>
      <c r="F5" s="16">
        <f>COUNTIF(Worksheet!A3:A55,"&lt;0")</f>
        <v>28</v>
      </c>
      <c r="G5" s="17"/>
    </row>
    <row r="6" spans="1:15" ht="18.75" customHeight="1" x14ac:dyDescent="0.25">
      <c r="A6" s="4">
        <v>2</v>
      </c>
      <c r="B6" s="5">
        <f>AVERAGEIF(Worksheet!B3:B39,"&gt;0")</f>
        <v>0.11478260869565216</v>
      </c>
      <c r="C6" s="5">
        <f>AVERAGEIF(Worksheet!B3:B39,"&lt;0")</f>
        <v>-0.1042857142857143</v>
      </c>
      <c r="D6" s="16">
        <f>COUNTIF(Worksheet!B3:B39,"&gt;0")</f>
        <v>23</v>
      </c>
      <c r="E6" s="17"/>
      <c r="F6" s="16">
        <f>COUNTIF(Worksheet!B3:B39,"&lt;0")</f>
        <v>14</v>
      </c>
      <c r="G6" s="17"/>
    </row>
    <row r="7" spans="1:15" ht="18.75" customHeight="1" x14ac:dyDescent="0.25">
      <c r="A7" s="4">
        <v>3</v>
      </c>
      <c r="B7" s="5">
        <f>AVERAGEIF(Worksheet!C3:C187,"&gt;0")</f>
        <v>0.1304216178947368</v>
      </c>
      <c r="C7" s="5">
        <f>AVERAGEIF(Worksheet!C3:C187,"&lt;0")</f>
        <v>-0.15690476190476182</v>
      </c>
      <c r="D7" s="16">
        <f>COUNTIF(Worksheet!C3:C187,"&gt;0")</f>
        <v>95</v>
      </c>
      <c r="E7" s="17"/>
      <c r="F7" s="16">
        <f>COUNTIF(Worksheet!C3:C187,"&lt;0")</f>
        <v>84</v>
      </c>
      <c r="G7" s="17"/>
    </row>
    <row r="8" spans="1:15" ht="18.75" customHeight="1" x14ac:dyDescent="0.25">
      <c r="A8" s="4">
        <v>4</v>
      </c>
      <c r="B8" s="5">
        <f>AVERAGEIF(Worksheet!D3:D75,"&gt;0")</f>
        <v>0.16027027027027027</v>
      </c>
      <c r="C8" s="5">
        <f>AVERAGEIF(Worksheet!D3:D75,"&lt;0")</f>
        <v>-0.11666666666666667</v>
      </c>
      <c r="D8" s="16">
        <f>COUNTIF(Worksheet!D3:D75,"&gt;0")</f>
        <v>37</v>
      </c>
      <c r="E8" s="17"/>
      <c r="F8" s="16">
        <f>COUNTIF(Worksheet!D3:D75,"&lt;0")</f>
        <v>36</v>
      </c>
      <c r="G8" s="17"/>
    </row>
    <row r="9" spans="1:15" ht="18.75" customHeight="1" x14ac:dyDescent="0.25">
      <c r="A9" s="4">
        <v>5</v>
      </c>
      <c r="B9" s="5">
        <f>AVERAGEIF(Worksheet!E3:E205,"&gt;0")</f>
        <v>0.13793814432989684</v>
      </c>
      <c r="C9" s="5">
        <f>MEDIAN(ABS(Worksheet!E3:E205))</f>
        <v>0.01</v>
      </c>
      <c r="D9" s="16">
        <f>COUNTIF(Worksheet!E3:E205,"&gt;0")</f>
        <v>97</v>
      </c>
      <c r="E9" s="17"/>
      <c r="F9" s="16">
        <f>COUNTIF(Worksheet!E3:E205,"&lt;0")</f>
        <v>106</v>
      </c>
      <c r="G9" s="17"/>
    </row>
    <row r="10" spans="1:15" ht="18.75" customHeight="1" x14ac:dyDescent="0.25">
      <c r="A10" s="4">
        <v>6</v>
      </c>
      <c r="B10" s="5">
        <f>AVERAGEIF(Worksheet!F3:F159,"&gt;0")</f>
        <v>0.10553846153846148</v>
      </c>
      <c r="C10" s="5">
        <f>AVERAGEIF(Worksheet!F3:F159,"&lt;0")</f>
        <v>-0.12820224719101125</v>
      </c>
      <c r="D10" s="16">
        <f>COUNTIF(Worksheet!F3:F159,"&gt;0")</f>
        <v>65</v>
      </c>
      <c r="E10" s="17"/>
      <c r="F10" s="16">
        <f>COUNTIF(Worksheet!F3:F159,"&lt;0")</f>
        <v>89</v>
      </c>
      <c r="G10" s="17"/>
    </row>
    <row r="11" spans="1:15" ht="18.75" customHeight="1" x14ac:dyDescent="0.25">
      <c r="A11" s="4">
        <v>7</v>
      </c>
      <c r="B11" s="5">
        <f>AVERAGEIF(Worksheet!G3:G95,"&gt;0")</f>
        <v>0.11188679245283015</v>
      </c>
      <c r="C11" s="5">
        <f>AVERAGEIF(Worksheet!G3:G95,"&lt;0")</f>
        <v>-0.20944444444444443</v>
      </c>
      <c r="D11" s="16">
        <f>COUNTIF(Worksheet!G3:G95,"&gt;0")</f>
        <v>53</v>
      </c>
      <c r="E11" s="17"/>
      <c r="F11" s="16">
        <f>COUNTIF(Worksheet!G3:G95,"&lt;0")</f>
        <v>36</v>
      </c>
      <c r="G11" s="17"/>
      <c r="L11" s="17" t="s">
        <v>6</v>
      </c>
      <c r="M11" s="17"/>
      <c r="N11" s="17"/>
      <c r="O11" s="5">
        <f>AVERAGE(C5:C35)</f>
        <v>-0.13669702227911304</v>
      </c>
    </row>
    <row r="12" spans="1:15" ht="18.75" customHeight="1" x14ac:dyDescent="0.25">
      <c r="A12" s="4">
        <v>8</v>
      </c>
      <c r="B12" s="5">
        <f>AVERAGEIF(Worksheet!H3:H45,"&gt;0")</f>
        <v>5.4000000000000006E-2</v>
      </c>
      <c r="C12" s="5">
        <f>AVERAGEIF(Worksheet!H3:H45,"&lt;0")</f>
        <v>-6.9259259259259284E-2</v>
      </c>
      <c r="D12" s="16">
        <f>COUNTIF(Worksheet!H3:H44,"&gt;0")</f>
        <v>15</v>
      </c>
      <c r="E12" s="17"/>
      <c r="F12" s="16">
        <f>COUNTIF(Worksheet!H3:H44,"&lt;0")</f>
        <v>26</v>
      </c>
      <c r="G12" s="17"/>
      <c r="L12" s="17" t="s">
        <v>7</v>
      </c>
      <c r="M12" s="17"/>
      <c r="N12" s="17"/>
      <c r="O12" s="5">
        <f>AVERAGE(B5:B35)</f>
        <v>0.13703938784632902</v>
      </c>
    </row>
    <row r="13" spans="1:15" ht="18.75" customHeight="1" x14ac:dyDescent="0.25">
      <c r="A13" s="4">
        <v>9</v>
      </c>
      <c r="B13" s="5">
        <f>AVERAGEIF(Worksheet!I3:I61,"&gt;0")</f>
        <v>6.0000000000000019E-2</v>
      </c>
      <c r="C13" s="5">
        <f>AVERAGEIF(Worksheet!I3:I61,"&lt;0")</f>
        <v>-5.8000000000000024E-2</v>
      </c>
      <c r="D13" s="16">
        <f>COUNTIF(Worksheet!I3:I61,"&gt;0")</f>
        <v>26</v>
      </c>
      <c r="E13" s="17"/>
      <c r="F13" s="16">
        <f>COUNTIF(Worksheet!I3:I61,"&lt;0")</f>
        <v>30</v>
      </c>
      <c r="G13" s="17"/>
      <c r="L13" s="17" t="s">
        <v>8</v>
      </c>
      <c r="M13" s="17"/>
      <c r="N13" s="17"/>
      <c r="O13" s="5" cm="1">
        <f t="array" ref="O13">AVERAGE(ABS(O11:O12))</f>
        <v>0.13686820506272102</v>
      </c>
    </row>
    <row r="14" spans="1:15" ht="18.75" customHeight="1" x14ac:dyDescent="0.25">
      <c r="A14" s="4">
        <v>10</v>
      </c>
      <c r="B14" s="5">
        <f>AVERAGEIF(Worksheet!J3:J104,"&gt;0")</f>
        <v>0.12478260869565208</v>
      </c>
      <c r="C14" s="5">
        <f>AVERAGEIF(Worksheet!J3:J104,"&lt;0")</f>
        <v>-0.10519230769230767</v>
      </c>
      <c r="D14" s="16">
        <f>COUNTIF(Worksheet!J3:J104,"&gt;0")</f>
        <v>46</v>
      </c>
      <c r="E14" s="17"/>
      <c r="F14" s="16">
        <f>COUNTIF(Worksheet!J3:J104,"&lt;0")</f>
        <v>52</v>
      </c>
      <c r="G14" s="17"/>
    </row>
    <row r="15" spans="1:15" ht="18.75" customHeight="1" x14ac:dyDescent="0.25">
      <c r="A15" s="4">
        <v>11</v>
      </c>
      <c r="B15" s="5">
        <f>AVERAGEIF(Worksheet!K3:K170,"&gt;0")</f>
        <v>0.16911392405063291</v>
      </c>
      <c r="C15" s="5">
        <f>AVERAGEIF(Worksheet!K3:K170,"&lt;0")</f>
        <v>-0.16767441860465121</v>
      </c>
      <c r="D15" s="16">
        <f>COUNTIF(Worksheet!K3:K170,"&gt;0")</f>
        <v>79</v>
      </c>
      <c r="E15" s="17"/>
      <c r="F15" s="16">
        <f>COUNTIF(Worksheet!K3:K170,"&lt;0")</f>
        <v>86</v>
      </c>
      <c r="G15" s="17"/>
    </row>
    <row r="16" spans="1:15" ht="18.75" customHeight="1" x14ac:dyDescent="0.25">
      <c r="A16" s="4">
        <v>12</v>
      </c>
      <c r="B16" s="5">
        <f>AVERAGEIF(Worksheet!L3:L87,"&gt;0")</f>
        <v>0.13243902439024388</v>
      </c>
      <c r="C16" s="5">
        <f>AVERAGEIF(Worksheet!L3:L87,"&lt;0")</f>
        <v>-0.15285714285714289</v>
      </c>
      <c r="D16" s="16">
        <f>COUNTIF(Worksheet!L3:L87,"&gt;0")</f>
        <v>41</v>
      </c>
      <c r="E16" s="17"/>
      <c r="F16" s="16">
        <f>COUNTIF(Worksheet!L3:L87,"&lt;0")</f>
        <v>42</v>
      </c>
      <c r="G16" s="17"/>
    </row>
    <row r="17" spans="1:7" ht="18.75" customHeight="1" x14ac:dyDescent="0.25">
      <c r="A17" s="4">
        <v>13</v>
      </c>
      <c r="B17" s="5">
        <f>AVERAGEIF(Worksheet!M3:M122,"&gt;0")</f>
        <v>9.0208333333333321E-2</v>
      </c>
      <c r="C17" s="5">
        <f>AVERAGEIF(Worksheet!M3:M122,"&lt;0")</f>
        <v>-0.11808823529411761</v>
      </c>
      <c r="D17" s="16">
        <f>COUNTIF(Worksheet!M3:M122,"&gt;0")</f>
        <v>48</v>
      </c>
      <c r="E17" s="17"/>
      <c r="F17" s="16">
        <f>COUNTIF(Worksheet!M3:M122,"&lt;0")</f>
        <v>68</v>
      </c>
      <c r="G17" s="17"/>
    </row>
    <row r="18" spans="1:7" ht="18.75" customHeight="1" x14ac:dyDescent="0.25">
      <c r="A18" s="4">
        <v>14</v>
      </c>
      <c r="B18" s="5">
        <f>AVERAGEIF(Worksheet!N3:N89,"&gt;0")</f>
        <v>0.12820512820512819</v>
      </c>
      <c r="C18" s="5">
        <f>AVERAGEIF(Worksheet!N3:N89,"&lt;0")</f>
        <v>-0.15777777777777777</v>
      </c>
      <c r="D18" s="16">
        <f>COUNTIF(Worksheet!N3:N89,"&gt;0")</f>
        <v>39</v>
      </c>
      <c r="E18" s="17"/>
      <c r="F18" s="16">
        <f>COUNTIF(Worksheet!N3:N89,"&lt;0")</f>
        <v>45</v>
      </c>
      <c r="G18" s="17"/>
    </row>
    <row r="19" spans="1:7" ht="18.75" customHeight="1" x14ac:dyDescent="0.25">
      <c r="A19" s="4">
        <v>15</v>
      </c>
      <c r="B19" s="5">
        <f>AVERAGEIF(Worksheet!O3:O163,"&gt;0")</f>
        <v>0.17533333333333331</v>
      </c>
      <c r="C19" s="5">
        <f>AVERAGEIF(Worksheet!O3:O163,"&lt;0")</f>
        <v>-0.14784615384615385</v>
      </c>
      <c r="D19" s="16"/>
      <c r="E19" s="17"/>
      <c r="F19" s="18"/>
      <c r="G19" s="19"/>
    </row>
    <row r="20" spans="1:7" ht="18.75" customHeight="1" x14ac:dyDescent="0.25">
      <c r="A20" s="4">
        <v>16</v>
      </c>
      <c r="B20" s="5">
        <f>AVERAGEIF(Worksheet!P3:P111,"&gt;0")</f>
        <v>0.1711864406779661</v>
      </c>
      <c r="C20" s="5">
        <f>AVERAGEIF(Worksheet!P3:P111,"&lt;0")</f>
        <v>-0.12066666666666669</v>
      </c>
      <c r="D20" s="16"/>
      <c r="E20" s="17"/>
      <c r="F20" s="18"/>
      <c r="G20" s="19"/>
    </row>
    <row r="21" spans="1:7" ht="18.75" customHeight="1" x14ac:dyDescent="0.25">
      <c r="A21" s="4">
        <v>17</v>
      </c>
      <c r="B21" s="5">
        <f>AVERAGEIF(Worksheet!Q3:Q553,"&gt;0")</f>
        <v>0.17007575757575769</v>
      </c>
      <c r="C21" s="5">
        <f>AVERAGEIF(Worksheet!Q3:Q553,"&lt;0")</f>
        <v>-0.25462406015037597</v>
      </c>
      <c r="D21" s="16"/>
      <c r="E21" s="17"/>
      <c r="F21" s="18"/>
      <c r="G21" s="19"/>
    </row>
    <row r="22" spans="1:7" ht="18.75" customHeight="1" x14ac:dyDescent="0.25">
      <c r="A22" s="4">
        <v>18</v>
      </c>
      <c r="B22" s="5">
        <f>AVERAGEIF(Worksheet!R3:R605,"&gt;0")</f>
        <v>0.270069204152249</v>
      </c>
      <c r="C22" s="5">
        <f>AVERAGEIF(Worksheet!R3:R605,"&lt;0")</f>
        <v>-0.2553401360544218</v>
      </c>
      <c r="D22" s="16"/>
      <c r="E22" s="17"/>
      <c r="F22" s="18"/>
      <c r="G22" s="19"/>
    </row>
    <row r="23" spans="1:7" ht="18.75" customHeight="1" x14ac:dyDescent="0.25">
      <c r="A23" s="4">
        <v>19</v>
      </c>
      <c r="B23" s="6"/>
      <c r="D23" s="16"/>
      <c r="E23" s="17"/>
      <c r="F23" s="18"/>
      <c r="G23" s="19"/>
    </row>
    <row r="24" spans="1:7" ht="18.75" customHeight="1" x14ac:dyDescent="0.25">
      <c r="A24" s="4">
        <v>20</v>
      </c>
      <c r="B24" s="6"/>
      <c r="D24" s="16"/>
      <c r="E24" s="17"/>
      <c r="F24" s="18"/>
      <c r="G24" s="19"/>
    </row>
    <row r="25" spans="1:7" ht="18.75" customHeight="1" x14ac:dyDescent="0.25">
      <c r="A25" s="4">
        <v>21</v>
      </c>
      <c r="B25" s="6"/>
      <c r="D25" s="16"/>
      <c r="E25" s="17"/>
      <c r="F25" s="18"/>
      <c r="G25" s="19"/>
    </row>
    <row r="26" spans="1:7" ht="18.75" customHeight="1" x14ac:dyDescent="0.25">
      <c r="A26" s="4">
        <v>22</v>
      </c>
      <c r="B26" s="6"/>
      <c r="D26" s="16"/>
      <c r="E26" s="17"/>
      <c r="F26" s="18"/>
      <c r="G26" s="19"/>
    </row>
    <row r="27" spans="1:7" ht="18.75" customHeight="1" x14ac:dyDescent="0.25">
      <c r="A27" s="4">
        <v>23</v>
      </c>
      <c r="B27" s="6"/>
      <c r="D27" s="16"/>
      <c r="E27" s="17"/>
      <c r="F27" s="18"/>
      <c r="G27" s="19"/>
    </row>
    <row r="28" spans="1:7" ht="18.75" customHeight="1" x14ac:dyDescent="0.25">
      <c r="A28" s="4">
        <v>24</v>
      </c>
      <c r="B28" s="6"/>
      <c r="D28" s="16"/>
      <c r="E28" s="17"/>
      <c r="F28" s="18"/>
      <c r="G28" s="19"/>
    </row>
    <row r="29" spans="1:7" ht="18.75" customHeight="1" x14ac:dyDescent="0.25">
      <c r="A29" s="4">
        <v>25</v>
      </c>
      <c r="B29" s="6"/>
      <c r="D29" s="16"/>
      <c r="E29" s="17"/>
      <c r="F29" s="18"/>
      <c r="G29" s="19"/>
    </row>
    <row r="30" spans="1:7" ht="18.75" customHeight="1" x14ac:dyDescent="0.25">
      <c r="A30" s="4">
        <v>26</v>
      </c>
      <c r="B30" s="6"/>
      <c r="D30" s="16"/>
      <c r="E30" s="17"/>
      <c r="F30" s="18"/>
      <c r="G30" s="19"/>
    </row>
    <row r="31" spans="1:7" ht="18.75" customHeight="1" x14ac:dyDescent="0.25">
      <c r="A31" s="4">
        <v>27</v>
      </c>
      <c r="B31" s="6"/>
      <c r="D31" s="16"/>
      <c r="E31" s="17"/>
      <c r="F31" s="18"/>
      <c r="G31" s="19"/>
    </row>
    <row r="32" spans="1:7" ht="18.75" customHeight="1" x14ac:dyDescent="0.25">
      <c r="A32" s="4">
        <v>28</v>
      </c>
      <c r="B32" s="6"/>
      <c r="D32" s="16"/>
      <c r="E32" s="17"/>
      <c r="F32" s="18"/>
      <c r="G32" s="19"/>
    </row>
    <row r="33" spans="1:7" ht="18.75" customHeight="1" x14ac:dyDescent="0.25">
      <c r="A33" s="4">
        <v>29</v>
      </c>
      <c r="B33" s="6"/>
      <c r="D33" s="16"/>
      <c r="E33" s="17"/>
      <c r="F33" s="18"/>
      <c r="G33" s="19"/>
    </row>
    <row r="34" spans="1:7" ht="18.75" customHeight="1" x14ac:dyDescent="0.25">
      <c r="A34" s="4">
        <v>30</v>
      </c>
      <c r="B34" s="6"/>
      <c r="D34" s="16"/>
      <c r="E34" s="17"/>
      <c r="F34" s="18"/>
      <c r="G34" s="19"/>
    </row>
    <row r="35" spans="1:7" ht="18.75" customHeight="1" x14ac:dyDescent="0.25">
      <c r="A35" s="4">
        <v>31</v>
      </c>
      <c r="B35" s="6"/>
      <c r="D35" s="16"/>
      <c r="E35" s="17"/>
      <c r="F35" s="18"/>
      <c r="G35" s="19"/>
    </row>
  </sheetData>
  <mergeCells count="68">
    <mergeCell ref="A1:C3"/>
    <mergeCell ref="D1:E4"/>
    <mergeCell ref="F1:G4"/>
    <mergeCell ref="D5:E5"/>
    <mergeCell ref="F5:G5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L11:N11"/>
    <mergeCell ref="D12:E12"/>
    <mergeCell ref="F12:G12"/>
    <mergeCell ref="L12:N12"/>
    <mergeCell ref="D13:E13"/>
    <mergeCell ref="F13:G13"/>
    <mergeCell ref="L13:N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D35:E35"/>
    <mergeCell ref="F35:G35"/>
    <mergeCell ref="D32:E32"/>
    <mergeCell ref="F32:G32"/>
    <mergeCell ref="D33:E33"/>
    <mergeCell ref="F33:G33"/>
    <mergeCell ref="D34:E34"/>
    <mergeCell ref="F34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Worksheet</vt:lpstr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ISRAEL ESTERO AGUEDA</cp:lastModifiedBy>
  <dcterms:created xsi:type="dcterms:W3CDTF">2024-04-04T07:51:15Z</dcterms:created>
  <dcterms:modified xsi:type="dcterms:W3CDTF">2024-04-21T12:47:25Z</dcterms:modified>
</cp:coreProperties>
</file>