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AF46DDF1-C067-43F2-99E1-74B59FFF367E}" xr6:coauthVersionLast="45" xr6:coauthVersionMax="45" xr10:uidLastSave="{00000000-0000-0000-0000-000000000000}"/>
  <bookViews>
    <workbookView xWindow="1236" yWindow="3960" windowWidth="17280" windowHeight="8964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8" i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J7" i="1"/>
  <c r="F7" i="1" l="1"/>
  <c r="F8" i="1"/>
  <c r="D3" i="1"/>
  <c r="E53" i="1" l="1"/>
  <c r="D53" i="1"/>
  <c r="B53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H7" i="1"/>
  <c r="J8" i="1"/>
  <c r="F9" i="1" s="1"/>
  <c r="K7" i="1" l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F52" i="1" s="1"/>
  <c r="J52" i="1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<sst xmlns="http://schemas.openxmlformats.org/spreadsheetml/2006/main" count="17" uniqueCount="17">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</sst>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43885</c:v>
                </c:pt>
                <c:pt idx="1">
                  <c:v>43899</c:v>
                </c:pt>
                <c:pt idx="2">
                  <c:v>43913</c:v>
                </c:pt>
                <c:pt idx="3">
                  <c:v>43927</c:v>
                </c:pt>
                <c:pt idx="4">
                  <c:v>43941</c:v>
                </c:pt>
                <c:pt idx="5">
                  <c:v>43955</c:v>
                </c:pt>
                <c:pt idx="6">
                  <c:v>43969</c:v>
                </c:pt>
                <c:pt idx="7">
                  <c:v>43983</c:v>
                </c:pt>
                <c:pt idx="8">
                  <c:v>43997</c:v>
                </c:pt>
                <c:pt idx="9">
                  <c:v>44011</c:v>
                </c:pt>
                <c:pt idx="10">
                  <c:v>44025</c:v>
                </c:pt>
                <c:pt idx="11">
                  <c:v>44039</c:v>
                </c:pt>
                <c:pt idx="12">
                  <c:v>44053</c:v>
                </c:pt>
                <c:pt idx="13">
                  <c:v>44067</c:v>
                </c:pt>
                <c:pt idx="14">
                  <c:v>44081</c:v>
                </c:pt>
                <c:pt idx="15">
                  <c:v>44095</c:v>
                </c:pt>
                <c:pt idx="16">
                  <c:v>44109</c:v>
                </c:pt>
                <c:pt idx="17">
                  <c:v>44123</c:v>
                </c:pt>
                <c:pt idx="18">
                  <c:v>44137</c:v>
                </c:pt>
                <c:pt idx="19">
                  <c:v>44151</c:v>
                </c:pt>
                <c:pt idx="20">
                  <c:v>44165</c:v>
                </c:pt>
                <c:pt idx="21">
                  <c:v>44179</c:v>
                </c:pt>
                <c:pt idx="22">
                  <c:v>44193</c:v>
                </c:pt>
                <c:pt idx="23">
                  <c:v>44207</c:v>
                </c:pt>
                <c:pt idx="24">
                  <c:v>44221</c:v>
                </c:pt>
                <c:pt idx="25">
                  <c:v>44235</c:v>
                </c:pt>
                <c:pt idx="26">
                  <c:v>44249</c:v>
                </c:pt>
                <c:pt idx="27">
                  <c:v>44263</c:v>
                </c:pt>
                <c:pt idx="28">
                  <c:v>44277</c:v>
                </c:pt>
                <c:pt idx="29">
                  <c:v>44291</c:v>
                </c:pt>
                <c:pt idx="30">
                  <c:v>44305</c:v>
                </c:pt>
                <c:pt idx="31">
                  <c:v>44319</c:v>
                </c:pt>
                <c:pt idx="32">
                  <c:v>44333</c:v>
                </c:pt>
                <c:pt idx="33">
                  <c:v>44347</c:v>
                </c:pt>
                <c:pt idx="34">
                  <c:v>44361</c:v>
                </c:pt>
                <c:pt idx="35">
                  <c:v>44375</c:v>
                </c:pt>
                <c:pt idx="36">
                  <c:v>44389</c:v>
                </c:pt>
                <c:pt idx="37">
                  <c:v>44403</c:v>
                </c:pt>
                <c:pt idx="38">
                  <c:v>44417</c:v>
                </c:pt>
                <c:pt idx="39">
                  <c:v>44431</c:v>
                </c:pt>
                <c:pt idx="40">
                  <c:v>44445</c:v>
                </c:pt>
                <c:pt idx="41">
                  <c:v>44459</c:v>
                </c:pt>
                <c:pt idx="42">
                  <c:v>44473</c:v>
                </c:pt>
                <c:pt idx="43">
                  <c:v>44487</c:v>
                </c:pt>
                <c:pt idx="44">
                  <c:v>44501</c:v>
                </c:pt>
                <c:pt idx="45">
                  <c:v>44515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54</c:v>
                </c:pt>
                <c:pt idx="1">
                  <c:v>52</c:v>
                </c:pt>
                <c:pt idx="2">
                  <c:v>45</c:v>
                </c:pt>
                <c:pt idx="3">
                  <c:v>45</c:v>
                </c:pt>
                <c:pt idx="4">
                  <c:v>43</c:v>
                </c:pt>
                <c:pt idx="5">
                  <c:v>37</c:v>
                </c:pt>
                <c:pt idx="6">
                  <c:v>33.862745098039213</c:v>
                </c:pt>
                <c:pt idx="7">
                  <c:v>30.725490196078429</c:v>
                </c:pt>
                <c:pt idx="8">
                  <c:v>27.588235294117645</c:v>
                </c:pt>
                <c:pt idx="9">
                  <c:v>24.450980392156861</c:v>
                </c:pt>
                <c:pt idx="10">
                  <c:v>24.450980392156861</c:v>
                </c:pt>
                <c:pt idx="11">
                  <c:v>24.450980392156861</c:v>
                </c:pt>
                <c:pt idx="12">
                  <c:v>24.450980392156861</c:v>
                </c:pt>
                <c:pt idx="13">
                  <c:v>24.450980392156861</c:v>
                </c:pt>
                <c:pt idx="14">
                  <c:v>21.313725490196077</c:v>
                </c:pt>
                <c:pt idx="15">
                  <c:v>18.176470588235293</c:v>
                </c:pt>
                <c:pt idx="16">
                  <c:v>15.03921568627451</c:v>
                </c:pt>
                <c:pt idx="17">
                  <c:v>11.901960784313726</c:v>
                </c:pt>
                <c:pt idx="18">
                  <c:v>8.764705882352942</c:v>
                </c:pt>
                <c:pt idx="19">
                  <c:v>5.6274509803921573</c:v>
                </c:pt>
                <c:pt idx="20">
                  <c:v>2.4901960784313726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C-4B44-852E-0E443F59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7" workbookViewId="0">
      <selection activeCell="D14" sqref="D14"/>
    </sheetView>
  </sheetViews>
  <sheetFormatPr baseColWidth="10" defaultRowHeight="14.4" x14ac:dyDescent="0.3"/>
  <cols>
    <col min="1" max="1" width="12.33203125" bestFit="1" customWidth="1"/>
  </cols>
  <sheetData>
    <row r="1" spans="1:11" ht="15" x14ac:dyDescent="0.3">
      <c r="A1" s="13" t="s">
        <v>0</v>
      </c>
      <c r="B1" s="13"/>
      <c r="C1" s="13"/>
      <c r="D1" s="13"/>
    </row>
    <row r="2" spans="1:11" ht="39.6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3">
      <c r="A3" s="2">
        <v>57</v>
      </c>
      <c r="B3" s="2">
        <v>12</v>
      </c>
      <c r="C3" s="2">
        <v>32</v>
      </c>
      <c r="D3" s="3">
        <f>B3/C3</f>
        <v>0.375</v>
      </c>
    </row>
    <row r="5" spans="1:11" ht="15" x14ac:dyDescent="0.3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6" x14ac:dyDescent="0.3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3">
      <c r="A7" s="5">
        <v>43885</v>
      </c>
      <c r="B7" s="6">
        <v>28</v>
      </c>
      <c r="C7" s="6"/>
      <c r="D7" s="6">
        <v>3</v>
      </c>
      <c r="E7" s="6">
        <v>34</v>
      </c>
      <c r="F7" s="7">
        <f>A3</f>
        <v>57</v>
      </c>
      <c r="G7" s="7">
        <v>0</v>
      </c>
      <c r="H7" s="7">
        <f t="shared" ref="H7:H52" si="0">G7+D7</f>
        <v>3</v>
      </c>
      <c r="I7" s="7">
        <f>'[1]Sheet 1 - Initial'!C7</f>
        <v>0</v>
      </c>
      <c r="J7" s="8">
        <f>MAX(IF(OR(ISBLANK(D7),ISBLANK(E7)),F7-K7*B7,F7-D7),0)</f>
        <v>54</v>
      </c>
      <c r="K7" s="9">
        <f>IF(OR(ISBLANK(D7),ISBLANK(E7)),'[1]Sheet 1 - Initial'!D7,H7/(I7+E7))</f>
        <v>8.8235294117647065E-2</v>
      </c>
    </row>
    <row r="8" spans="1:11" x14ac:dyDescent="0.3">
      <c r="A8" s="5">
        <f>A7+14</f>
        <v>43899</v>
      </c>
      <c r="B8" s="6">
        <v>20</v>
      </c>
      <c r="C8" s="6"/>
      <c r="D8" s="6">
        <v>2</v>
      </c>
      <c r="E8" s="6">
        <v>24</v>
      </c>
      <c r="F8" s="8">
        <f>J7+C8</f>
        <v>54</v>
      </c>
      <c r="G8" s="7">
        <f>H7</f>
        <v>3</v>
      </c>
      <c r="H8" s="7">
        <f t="shared" si="0"/>
        <v>5</v>
      </c>
      <c r="I8" s="7">
        <f t="shared" ref="I8:I52" si="1">I7+E7</f>
        <v>34</v>
      </c>
      <c r="J8" s="7">
        <f t="shared" ref="J8:J52" si="2">MAX(IF(OR(ISBLANK(D8),ISBLANK(E8)),F8-K7*B8,F8-D8),0)</f>
        <v>52</v>
      </c>
      <c r="K8" s="9">
        <f t="shared" ref="K8:K52" si="3">IF(OR(ISBLANK(D8),ISBLANK(E8)),K7,H8/(I8+E8))</f>
        <v>8.6206896551724144E-2</v>
      </c>
    </row>
    <row r="9" spans="1:11" x14ac:dyDescent="0.3">
      <c r="A9" s="5">
        <f t="shared" ref="A9:A26" si="4">A8+14</f>
        <v>43913</v>
      </c>
      <c r="B9" s="6">
        <v>32</v>
      </c>
      <c r="C9" s="6"/>
      <c r="D9" s="6">
        <v>7</v>
      </c>
      <c r="E9" s="6">
        <v>40</v>
      </c>
      <c r="F9" s="7">
        <f t="shared" ref="F9:F52" si="5">J8+C9</f>
        <v>52</v>
      </c>
      <c r="G9" s="7">
        <f t="shared" ref="G9:G52" si="6">H8</f>
        <v>5</v>
      </c>
      <c r="H9" s="7">
        <f t="shared" si="0"/>
        <v>12</v>
      </c>
      <c r="I9" s="7">
        <f t="shared" si="1"/>
        <v>58</v>
      </c>
      <c r="J9" s="7">
        <f t="shared" si="2"/>
        <v>45</v>
      </c>
      <c r="K9" s="9">
        <f t="shared" si="3"/>
        <v>0.12244897959183673</v>
      </c>
    </row>
    <row r="10" spans="1:11" x14ac:dyDescent="0.3">
      <c r="A10" s="5">
        <f t="shared" si="4"/>
        <v>43927</v>
      </c>
      <c r="B10" s="6">
        <v>28</v>
      </c>
      <c r="C10" s="6"/>
      <c r="D10" s="6">
        <v>0</v>
      </c>
      <c r="E10" s="6">
        <v>0</v>
      </c>
      <c r="F10" s="7">
        <f t="shared" si="5"/>
        <v>45</v>
      </c>
      <c r="G10" s="7">
        <f t="shared" si="6"/>
        <v>12</v>
      </c>
      <c r="H10" s="7">
        <f t="shared" si="0"/>
        <v>12</v>
      </c>
      <c r="I10" s="7">
        <f t="shared" si="1"/>
        <v>98</v>
      </c>
      <c r="J10" s="7">
        <f t="shared" si="2"/>
        <v>45</v>
      </c>
      <c r="K10" s="9">
        <f t="shared" si="3"/>
        <v>0.12244897959183673</v>
      </c>
    </row>
    <row r="11" spans="1:11" x14ac:dyDescent="0.3">
      <c r="A11" s="5">
        <f t="shared" si="4"/>
        <v>43941</v>
      </c>
      <c r="B11" s="6">
        <v>40</v>
      </c>
      <c r="C11" s="6"/>
      <c r="D11" s="6">
        <v>2</v>
      </c>
      <c r="E11" s="6">
        <v>15</v>
      </c>
      <c r="F11" s="7">
        <f t="shared" si="5"/>
        <v>45</v>
      </c>
      <c r="G11" s="7">
        <f t="shared" si="6"/>
        <v>12</v>
      </c>
      <c r="H11" s="7">
        <f t="shared" si="0"/>
        <v>14</v>
      </c>
      <c r="I11" s="7">
        <f t="shared" si="1"/>
        <v>98</v>
      </c>
      <c r="J11" s="7">
        <f t="shared" si="2"/>
        <v>43</v>
      </c>
      <c r="K11" s="9">
        <f t="shared" si="3"/>
        <v>0.12389380530973451</v>
      </c>
    </row>
    <row r="12" spans="1:11" x14ac:dyDescent="0.3">
      <c r="A12" s="5">
        <f t="shared" si="4"/>
        <v>43955</v>
      </c>
      <c r="B12" s="6">
        <v>28</v>
      </c>
      <c r="C12" s="6"/>
      <c r="D12" s="6">
        <v>6</v>
      </c>
      <c r="E12" s="6">
        <v>40</v>
      </c>
      <c r="F12" s="7">
        <f t="shared" si="5"/>
        <v>43</v>
      </c>
      <c r="G12" s="7">
        <f t="shared" si="6"/>
        <v>14</v>
      </c>
      <c r="H12" s="7">
        <f t="shared" si="0"/>
        <v>20</v>
      </c>
      <c r="I12" s="7">
        <f t="shared" si="1"/>
        <v>113</v>
      </c>
      <c r="J12" s="7">
        <f t="shared" si="2"/>
        <v>37</v>
      </c>
      <c r="K12" s="9">
        <f t="shared" si="3"/>
        <v>0.13071895424836602</v>
      </c>
    </row>
    <row r="13" spans="1:11" x14ac:dyDescent="0.3">
      <c r="A13" s="5">
        <f t="shared" si="4"/>
        <v>43969</v>
      </c>
      <c r="B13" s="6">
        <v>24</v>
      </c>
      <c r="C13" s="6"/>
      <c r="D13" s="6"/>
      <c r="E13" s="6"/>
      <c r="F13" s="7">
        <f t="shared" si="5"/>
        <v>37</v>
      </c>
      <c r="G13" s="7">
        <f t="shared" si="6"/>
        <v>20</v>
      </c>
      <c r="H13" s="7">
        <f t="shared" si="0"/>
        <v>20</v>
      </c>
      <c r="I13" s="7">
        <f t="shared" si="1"/>
        <v>153</v>
      </c>
      <c r="J13" s="7">
        <f t="shared" si="2"/>
        <v>33.862745098039213</v>
      </c>
      <c r="K13" s="9">
        <f t="shared" si="3"/>
        <v>0.13071895424836602</v>
      </c>
    </row>
    <row r="14" spans="1:11" x14ac:dyDescent="0.3">
      <c r="A14" s="5">
        <f t="shared" si="4"/>
        <v>43983</v>
      </c>
      <c r="B14" s="6">
        <v>24</v>
      </c>
      <c r="C14" s="6"/>
      <c r="D14" s="6"/>
      <c r="E14" s="6"/>
      <c r="F14" s="7">
        <f t="shared" si="5"/>
        <v>33.862745098039213</v>
      </c>
      <c r="G14" s="7">
        <f t="shared" si="6"/>
        <v>20</v>
      </c>
      <c r="H14" s="7">
        <f t="shared" si="0"/>
        <v>20</v>
      </c>
      <c r="I14" s="7">
        <f t="shared" si="1"/>
        <v>153</v>
      </c>
      <c r="J14" s="7">
        <f t="shared" si="2"/>
        <v>30.725490196078429</v>
      </c>
      <c r="K14" s="9">
        <f t="shared" si="3"/>
        <v>0.13071895424836602</v>
      </c>
    </row>
    <row r="15" spans="1:11" x14ac:dyDescent="0.3">
      <c r="A15" s="5">
        <f t="shared" si="4"/>
        <v>43997</v>
      </c>
      <c r="B15" s="6">
        <v>24</v>
      </c>
      <c r="C15" s="6"/>
      <c r="D15" s="6"/>
      <c r="E15" s="6"/>
      <c r="F15" s="7">
        <f t="shared" si="5"/>
        <v>30.725490196078429</v>
      </c>
      <c r="G15" s="7">
        <f t="shared" si="6"/>
        <v>20</v>
      </c>
      <c r="H15" s="7">
        <f t="shared" si="0"/>
        <v>20</v>
      </c>
      <c r="I15" s="7">
        <f t="shared" si="1"/>
        <v>153</v>
      </c>
      <c r="J15" s="7">
        <f t="shared" si="2"/>
        <v>27.588235294117645</v>
      </c>
      <c r="K15" s="9">
        <f t="shared" si="3"/>
        <v>0.13071895424836602</v>
      </c>
    </row>
    <row r="16" spans="1:11" x14ac:dyDescent="0.3">
      <c r="A16" s="5">
        <f t="shared" si="4"/>
        <v>44011</v>
      </c>
      <c r="B16" s="6">
        <v>24</v>
      </c>
      <c r="C16" s="6"/>
      <c r="D16" s="6"/>
      <c r="E16" s="6"/>
      <c r="F16" s="7">
        <f t="shared" si="5"/>
        <v>27.588235294117645</v>
      </c>
      <c r="G16" s="7">
        <f t="shared" si="6"/>
        <v>20</v>
      </c>
      <c r="H16" s="7">
        <f t="shared" si="0"/>
        <v>20</v>
      </c>
      <c r="I16" s="7">
        <f t="shared" si="1"/>
        <v>153</v>
      </c>
      <c r="J16" s="7">
        <f t="shared" si="2"/>
        <v>24.450980392156861</v>
      </c>
      <c r="K16" s="9">
        <f t="shared" si="3"/>
        <v>0.13071895424836602</v>
      </c>
    </row>
    <row r="17" spans="1:11" x14ac:dyDescent="0.3">
      <c r="A17" s="5">
        <f t="shared" si="4"/>
        <v>44025</v>
      </c>
      <c r="B17" s="6">
        <v>0</v>
      </c>
      <c r="C17" s="6"/>
      <c r="D17" s="6"/>
      <c r="E17" s="6"/>
      <c r="F17" s="7">
        <f t="shared" si="5"/>
        <v>24.450980392156861</v>
      </c>
      <c r="G17" s="7">
        <f t="shared" si="6"/>
        <v>20</v>
      </c>
      <c r="H17" s="7">
        <f t="shared" si="0"/>
        <v>20</v>
      </c>
      <c r="I17" s="7">
        <f t="shared" si="1"/>
        <v>153</v>
      </c>
      <c r="J17" s="7">
        <f t="shared" si="2"/>
        <v>24.450980392156861</v>
      </c>
      <c r="K17" s="9">
        <f t="shared" si="3"/>
        <v>0.13071895424836602</v>
      </c>
    </row>
    <row r="18" spans="1:11" x14ac:dyDescent="0.3">
      <c r="A18" s="5">
        <f t="shared" si="4"/>
        <v>44039</v>
      </c>
      <c r="B18" s="6">
        <v>0</v>
      </c>
      <c r="C18" s="6"/>
      <c r="D18" s="6"/>
      <c r="E18" s="6"/>
      <c r="F18" s="7">
        <f t="shared" si="5"/>
        <v>24.450980392156861</v>
      </c>
      <c r="G18" s="7">
        <f t="shared" si="6"/>
        <v>20</v>
      </c>
      <c r="H18" s="7">
        <f t="shared" si="0"/>
        <v>20</v>
      </c>
      <c r="I18" s="7">
        <f t="shared" si="1"/>
        <v>153</v>
      </c>
      <c r="J18" s="7">
        <f t="shared" si="2"/>
        <v>24.450980392156861</v>
      </c>
      <c r="K18" s="9">
        <f t="shared" si="3"/>
        <v>0.13071895424836602</v>
      </c>
    </row>
    <row r="19" spans="1:11" x14ac:dyDescent="0.3">
      <c r="A19" s="5">
        <f t="shared" si="4"/>
        <v>44053</v>
      </c>
      <c r="B19" s="6">
        <v>0</v>
      </c>
      <c r="C19" s="6"/>
      <c r="D19" s="6"/>
      <c r="E19" s="6"/>
      <c r="F19" s="7">
        <f t="shared" si="5"/>
        <v>24.450980392156861</v>
      </c>
      <c r="G19" s="7">
        <f t="shared" si="6"/>
        <v>20</v>
      </c>
      <c r="H19" s="7">
        <f t="shared" si="0"/>
        <v>20</v>
      </c>
      <c r="I19" s="7">
        <f t="shared" si="1"/>
        <v>153</v>
      </c>
      <c r="J19" s="7">
        <f t="shared" si="2"/>
        <v>24.450980392156861</v>
      </c>
      <c r="K19" s="9">
        <f t="shared" si="3"/>
        <v>0.13071895424836602</v>
      </c>
    </row>
    <row r="20" spans="1:11" x14ac:dyDescent="0.3">
      <c r="A20" s="5">
        <f t="shared" si="4"/>
        <v>44067</v>
      </c>
      <c r="B20" s="6">
        <v>0</v>
      </c>
      <c r="C20" s="6"/>
      <c r="D20" s="6"/>
      <c r="E20" s="6"/>
      <c r="F20" s="7">
        <f t="shared" si="5"/>
        <v>24.450980392156861</v>
      </c>
      <c r="G20" s="7">
        <f t="shared" si="6"/>
        <v>20</v>
      </c>
      <c r="H20" s="7">
        <f t="shared" si="0"/>
        <v>20</v>
      </c>
      <c r="I20" s="7">
        <f t="shared" si="1"/>
        <v>153</v>
      </c>
      <c r="J20" s="7">
        <f t="shared" si="2"/>
        <v>24.450980392156861</v>
      </c>
      <c r="K20" s="9">
        <f t="shared" si="3"/>
        <v>0.13071895424836602</v>
      </c>
    </row>
    <row r="21" spans="1:11" x14ac:dyDescent="0.3">
      <c r="A21" s="5">
        <f t="shared" si="4"/>
        <v>44081</v>
      </c>
      <c r="B21" s="6">
        <v>24</v>
      </c>
      <c r="C21" s="6"/>
      <c r="D21" s="6"/>
      <c r="E21" s="6"/>
      <c r="F21" s="7">
        <f t="shared" si="5"/>
        <v>24.450980392156861</v>
      </c>
      <c r="G21" s="7">
        <f t="shared" si="6"/>
        <v>20</v>
      </c>
      <c r="H21" s="7">
        <f t="shared" si="0"/>
        <v>20</v>
      </c>
      <c r="I21" s="7">
        <f t="shared" si="1"/>
        <v>153</v>
      </c>
      <c r="J21" s="7">
        <f t="shared" si="2"/>
        <v>21.313725490196077</v>
      </c>
      <c r="K21" s="9">
        <f t="shared" si="3"/>
        <v>0.13071895424836602</v>
      </c>
    </row>
    <row r="22" spans="1:11" x14ac:dyDescent="0.3">
      <c r="A22" s="5">
        <f t="shared" si="4"/>
        <v>44095</v>
      </c>
      <c r="B22" s="6">
        <v>24</v>
      </c>
      <c r="C22" s="6"/>
      <c r="D22" s="6"/>
      <c r="E22" s="6"/>
      <c r="F22" s="7">
        <f t="shared" si="5"/>
        <v>21.313725490196077</v>
      </c>
      <c r="G22" s="7">
        <f t="shared" si="6"/>
        <v>20</v>
      </c>
      <c r="H22" s="7">
        <f t="shared" si="0"/>
        <v>20</v>
      </c>
      <c r="I22" s="7">
        <f t="shared" si="1"/>
        <v>153</v>
      </c>
      <c r="J22" s="7">
        <f t="shared" si="2"/>
        <v>18.176470588235293</v>
      </c>
      <c r="K22" s="9">
        <f t="shared" si="3"/>
        <v>0.13071895424836602</v>
      </c>
    </row>
    <row r="23" spans="1:11" x14ac:dyDescent="0.3">
      <c r="A23" s="5">
        <f t="shared" si="4"/>
        <v>44109</v>
      </c>
      <c r="B23" s="6">
        <v>24</v>
      </c>
      <c r="C23" s="6"/>
      <c r="D23" s="6"/>
      <c r="E23" s="6"/>
      <c r="F23" s="7">
        <f t="shared" si="5"/>
        <v>18.176470588235293</v>
      </c>
      <c r="G23" s="7">
        <f t="shared" si="6"/>
        <v>20</v>
      </c>
      <c r="H23" s="7">
        <f t="shared" si="0"/>
        <v>20</v>
      </c>
      <c r="I23" s="7">
        <f t="shared" si="1"/>
        <v>153</v>
      </c>
      <c r="J23" s="7">
        <f t="shared" si="2"/>
        <v>15.03921568627451</v>
      </c>
      <c r="K23" s="9">
        <f t="shared" si="3"/>
        <v>0.13071895424836602</v>
      </c>
    </row>
    <row r="24" spans="1:11" x14ac:dyDescent="0.3">
      <c r="A24" s="5">
        <f t="shared" si="4"/>
        <v>44123</v>
      </c>
      <c r="B24" s="6">
        <v>24</v>
      </c>
      <c r="C24" s="6"/>
      <c r="D24" s="6"/>
      <c r="E24" s="6"/>
      <c r="F24" s="7">
        <f t="shared" si="5"/>
        <v>15.03921568627451</v>
      </c>
      <c r="G24" s="7">
        <f t="shared" si="6"/>
        <v>20</v>
      </c>
      <c r="H24" s="7">
        <f t="shared" si="0"/>
        <v>20</v>
      </c>
      <c r="I24" s="7">
        <f t="shared" si="1"/>
        <v>153</v>
      </c>
      <c r="J24" s="7">
        <f t="shared" si="2"/>
        <v>11.901960784313726</v>
      </c>
      <c r="K24" s="9">
        <f t="shared" si="3"/>
        <v>0.13071895424836602</v>
      </c>
    </row>
    <row r="25" spans="1:11" x14ac:dyDescent="0.3">
      <c r="A25" s="5">
        <f t="shared" si="4"/>
        <v>44137</v>
      </c>
      <c r="B25" s="6">
        <v>24</v>
      </c>
      <c r="C25" s="6"/>
      <c r="D25" s="6"/>
      <c r="E25" s="6"/>
      <c r="F25" s="7">
        <f t="shared" si="5"/>
        <v>11.901960784313726</v>
      </c>
      <c r="G25" s="7">
        <f t="shared" si="6"/>
        <v>20</v>
      </c>
      <c r="H25" s="7">
        <f t="shared" si="0"/>
        <v>20</v>
      </c>
      <c r="I25" s="7">
        <f t="shared" si="1"/>
        <v>153</v>
      </c>
      <c r="J25" s="7">
        <f t="shared" si="2"/>
        <v>8.764705882352942</v>
      </c>
      <c r="K25" s="9">
        <f t="shared" si="3"/>
        <v>0.13071895424836602</v>
      </c>
    </row>
    <row r="26" spans="1:11" x14ac:dyDescent="0.3">
      <c r="A26" s="5">
        <f t="shared" si="4"/>
        <v>44151</v>
      </c>
      <c r="B26" s="6">
        <v>24</v>
      </c>
      <c r="C26" s="6"/>
      <c r="D26" s="6"/>
      <c r="E26" s="6"/>
      <c r="F26" s="7">
        <f t="shared" si="5"/>
        <v>8.764705882352942</v>
      </c>
      <c r="G26" s="7">
        <f t="shared" si="6"/>
        <v>20</v>
      </c>
      <c r="H26" s="7">
        <f t="shared" si="0"/>
        <v>20</v>
      </c>
      <c r="I26" s="7">
        <f t="shared" si="1"/>
        <v>153</v>
      </c>
      <c r="J26" s="7">
        <f t="shared" si="2"/>
        <v>5.6274509803921573</v>
      </c>
      <c r="K26" s="9">
        <f t="shared" si="3"/>
        <v>0.13071895424836602</v>
      </c>
    </row>
    <row r="27" spans="1:11" x14ac:dyDescent="0.3">
      <c r="A27" s="5">
        <f t="shared" ref="A27:A52" si="7">A26+14</f>
        <v>44165</v>
      </c>
      <c r="B27" s="6">
        <v>24</v>
      </c>
      <c r="C27" s="6"/>
      <c r="D27" s="6"/>
      <c r="E27" s="6"/>
      <c r="F27" s="7">
        <f t="shared" si="5"/>
        <v>5.6274509803921573</v>
      </c>
      <c r="G27" s="7">
        <f t="shared" si="6"/>
        <v>20</v>
      </c>
      <c r="H27" s="7">
        <f t="shared" si="0"/>
        <v>20</v>
      </c>
      <c r="I27" s="7">
        <f t="shared" si="1"/>
        <v>153</v>
      </c>
      <c r="J27" s="7">
        <f t="shared" si="2"/>
        <v>2.4901960784313726</v>
      </c>
      <c r="K27" s="9">
        <f t="shared" si="3"/>
        <v>0.13071895424836602</v>
      </c>
    </row>
    <row r="28" spans="1:11" x14ac:dyDescent="0.3">
      <c r="A28" s="5">
        <f t="shared" si="7"/>
        <v>44179</v>
      </c>
      <c r="B28" s="6">
        <v>24</v>
      </c>
      <c r="C28" s="6"/>
      <c r="D28" s="6"/>
      <c r="E28" s="6"/>
      <c r="F28" s="7">
        <f t="shared" si="5"/>
        <v>2.4901960784313726</v>
      </c>
      <c r="G28" s="7">
        <f t="shared" si="6"/>
        <v>20</v>
      </c>
      <c r="H28" s="7">
        <f t="shared" si="0"/>
        <v>20</v>
      </c>
      <c r="I28" s="7">
        <f t="shared" si="1"/>
        <v>153</v>
      </c>
      <c r="J28" s="7">
        <f t="shared" si="2"/>
        <v>0</v>
      </c>
      <c r="K28" s="9">
        <f t="shared" si="3"/>
        <v>0.13071895424836602</v>
      </c>
    </row>
    <row r="29" spans="1:11" x14ac:dyDescent="0.3">
      <c r="A29" s="5">
        <f t="shared" si="7"/>
        <v>44193</v>
      </c>
      <c r="B29" s="6">
        <v>24</v>
      </c>
      <c r="C29" s="6"/>
      <c r="D29" s="6"/>
      <c r="E29" s="6"/>
      <c r="F29" s="7">
        <f t="shared" si="5"/>
        <v>0</v>
      </c>
      <c r="G29" s="7">
        <f t="shared" si="6"/>
        <v>20</v>
      </c>
      <c r="H29" s="7">
        <f t="shared" si="0"/>
        <v>20</v>
      </c>
      <c r="I29" s="7">
        <f t="shared" si="1"/>
        <v>153</v>
      </c>
      <c r="J29" s="7">
        <f t="shared" si="2"/>
        <v>0</v>
      </c>
      <c r="K29" s="9">
        <f t="shared" si="3"/>
        <v>0.13071895424836602</v>
      </c>
    </row>
    <row r="30" spans="1:11" x14ac:dyDescent="0.3">
      <c r="A30" s="5">
        <f t="shared" si="7"/>
        <v>44207</v>
      </c>
      <c r="B30" s="6">
        <v>24</v>
      </c>
      <c r="C30" s="6"/>
      <c r="D30" s="6"/>
      <c r="E30" s="6"/>
      <c r="F30" s="7">
        <f t="shared" si="5"/>
        <v>0</v>
      </c>
      <c r="G30" s="7">
        <f t="shared" si="6"/>
        <v>20</v>
      </c>
      <c r="H30" s="7">
        <f t="shared" si="0"/>
        <v>20</v>
      </c>
      <c r="I30" s="7">
        <f t="shared" si="1"/>
        <v>153</v>
      </c>
      <c r="J30" s="7">
        <f t="shared" si="2"/>
        <v>0</v>
      </c>
      <c r="K30" s="9">
        <f t="shared" si="3"/>
        <v>0.13071895424836602</v>
      </c>
    </row>
    <row r="31" spans="1:11" x14ac:dyDescent="0.3">
      <c r="A31" s="5">
        <f t="shared" si="7"/>
        <v>44221</v>
      </c>
      <c r="B31" s="6">
        <v>24</v>
      </c>
      <c r="C31" s="6"/>
      <c r="D31" s="6"/>
      <c r="E31" s="6"/>
      <c r="F31" s="7">
        <f t="shared" si="5"/>
        <v>0</v>
      </c>
      <c r="G31" s="7">
        <f t="shared" si="6"/>
        <v>20</v>
      </c>
      <c r="H31" s="7">
        <f t="shared" si="0"/>
        <v>20</v>
      </c>
      <c r="I31" s="7">
        <f t="shared" si="1"/>
        <v>153</v>
      </c>
      <c r="J31" s="7">
        <f t="shared" si="2"/>
        <v>0</v>
      </c>
      <c r="K31" s="9">
        <f t="shared" si="3"/>
        <v>0.13071895424836602</v>
      </c>
    </row>
    <row r="32" spans="1:11" x14ac:dyDescent="0.3">
      <c r="A32" s="5">
        <f t="shared" si="7"/>
        <v>44235</v>
      </c>
      <c r="B32" s="6">
        <v>24</v>
      </c>
      <c r="C32" s="6"/>
      <c r="D32" s="6"/>
      <c r="E32" s="6"/>
      <c r="F32" s="7">
        <f t="shared" si="5"/>
        <v>0</v>
      </c>
      <c r="G32" s="7">
        <f t="shared" si="6"/>
        <v>20</v>
      </c>
      <c r="H32" s="7">
        <f t="shared" si="0"/>
        <v>20</v>
      </c>
      <c r="I32" s="7">
        <f t="shared" si="1"/>
        <v>153</v>
      </c>
      <c r="J32" s="7">
        <f t="shared" si="2"/>
        <v>0</v>
      </c>
      <c r="K32" s="9">
        <f t="shared" si="3"/>
        <v>0.13071895424836602</v>
      </c>
    </row>
    <row r="33" spans="1:11" x14ac:dyDescent="0.3">
      <c r="A33" s="5">
        <f t="shared" si="7"/>
        <v>44249</v>
      </c>
      <c r="B33" s="6">
        <v>24</v>
      </c>
      <c r="C33" s="6"/>
      <c r="D33" s="6"/>
      <c r="E33" s="6"/>
      <c r="F33" s="7">
        <f t="shared" si="5"/>
        <v>0</v>
      </c>
      <c r="G33" s="7">
        <f t="shared" si="6"/>
        <v>20</v>
      </c>
      <c r="H33" s="7">
        <f t="shared" si="0"/>
        <v>20</v>
      </c>
      <c r="I33" s="7">
        <f t="shared" si="1"/>
        <v>153</v>
      </c>
      <c r="J33" s="7">
        <f t="shared" si="2"/>
        <v>0</v>
      </c>
      <c r="K33" s="9">
        <f t="shared" si="3"/>
        <v>0.13071895424836602</v>
      </c>
    </row>
    <row r="34" spans="1:11" x14ac:dyDescent="0.3">
      <c r="A34" s="5">
        <f t="shared" si="7"/>
        <v>44263</v>
      </c>
      <c r="B34" s="6">
        <v>24</v>
      </c>
      <c r="C34" s="6"/>
      <c r="D34" s="6"/>
      <c r="E34" s="6"/>
      <c r="F34" s="7">
        <f t="shared" si="5"/>
        <v>0</v>
      </c>
      <c r="G34" s="7">
        <f t="shared" si="6"/>
        <v>20</v>
      </c>
      <c r="H34" s="7">
        <f t="shared" si="0"/>
        <v>20</v>
      </c>
      <c r="I34" s="7">
        <f t="shared" si="1"/>
        <v>153</v>
      </c>
      <c r="J34" s="7">
        <f t="shared" si="2"/>
        <v>0</v>
      </c>
      <c r="K34" s="9">
        <f t="shared" si="3"/>
        <v>0.13071895424836602</v>
      </c>
    </row>
    <row r="35" spans="1:11" x14ac:dyDescent="0.3">
      <c r="A35" s="5">
        <f t="shared" si="7"/>
        <v>44277</v>
      </c>
      <c r="B35" s="6">
        <v>24</v>
      </c>
      <c r="C35" s="6"/>
      <c r="D35" s="6"/>
      <c r="E35" s="6"/>
      <c r="F35" s="7">
        <f t="shared" si="5"/>
        <v>0</v>
      </c>
      <c r="G35" s="7">
        <f t="shared" si="6"/>
        <v>20</v>
      </c>
      <c r="H35" s="7">
        <f t="shared" si="0"/>
        <v>20</v>
      </c>
      <c r="I35" s="7">
        <f t="shared" si="1"/>
        <v>153</v>
      </c>
      <c r="J35" s="7">
        <f t="shared" si="2"/>
        <v>0</v>
      </c>
      <c r="K35" s="9">
        <f t="shared" si="3"/>
        <v>0.13071895424836602</v>
      </c>
    </row>
    <row r="36" spans="1:11" x14ac:dyDescent="0.3">
      <c r="A36" s="5">
        <f t="shared" si="7"/>
        <v>44291</v>
      </c>
      <c r="B36" s="6">
        <v>24</v>
      </c>
      <c r="C36" s="6"/>
      <c r="D36" s="6"/>
      <c r="E36" s="6"/>
      <c r="F36" s="7">
        <f t="shared" si="5"/>
        <v>0</v>
      </c>
      <c r="G36" s="7">
        <f t="shared" si="6"/>
        <v>20</v>
      </c>
      <c r="H36" s="7">
        <f t="shared" si="0"/>
        <v>20</v>
      </c>
      <c r="I36" s="7">
        <f t="shared" si="1"/>
        <v>153</v>
      </c>
      <c r="J36" s="7">
        <f t="shared" si="2"/>
        <v>0</v>
      </c>
      <c r="K36" s="9">
        <f t="shared" si="3"/>
        <v>0.13071895424836602</v>
      </c>
    </row>
    <row r="37" spans="1:11" x14ac:dyDescent="0.3">
      <c r="A37" s="5">
        <f t="shared" si="7"/>
        <v>44305</v>
      </c>
      <c r="B37" s="6">
        <v>24</v>
      </c>
      <c r="C37" s="6"/>
      <c r="D37" s="6"/>
      <c r="E37" s="6"/>
      <c r="F37" s="7">
        <f t="shared" si="5"/>
        <v>0</v>
      </c>
      <c r="G37" s="7">
        <f t="shared" si="6"/>
        <v>20</v>
      </c>
      <c r="H37" s="7">
        <f t="shared" si="0"/>
        <v>20</v>
      </c>
      <c r="I37" s="7">
        <f t="shared" si="1"/>
        <v>153</v>
      </c>
      <c r="J37" s="7">
        <f t="shared" si="2"/>
        <v>0</v>
      </c>
      <c r="K37" s="9">
        <f t="shared" si="3"/>
        <v>0.13071895424836602</v>
      </c>
    </row>
    <row r="38" spans="1:11" x14ac:dyDescent="0.3">
      <c r="A38" s="5">
        <f t="shared" si="7"/>
        <v>44319</v>
      </c>
      <c r="B38" s="6">
        <v>24</v>
      </c>
      <c r="C38" s="6"/>
      <c r="D38" s="6"/>
      <c r="E38" s="6"/>
      <c r="F38" s="7">
        <f t="shared" si="5"/>
        <v>0</v>
      </c>
      <c r="G38" s="7">
        <f t="shared" si="6"/>
        <v>20</v>
      </c>
      <c r="H38" s="7">
        <f t="shared" si="0"/>
        <v>20</v>
      </c>
      <c r="I38" s="7">
        <f t="shared" si="1"/>
        <v>153</v>
      </c>
      <c r="J38" s="7">
        <f t="shared" si="2"/>
        <v>0</v>
      </c>
      <c r="K38" s="9">
        <f t="shared" si="3"/>
        <v>0.13071895424836602</v>
      </c>
    </row>
    <row r="39" spans="1:11" x14ac:dyDescent="0.3">
      <c r="A39" s="5">
        <f t="shared" si="7"/>
        <v>44333</v>
      </c>
      <c r="B39" s="6">
        <v>24</v>
      </c>
      <c r="C39" s="6"/>
      <c r="D39" s="6"/>
      <c r="E39" s="6"/>
      <c r="F39" s="7">
        <f t="shared" si="5"/>
        <v>0</v>
      </c>
      <c r="G39" s="7">
        <f t="shared" si="6"/>
        <v>20</v>
      </c>
      <c r="H39" s="7">
        <f t="shared" si="0"/>
        <v>20</v>
      </c>
      <c r="I39" s="7">
        <f t="shared" si="1"/>
        <v>153</v>
      </c>
      <c r="J39" s="7">
        <f t="shared" si="2"/>
        <v>0</v>
      </c>
      <c r="K39" s="9">
        <f t="shared" si="3"/>
        <v>0.13071895424836602</v>
      </c>
    </row>
    <row r="40" spans="1:11" x14ac:dyDescent="0.3">
      <c r="A40" s="5">
        <f t="shared" si="7"/>
        <v>44347</v>
      </c>
      <c r="B40" s="6">
        <v>0</v>
      </c>
      <c r="C40" s="6"/>
      <c r="D40" s="6"/>
      <c r="E40" s="6"/>
      <c r="F40" s="7">
        <f t="shared" si="5"/>
        <v>0</v>
      </c>
      <c r="G40" s="7">
        <f t="shared" si="6"/>
        <v>20</v>
      </c>
      <c r="H40" s="7">
        <f t="shared" si="0"/>
        <v>20</v>
      </c>
      <c r="I40" s="7">
        <f t="shared" si="1"/>
        <v>153</v>
      </c>
      <c r="J40" s="7">
        <f t="shared" si="2"/>
        <v>0</v>
      </c>
      <c r="K40" s="9">
        <f t="shared" si="3"/>
        <v>0.13071895424836602</v>
      </c>
    </row>
    <row r="41" spans="1:11" x14ac:dyDescent="0.3">
      <c r="A41" s="5">
        <f t="shared" si="7"/>
        <v>44361</v>
      </c>
      <c r="B41" s="6">
        <v>0</v>
      </c>
      <c r="C41" s="6"/>
      <c r="D41" s="6"/>
      <c r="E41" s="6"/>
      <c r="F41" s="7">
        <f t="shared" si="5"/>
        <v>0</v>
      </c>
      <c r="G41" s="7">
        <f t="shared" si="6"/>
        <v>20</v>
      </c>
      <c r="H41" s="7">
        <f t="shared" si="0"/>
        <v>20</v>
      </c>
      <c r="I41" s="7">
        <f t="shared" si="1"/>
        <v>153</v>
      </c>
      <c r="J41" s="7">
        <f t="shared" si="2"/>
        <v>0</v>
      </c>
      <c r="K41" s="9">
        <f t="shared" si="3"/>
        <v>0.13071895424836602</v>
      </c>
    </row>
    <row r="42" spans="1:11" x14ac:dyDescent="0.3">
      <c r="A42" s="5">
        <f t="shared" si="7"/>
        <v>44375</v>
      </c>
      <c r="B42" s="6">
        <v>0</v>
      </c>
      <c r="C42" s="6"/>
      <c r="D42" s="6"/>
      <c r="E42" s="6"/>
      <c r="F42" s="7">
        <f t="shared" si="5"/>
        <v>0</v>
      </c>
      <c r="G42" s="7">
        <f t="shared" si="6"/>
        <v>20</v>
      </c>
      <c r="H42" s="7">
        <f t="shared" si="0"/>
        <v>20</v>
      </c>
      <c r="I42" s="7">
        <f t="shared" si="1"/>
        <v>153</v>
      </c>
      <c r="J42" s="7">
        <f t="shared" si="2"/>
        <v>0</v>
      </c>
      <c r="K42" s="9">
        <f t="shared" si="3"/>
        <v>0.13071895424836602</v>
      </c>
    </row>
    <row r="43" spans="1:11" x14ac:dyDescent="0.3">
      <c r="A43" s="5">
        <f t="shared" si="7"/>
        <v>44389</v>
      </c>
      <c r="B43" s="6">
        <v>0</v>
      </c>
      <c r="C43" s="6"/>
      <c r="D43" s="6"/>
      <c r="E43" s="6"/>
      <c r="F43" s="7">
        <f t="shared" si="5"/>
        <v>0</v>
      </c>
      <c r="G43" s="7">
        <f t="shared" si="6"/>
        <v>20</v>
      </c>
      <c r="H43" s="7">
        <f t="shared" si="0"/>
        <v>20</v>
      </c>
      <c r="I43" s="7">
        <f t="shared" si="1"/>
        <v>153</v>
      </c>
      <c r="J43" s="7">
        <f t="shared" si="2"/>
        <v>0</v>
      </c>
      <c r="K43" s="9">
        <f t="shared" si="3"/>
        <v>0.13071895424836602</v>
      </c>
    </row>
    <row r="44" spans="1:11" x14ac:dyDescent="0.3">
      <c r="A44" s="5">
        <f t="shared" si="7"/>
        <v>44403</v>
      </c>
      <c r="B44" s="6">
        <v>0</v>
      </c>
      <c r="C44" s="6"/>
      <c r="D44" s="6"/>
      <c r="E44" s="6"/>
      <c r="F44" s="7">
        <f t="shared" si="5"/>
        <v>0</v>
      </c>
      <c r="G44" s="7">
        <f t="shared" si="6"/>
        <v>20</v>
      </c>
      <c r="H44" s="7">
        <f t="shared" si="0"/>
        <v>20</v>
      </c>
      <c r="I44" s="7">
        <f t="shared" si="1"/>
        <v>153</v>
      </c>
      <c r="J44" s="7">
        <f t="shared" si="2"/>
        <v>0</v>
      </c>
      <c r="K44" s="9">
        <f t="shared" si="3"/>
        <v>0.13071895424836602</v>
      </c>
    </row>
    <row r="45" spans="1:11" x14ac:dyDescent="0.3">
      <c r="A45" s="5">
        <f t="shared" si="7"/>
        <v>44417</v>
      </c>
      <c r="B45" s="6">
        <v>0</v>
      </c>
      <c r="C45" s="6"/>
      <c r="D45" s="6"/>
      <c r="E45" s="6"/>
      <c r="F45" s="7">
        <f t="shared" si="5"/>
        <v>0</v>
      </c>
      <c r="G45" s="7">
        <f t="shared" si="6"/>
        <v>20</v>
      </c>
      <c r="H45" s="7">
        <f t="shared" si="0"/>
        <v>20</v>
      </c>
      <c r="I45" s="7">
        <f t="shared" si="1"/>
        <v>153</v>
      </c>
      <c r="J45" s="7">
        <f t="shared" si="2"/>
        <v>0</v>
      </c>
      <c r="K45" s="9">
        <f t="shared" si="3"/>
        <v>0.13071895424836602</v>
      </c>
    </row>
    <row r="46" spans="1:11" x14ac:dyDescent="0.3">
      <c r="A46" s="5">
        <f t="shared" si="7"/>
        <v>44431</v>
      </c>
      <c r="B46" s="6">
        <v>0</v>
      </c>
      <c r="C46" s="6"/>
      <c r="D46" s="6"/>
      <c r="E46" s="6"/>
      <c r="F46" s="7">
        <f t="shared" si="5"/>
        <v>0</v>
      </c>
      <c r="G46" s="7">
        <f t="shared" si="6"/>
        <v>20</v>
      </c>
      <c r="H46" s="7">
        <f t="shared" si="0"/>
        <v>20</v>
      </c>
      <c r="I46" s="7">
        <f t="shared" si="1"/>
        <v>153</v>
      </c>
      <c r="J46" s="7">
        <f t="shared" si="2"/>
        <v>0</v>
      </c>
      <c r="K46" s="9">
        <f t="shared" si="3"/>
        <v>0.13071895424836602</v>
      </c>
    </row>
    <row r="47" spans="1:11" x14ac:dyDescent="0.3">
      <c r="A47" s="5">
        <f t="shared" si="7"/>
        <v>44445</v>
      </c>
      <c r="B47" s="6">
        <v>0</v>
      </c>
      <c r="C47" s="6"/>
      <c r="D47" s="6"/>
      <c r="E47" s="6"/>
      <c r="F47" s="7">
        <f t="shared" si="5"/>
        <v>0</v>
      </c>
      <c r="G47" s="7">
        <f t="shared" si="6"/>
        <v>20</v>
      </c>
      <c r="H47" s="7">
        <f t="shared" si="0"/>
        <v>20</v>
      </c>
      <c r="I47" s="7">
        <f t="shared" si="1"/>
        <v>153</v>
      </c>
      <c r="J47" s="7">
        <f t="shared" si="2"/>
        <v>0</v>
      </c>
      <c r="K47" s="9">
        <f t="shared" si="3"/>
        <v>0.13071895424836602</v>
      </c>
    </row>
    <row r="48" spans="1:11" x14ac:dyDescent="0.3">
      <c r="A48" s="5">
        <f t="shared" si="7"/>
        <v>44459</v>
      </c>
      <c r="B48" s="6">
        <v>0</v>
      </c>
      <c r="C48" s="6"/>
      <c r="D48" s="6"/>
      <c r="E48" s="6"/>
      <c r="F48" s="7">
        <f t="shared" si="5"/>
        <v>0</v>
      </c>
      <c r="G48" s="7">
        <f t="shared" si="6"/>
        <v>20</v>
      </c>
      <c r="H48" s="7">
        <f t="shared" si="0"/>
        <v>20</v>
      </c>
      <c r="I48" s="7">
        <f t="shared" si="1"/>
        <v>153</v>
      </c>
      <c r="J48" s="7">
        <f t="shared" si="2"/>
        <v>0</v>
      </c>
      <c r="K48" s="9">
        <f t="shared" si="3"/>
        <v>0.13071895424836602</v>
      </c>
    </row>
    <row r="49" spans="1:11" x14ac:dyDescent="0.3">
      <c r="A49" s="5">
        <f t="shared" si="7"/>
        <v>44473</v>
      </c>
      <c r="B49" s="6">
        <v>0</v>
      </c>
      <c r="C49" s="6"/>
      <c r="D49" s="6"/>
      <c r="E49" s="6"/>
      <c r="F49" s="7">
        <f t="shared" si="5"/>
        <v>0</v>
      </c>
      <c r="G49" s="7">
        <f t="shared" si="6"/>
        <v>20</v>
      </c>
      <c r="H49" s="7">
        <f t="shared" si="0"/>
        <v>20</v>
      </c>
      <c r="I49" s="7">
        <f t="shared" si="1"/>
        <v>153</v>
      </c>
      <c r="J49" s="7">
        <f t="shared" si="2"/>
        <v>0</v>
      </c>
      <c r="K49" s="9">
        <f t="shared" si="3"/>
        <v>0.13071895424836602</v>
      </c>
    </row>
    <row r="50" spans="1:11" x14ac:dyDescent="0.3">
      <c r="A50" s="5">
        <f t="shared" si="7"/>
        <v>44487</v>
      </c>
      <c r="B50" s="6">
        <v>0</v>
      </c>
      <c r="C50" s="6"/>
      <c r="D50" s="6"/>
      <c r="E50" s="6"/>
      <c r="F50" s="7">
        <f t="shared" si="5"/>
        <v>0</v>
      </c>
      <c r="G50" s="7">
        <f t="shared" si="6"/>
        <v>20</v>
      </c>
      <c r="H50" s="7">
        <f t="shared" si="0"/>
        <v>20</v>
      </c>
      <c r="I50" s="7">
        <f t="shared" si="1"/>
        <v>153</v>
      </c>
      <c r="J50" s="7">
        <f t="shared" si="2"/>
        <v>0</v>
      </c>
      <c r="K50" s="9">
        <f t="shared" si="3"/>
        <v>0.13071895424836602</v>
      </c>
    </row>
    <row r="51" spans="1:11" x14ac:dyDescent="0.3">
      <c r="A51" s="5">
        <f t="shared" si="7"/>
        <v>44501</v>
      </c>
      <c r="B51" s="6">
        <v>0</v>
      </c>
      <c r="C51" s="6"/>
      <c r="D51" s="6"/>
      <c r="E51" s="6"/>
      <c r="F51" s="7">
        <f t="shared" si="5"/>
        <v>0</v>
      </c>
      <c r="G51" s="7">
        <f t="shared" si="6"/>
        <v>20</v>
      </c>
      <c r="H51" s="7">
        <f t="shared" si="0"/>
        <v>20</v>
      </c>
      <c r="I51" s="7">
        <f t="shared" si="1"/>
        <v>153</v>
      </c>
      <c r="J51" s="7">
        <f t="shared" si="2"/>
        <v>0</v>
      </c>
      <c r="K51" s="9">
        <f t="shared" si="3"/>
        <v>0.13071895424836602</v>
      </c>
    </row>
    <row r="52" spans="1:11" x14ac:dyDescent="0.3">
      <c r="A52" s="5">
        <f t="shared" si="7"/>
        <v>44515</v>
      </c>
      <c r="B52" s="6">
        <v>0</v>
      </c>
      <c r="C52" s="6"/>
      <c r="D52" s="6"/>
      <c r="E52" s="6"/>
      <c r="F52" s="7">
        <f t="shared" si="5"/>
        <v>0</v>
      </c>
      <c r="G52" s="7">
        <f t="shared" si="6"/>
        <v>20</v>
      </c>
      <c r="H52" s="7">
        <f t="shared" si="0"/>
        <v>20</v>
      </c>
      <c r="I52" s="7">
        <f t="shared" si="1"/>
        <v>153</v>
      </c>
      <c r="J52" s="7">
        <f t="shared" si="2"/>
        <v>0</v>
      </c>
      <c r="K52" s="9">
        <f t="shared" si="3"/>
        <v>0.13071895424836602</v>
      </c>
    </row>
    <row r="53" spans="1:11" x14ac:dyDescent="0.3">
      <c r="A53" s="10"/>
      <c r="B53" s="11">
        <f>SUM(B7:B31)</f>
        <v>536</v>
      </c>
      <c r="C53" s="11"/>
      <c r="D53" s="11">
        <f>AVERAGE(D7:D52)</f>
        <v>3.3333333333333335</v>
      </c>
      <c r="E53" s="11">
        <f>AVERAGE(E7:E52)</f>
        <v>25.5</v>
      </c>
      <c r="F53" s="11"/>
      <c r="G53" s="11"/>
      <c r="H53" s="11"/>
      <c r="I53" s="11"/>
      <c r="J53" s="11"/>
      <c r="K53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Alexander Hrazdera</cp:lastModifiedBy>
  <dcterms:created xsi:type="dcterms:W3CDTF">2017-04-28T06:59:40Z</dcterms:created>
  <dcterms:modified xsi:type="dcterms:W3CDTF">2020-05-25T06:59:29Z</dcterms:modified>
</cp:coreProperties>
</file>