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8B51AB16-A889-4ECA-9F6A-B978515031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13" i="1"/>
  <c r="K12" i="1"/>
  <c r="K11" i="1"/>
  <c r="K10" i="1"/>
  <c r="K9" i="1"/>
  <c r="K8" i="1"/>
  <c r="I9" i="1" l="1"/>
  <c r="I10" i="1"/>
  <c r="I11" i="1" s="1"/>
  <c r="I12" i="1" s="1"/>
  <c r="I13" i="1" s="1"/>
  <c r="I8" i="1"/>
  <c r="H8" i="1"/>
  <c r="H9" i="1"/>
  <c r="H10" i="1"/>
  <c r="H11" i="1"/>
  <c r="H12" i="1"/>
  <c r="H13" i="1"/>
  <c r="G9" i="1"/>
  <c r="G10" i="1" s="1"/>
  <c r="G11" i="1" s="1"/>
  <c r="G12" i="1" s="1"/>
  <c r="G13" i="1" s="1"/>
  <c r="G8" i="1"/>
  <c r="F9" i="1"/>
  <c r="J9" i="1" s="1"/>
  <c r="F10" i="1" s="1"/>
  <c r="J10" i="1" s="1"/>
  <c r="F11" i="1" s="1"/>
  <c r="J11" i="1" s="1"/>
  <c r="F12" i="1" s="1"/>
  <c r="J12" i="1" s="1"/>
  <c r="F13" i="1" s="1"/>
  <c r="J13" i="1" s="1"/>
  <c r="F8" i="1"/>
  <c r="J8" i="1" s="1"/>
  <c r="J7" i="1"/>
  <c r="F7" i="1"/>
  <c r="I7" i="1"/>
  <c r="G7" i="1"/>
  <c r="D3" i="1"/>
  <c r="B14" i="1" l="1"/>
  <c r="C14" i="1"/>
  <c r="D14" i="1"/>
  <c r="E14" i="1"/>
  <c r="H7" i="1" l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<sst xmlns="http://schemas.openxmlformats.org/spreadsheetml/2006/main" count="17" uniqueCount="17">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</sst>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Tabelle1!$A$7:$A$13</c:f>
              <c:numCache>
                <c:formatCode>mmm\ d", "yyyy</c:formatCode>
                <c:ptCount val="7"/>
                <c:pt idx="0">
                  <c:v>43885</c:v>
                </c:pt>
                <c:pt idx="1">
                  <c:v>43892</c:v>
                </c:pt>
                <c:pt idx="2">
                  <c:v>43906</c:v>
                </c:pt>
                <c:pt idx="3">
                  <c:v>43927</c:v>
                </c:pt>
                <c:pt idx="4">
                  <c:v>43948</c:v>
                </c:pt>
                <c:pt idx="5">
                  <c:v>43969</c:v>
                </c:pt>
                <c:pt idx="6">
                  <c:v>43997</c:v>
                </c:pt>
              </c:numCache>
            </c:numRef>
          </c:cat>
          <c:val>
            <c:numRef>
              <c:f>Tabelle1!$J$7:$J$13</c:f>
              <c:numCache>
                <c:formatCode>0.0</c:formatCode>
                <c:ptCount val="7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9C9-961E-942861E1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K7" sqref="K7"/>
    </sheetView>
  </sheetViews>
  <sheetFormatPr baseColWidth="10" defaultRowHeight="14.4" x14ac:dyDescent="0.3"/>
  <cols>
    <col min="1" max="1" width="12.33203125" bestFit="1" customWidth="1"/>
    <col min="11" max="11" width="15.21875" customWidth="1"/>
  </cols>
  <sheetData>
    <row r="1" spans="1:11" ht="15" x14ac:dyDescent="0.3">
      <c r="A1" s="13" t="s">
        <v>0</v>
      </c>
      <c r="B1" s="13"/>
      <c r="C1" s="13"/>
      <c r="D1" s="13"/>
    </row>
    <row r="2" spans="1:11" ht="39.6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2">
        <v>57</v>
      </c>
      <c r="B3" s="2">
        <v>3</v>
      </c>
      <c r="C3" s="2">
        <v>20</v>
      </c>
      <c r="D3" s="3">
        <f>B3/C3</f>
        <v>0.15</v>
      </c>
    </row>
    <row r="5" spans="1:11" ht="15" x14ac:dyDescent="0.3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6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3">
      <c r="A7" s="5">
        <v>43885</v>
      </c>
      <c r="B7" s="6">
        <v>7</v>
      </c>
      <c r="C7" s="6">
        <v>0</v>
      </c>
      <c r="D7" s="6">
        <v>0</v>
      </c>
      <c r="E7" s="6">
        <v>10</v>
      </c>
      <c r="F7" s="7">
        <f>A3-B3</f>
        <v>54</v>
      </c>
      <c r="G7" s="7">
        <f>B3</f>
        <v>3</v>
      </c>
      <c r="H7" s="7">
        <f t="shared" ref="H7:H13" si="0">G7+D7</f>
        <v>3</v>
      </c>
      <c r="I7" s="7">
        <f>C3</f>
        <v>20</v>
      </c>
      <c r="J7" s="8">
        <f>F7-D7</f>
        <v>54</v>
      </c>
      <c r="K7" s="9">
        <f>IF(OR(ISBLANK(D7),ISBLANK(E7)),D7,H7/(I7+E7))</f>
        <v>0.1</v>
      </c>
    </row>
    <row r="8" spans="1:11" x14ac:dyDescent="0.3">
      <c r="A8" s="5">
        <v>43892</v>
      </c>
      <c r="B8" s="6">
        <v>3</v>
      </c>
      <c r="C8" s="6">
        <v>0</v>
      </c>
      <c r="D8" s="6">
        <v>0</v>
      </c>
      <c r="E8" s="6">
        <v>0</v>
      </c>
      <c r="F8" s="8">
        <f>J7+C8</f>
        <v>54</v>
      </c>
      <c r="G8" s="7">
        <f>G7+D7</f>
        <v>3</v>
      </c>
      <c r="H8" s="7">
        <f t="shared" si="0"/>
        <v>3</v>
      </c>
      <c r="I8" s="7">
        <f>I7+E8</f>
        <v>20</v>
      </c>
      <c r="J8" s="8">
        <f t="shared" ref="J8:J13" si="1">F8-D8</f>
        <v>54</v>
      </c>
      <c r="K8" s="9">
        <f>IF(OR(ISBLANK(D8),ISBLANK(E8)),K7,H8/(I8+E8))</f>
        <v>0.15</v>
      </c>
    </row>
    <row r="9" spans="1:11" x14ac:dyDescent="0.3">
      <c r="A9" s="5">
        <v>43906</v>
      </c>
      <c r="B9" s="6">
        <v>10</v>
      </c>
      <c r="C9" s="6">
        <v>0</v>
      </c>
      <c r="D9" s="6">
        <v>0</v>
      </c>
      <c r="E9" s="6">
        <v>0</v>
      </c>
      <c r="F9" s="8">
        <f t="shared" ref="F9:F13" si="2">J8+C9</f>
        <v>54</v>
      </c>
      <c r="G9" s="7">
        <f t="shared" ref="G9:G13" si="3">G8+D8</f>
        <v>3</v>
      </c>
      <c r="H9" s="7">
        <f t="shared" si="0"/>
        <v>3</v>
      </c>
      <c r="I9" s="7">
        <f t="shared" ref="I9:I13" si="4">I8+E9</f>
        <v>20</v>
      </c>
      <c r="J9" s="8">
        <f t="shared" si="1"/>
        <v>54</v>
      </c>
      <c r="K9" s="9">
        <f>IF(OR(ISBLANK(D9),ISBLANK(E9)),K8,H9/(I9+E9))</f>
        <v>0.15</v>
      </c>
    </row>
    <row r="10" spans="1:11" x14ac:dyDescent="0.3">
      <c r="A10" s="5">
        <v>43927</v>
      </c>
      <c r="B10" s="6">
        <v>18</v>
      </c>
      <c r="C10" s="6">
        <v>0</v>
      </c>
      <c r="D10" s="6">
        <v>0</v>
      </c>
      <c r="E10" s="6">
        <v>0</v>
      </c>
      <c r="F10" s="8">
        <f t="shared" si="2"/>
        <v>54</v>
      </c>
      <c r="G10" s="7">
        <f t="shared" si="3"/>
        <v>3</v>
      </c>
      <c r="H10" s="7">
        <f t="shared" si="0"/>
        <v>3</v>
      </c>
      <c r="I10" s="7">
        <f t="shared" si="4"/>
        <v>20</v>
      </c>
      <c r="J10" s="8">
        <f t="shared" si="1"/>
        <v>54</v>
      </c>
      <c r="K10" s="9">
        <f>IF(OR(ISBLANK(D10),ISBLANK(E10)),K9,H10/(I10+E10))</f>
        <v>0.15</v>
      </c>
    </row>
    <row r="11" spans="1:11" x14ac:dyDescent="0.3">
      <c r="A11" s="5">
        <v>43948</v>
      </c>
      <c r="B11" s="6">
        <v>13</v>
      </c>
      <c r="C11" s="6">
        <v>0</v>
      </c>
      <c r="D11" s="6">
        <v>0</v>
      </c>
      <c r="E11" s="6">
        <v>0</v>
      </c>
      <c r="F11" s="8">
        <f t="shared" si="2"/>
        <v>54</v>
      </c>
      <c r="G11" s="7">
        <f t="shared" si="3"/>
        <v>3</v>
      </c>
      <c r="H11" s="7">
        <f t="shared" si="0"/>
        <v>3</v>
      </c>
      <c r="I11" s="7">
        <f t="shared" si="4"/>
        <v>20</v>
      </c>
      <c r="J11" s="8">
        <f t="shared" si="1"/>
        <v>54</v>
      </c>
      <c r="K11" s="9">
        <f>IF(OR(ISBLANK(D11),ISBLANK(E11)),K10,H11/(I11+E11))</f>
        <v>0.15</v>
      </c>
    </row>
    <row r="12" spans="1:11" x14ac:dyDescent="0.3">
      <c r="A12" s="5">
        <v>43969</v>
      </c>
      <c r="B12" s="6">
        <v>8</v>
      </c>
      <c r="C12" s="6">
        <v>0</v>
      </c>
      <c r="D12" s="6">
        <v>0</v>
      </c>
      <c r="E12" s="6">
        <v>0</v>
      </c>
      <c r="F12" s="8">
        <f t="shared" si="2"/>
        <v>54</v>
      </c>
      <c r="G12" s="7">
        <f t="shared" si="3"/>
        <v>3</v>
      </c>
      <c r="H12" s="7">
        <f t="shared" si="0"/>
        <v>3</v>
      </c>
      <c r="I12" s="7">
        <f t="shared" si="4"/>
        <v>20</v>
      </c>
      <c r="J12" s="8">
        <f t="shared" si="1"/>
        <v>54</v>
      </c>
      <c r="K12" s="9">
        <f>IF(OR(ISBLANK(D12),ISBLANK(E12)),K11,H12/(I12+E12))</f>
        <v>0.15</v>
      </c>
    </row>
    <row r="13" spans="1:11" x14ac:dyDescent="0.3">
      <c r="A13" s="5">
        <v>43997</v>
      </c>
      <c r="B13" s="6">
        <v>8</v>
      </c>
      <c r="C13" s="6">
        <v>0</v>
      </c>
      <c r="D13" s="6">
        <v>0</v>
      </c>
      <c r="E13" s="6">
        <v>0</v>
      </c>
      <c r="F13" s="8">
        <f t="shared" si="2"/>
        <v>54</v>
      </c>
      <c r="G13" s="7">
        <f t="shared" si="3"/>
        <v>3</v>
      </c>
      <c r="H13" s="7">
        <f t="shared" si="0"/>
        <v>3</v>
      </c>
      <c r="I13" s="7">
        <f t="shared" si="4"/>
        <v>20</v>
      </c>
      <c r="J13" s="8">
        <f t="shared" si="1"/>
        <v>54</v>
      </c>
      <c r="K13" s="9">
        <f>IF(OR(ISBLANK(D13),ISBLANK(E13)),K12,H13/(I13+E13))</f>
        <v>0.15</v>
      </c>
    </row>
    <row r="14" spans="1:11" x14ac:dyDescent="0.3">
      <c r="A14" s="10"/>
      <c r="B14" s="11">
        <f>SUM(B7:B13)</f>
        <v>67</v>
      </c>
      <c r="C14" s="11">
        <f>AVERAGE(C7:C13)</f>
        <v>0</v>
      </c>
      <c r="D14" s="11">
        <f>AVERAGE(D7:D13)</f>
        <v>0</v>
      </c>
      <c r="E14" s="11">
        <f>AVERAGE(E7:E13)</f>
        <v>1.4285714285714286</v>
      </c>
      <c r="F14" s="11"/>
      <c r="G14" s="11"/>
      <c r="H14" s="11"/>
      <c r="I14" s="11"/>
      <c r="J14" s="11"/>
      <c r="K14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Alexander Hrazdera</cp:lastModifiedBy>
  <dcterms:created xsi:type="dcterms:W3CDTF">2017-04-28T06:59:40Z</dcterms:created>
  <dcterms:modified xsi:type="dcterms:W3CDTF">2020-03-02T12:50:34Z</dcterms:modified>
</cp:coreProperties>
</file>