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autoCompressPictures="0" defaultThemeVersion="124226"/>
  <bookViews>
    <workbookView xWindow="0" yWindow="0" windowWidth="20730" windowHeight="11760"/>
  </bookViews>
  <sheets>
    <sheet name="Tabelle1" sheetId="1" r:id="rId1"/>
    <sheet name="Tabelle2" sheetId="2" r:id="rId2"/>
    <sheet name="Tabelle3" sheetId="3" r:id="rId3"/>
  </sheets>
  <calcPr calcId="1257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1"/>
  <c r="E9" i="2"/>
  <c r="D9"/>
  <c r="G2" i="1"/>
  <c r="G6"/>
</calcChain>
</file>

<file path=xl/sharedStrings.xml><?xml version="1.0" encoding="utf-8"?>
<sst xmlns="http://schemas.openxmlformats.org/spreadsheetml/2006/main" count="67" uniqueCount="44">
  <si>
    <t>Datum</t>
  </si>
  <si>
    <t>Ausführender</t>
  </si>
  <si>
    <t>Tätigkeit</t>
  </si>
  <si>
    <t>Dauer(min)</t>
  </si>
  <si>
    <t>Anmerkung</t>
  </si>
  <si>
    <t>Namen</t>
  </si>
  <si>
    <t>Zeit Gesamt</t>
  </si>
  <si>
    <t>Georg</t>
  </si>
  <si>
    <t>Victor</t>
  </si>
  <si>
    <t>Development</t>
  </si>
  <si>
    <t>Arbeitspaket</t>
  </si>
  <si>
    <t>Art</t>
  </si>
  <si>
    <t>Deadline</t>
  </si>
  <si>
    <t>Voraussichtliche Dauer</t>
  </si>
  <si>
    <t>Wirkliche Dauer</t>
  </si>
  <si>
    <t>Fertig</t>
  </si>
  <si>
    <t>Wer</t>
  </si>
  <si>
    <t>Collisions Criminal-Tiles</t>
  </si>
  <si>
    <t>Should just turn around on collision or on hole in ground</t>
  </si>
  <si>
    <t>Collisions FatFred-Criminal</t>
  </si>
  <si>
    <t>FatFred is indestructable for few seconds or dies, Criminal turns around</t>
  </si>
  <si>
    <t>Add Life-System</t>
  </si>
  <si>
    <t>A full heart in right corner for every life, an empty heart if he already lost it</t>
  </si>
  <si>
    <t>FatFred kills Criminal</t>
  </si>
  <si>
    <t>If FatFred jumps on top of him =&gt; Jumps again =&gt; Criminal shrinks until gone</t>
  </si>
  <si>
    <t>FatFred turns around</t>
  </si>
  <si>
    <t>If he walks left, should stay turned left afterwards</t>
  </si>
  <si>
    <t>Include Pointsystem</t>
  </si>
  <si>
    <t>Possibility of time-restrained levels</t>
  </si>
  <si>
    <t>Music in new Thread</t>
  </si>
  <si>
    <t>MusicService implement onBind()</t>
  </si>
  <si>
    <t>program settings(language, music)</t>
  </si>
  <si>
    <t>implement sounds</t>
  </si>
  <si>
    <t>implement "about"video</t>
  </si>
  <si>
    <t>implement a lvl-decision-xml</t>
  </si>
  <si>
    <t>implement lvl-decision and highscore</t>
  </si>
  <si>
    <t>Total</t>
  </si>
  <si>
    <t>Pause function disabled if level is time limited</t>
  </si>
  <si>
    <t>Roman</t>
  </si>
  <si>
    <t>Nach Diskussion: ganze GUI neu, Datepicker eingebaut</t>
  </si>
  <si>
    <t>Alles etwas umgeschrieben, Daten werden korrekt an Proxy geschickt, DB etwas verändert (Adresse-Table)</t>
  </si>
  <si>
    <t>Libs inkludiert, Programm lauffähig gemacht, Insert von Kontakten funktioniert, Selecten funktioniert serverseitig</t>
  </si>
  <si>
    <t>Selecten funktionert komplett serverseitig, mit unterschiedlichen Eingaben</t>
  </si>
  <si>
    <t>Selecten funktioniert im Zusammenspiel mit der GUI,  Proxy/Client verbessert</t>
  </si>
</sst>
</file>

<file path=xl/styles.xml><?xml version="1.0" encoding="utf-8"?>
<styleSheet xmlns="http://schemas.openxmlformats.org/spreadsheetml/2006/main">
  <numFmts count="2">
    <numFmt numFmtId="164" formatCode="_-* #,##0.00\ _€_-;\-* #,##0.00\ _€_-;_-* &quot;-&quot;??\ _€_-;_-@_-"/>
    <numFmt numFmtId="165" formatCode="0.0"/>
  </numFmts>
  <fonts count="7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u/>
      <sz val="11"/>
      <color theme="10"/>
      <name val="Calibri"/>
      <family val="2"/>
      <charset val="1"/>
    </font>
    <font>
      <u/>
      <sz val="11"/>
      <color theme="11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2"/>
      <color theme="1"/>
      <name val="Calibri"/>
      <family val="2"/>
      <scheme val="minor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 style="thick">
        <color auto="1"/>
      </right>
      <top/>
      <bottom/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medium">
        <color auto="1"/>
      </top>
      <bottom style="thick">
        <color auto="1"/>
      </bottom>
      <diagonal/>
    </border>
    <border>
      <left/>
      <right style="thick">
        <color auto="1"/>
      </right>
      <top style="medium">
        <color auto="1"/>
      </top>
      <bottom style="thick">
        <color auto="1"/>
      </bottom>
      <diagonal/>
    </border>
    <border>
      <left style="thick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</borders>
  <cellStyleXfs count="62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14" fontId="1" fillId="0" borderId="2" xfId="0" applyNumberFormat="1" applyFont="1" applyBorder="1" applyAlignment="1">
      <alignment horizontal="center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64" fontId="0" fillId="0" borderId="0" xfId="15" applyFont="1" applyAlignment="1">
      <alignment horizontal="center"/>
    </xf>
    <xf numFmtId="0" fontId="5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6" xfId="0" applyBorder="1" applyAlignment="1">
      <alignment horizontal="center"/>
    </xf>
    <xf numFmtId="164" fontId="0" fillId="0" borderId="7" xfId="15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164" fontId="6" fillId="0" borderId="9" xfId="0" applyNumberFormat="1" applyFont="1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center"/>
    </xf>
    <xf numFmtId="14" fontId="0" fillId="0" borderId="7" xfId="0" applyNumberFormat="1" applyBorder="1" applyAlignment="1">
      <alignment horizontal="center"/>
    </xf>
    <xf numFmtId="165" fontId="5" fillId="0" borderId="0" xfId="0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7" xfId="0" applyNumberFormat="1" applyBorder="1" applyAlignment="1">
      <alignment horizontal="center"/>
    </xf>
    <xf numFmtId="165" fontId="6" fillId="0" borderId="9" xfId="0" applyNumberFormat="1" applyFont="1" applyBorder="1" applyAlignment="1">
      <alignment horizontal="center"/>
    </xf>
    <xf numFmtId="165" fontId="0" fillId="0" borderId="0" xfId="0" applyNumberFormat="1"/>
    <xf numFmtId="0" fontId="0" fillId="0" borderId="1" xfId="0" applyBorder="1" applyAlignment="1">
      <alignment horizontal="left" wrapText="1"/>
    </xf>
    <xf numFmtId="0" fontId="0" fillId="0" borderId="0" xfId="0" applyBorder="1" applyAlignment="1">
      <alignment horizontal="left" wrapText="1"/>
    </xf>
  </cellXfs>
  <cellStyles count="62">
    <cellStyle name="Besuchter Hyperlink" xfId="2" builtinId="9" hidden="1"/>
    <cellStyle name="Besuchter Hyperlink" xfId="4" builtinId="9" hidden="1"/>
    <cellStyle name="Besuchter Hyperlink" xfId="6" builtinId="9" hidden="1"/>
    <cellStyle name="Besuchter Hyperlink" xfId="8" builtinId="9" hidden="1"/>
    <cellStyle name="Besuchter Hyperlink" xfId="10" builtinId="9" hidden="1"/>
    <cellStyle name="Besuchter Hyperlink" xfId="12" builtinId="9" hidden="1"/>
    <cellStyle name="Besuchter Hyperlink" xfId="14" builtinId="9" hidden="1"/>
    <cellStyle name="Besuchter Hyperlink" xfId="17" builtinId="9" hidden="1"/>
    <cellStyle name="Besuchter Hyperlink" xfId="19" builtinId="9" hidden="1"/>
    <cellStyle name="Besuchter Hyperlink" xfId="21" builtinId="9" hidden="1"/>
    <cellStyle name="Besuchter Hyperlink" xfId="23" builtinId="9" hidden="1"/>
    <cellStyle name="Besuchter Hyperlink" xfId="25" builtinId="9" hidden="1"/>
    <cellStyle name="Besuchter Hyperlink" xfId="27" builtinId="9" hidden="1"/>
    <cellStyle name="Besuchter Hyperlink" xfId="29" builtinId="9" hidden="1"/>
    <cellStyle name="Besuchter Hyperlink" xfId="31" builtinId="9" hidden="1"/>
    <cellStyle name="Besuchter Hyperlink" xfId="33" builtinId="9" hidden="1"/>
    <cellStyle name="Besuchter Hyperlink" xfId="35" builtinId="9" hidden="1"/>
    <cellStyle name="Besuchter Hyperlink" xfId="37" builtinId="9" hidden="1"/>
    <cellStyle name="Besuchter Hyperlink" xfId="39" builtinId="9" hidden="1"/>
    <cellStyle name="Besuchter Hyperlink" xfId="41" builtinId="9" hidden="1"/>
    <cellStyle name="Besuchter Hyperlink" xfId="43" builtinId="9" hidden="1"/>
    <cellStyle name="Besuchter Hyperlink" xfId="45" builtinId="9" hidden="1"/>
    <cellStyle name="Besuchter Hyperlink" xfId="47" builtinId="9" hidden="1"/>
    <cellStyle name="Besuchter Hyperlink" xfId="49" builtinId="9" hidden="1"/>
    <cellStyle name="Besuchter Hyperlink" xfId="51" builtinId="9" hidden="1"/>
    <cellStyle name="Besuchter Hyperlink" xfId="53" builtinId="9" hidden="1"/>
    <cellStyle name="Besuchter Hyperlink" xfId="55" builtinId="9" hidden="1"/>
    <cellStyle name="Besuchter Hyperlink" xfId="57" builtinId="9" hidden="1"/>
    <cellStyle name="Besuchter Hyperlink" xfId="59" builtinId="9" hidden="1"/>
    <cellStyle name="Besuchter Hyperlink" xfId="61" builtinId="9" hidden="1"/>
    <cellStyle name="Dezimal" xfId="15" builtinId="3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Standard" xfId="0" builtinId="0"/>
  </cellStyles>
  <dxfs count="20">
    <dxf>
      <font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3" tint="0.39994506668294322"/>
      </font>
      <fill>
        <patternFill>
          <bgColor theme="3" tint="0.79998168889431442"/>
        </patternFill>
      </fill>
    </dxf>
    <dxf>
      <font>
        <color auto="1"/>
      </font>
      <fill>
        <patternFill>
          <bgColor rgb="FF0070C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z val="11"/>
        <color rgb="FF9C6500"/>
        <name val="Calibri"/>
      </font>
      <numFmt numFmtId="0" formatCode="General"/>
      <fill>
        <patternFill>
          <bgColor rgb="FFFFEB9C"/>
        </patternFill>
      </fill>
    </dxf>
    <dxf>
      <font>
        <sz val="11"/>
        <color rgb="FF9C0006"/>
        <name val="Calibri"/>
      </font>
      <numFmt numFmtId="0" formatCode="General"/>
      <fill>
        <patternFill>
          <bgColor rgb="FFFFC7CE"/>
        </patternFill>
      </fill>
    </dxf>
    <dxf>
      <font>
        <sz val="11"/>
        <color rgb="FF006100"/>
        <name val="Calibri"/>
      </font>
      <numFmt numFmtId="0" formatCode="General"/>
      <fill>
        <patternFill>
          <bgColor rgb="FFC6EFCE"/>
        </patternFill>
      </fill>
    </dxf>
    <dxf>
      <font>
        <sz val="11"/>
        <color rgb="FF1F497D"/>
        <name val="Calibri"/>
      </font>
      <numFmt numFmtId="0" formatCode="General"/>
      <fill>
        <patternFill>
          <bgColor rgb="FFACB0FE"/>
        </patternFill>
      </fill>
    </dxf>
    <dxf>
      <font>
        <sz val="11"/>
        <color rgb="FF1F497D"/>
        <name val="Calibri"/>
      </font>
      <numFmt numFmtId="0" formatCode="General"/>
      <fill>
        <patternFill>
          <bgColor rgb="FFF6A8F8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3" tint="0.39994506668294322"/>
        </patternFill>
      </fill>
    </dxf>
    <dxf>
      <font>
        <color theme="1"/>
      </font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39994506668294322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9C6500"/>
      <rgbColor rgb="FF800080"/>
      <rgbColor rgb="FF008080"/>
      <rgbColor rgb="FFC0C0C0"/>
      <rgbColor rgb="FF808080"/>
      <rgbColor rgb="FFACB0FE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B9C"/>
      <rgbColor rgb="FF99CCFF"/>
      <rgbColor rgb="FFF6A8F8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F497D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MK69"/>
  <sheetViews>
    <sheetView tabSelected="1" topLeftCell="C1" workbookViewId="0">
      <selection activeCell="E6" sqref="E6"/>
    </sheetView>
  </sheetViews>
  <sheetFormatPr baseColWidth="10" defaultColWidth="9.140625" defaultRowHeight="15"/>
  <cols>
    <col min="1" max="1" width="10.42578125" style="6" customWidth="1"/>
    <col min="2" max="2" width="13.28515625" style="7" bestFit="1" customWidth="1"/>
    <col min="3" max="3" width="47.28515625" style="1" customWidth="1"/>
    <col min="4" max="4" width="11.140625" style="7" bestFit="1" customWidth="1"/>
    <col min="5" max="5" width="99" style="2" bestFit="1" customWidth="1"/>
    <col min="6" max="6" width="9.140625" style="7"/>
    <col min="7" max="7" width="11.42578125" style="7" bestFit="1" customWidth="1"/>
    <col min="8" max="1025" width="9.140625" style="1"/>
  </cols>
  <sheetData>
    <row r="1" spans="1:7" ht="15.75" thickBot="1">
      <c r="A1" s="5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8" t="s">
        <v>5</v>
      </c>
      <c r="G1" s="9" t="s">
        <v>6</v>
      </c>
    </row>
    <row r="2" spans="1:7" ht="15.75" thickTop="1">
      <c r="A2" s="6">
        <v>41754</v>
      </c>
      <c r="B2" s="7" t="s">
        <v>8</v>
      </c>
      <c r="C2" s="1" t="s">
        <v>9</v>
      </c>
      <c r="D2" s="7">
        <v>210</v>
      </c>
      <c r="E2" s="2" t="s">
        <v>39</v>
      </c>
      <c r="F2" s="7" t="s">
        <v>38</v>
      </c>
      <c r="G2" s="10">
        <f>(SUMIFS(D2:D1003,B2:B1003,F2) + SUMIFS(D2:D1003,B2:B1003,"Alle"))/60</f>
        <v>10</v>
      </c>
    </row>
    <row r="3" spans="1:7">
      <c r="A3" s="6">
        <v>41761</v>
      </c>
      <c r="B3" s="7" t="s">
        <v>8</v>
      </c>
      <c r="C3" s="1" t="s">
        <v>9</v>
      </c>
      <c r="D3" s="7">
        <v>200</v>
      </c>
      <c r="E3" s="2" t="s">
        <v>40</v>
      </c>
      <c r="F3" s="7" t="s">
        <v>8</v>
      </c>
      <c r="G3" s="10">
        <f>(SUMIFS(D2:D1004,B2:B1004,F3))/60</f>
        <v>6.833333333333333</v>
      </c>
    </row>
    <row r="4" spans="1:7">
      <c r="A4" s="6">
        <v>41763</v>
      </c>
      <c r="B4" s="7" t="s">
        <v>38</v>
      </c>
      <c r="C4" s="1" t="s">
        <v>9</v>
      </c>
      <c r="D4" s="7">
        <v>240</v>
      </c>
      <c r="E4" s="2" t="s">
        <v>41</v>
      </c>
      <c r="G4" s="10"/>
    </row>
    <row r="5" spans="1:7" ht="15" customHeight="1">
      <c r="A5" s="6">
        <v>41764</v>
      </c>
      <c r="B5" s="7" t="s">
        <v>38</v>
      </c>
      <c r="C5" s="26" t="s">
        <v>9</v>
      </c>
      <c r="D5" s="7">
        <v>120</v>
      </c>
      <c r="E5" s="2" t="s">
        <v>42</v>
      </c>
      <c r="F5" s="13"/>
      <c r="G5" s="14"/>
    </row>
    <row r="6" spans="1:7" ht="15.75" thickBot="1">
      <c r="A6" s="6">
        <v>41765</v>
      </c>
      <c r="B6" s="7" t="s">
        <v>38</v>
      </c>
      <c r="C6" s="26" t="s">
        <v>9</v>
      </c>
      <c r="D6" s="7">
        <v>240</v>
      </c>
      <c r="E6" s="2" t="s">
        <v>43</v>
      </c>
      <c r="F6" s="15" t="s">
        <v>36</v>
      </c>
      <c r="G6" s="16">
        <f>SUM(G2:G5)</f>
        <v>16.833333333333332</v>
      </c>
    </row>
    <row r="7" spans="1:7" ht="15.75" thickTop="1"/>
    <row r="69" spans="5:5">
      <c r="E69" s="25"/>
    </row>
  </sheetData>
  <conditionalFormatting sqref="C1:C19 C22:C40 A41:D41 A44:D44 D1:XFD40 A45:XFD1048576 A1:B40">
    <cfRule type="containsText" dxfId="19" priority="149" operator="containsText" text="Georg">
      <formula>NOT(ISERROR(SEARCH("Georg",A1)))</formula>
    </cfRule>
    <cfRule type="containsText" dxfId="18" priority="150" operator="containsText" text="Georg">
      <formula>NOT(ISERROR(SEARCH("Georg",A1)))</formula>
    </cfRule>
    <cfRule type="containsText" dxfId="17" priority="151" operator="containsText" text="Georg">
      <formula>NOT(ISERROR(SEARCH("Georg",A1)))</formula>
    </cfRule>
    <cfRule type="containsText" dxfId="16" priority="152" operator="containsText" text="Georg">
      <formula>NOT(ISERROR(SEARCH("Georg",A1)))</formula>
    </cfRule>
    <cfRule type="containsText" dxfId="15" priority="153" operator="containsText" text="Victor">
      <formula>NOT(ISERROR(SEARCH("Victor",A1)))</formula>
    </cfRule>
    <cfRule type="containsText" dxfId="14" priority="154" operator="containsText" text="Roman">
      <formula>NOT(ISERROR(SEARCH("Roman",A1)))</formula>
    </cfRule>
    <cfRule type="containsText" dxfId="13" priority="155" operator="containsText" text="Georg">
      <formula>NOT(ISERROR(SEARCH("Georg",A1)))</formula>
    </cfRule>
    <cfRule type="containsText" dxfId="12" priority="156" operator="containsText" text="Stefan">
      <formula>NOT(ISERROR(SEARCH("Stefan",A1)))</formula>
    </cfRule>
    <cfRule type="containsText" dxfId="11" priority="159" operator="containsText" text="Victor"/>
    <cfRule type="containsText" dxfId="10" priority="160" operator="containsText" text="Peter"/>
    <cfRule type="containsText" dxfId="9" priority="161" operator="containsText" text="Georg"/>
    <cfRule type="containsText" dxfId="8" priority="162" operator="containsText" text="Alle"/>
    <cfRule type="containsText" dxfId="7" priority="163" operator="containsText" text="Stefan"/>
  </conditionalFormatting>
  <conditionalFormatting sqref="B3">
    <cfRule type="containsText" dxfId="6" priority="157" operator="containsText" text="Stefan">
      <formula>NOT(ISERROR(SEARCH("Stefan",B3)))</formula>
    </cfRule>
  </conditionalFormatting>
  <conditionalFormatting sqref="B1:B1048576">
    <cfRule type="containsText" dxfId="5" priority="92" operator="containsText" text="Victor">
      <formula>NOT(ISERROR(SEARCH("Victor",B1)))</formula>
    </cfRule>
    <cfRule type="containsText" dxfId="4" priority="93" operator="containsText" text="Peter">
      <formula>NOT(ISERROR(SEARCH("Peter",B1)))</formula>
    </cfRule>
    <cfRule type="containsText" dxfId="3" priority="94" operator="containsText" text="Georg">
      <formula>NOT(ISERROR(SEARCH("Georg",B1)))</formula>
    </cfRule>
    <cfRule type="containsText" dxfId="2" priority="95" operator="containsText" text="Georg">
      <formula>NOT(ISERROR(SEARCH("Georg",B1)))</formula>
    </cfRule>
    <cfRule type="containsText" dxfId="1" priority="96" operator="containsText" text="Stefan">
      <formula>NOT(ISERROR(SEARCH("Stefan",B1)))</formula>
    </cfRule>
  </conditionalFormatting>
  <conditionalFormatting sqref="C4">
    <cfRule type="cellIs" dxfId="0" priority="1" operator="equal">
      <formula>"Roman"</formula>
    </cfRule>
  </conditionalFormatting>
  <pageMargins left="0.7" right="0.7" top="0.78749999999999998" bottom="0.78749999999999998" header="0.51180555555555496" footer="0.51180555555555496"/>
  <pageSetup paperSize="9" firstPageNumber="0" orientation="portrait" verticalDpi="0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H16"/>
  <sheetViews>
    <sheetView workbookViewId="0">
      <selection activeCell="G15" sqref="G15"/>
    </sheetView>
  </sheetViews>
  <sheetFormatPr baseColWidth="10" defaultColWidth="9.140625" defaultRowHeight="15"/>
  <cols>
    <col min="1" max="1" width="34.85546875" bestFit="1" customWidth="1"/>
    <col min="2" max="2" width="13.140625" bestFit="1" customWidth="1"/>
    <col min="3" max="3" width="11" customWidth="1"/>
    <col min="4" max="4" width="22.140625" style="24" customWidth="1"/>
    <col min="5" max="5" width="18.140625" style="24" customWidth="1"/>
    <col min="6" max="6" width="10.140625" bestFit="1" customWidth="1"/>
    <col min="8" max="8" width="69.140625" bestFit="1" customWidth="1"/>
  </cols>
  <sheetData>
    <row r="1" spans="1:8" ht="15.75">
      <c r="A1" s="11" t="s">
        <v>10</v>
      </c>
      <c r="B1" s="11" t="s">
        <v>11</v>
      </c>
      <c r="C1" s="11" t="s">
        <v>12</v>
      </c>
      <c r="D1" s="20" t="s">
        <v>13</v>
      </c>
      <c r="E1" s="20" t="s">
        <v>14</v>
      </c>
      <c r="F1" s="11" t="s">
        <v>15</v>
      </c>
      <c r="G1" s="11" t="s">
        <v>16</v>
      </c>
      <c r="H1" s="11" t="s">
        <v>4</v>
      </c>
    </row>
    <row r="2" spans="1:8">
      <c r="A2" s="1" t="s">
        <v>17</v>
      </c>
      <c r="B2" s="7" t="s">
        <v>9</v>
      </c>
      <c r="C2" s="12">
        <v>41631</v>
      </c>
      <c r="D2" s="21">
        <v>4</v>
      </c>
      <c r="E2" s="21">
        <v>3.5</v>
      </c>
      <c r="F2" s="12">
        <v>41631</v>
      </c>
      <c r="G2" s="7" t="s">
        <v>8</v>
      </c>
      <c r="H2" t="s">
        <v>18</v>
      </c>
    </row>
    <row r="3" spans="1:8">
      <c r="A3" t="s">
        <v>25</v>
      </c>
      <c r="B3" s="7" t="s">
        <v>9</v>
      </c>
      <c r="C3" s="12">
        <v>41631</v>
      </c>
      <c r="D3" s="21">
        <v>2</v>
      </c>
      <c r="E3" s="21">
        <v>3</v>
      </c>
      <c r="F3" s="12">
        <v>41631</v>
      </c>
      <c r="G3" s="7" t="s">
        <v>8</v>
      </c>
      <c r="H3" t="s">
        <v>26</v>
      </c>
    </row>
    <row r="4" spans="1:8">
      <c r="A4" t="s">
        <v>23</v>
      </c>
      <c r="B4" s="7" t="s">
        <v>9</v>
      </c>
      <c r="C4" s="12">
        <v>41633</v>
      </c>
      <c r="D4" s="21">
        <v>5</v>
      </c>
      <c r="E4" s="21">
        <v>5</v>
      </c>
      <c r="F4" s="12">
        <v>41633</v>
      </c>
      <c r="G4" s="7" t="s">
        <v>8</v>
      </c>
      <c r="H4" t="s">
        <v>24</v>
      </c>
    </row>
    <row r="5" spans="1:8">
      <c r="A5" s="1" t="s">
        <v>19</v>
      </c>
      <c r="B5" s="7" t="s">
        <v>9</v>
      </c>
      <c r="C5" s="12">
        <v>41634</v>
      </c>
      <c r="D5" s="21">
        <v>10</v>
      </c>
      <c r="E5" s="21">
        <v>9.5</v>
      </c>
      <c r="F5" s="12">
        <v>41635</v>
      </c>
      <c r="G5" s="7" t="s">
        <v>8</v>
      </c>
      <c r="H5" t="s">
        <v>20</v>
      </c>
    </row>
    <row r="6" spans="1:8">
      <c r="A6" s="1" t="s">
        <v>21</v>
      </c>
      <c r="B6" s="7" t="s">
        <v>9</v>
      </c>
      <c r="C6" s="12">
        <v>41635</v>
      </c>
      <c r="D6" s="21">
        <v>5</v>
      </c>
      <c r="E6" s="21">
        <v>2</v>
      </c>
      <c r="F6" s="12">
        <v>41634</v>
      </c>
      <c r="G6" s="7" t="s">
        <v>7</v>
      </c>
      <c r="H6" t="s">
        <v>22</v>
      </c>
    </row>
    <row r="7" spans="1:8">
      <c r="A7" s="1" t="s">
        <v>27</v>
      </c>
      <c r="B7" s="7" t="s">
        <v>9</v>
      </c>
      <c r="C7" s="12">
        <v>41638</v>
      </c>
      <c r="D7" s="21">
        <v>4</v>
      </c>
      <c r="E7" s="21">
        <v>4</v>
      </c>
      <c r="F7" s="12">
        <v>74509</v>
      </c>
      <c r="G7" s="7" t="s">
        <v>7</v>
      </c>
    </row>
    <row r="8" spans="1:8">
      <c r="A8" s="17" t="s">
        <v>28</v>
      </c>
      <c r="B8" s="18" t="s">
        <v>9</v>
      </c>
      <c r="C8" s="19">
        <v>41639</v>
      </c>
      <c r="D8" s="22">
        <v>6</v>
      </c>
      <c r="E8" s="22">
        <v>5.5</v>
      </c>
      <c r="F8" s="19">
        <v>41611</v>
      </c>
      <c r="G8" s="18" t="s">
        <v>7</v>
      </c>
      <c r="H8" s="17" t="s">
        <v>37</v>
      </c>
    </row>
    <row r="9" spans="1:8" ht="15.75" thickBot="1">
      <c r="D9" s="23">
        <f>SUM(D2:D8)</f>
        <v>36</v>
      </c>
      <c r="E9" s="23">
        <f>SUM(E2:E8)</f>
        <v>32.5</v>
      </c>
    </row>
    <row r="10" spans="1:8" ht="15.75" thickTop="1">
      <c r="A10" s="1" t="s">
        <v>29</v>
      </c>
    </row>
    <row r="11" spans="1:8">
      <c r="A11" s="1" t="s">
        <v>30</v>
      </c>
    </row>
    <row r="12" spans="1:8">
      <c r="A12" s="1" t="s">
        <v>31</v>
      </c>
    </row>
    <row r="13" spans="1:8">
      <c r="A13" s="1" t="s">
        <v>32</v>
      </c>
    </row>
    <row r="14" spans="1:8">
      <c r="A14" s="1" t="s">
        <v>33</v>
      </c>
    </row>
    <row r="15" spans="1:8">
      <c r="A15" s="1" t="s">
        <v>34</v>
      </c>
    </row>
    <row r="16" spans="1:8">
      <c r="A16" s="1" t="s">
        <v>35</v>
      </c>
    </row>
  </sheetData>
  <pageMargins left="0.7" right="0.7" top="0.78749999999999998" bottom="0.78749999999999998" header="0.51180555555555496" footer="0.51180555555555496"/>
  <pageSetup paperSize="9" firstPageNumber="0" orientation="portrait" horizontalDpi="4294967292" verticalDpi="4294967292"/>
  <colBreaks count="2" manualBreakCount="2">
    <brk id="3" max="1048575" man="1"/>
    <brk id="7" max="15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ColWidth="9.140625" defaultRowHeight="15"/>
  <sheetData/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</dc:creator>
  <cp:lastModifiedBy>Roman</cp:lastModifiedBy>
  <cp:revision>0</cp:revision>
  <dcterms:created xsi:type="dcterms:W3CDTF">2013-10-15T15:23:31Z</dcterms:created>
  <dcterms:modified xsi:type="dcterms:W3CDTF">2014-05-06T21:38:24Z</dcterms:modified>
</cp:coreProperties>
</file>