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JAVA-Projects\SWE2_GIT\"/>
    </mc:Choice>
  </mc:AlternateContent>
  <bookViews>
    <workbookView xWindow="0" yWindow="0" windowWidth="20730" windowHeight="11760"/>
  </bookViews>
  <sheets>
    <sheet name="Tabelle1" sheetId="1" r:id="rId1"/>
    <sheet name="Tabelle2" sheetId="2" r:id="rId2"/>
    <sheet name="Tabelle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E9" i="2"/>
  <c r="D9" i="2"/>
  <c r="G2" i="1"/>
  <c r="G6" i="1"/>
</calcChain>
</file>

<file path=xl/sharedStrings.xml><?xml version="1.0" encoding="utf-8"?>
<sst xmlns="http://schemas.openxmlformats.org/spreadsheetml/2006/main" count="58" uniqueCount="41">
  <si>
    <t>Datum</t>
  </si>
  <si>
    <t>Ausführender</t>
  </si>
  <si>
    <t>Tätigkeit</t>
  </si>
  <si>
    <t>Dauer(min)</t>
  </si>
  <si>
    <t>Anmerkung</t>
  </si>
  <si>
    <t>Namen</t>
  </si>
  <si>
    <t>Zeit Gesamt</t>
  </si>
  <si>
    <t>Georg</t>
  </si>
  <si>
    <t>Victor</t>
  </si>
  <si>
    <t>Development</t>
  </si>
  <si>
    <t>Arbeitspaket</t>
  </si>
  <si>
    <t>Art</t>
  </si>
  <si>
    <t>Deadline</t>
  </si>
  <si>
    <t>Voraussichtliche Dauer</t>
  </si>
  <si>
    <t>Wirkliche Dauer</t>
  </si>
  <si>
    <t>Fertig</t>
  </si>
  <si>
    <t>Wer</t>
  </si>
  <si>
    <t>Collisions Criminal-Tiles</t>
  </si>
  <si>
    <t>Should just turn around on collision or on hole in ground</t>
  </si>
  <si>
    <t>Collisions FatFred-Criminal</t>
  </si>
  <si>
    <t>FatFred is indestructable for few seconds or dies, Criminal turns around</t>
  </si>
  <si>
    <t>Add Life-System</t>
  </si>
  <si>
    <t>A full heart in right corner for every life, an empty heart if he already lost it</t>
  </si>
  <si>
    <t>FatFred kills Criminal</t>
  </si>
  <si>
    <t>If FatFred jumps on top of him =&gt; Jumps again =&gt; Criminal shrinks until gone</t>
  </si>
  <si>
    <t>FatFred turns around</t>
  </si>
  <si>
    <t>If he walks left, should stay turned left afterwards</t>
  </si>
  <si>
    <t>Include Pointsystem</t>
  </si>
  <si>
    <t>Possibility of time-restrained levels</t>
  </si>
  <si>
    <t>Music in new Thread</t>
  </si>
  <si>
    <t>MusicService implement onBind()</t>
  </si>
  <si>
    <t>program settings(language, music)</t>
  </si>
  <si>
    <t>implement sounds</t>
  </si>
  <si>
    <t>implement "about"video</t>
  </si>
  <si>
    <t>implement a lvl-decision-xml</t>
  </si>
  <si>
    <t>implement lvl-decision and highscore</t>
  </si>
  <si>
    <t>Total</t>
  </si>
  <si>
    <t>Pause function disabled if level is time limited</t>
  </si>
  <si>
    <t>Roman</t>
  </si>
  <si>
    <t>Nach Diskussion: ganze GUI neu, Datepicker eingebaut</t>
  </si>
  <si>
    <t>Alles etwas umgeschrieben, Daten werden korrekt an Proxy geschickt, DB etwas verändert (Adresse-Table)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</si>
</sst>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0" xfId="15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43" fontId="0" fillId="0" borderId="7" xfId="15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3" fontId="6" fillId="0" borderId="9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0" xfId="0" applyFont="1" applyBorder="1" applyAlignment="1">
      <alignment horizontal="left" wrapText="1"/>
    </xf>
  </cellXfs>
  <cellStyles count="62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20"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auto="1"/>
      </font>
      <fill>
        <patternFill>
          <bgColor rgb="FF007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6500"/>
        <name val="Calibri"/>
      </font>
      <numFmt numFmtId="0" formatCode="General"/>
      <fill>
        <patternFill>
          <bgColor rgb="FFFFEB9C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Calibri"/>
      </font>
      <numFmt numFmtId="0" formatCode="General"/>
      <fill>
        <patternFill>
          <bgColor rgb="FFC6EFCE"/>
        </patternFill>
      </fill>
    </dxf>
    <dxf>
      <font>
        <sz val="11"/>
        <color rgb="FF1F497D"/>
        <name val="Calibri"/>
      </font>
      <numFmt numFmtId="0" formatCode="General"/>
      <fill>
        <patternFill>
          <bgColor rgb="FFACB0FE"/>
        </patternFill>
      </fill>
    </dxf>
    <dxf>
      <font>
        <sz val="11"/>
        <color rgb="FF1F497D"/>
        <name val="Calibri"/>
      </font>
      <numFmt numFmtId="0" formatCode="General"/>
      <fill>
        <patternFill>
          <bgColor rgb="FFF6A8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ACB0FE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6A8F8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abSelected="1" workbookViewId="0">
      <selection activeCell="E8" sqref="E8"/>
    </sheetView>
  </sheetViews>
  <sheetFormatPr defaultColWidth="9.140625" defaultRowHeight="15" x14ac:dyDescent="0.25"/>
  <cols>
    <col min="1" max="1" width="10.42578125" style="6" customWidth="1"/>
    <col min="2" max="2" width="13.28515625" style="7" bestFit="1" customWidth="1"/>
    <col min="3" max="3" width="47.28515625" style="1" customWidth="1"/>
    <col min="4" max="4" width="11.140625" style="7" bestFit="1" customWidth="1"/>
    <col min="5" max="5" width="99" style="2" bestFit="1" customWidth="1"/>
    <col min="6" max="6" width="9.140625" style="7"/>
    <col min="7" max="7" width="11.42578125" style="7" bestFit="1" customWidth="1"/>
    <col min="8" max="1025" width="9.140625" style="1"/>
  </cols>
  <sheetData>
    <row r="1" spans="1:7" ht="15.75" thickBot="1" x14ac:dyDescent="0.3">
      <c r="A1" s="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8" t="s">
        <v>5</v>
      </c>
      <c r="G1" s="9" t="s">
        <v>6</v>
      </c>
    </row>
    <row r="2" spans="1:7" ht="15.75" thickTop="1" x14ac:dyDescent="0.25">
      <c r="A2" s="6">
        <v>41754</v>
      </c>
      <c r="B2" s="7" t="s">
        <v>8</v>
      </c>
      <c r="C2" s="1" t="s">
        <v>9</v>
      </c>
      <c r="D2" s="7">
        <v>210</v>
      </c>
      <c r="E2" s="2" t="s">
        <v>39</v>
      </c>
      <c r="F2" s="7" t="s">
        <v>38</v>
      </c>
      <c r="G2" s="10">
        <f>(SUMIFS(D2:D1003,B2:B1003,F2) + SUMIFS(D2:D1003,B2:B1003,"Alle"))/60</f>
        <v>0</v>
      </c>
    </row>
    <row r="3" spans="1:7" x14ac:dyDescent="0.25">
      <c r="A3" s="6">
        <v>41761</v>
      </c>
      <c r="B3" s="7" t="s">
        <v>8</v>
      </c>
      <c r="C3" s="1" t="s">
        <v>9</v>
      </c>
      <c r="D3" s="7">
        <v>200</v>
      </c>
      <c r="E3" s="2" t="s">
        <v>40</v>
      </c>
      <c r="F3" s="7" t="s">
        <v>8</v>
      </c>
      <c r="G3" s="10">
        <f>(SUMIFS(D2:D1004,B2:B1004,F3))/60</f>
        <v>6.833333333333333</v>
      </c>
    </row>
    <row r="4" spans="1:7" x14ac:dyDescent="0.25">
      <c r="G4" s="10"/>
    </row>
    <row r="5" spans="1:7" ht="15" customHeight="1" x14ac:dyDescent="0.25">
      <c r="C5" s="26"/>
      <c r="F5" s="13"/>
      <c r="G5" s="14"/>
    </row>
    <row r="6" spans="1:7" ht="15.75" thickBot="1" x14ac:dyDescent="0.3">
      <c r="C6" s="26"/>
      <c r="F6" s="15" t="s">
        <v>36</v>
      </c>
      <c r="G6" s="16">
        <f>SUM(G2:G5)</f>
        <v>6.833333333333333</v>
      </c>
    </row>
    <row r="7" spans="1:7" ht="15.75" thickTop="1" x14ac:dyDescent="0.25"/>
    <row r="69" spans="5:5" x14ac:dyDescent="0.25">
      <c r="E69" s="25"/>
    </row>
  </sheetData>
  <conditionalFormatting sqref="C1:C19 C22:C40 A41:D41 A44:D44 D1:XFD40 A45:XFD1048576 A1:B40">
    <cfRule type="containsText" dxfId="19" priority="149" operator="containsText" text="Georg">
      <formula>NOT(ISERROR(SEARCH("Georg",A1)))</formula>
    </cfRule>
    <cfRule type="containsText" dxfId="18" priority="150" operator="containsText" text="Georg">
      <formula>NOT(ISERROR(SEARCH("Georg",A1)))</formula>
    </cfRule>
    <cfRule type="containsText" dxfId="17" priority="151" operator="containsText" text="Georg">
      <formula>NOT(ISERROR(SEARCH("Georg",A1)))</formula>
    </cfRule>
    <cfRule type="containsText" dxfId="16" priority="152" operator="containsText" text="Georg">
      <formula>NOT(ISERROR(SEARCH("Georg",A1)))</formula>
    </cfRule>
    <cfRule type="containsText" dxfId="15" priority="153" operator="containsText" text="Victor">
      <formula>NOT(ISERROR(SEARCH("Victor",A1)))</formula>
    </cfRule>
    <cfRule type="containsText" dxfId="14" priority="154" operator="containsText" text="Roman">
      <formula>NOT(ISERROR(SEARCH("Roman",A1)))</formula>
    </cfRule>
    <cfRule type="containsText" dxfId="13" priority="155" operator="containsText" text="Georg">
      <formula>NOT(ISERROR(SEARCH("Georg",A1)))</formula>
    </cfRule>
    <cfRule type="containsText" dxfId="12" priority="156" operator="containsText" text="Stefan">
      <formula>NOT(ISERROR(SEARCH("Stefan",A1)))</formula>
    </cfRule>
    <cfRule type="containsText" dxfId="11" priority="159" operator="containsText" text="Victor"/>
    <cfRule type="containsText" dxfId="10" priority="160" operator="containsText" text="Peter"/>
    <cfRule type="containsText" dxfId="9" priority="161" operator="containsText" text="Georg"/>
    <cfRule type="containsText" dxfId="8" priority="162" operator="containsText" text="Alle"/>
    <cfRule type="containsText" dxfId="7" priority="163" operator="containsText" text="Stefan"/>
  </conditionalFormatting>
  <conditionalFormatting sqref="B3">
    <cfRule type="containsText" dxfId="6" priority="157" operator="containsText" text="Stefan">
      <formula>NOT(ISERROR(SEARCH("Stefan",B3)))</formula>
    </cfRule>
  </conditionalFormatting>
  <conditionalFormatting sqref="B1:B1048576">
    <cfRule type="containsText" dxfId="5" priority="92" operator="containsText" text="Victor">
      <formula>NOT(ISERROR(SEARCH("Victor",B1)))</formula>
    </cfRule>
    <cfRule type="containsText" dxfId="4" priority="93" operator="containsText" text="Peter">
      <formula>NOT(ISERROR(SEARCH("Peter",B1)))</formula>
    </cfRule>
    <cfRule type="containsText" dxfId="3" priority="94" operator="containsText" text="Georg">
      <formula>NOT(ISERROR(SEARCH("Georg",B1)))</formula>
    </cfRule>
    <cfRule type="containsText" dxfId="2" priority="95" operator="containsText" text="Georg">
      <formula>NOT(ISERROR(SEARCH("Georg",B1)))</formula>
    </cfRule>
    <cfRule type="containsText" dxfId="1" priority="96" operator="containsText" text="Stefan">
      <formula>NOT(ISERROR(SEARCH("Stefan",B1)))</formula>
    </cfRule>
  </conditionalFormatting>
  <conditionalFormatting sqref="C4">
    <cfRule type="cellIs" dxfId="0" priority="1" operator="equal">
      <formula>"Roman"</formula>
    </cfRule>
  </conditionalFormatting>
  <pageMargins left="0.7" right="0.7" top="0.78749999999999998" bottom="0.78749999999999998" header="0.51180555555555496" footer="0.51180555555555496"/>
  <pageSetup paperSize="9" firstPageNumber="0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5" sqref="G15"/>
    </sheetView>
  </sheetViews>
  <sheetFormatPr defaultColWidth="9.140625" defaultRowHeight="15" x14ac:dyDescent="0.25"/>
  <cols>
    <col min="1" max="1" width="34.85546875" bestFit="1" customWidth="1"/>
    <col min="2" max="2" width="13.140625" bestFit="1" customWidth="1"/>
    <col min="3" max="3" width="11" customWidth="1"/>
    <col min="4" max="4" width="22.140625" style="24" customWidth="1"/>
    <col min="5" max="5" width="18.140625" style="24" customWidth="1"/>
    <col min="6" max="6" width="10.140625" bestFit="1" customWidth="1"/>
    <col min="8" max="8" width="69.140625" bestFit="1" customWidth="1"/>
  </cols>
  <sheetData>
    <row r="1" spans="1:8" ht="15.75" x14ac:dyDescent="0.25">
      <c r="A1" s="11" t="s">
        <v>10</v>
      </c>
      <c r="B1" s="11" t="s">
        <v>11</v>
      </c>
      <c r="C1" s="11" t="s">
        <v>12</v>
      </c>
      <c r="D1" s="20" t="s">
        <v>13</v>
      </c>
      <c r="E1" s="20" t="s">
        <v>14</v>
      </c>
      <c r="F1" s="11" t="s">
        <v>15</v>
      </c>
      <c r="G1" s="11" t="s">
        <v>16</v>
      </c>
      <c r="H1" s="11" t="s">
        <v>4</v>
      </c>
    </row>
    <row r="2" spans="1:8" x14ac:dyDescent="0.25">
      <c r="A2" s="1" t="s">
        <v>17</v>
      </c>
      <c r="B2" s="7" t="s">
        <v>9</v>
      </c>
      <c r="C2" s="12">
        <v>41631</v>
      </c>
      <c r="D2" s="21">
        <v>4</v>
      </c>
      <c r="E2" s="21">
        <v>3.5</v>
      </c>
      <c r="F2" s="12">
        <v>41631</v>
      </c>
      <c r="G2" s="7" t="s">
        <v>8</v>
      </c>
      <c r="H2" t="s">
        <v>18</v>
      </c>
    </row>
    <row r="3" spans="1:8" x14ac:dyDescent="0.25">
      <c r="A3" t="s">
        <v>25</v>
      </c>
      <c r="B3" s="7" t="s">
        <v>9</v>
      </c>
      <c r="C3" s="12">
        <v>41631</v>
      </c>
      <c r="D3" s="21">
        <v>2</v>
      </c>
      <c r="E3" s="21">
        <v>3</v>
      </c>
      <c r="F3" s="12">
        <v>41631</v>
      </c>
      <c r="G3" s="7" t="s">
        <v>8</v>
      </c>
      <c r="H3" t="s">
        <v>26</v>
      </c>
    </row>
    <row r="4" spans="1:8" x14ac:dyDescent="0.25">
      <c r="A4" t="s">
        <v>23</v>
      </c>
      <c r="B4" s="7" t="s">
        <v>9</v>
      </c>
      <c r="C4" s="12">
        <v>41633</v>
      </c>
      <c r="D4" s="21">
        <v>5</v>
      </c>
      <c r="E4" s="21">
        <v>5</v>
      </c>
      <c r="F4" s="12">
        <v>41633</v>
      </c>
      <c r="G4" s="7" t="s">
        <v>8</v>
      </c>
      <c r="H4" t="s">
        <v>24</v>
      </c>
    </row>
    <row r="5" spans="1:8" x14ac:dyDescent="0.25">
      <c r="A5" s="1" t="s">
        <v>19</v>
      </c>
      <c r="B5" s="7" t="s">
        <v>9</v>
      </c>
      <c r="C5" s="12">
        <v>41634</v>
      </c>
      <c r="D5" s="21">
        <v>10</v>
      </c>
      <c r="E5" s="21">
        <v>9.5</v>
      </c>
      <c r="F5" s="12">
        <v>41635</v>
      </c>
      <c r="G5" s="7" t="s">
        <v>8</v>
      </c>
      <c r="H5" t="s">
        <v>20</v>
      </c>
    </row>
    <row r="6" spans="1:8" x14ac:dyDescent="0.25">
      <c r="A6" s="1" t="s">
        <v>21</v>
      </c>
      <c r="B6" s="7" t="s">
        <v>9</v>
      </c>
      <c r="C6" s="12">
        <v>41635</v>
      </c>
      <c r="D6" s="21">
        <v>5</v>
      </c>
      <c r="E6" s="21">
        <v>2</v>
      </c>
      <c r="F6" s="12">
        <v>41634</v>
      </c>
      <c r="G6" s="7" t="s">
        <v>7</v>
      </c>
      <c r="H6" t="s">
        <v>22</v>
      </c>
    </row>
    <row r="7" spans="1:8" x14ac:dyDescent="0.25">
      <c r="A7" s="1" t="s">
        <v>27</v>
      </c>
      <c r="B7" s="7" t="s">
        <v>9</v>
      </c>
      <c r="C7" s="12">
        <v>41638</v>
      </c>
      <c r="D7" s="21">
        <v>4</v>
      </c>
      <c r="E7" s="21">
        <v>4</v>
      </c>
      <c r="F7" s="12">
        <v>74509</v>
      </c>
      <c r="G7" s="7" t="s">
        <v>7</v>
      </c>
    </row>
    <row r="8" spans="1:8" x14ac:dyDescent="0.25">
      <c r="A8" s="17" t="s">
        <v>28</v>
      </c>
      <c r="B8" s="18" t="s">
        <v>9</v>
      </c>
      <c r="C8" s="19">
        <v>41639</v>
      </c>
      <c r="D8" s="22">
        <v>6</v>
      </c>
      <c r="E8" s="22">
        <v>5.5</v>
      </c>
      <c r="F8" s="19">
        <v>41611</v>
      </c>
      <c r="G8" s="18" t="s">
        <v>7</v>
      </c>
      <c r="H8" s="17" t="s">
        <v>37</v>
      </c>
    </row>
    <row r="9" spans="1:8" ht="15.75" thickBot="1" x14ac:dyDescent="0.3">
      <c r="D9" s="23">
        <f>SUM(D2:D8)</f>
        <v>36</v>
      </c>
      <c r="E9" s="23">
        <f>SUM(E2:E8)</f>
        <v>32.5</v>
      </c>
    </row>
    <row r="10" spans="1:8" ht="15.75" thickTop="1" x14ac:dyDescent="0.25">
      <c r="A10" s="1" t="s">
        <v>29</v>
      </c>
    </row>
    <row r="11" spans="1:8" x14ac:dyDescent="0.25">
      <c r="A11" s="1" t="s">
        <v>30</v>
      </c>
    </row>
    <row r="12" spans="1:8" x14ac:dyDescent="0.25">
      <c r="A12" s="1" t="s">
        <v>31</v>
      </c>
    </row>
    <row r="13" spans="1:8" x14ac:dyDescent="0.25">
      <c r="A13" s="1" t="s">
        <v>32</v>
      </c>
    </row>
    <row r="14" spans="1:8" x14ac:dyDescent="0.25">
      <c r="A14" s="1" t="s">
        <v>33</v>
      </c>
    </row>
    <row r="15" spans="1:8" x14ac:dyDescent="0.25">
      <c r="A15" s="1" t="s">
        <v>34</v>
      </c>
    </row>
    <row r="16" spans="1:8" x14ac:dyDescent="0.25">
      <c r="A16" s="1" t="s">
        <v>35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2" verticalDpi="4294967292"/>
  <colBreaks count="2" manualBreakCount="2">
    <brk id="3" max="1048575" man="1"/>
    <brk id="7" max="1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Victor Stabrawa</cp:lastModifiedBy>
  <cp:revision>0</cp:revision>
  <dcterms:created xsi:type="dcterms:W3CDTF">2013-10-15T15:23:31Z</dcterms:created>
  <dcterms:modified xsi:type="dcterms:W3CDTF">2014-05-02T19:34:29Z</dcterms:modified>
</cp:coreProperties>
</file>