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tavo\Desktop\Valle Hermoso\"/>
    </mc:Choice>
  </mc:AlternateContent>
  <workbookProtection workbookAlgorithmName="SHA-512" workbookHashValue="QqXP1tWQNmsAR2oV0vUfsJZI1E2yWwcaWTg9WFp0rPeihy7xfxNsLGVSFivu5aLT5dwVuBvUXs0nua31PiI1YA==" workbookSaltValue="frs2ym6nC64daTtqgbEgLQ==" workbookSpinCount="100000" lockStructure="1"/>
  <bookViews>
    <workbookView xWindow="240" yWindow="36" windowWidth="20112" windowHeight="8016" tabRatio="662" firstSheet="1" activeTab="2"/>
  </bookViews>
  <sheets>
    <sheet name="SESION" sheetId="20" state="hidden" r:id="rId1"/>
    <sheet name="MENU" sheetId="4" r:id="rId2"/>
    <sheet name="DATOS GENERALES" sheetId="25" r:id="rId3"/>
    <sheet name="INGRESOS MES" sheetId="14" r:id="rId4"/>
    <sheet name="RESUMEN" sheetId="19" r:id="rId5"/>
    <sheet name="MONTOS" sheetId="10" r:id="rId6"/>
    <sheet name="CSM AGUA" sheetId="11" r:id="rId7"/>
    <sheet name="MULTAS" sheetId="17" r:id="rId8"/>
    <sheet name="RIEGO" sheetId="5" r:id="rId9"/>
    <sheet name="LISTA DE SOCIOS" sheetId="21" r:id="rId10"/>
    <sheet name="AUX" sheetId="23" r:id="rId11"/>
  </sheets>
  <functionGroups builtInGroupCount="18"/>
  <definedNames>
    <definedName name="_xlnm.Print_Area" localSheetId="6">'CSM AGUA'!$A$1:$H$63</definedName>
    <definedName name="_xlnm.Print_Area" localSheetId="2">'DATOS GENERALES'!#REF!</definedName>
    <definedName name="_xlnm.Print_Area" localSheetId="3">'INGRESOS MES'!#REF!</definedName>
    <definedName name="_xlnm.Print_Area" localSheetId="1">MENU!$J$2:$P$17</definedName>
    <definedName name="_xlnm.Print_Area" localSheetId="5">MONTOS!$C$4:$H$21</definedName>
    <definedName name="_xlnm.Print_Area" localSheetId="7">MULTAS!$A$1:$L$171</definedName>
    <definedName name="_xlnm.Print_Area" localSheetId="4">RESUMEN!$B$2:$P$32</definedName>
    <definedName name="_xlnm.Print_Area" localSheetId="8">RIEGO!$A$1:$G$75</definedName>
    <definedName name="zonas" localSheetId="2">Tabla11[[#All],[ZONA 1]]</definedName>
    <definedName name="zonas">Tabla11[[#All],[ZONA 1]]</definedName>
  </definedNames>
  <calcPr calcId="152511"/>
</workbook>
</file>

<file path=xl/calcChain.xml><?xml version="1.0" encoding="utf-8"?>
<calcChain xmlns="http://schemas.openxmlformats.org/spreadsheetml/2006/main">
  <c r="R2" i="25" l="1"/>
  <c r="Q2" i="25"/>
  <c r="P2" i="25"/>
  <c r="O2" i="25"/>
  <c r="N2" i="25"/>
  <c r="M2" i="25"/>
  <c r="L2" i="25"/>
  <c r="K2" i="25"/>
  <c r="J2" i="25"/>
  <c r="G2" i="5"/>
  <c r="H2" i="11"/>
  <c r="P4" i="25" l="1"/>
  <c r="O4" i="25"/>
  <c r="N4" i="25"/>
  <c r="M4" i="25"/>
  <c r="L4" i="25"/>
  <c r="K4" i="25"/>
  <c r="P3" i="25" l="1"/>
  <c r="O3" i="25"/>
  <c r="N3" i="25"/>
  <c r="M3" i="25"/>
  <c r="L3" i="25"/>
  <c r="K3" i="25"/>
  <c r="I1" i="5" l="1"/>
  <c r="J1" i="11"/>
  <c r="I1" i="11"/>
  <c r="E14" i="19"/>
  <c r="C14" i="19"/>
  <c r="E13" i="19"/>
  <c r="C13" i="19"/>
  <c r="E12" i="19"/>
  <c r="C12" i="19"/>
  <c r="E11" i="19"/>
  <c r="C11" i="19"/>
  <c r="E10" i="19"/>
  <c r="C10" i="19"/>
  <c r="E9" i="19"/>
  <c r="C9" i="19"/>
  <c r="E8" i="19"/>
  <c r="C8" i="19"/>
  <c r="E7" i="19"/>
  <c r="C7" i="19"/>
  <c r="E6" i="19"/>
  <c r="C6" i="19"/>
  <c r="E5" i="19"/>
  <c r="C5" i="19"/>
  <c r="E1" i="4"/>
  <c r="G3" i="5" l="1"/>
  <c r="Q3" i="25" s="1"/>
  <c r="G4" i="5"/>
  <c r="Q4" i="25" s="1"/>
  <c r="H3" i="11"/>
  <c r="J3" i="25" s="1"/>
  <c r="R3" i="25" s="1"/>
  <c r="H4" i="11"/>
  <c r="J4" i="25" s="1"/>
  <c r="R4" i="25" s="1"/>
  <c r="G9" i="5"/>
  <c r="G7" i="5"/>
  <c r="G8" i="5"/>
  <c r="E16" i="19"/>
  <c r="E15" i="19"/>
  <c r="E17" i="19" l="1"/>
  <c r="L1" i="4" s="1"/>
  <c r="F6" i="19"/>
  <c r="F8" i="19"/>
  <c r="F11" i="19"/>
  <c r="F13" i="19"/>
  <c r="F5" i="19"/>
  <c r="F14" i="19"/>
  <c r="F7" i="19"/>
  <c r="F10" i="19"/>
  <c r="F12" i="19"/>
  <c r="F9" i="19"/>
  <c r="F17" i="19" l="1"/>
  <c r="F15" i="19"/>
  <c r="F16" i="19"/>
</calcChain>
</file>

<file path=xl/sharedStrings.xml><?xml version="1.0" encoding="utf-8"?>
<sst xmlns="http://schemas.openxmlformats.org/spreadsheetml/2006/main" count="258" uniqueCount="135">
  <si>
    <t># MEDIDOR</t>
  </si>
  <si>
    <t>OTROS</t>
  </si>
  <si>
    <t>TOTAL</t>
  </si>
  <si>
    <t>NOMBRE(S)</t>
  </si>
  <si>
    <t>A. PATERNO</t>
  </si>
  <si>
    <t>A. MATERNO</t>
  </si>
  <si>
    <t>TOTAL SOCIOS:</t>
  </si>
  <si>
    <t>ID SOCIO:</t>
  </si>
  <si>
    <t>DEUDA</t>
  </si>
  <si>
    <t>REINSTALACION:</t>
  </si>
  <si>
    <t>CONSUMO AGUA:</t>
  </si>
  <si>
    <t>FALTA A REUNION:</t>
  </si>
  <si>
    <t>MULTA TRABAJOS:</t>
  </si>
  <si>
    <t>RIEGO:</t>
  </si>
  <si>
    <t>A.P.:</t>
  </si>
  <si>
    <t>A.M.:</t>
  </si>
  <si>
    <t>NOMBRE:</t>
  </si>
  <si>
    <t>MEDIDOR:</t>
  </si>
  <si>
    <t>REINS</t>
  </si>
  <si>
    <t>AC</t>
  </si>
  <si>
    <t>ACCION:</t>
  </si>
  <si>
    <t>ID:</t>
  </si>
  <si>
    <t># Horas/Mes</t>
  </si>
  <si>
    <t xml:space="preserve">  </t>
  </si>
  <si>
    <t>DEUDA:</t>
  </si>
  <si>
    <t>ESTADO</t>
  </si>
  <si>
    <t>TOTAL BS</t>
  </si>
  <si>
    <t>COSTO / HORA:</t>
  </si>
  <si>
    <t>FECHA</t>
  </si>
  <si>
    <t xml:space="preserve"> </t>
  </si>
  <si>
    <t>AGUA:</t>
  </si>
  <si>
    <t>M3</t>
  </si>
  <si>
    <t>Bolivianos</t>
  </si>
  <si>
    <t>MULTA FALTA REUNION:</t>
  </si>
  <si>
    <t>Bs/Hr</t>
  </si>
  <si>
    <t>Bs/M3</t>
  </si>
  <si>
    <t>MULTA RETRASO REUNION:</t>
  </si>
  <si>
    <t>MULTA POR MORA (MES):</t>
  </si>
  <si>
    <t>MULTA POR MORA (DIA):</t>
  </si>
  <si>
    <t>MULTA TRABAJO MEDIO DIA:</t>
  </si>
  <si>
    <t>MULTA TRABAJOS DIA:</t>
  </si>
  <si>
    <t>DETALLE OTROS</t>
  </si>
  <si>
    <t>AGUA (CM):</t>
  </si>
  <si>
    <t>DESFILES U OTROS:</t>
  </si>
  <si>
    <t>Ingresos este mes:</t>
  </si>
  <si>
    <t>FALTA A REUNION</t>
  </si>
  <si>
    <t>MULTA RETRASO A REUNION</t>
  </si>
  <si>
    <t>MULTAS TRABAJO DIA</t>
  </si>
  <si>
    <t>MULTA TRABAJO MEDIO DIA</t>
  </si>
  <si>
    <t>DESFILE U OTROS</t>
  </si>
  <si>
    <t>OTROS:</t>
  </si>
  <si>
    <t>OTROS(Aporte de todos):</t>
  </si>
  <si>
    <t>MULTA MORA / DIA</t>
  </si>
  <si>
    <t>MULTA MORA / MES</t>
  </si>
  <si>
    <t>RETRASO A REUNION</t>
  </si>
  <si>
    <t>RETRASO A REUNION:</t>
  </si>
  <si>
    <t>MORA:</t>
  </si>
  <si>
    <t>Bs/Mes</t>
  </si>
  <si>
    <t>OJO CADA NÚMERO ASIGNADO SIGNIFICA UNA FALTA (Un socio puede tener N faltas)</t>
  </si>
  <si>
    <t>Bolivianos/Reunión</t>
  </si>
  <si>
    <t>Bolivianos/Retraso</t>
  </si>
  <si>
    <t>Bolivianos/Trabajo</t>
  </si>
  <si>
    <t>Bolivianos/Medio trabajo</t>
  </si>
  <si>
    <t>Bolivianos/Reinstalación</t>
  </si>
  <si>
    <t>Bolivianos/Mora mes</t>
  </si>
  <si>
    <t>Bolivianos/Dias dentro el mes</t>
  </si>
  <si>
    <t>Bs/Consumo mínimo</t>
  </si>
  <si>
    <t>COSTO M3 DE AGUA</t>
  </si>
  <si>
    <t>CONSUMO MÍNIMO EN M3</t>
  </si>
  <si>
    <t>COSTO CONSUMO MÍNIMO</t>
  </si>
  <si>
    <t>TOTAL:</t>
  </si>
  <si>
    <t>CSM AGUA</t>
  </si>
  <si>
    <t>HOY ES:</t>
  </si>
  <si>
    <t>ID</t>
  </si>
  <si>
    <t>RESUMEN</t>
  </si>
  <si>
    <t>RIEGO</t>
  </si>
  <si>
    <t>SUB TOTAL:</t>
  </si>
  <si>
    <t>ESTABLECE MONTOS</t>
  </si>
  <si>
    <t>Solidaridad Don Carlos</t>
  </si>
  <si>
    <t>USUARIO</t>
  </si>
  <si>
    <t>CONTRASENIA</t>
  </si>
  <si>
    <t>ROL</t>
  </si>
  <si>
    <t>gustavo</t>
  </si>
  <si>
    <t>admin</t>
  </si>
  <si>
    <t>mundolibre</t>
  </si>
  <si>
    <t>usuario1</t>
  </si>
  <si>
    <t>usuario2</t>
  </si>
  <si>
    <t>pass1</t>
  </si>
  <si>
    <t>pass2</t>
  </si>
  <si>
    <t>s1</t>
  </si>
  <si>
    <t>s2</t>
  </si>
  <si>
    <t>MEDIDOR</t>
  </si>
  <si>
    <t>AP</t>
  </si>
  <si>
    <t>AM</t>
  </si>
  <si>
    <t>NOMBRE (S)</t>
  </si>
  <si>
    <t>TELEFONO</t>
  </si>
  <si>
    <t>ZONA</t>
  </si>
  <si>
    <t>DIRECION</t>
  </si>
  <si>
    <t>DESCRIPCION</t>
  </si>
  <si>
    <t>CI</t>
  </si>
  <si>
    <t>bs (Segun última actualizacion)</t>
  </si>
  <si>
    <t>ZONAS</t>
  </si>
  <si>
    <t>ZONA 1</t>
  </si>
  <si>
    <t>ZONA 2</t>
  </si>
  <si>
    <t>ZONA 3</t>
  </si>
  <si>
    <t>ZONA 4</t>
  </si>
  <si>
    <t>ZONA 5</t>
  </si>
  <si>
    <t>ZONA 6</t>
  </si>
  <si>
    <t>FECHA REGISTRO (MM/DD/AA)</t>
  </si>
  <si>
    <t>PASIVO</t>
  </si>
  <si>
    <t>AGUA POTABLE</t>
  </si>
  <si>
    <t>CI:</t>
  </si>
  <si>
    <t>ESTADO:</t>
  </si>
  <si>
    <t/>
  </si>
  <si>
    <t>DETALLE: Solidaridad Don Carlos</t>
  </si>
  <si>
    <t>NO</t>
  </si>
  <si>
    <t>SI</t>
  </si>
  <si>
    <t>1</t>
  </si>
  <si>
    <t>LLANOS</t>
  </si>
  <si>
    <t>FLORES</t>
  </si>
  <si>
    <t>RAMOS</t>
  </si>
  <si>
    <t>DANIEL FERNANDO</t>
  </si>
  <si>
    <t>CALLE CAVILOMA</t>
  </si>
  <si>
    <t>CASA DE COLOR VERDE</t>
  </si>
  <si>
    <t>CLEMENTES</t>
  </si>
  <si>
    <t>DAVID</t>
  </si>
  <si>
    <t>avenida</t>
  </si>
  <si>
    <t>Casa caida</t>
  </si>
  <si>
    <t>ALVARES</t>
  </si>
  <si>
    <t>JOSE MILTON</t>
  </si>
  <si>
    <t>CASA BLANCA</t>
  </si>
  <si>
    <t>CASA SUCIA</t>
  </si>
  <si>
    <t>SIN MULTA</t>
  </si>
  <si>
    <t>VENEFICIO 3RA EDAD</t>
  </si>
  <si>
    <t>VENEFICIO DISCAPACIDAD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</si>
</sst>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mmmm\ d\,\ yyyy;@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5"/>
      <color theme="1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5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6"/>
      <color rgb="FFFFC000"/>
      <name val="Calibri"/>
      <family val="2"/>
      <scheme val="minor"/>
    </font>
    <font>
      <b/>
      <sz val="13"/>
      <color theme="8" tint="-0.249977111117893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E945DD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9"/>
      <color indexed="10"/>
      <name val="Calibri"/>
      <family val="2"/>
      <scheme val="minor"/>
    </font>
    <font>
      <b/>
      <sz val="8"/>
      <color indexed="1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theme="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FDB3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/>
      <diagonal/>
    </border>
    <border>
      <left/>
      <right style="double">
        <color theme="5" tint="-0.249977111117893"/>
      </right>
      <top/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/>
      <right style="double">
        <color theme="4" tint="-0.249977111117893"/>
      </right>
      <top/>
      <bottom/>
      <diagonal/>
    </border>
    <border>
      <left style="double">
        <color theme="4" tint="-0.249977111117893"/>
      </left>
      <right/>
      <top style="double">
        <color theme="4" tint="-0.249977111117893"/>
      </top>
      <bottom/>
      <diagonal/>
    </border>
    <border>
      <left/>
      <right/>
      <top style="double">
        <color theme="4" tint="-0.249977111117893"/>
      </top>
      <bottom/>
      <diagonal/>
    </border>
    <border>
      <left/>
      <right style="double">
        <color theme="4" tint="-0.249977111117893"/>
      </right>
      <top style="double">
        <color theme="4" tint="-0.249977111117893"/>
      </top>
      <bottom/>
      <diagonal/>
    </border>
    <border>
      <left style="double">
        <color theme="4" tint="-0.249977111117893"/>
      </left>
      <right/>
      <top/>
      <bottom/>
      <diagonal/>
    </border>
    <border>
      <left style="double">
        <color theme="4" tint="-0.249977111117893"/>
      </left>
      <right/>
      <top/>
      <bottom style="double">
        <color theme="4" tint="-0.249977111117893"/>
      </bottom>
      <diagonal/>
    </border>
    <border>
      <left/>
      <right/>
      <top/>
      <bottom style="double">
        <color theme="4" tint="-0.249977111117893"/>
      </bottom>
      <diagonal/>
    </border>
    <border>
      <left/>
      <right style="double">
        <color theme="4" tint="-0.249977111117893"/>
      </right>
      <top/>
      <bottom style="double">
        <color theme="4" tint="-0.249977111117893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double">
        <color theme="9" tint="-0.249977111117893"/>
      </bottom>
      <diagonal/>
    </border>
    <border>
      <left style="double">
        <color theme="9" tint="-0.249977111117893"/>
      </left>
      <right style="double">
        <color theme="9" tint="-0.249977111117893"/>
      </right>
      <top style="double">
        <color theme="9" tint="-0.249977111117893"/>
      </top>
      <bottom style="double">
        <color theme="9" tint="-0.249977111117893"/>
      </bottom>
      <diagonal/>
    </border>
    <border>
      <left style="thick">
        <color theme="9" tint="-0.249977111117893"/>
      </left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/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 style="double">
        <color theme="9" tint="-0.249977111117893"/>
      </left>
      <right/>
      <top/>
      <bottom/>
      <diagonal/>
    </border>
    <border>
      <left/>
      <right/>
      <top/>
      <bottom style="double">
        <color theme="9" tint="-0.24997711111789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77111117893"/>
      </left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-0.249977111117893"/>
      </left>
      <right/>
      <top/>
      <bottom style="thin">
        <color theme="9" tint="-0.249977111117893"/>
      </bottom>
      <diagonal/>
    </border>
    <border>
      <left/>
      <right/>
      <top/>
      <bottom style="thin">
        <color theme="9" tint="-0.249977111117893"/>
      </bottom>
      <diagonal/>
    </border>
    <border>
      <left style="thin">
        <color theme="9" tint="-0.249977111117893"/>
      </left>
      <right/>
      <top/>
      <bottom/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 style="thin">
        <color theme="9" tint="-0.249977111117893"/>
      </top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 style="thin">
        <color theme="9" tint="-0.249977111117893"/>
      </left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rgb="FFFFCC99"/>
      </left>
      <right/>
      <top/>
      <bottom/>
      <diagonal/>
    </border>
    <border>
      <left/>
      <right style="thin">
        <color theme="9" tint="0.39997558519241921"/>
      </right>
      <top style="double">
        <color theme="9" tint="-0.249977111117893"/>
      </top>
      <bottom/>
      <diagonal/>
    </border>
    <border>
      <left/>
      <right style="thin">
        <color rgb="FFFFCC99"/>
      </right>
      <top style="double">
        <color theme="9" tint="-0.249977111117893"/>
      </top>
      <bottom style="double">
        <color theme="9" tint="-0.249977111117893"/>
      </bottom>
      <diagonal/>
    </border>
    <border>
      <left/>
      <right style="thin">
        <color rgb="FFFFCC99"/>
      </right>
      <top style="double">
        <color theme="9" tint="-0.249977111117893"/>
      </top>
      <bottom/>
      <diagonal/>
    </border>
    <border>
      <left/>
      <right style="thin">
        <color rgb="FFFFCC99"/>
      </right>
      <top/>
      <bottom/>
      <diagonal/>
    </border>
    <border>
      <left style="thin">
        <color rgb="FFFFCC99"/>
      </left>
      <right style="thin">
        <color rgb="FFFFCC99"/>
      </right>
      <top style="double">
        <color theme="9" tint="-0.249977111117893"/>
      </top>
      <bottom style="double">
        <color theme="9" tint="-0.249977111117893"/>
      </bottom>
      <diagonal/>
    </border>
    <border>
      <left style="slantDashDot">
        <color rgb="FF92D050"/>
      </left>
      <right style="thin">
        <color theme="9" tint="0.39997558519241921"/>
      </right>
      <top/>
      <bottom/>
      <diagonal/>
    </border>
    <border>
      <left style="slantDashDot">
        <color rgb="FFFFFF00"/>
      </left>
      <right style="thin">
        <color rgb="FFFFCC99"/>
      </right>
      <top/>
      <bottom/>
      <diagonal/>
    </border>
    <border>
      <left/>
      <right style="slantDashDot">
        <color rgb="FFFFC000"/>
      </right>
      <top/>
      <bottom/>
      <diagonal/>
    </border>
    <border>
      <left/>
      <right style="slantDashDot">
        <color rgb="FFE945DD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E945DD"/>
      </left>
      <right/>
      <top/>
      <bottom/>
      <diagonal/>
    </border>
    <border>
      <left/>
      <right/>
      <top style="thin">
        <color rgb="FFFF9966"/>
      </top>
      <bottom style="double">
        <color theme="4" tint="-0.249977111117893"/>
      </bottom>
      <diagonal/>
    </border>
    <border>
      <left style="thin">
        <color rgb="FFE945DD"/>
      </left>
      <right style="thin">
        <color rgb="FFE945DD"/>
      </right>
      <top style="double">
        <color rgb="FFFF9966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27">
    <xf numFmtId="0" fontId="0" fillId="0" borderId="0" xfId="0"/>
    <xf numFmtId="0" fontId="0" fillId="7" borderId="0" xfId="0" applyFill="1"/>
    <xf numFmtId="0" fontId="0" fillId="7" borderId="0" xfId="0" applyFill="1" applyAlignment="1">
      <alignment horizontal="center" vertical="center"/>
    </xf>
    <xf numFmtId="0" fontId="0" fillId="10" borderId="0" xfId="0" applyFill="1" applyProtection="1"/>
    <xf numFmtId="0" fontId="0" fillId="11" borderId="0" xfId="0" applyFill="1" applyProtection="1"/>
    <xf numFmtId="0" fontId="0" fillId="11" borderId="0" xfId="0" applyFill="1"/>
    <xf numFmtId="0" fontId="1" fillId="10" borderId="0" xfId="0" applyFont="1" applyFill="1" applyAlignment="1" applyProtection="1">
      <alignment horizontal="right" vertical="center"/>
    </xf>
    <xf numFmtId="0" fontId="3" fillId="10" borderId="2" xfId="0" applyFont="1" applyFill="1" applyBorder="1" applyAlignment="1" applyProtection="1">
      <alignment horizontal="center"/>
    </xf>
    <xf numFmtId="0" fontId="0" fillId="10" borderId="4" xfId="0" applyFill="1" applyBorder="1" applyProtection="1"/>
    <xf numFmtId="0" fontId="0" fillId="10" borderId="3" xfId="0" applyFill="1" applyBorder="1" applyProtection="1"/>
    <xf numFmtId="0" fontId="0" fillId="10" borderId="0" xfId="0" applyFill="1" applyBorder="1" applyProtection="1"/>
    <xf numFmtId="0" fontId="0" fillId="10" borderId="14" xfId="0" applyFill="1" applyBorder="1" applyProtection="1"/>
    <xf numFmtId="0" fontId="0" fillId="10" borderId="15" xfId="0" applyFill="1" applyBorder="1" applyProtection="1"/>
    <xf numFmtId="0" fontId="0" fillId="10" borderId="16" xfId="0" applyFill="1" applyBorder="1" applyProtection="1"/>
    <xf numFmtId="0" fontId="0" fillId="10" borderId="17" xfId="0" applyFill="1" applyBorder="1" applyProtection="1"/>
    <xf numFmtId="0" fontId="0" fillId="10" borderId="13" xfId="0" applyFill="1" applyBorder="1" applyProtection="1"/>
    <xf numFmtId="0" fontId="0" fillId="10" borderId="18" xfId="0" applyFill="1" applyBorder="1" applyProtection="1"/>
    <xf numFmtId="0" fontId="0" fillId="10" borderId="19" xfId="0" applyFill="1" applyBorder="1" applyProtection="1"/>
    <xf numFmtId="0" fontId="0" fillId="10" borderId="20" xfId="0" applyFill="1" applyBorder="1" applyProtection="1"/>
    <xf numFmtId="0" fontId="3" fillId="9" borderId="0" xfId="0" applyFont="1" applyFill="1" applyProtection="1"/>
    <xf numFmtId="0" fontId="3" fillId="9" borderId="0" xfId="0" applyFont="1" applyFill="1" applyAlignment="1" applyProtection="1">
      <alignment horizontal="center"/>
    </xf>
    <xf numFmtId="0" fontId="0" fillId="9" borderId="0" xfId="0" applyFill="1" applyProtection="1"/>
    <xf numFmtId="0" fontId="3" fillId="9" borderId="0" xfId="0" applyFont="1" applyFill="1" applyAlignment="1" applyProtection="1">
      <alignment horizontal="left"/>
    </xf>
    <xf numFmtId="0" fontId="3" fillId="9" borderId="0" xfId="0" applyFont="1" applyFill="1" applyAlignment="1" applyProtection="1">
      <alignment horizontal="left" vertical="center"/>
    </xf>
    <xf numFmtId="0" fontId="3" fillId="9" borderId="0" xfId="0" applyFont="1" applyFill="1" applyBorder="1" applyProtection="1"/>
    <xf numFmtId="0" fontId="3" fillId="9" borderId="5" xfId="0" applyFont="1" applyFill="1" applyBorder="1" applyProtection="1"/>
    <xf numFmtId="0" fontId="3" fillId="9" borderId="6" xfId="0" applyFont="1" applyFill="1" applyBorder="1" applyProtection="1"/>
    <xf numFmtId="0" fontId="3" fillId="9" borderId="7" xfId="0" applyFont="1" applyFill="1" applyBorder="1" applyProtection="1"/>
    <xf numFmtId="0" fontId="3" fillId="9" borderId="8" xfId="0" applyFont="1" applyFill="1" applyBorder="1" applyProtection="1"/>
    <xf numFmtId="0" fontId="3" fillId="9" borderId="9" xfId="0" applyFont="1" applyFill="1" applyBorder="1" applyProtection="1"/>
    <xf numFmtId="0" fontId="3" fillId="9" borderId="10" xfId="0" applyFont="1" applyFill="1" applyBorder="1" applyProtection="1"/>
    <xf numFmtId="0" fontId="3" fillId="9" borderId="11" xfId="0" applyFont="1" applyFill="1" applyBorder="1" applyProtection="1"/>
    <xf numFmtId="0" fontId="3" fillId="9" borderId="12" xfId="0" applyFont="1" applyFill="1" applyBorder="1" applyProtection="1"/>
    <xf numFmtId="0" fontId="1" fillId="10" borderId="21" xfId="0" applyFont="1" applyFill="1" applyBorder="1" applyAlignment="1" applyProtection="1">
      <alignment horizontal="center" vertical="center"/>
      <protection locked="0"/>
    </xf>
    <xf numFmtId="0" fontId="0" fillId="8" borderId="0" xfId="0" applyFill="1" applyBorder="1"/>
    <xf numFmtId="0" fontId="0" fillId="4" borderId="0" xfId="0" applyFill="1" applyBorder="1"/>
    <xf numFmtId="0" fontId="5" fillId="4" borderId="0" xfId="0" applyFont="1" applyFill="1" applyBorder="1" applyAlignment="1">
      <alignment horizontal="right"/>
    </xf>
    <xf numFmtId="0" fontId="5" fillId="4" borderId="0" xfId="0" applyFont="1" applyFill="1" applyBorder="1"/>
    <xf numFmtId="0" fontId="7" fillId="12" borderId="24" xfId="0" applyFont="1" applyFill="1" applyBorder="1" applyAlignment="1" applyProtection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0" borderId="0" xfId="0" applyFont="1"/>
    <xf numFmtId="0" fontId="7" fillId="5" borderId="1" xfId="0" applyFont="1" applyFill="1" applyBorder="1" applyAlignment="1" applyProtection="1">
      <alignment horizontal="center" vertic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0" fontId="8" fillId="14" borderId="0" xfId="0" applyFont="1" applyFill="1" applyAlignment="1" applyProtection="1">
      <alignment horizontal="center" vertical="center"/>
    </xf>
    <xf numFmtId="0" fontId="3" fillId="9" borderId="26" xfId="0" applyFont="1" applyFill="1" applyBorder="1" applyAlignment="1" applyProtection="1">
      <alignment horizontal="center"/>
    </xf>
    <xf numFmtId="49" fontId="11" fillId="9" borderId="0" xfId="0" applyNumberFormat="1" applyFont="1" applyFill="1" applyBorder="1" applyAlignment="1" applyProtection="1">
      <alignment vertical="center"/>
    </xf>
    <xf numFmtId="0" fontId="13" fillId="9" borderId="0" xfId="0" applyFont="1" applyFill="1" applyBorder="1" applyAlignment="1" applyProtection="1">
      <alignment horizontal="right"/>
    </xf>
    <xf numFmtId="0" fontId="1" fillId="9" borderId="0" xfId="0" applyFont="1" applyFill="1" applyBorder="1" applyAlignment="1" applyProtection="1">
      <alignment horizontal="center" vertical="center"/>
    </xf>
    <xf numFmtId="0" fontId="15" fillId="9" borderId="0" xfId="0" applyFont="1" applyFill="1" applyBorder="1" applyProtection="1"/>
    <xf numFmtId="0" fontId="18" fillId="11" borderId="0" xfId="0" applyFont="1" applyFill="1" applyAlignment="1" applyProtection="1">
      <alignment horizontal="center"/>
    </xf>
    <xf numFmtId="0" fontId="18" fillId="11" borderId="0" xfId="0" applyFont="1" applyFill="1" applyAlignment="1" applyProtection="1">
      <alignment horizontal="left"/>
    </xf>
    <xf numFmtId="0" fontId="16" fillId="5" borderId="1" xfId="0" applyFont="1" applyFill="1" applyBorder="1" applyAlignment="1">
      <alignment horizontal="center" vertical="center" textRotation="90" wrapText="1"/>
    </xf>
    <xf numFmtId="0" fontId="16" fillId="3" borderId="1" xfId="0" applyFont="1" applyFill="1" applyBorder="1" applyAlignment="1">
      <alignment horizontal="center" vertical="center" textRotation="90" wrapText="1"/>
    </xf>
    <xf numFmtId="0" fontId="5" fillId="4" borderId="32" xfId="0" applyFont="1" applyFill="1" applyBorder="1" applyAlignment="1">
      <alignment horizontal="right"/>
    </xf>
    <xf numFmtId="0" fontId="0" fillId="4" borderId="33" xfId="0" applyFill="1" applyBorder="1"/>
    <xf numFmtId="0" fontId="0" fillId="8" borderId="35" xfId="0" applyFill="1" applyBorder="1"/>
    <xf numFmtId="0" fontId="0" fillId="8" borderId="36" xfId="0" applyFill="1" applyBorder="1"/>
    <xf numFmtId="0" fontId="0" fillId="8" borderId="37" xfId="0" applyFill="1" applyBorder="1"/>
    <xf numFmtId="0" fontId="0" fillId="8" borderId="38" xfId="0" applyFill="1" applyBorder="1"/>
    <xf numFmtId="0" fontId="0" fillId="8" borderId="39" xfId="0" applyFill="1" applyBorder="1"/>
    <xf numFmtId="0" fontId="0" fillId="4" borderId="38" xfId="0" applyFill="1" applyBorder="1"/>
    <xf numFmtId="0" fontId="0" fillId="4" borderId="39" xfId="0" applyFill="1" applyBorder="1"/>
    <xf numFmtId="0" fontId="0" fillId="4" borderId="41" xfId="0" applyFill="1" applyBorder="1"/>
    <xf numFmtId="0" fontId="0" fillId="4" borderId="42" xfId="0" applyFill="1" applyBorder="1"/>
    <xf numFmtId="0" fontId="19" fillId="5" borderId="1" xfId="0" applyFont="1" applyFill="1" applyBorder="1" applyAlignment="1" applyProtection="1">
      <alignment horizontal="center" vertical="center" textRotation="90"/>
    </xf>
    <xf numFmtId="0" fontId="16" fillId="5" borderId="1" xfId="0" applyFont="1" applyFill="1" applyBorder="1" applyAlignment="1" applyProtection="1">
      <alignment horizontal="center" vertical="center" textRotation="90" wrapText="1"/>
    </xf>
    <xf numFmtId="0" fontId="16" fillId="3" borderId="1" xfId="0" applyFont="1" applyFill="1" applyBorder="1" applyAlignment="1" applyProtection="1">
      <alignment horizontal="center" vertical="center" textRotation="90" wrapText="1"/>
    </xf>
    <xf numFmtId="0" fontId="0" fillId="18" borderId="0" xfId="0" applyFill="1" applyProtection="1"/>
    <xf numFmtId="0" fontId="0" fillId="0" borderId="0" xfId="0" applyProtection="1"/>
    <xf numFmtId="0" fontId="8" fillId="17" borderId="0" xfId="0" applyFont="1" applyFill="1" applyAlignment="1" applyProtection="1">
      <alignment horizontal="center" vertical="center"/>
    </xf>
    <xf numFmtId="0" fontId="14" fillId="17" borderId="0" xfId="0" applyFont="1" applyFill="1" applyAlignment="1" applyProtection="1">
      <alignment horizontal="center" vertical="center"/>
    </xf>
    <xf numFmtId="0" fontId="14" fillId="14" borderId="0" xfId="0" applyFont="1" applyFill="1" applyAlignment="1" applyProtection="1">
      <alignment horizontal="center" vertical="center"/>
    </xf>
    <xf numFmtId="0" fontId="8" fillId="19" borderId="0" xfId="0" applyFont="1" applyFill="1" applyAlignment="1" applyProtection="1">
      <alignment horizontal="center" vertical="center"/>
      <protection locked="0"/>
    </xf>
    <xf numFmtId="0" fontId="14" fillId="19" borderId="0" xfId="0" applyFont="1" applyFill="1" applyAlignment="1" applyProtection="1">
      <alignment horizontal="center" vertical="center"/>
    </xf>
    <xf numFmtId="0" fontId="20" fillId="4" borderId="30" xfId="0" applyFont="1" applyFill="1" applyBorder="1" applyAlignment="1">
      <alignment horizontal="right"/>
    </xf>
    <xf numFmtId="0" fontId="21" fillId="4" borderId="31" xfId="0" applyFont="1" applyFill="1" applyBorder="1"/>
    <xf numFmtId="0" fontId="1" fillId="11" borderId="0" xfId="0" applyFont="1" applyFill="1" applyAlignment="1" applyProtection="1">
      <alignment horizontal="right"/>
    </xf>
    <xf numFmtId="0" fontId="0" fillId="18" borderId="0" xfId="0" applyFill="1"/>
    <xf numFmtId="0" fontId="0" fillId="20" borderId="51" xfId="0" applyFill="1" applyBorder="1"/>
    <xf numFmtId="0" fontId="8" fillId="11" borderId="0" xfId="0" applyFont="1" applyFill="1" applyProtection="1"/>
    <xf numFmtId="0" fontId="8" fillId="11" borderId="0" xfId="0" applyFont="1" applyFill="1" applyAlignment="1" applyProtection="1">
      <alignment horizontal="center"/>
    </xf>
    <xf numFmtId="0" fontId="8" fillId="11" borderId="0" xfId="0" applyFont="1" applyFill="1"/>
    <xf numFmtId="0" fontId="23" fillId="11" borderId="0" xfId="0" applyFont="1" applyFill="1" applyAlignment="1">
      <alignment horizontal="center" vertical="center"/>
    </xf>
    <xf numFmtId="0" fontId="0" fillId="20" borderId="57" xfId="0" applyFill="1" applyBorder="1"/>
    <xf numFmtId="0" fontId="0" fillId="20" borderId="58" xfId="0" applyFill="1" applyBorder="1"/>
    <xf numFmtId="0" fontId="0" fillId="20" borderId="59" xfId="0" applyFill="1" applyBorder="1"/>
    <xf numFmtId="0" fontId="0" fillId="20" borderId="60" xfId="0" applyFill="1" applyBorder="1"/>
    <xf numFmtId="0" fontId="0" fillId="20" borderId="0" xfId="0" applyFill="1" applyBorder="1"/>
    <xf numFmtId="0" fontId="0" fillId="20" borderId="45" xfId="0" applyFill="1" applyBorder="1"/>
    <xf numFmtId="0" fontId="0" fillId="20" borderId="49" xfId="0" applyFill="1" applyBorder="1"/>
    <xf numFmtId="0" fontId="0" fillId="20" borderId="61" xfId="0" applyFill="1" applyBorder="1"/>
    <xf numFmtId="0" fontId="0" fillId="20" borderId="46" xfId="0" applyFill="1" applyBorder="1"/>
    <xf numFmtId="0" fontId="0" fillId="20" borderId="62" xfId="0" applyFill="1" applyBorder="1"/>
    <xf numFmtId="0" fontId="27" fillId="20" borderId="63" xfId="0" applyFont="1" applyFill="1" applyBorder="1"/>
    <xf numFmtId="0" fontId="0" fillId="20" borderId="60" xfId="0" applyFill="1" applyBorder="1" applyAlignment="1">
      <alignment horizontal="center" vertical="center"/>
    </xf>
    <xf numFmtId="0" fontId="0" fillId="15" borderId="65" xfId="0" applyFill="1" applyBorder="1" applyAlignment="1">
      <alignment horizontal="center"/>
    </xf>
    <xf numFmtId="0" fontId="5" fillId="6" borderId="66" xfId="0" applyFont="1" applyFill="1" applyBorder="1" applyAlignment="1">
      <alignment horizontal="center" vertical="center"/>
    </xf>
    <xf numFmtId="0" fontId="0" fillId="21" borderId="64" xfId="0" applyFill="1" applyBorder="1" applyAlignment="1">
      <alignment horizontal="center" vertical="center"/>
    </xf>
    <xf numFmtId="0" fontId="0" fillId="20" borderId="67" xfId="0" applyFill="1" applyBorder="1"/>
    <xf numFmtId="9" fontId="0" fillId="20" borderId="49" xfId="2" applyFont="1" applyFill="1" applyBorder="1" applyAlignment="1">
      <alignment horizontal="center" vertical="center"/>
    </xf>
    <xf numFmtId="9" fontId="0" fillId="20" borderId="68" xfId="2" applyFont="1" applyFill="1" applyBorder="1" applyAlignment="1">
      <alignment horizontal="center" vertical="center"/>
    </xf>
    <xf numFmtId="9" fontId="0" fillId="21" borderId="68" xfId="2" applyFont="1" applyFill="1" applyBorder="1" applyAlignment="1">
      <alignment horizontal="center" vertical="center"/>
    </xf>
    <xf numFmtId="9" fontId="0" fillId="15" borderId="49" xfId="2" applyFont="1" applyFill="1" applyBorder="1" applyAlignment="1">
      <alignment horizontal="center" vertical="center"/>
    </xf>
    <xf numFmtId="9" fontId="0" fillId="6" borderId="48" xfId="2" applyFont="1" applyFill="1" applyBorder="1" applyAlignment="1">
      <alignment horizontal="center" vertical="center"/>
    </xf>
    <xf numFmtId="9" fontId="0" fillId="20" borderId="69" xfId="2" applyFont="1" applyFill="1" applyBorder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0" fontId="0" fillId="22" borderId="0" xfId="0" applyFill="1"/>
    <xf numFmtId="0" fontId="0" fillId="22" borderId="0" xfId="0" applyFill="1" applyAlignment="1">
      <alignment horizontal="center" vertical="center"/>
    </xf>
    <xf numFmtId="0" fontId="29" fillId="22" borderId="0" xfId="0" applyFont="1" applyFill="1" applyAlignment="1">
      <alignment horizontal="center" vertical="center"/>
    </xf>
    <xf numFmtId="0" fontId="0" fillId="23" borderId="0" xfId="0" applyFill="1"/>
    <xf numFmtId="0" fontId="30" fillId="23" borderId="0" xfId="0" applyFont="1" applyFill="1" applyBorder="1" applyAlignment="1">
      <alignment horizontal="center" vertical="center"/>
    </xf>
    <xf numFmtId="0" fontId="31" fillId="23" borderId="0" xfId="0" applyFont="1" applyFill="1" applyBorder="1"/>
    <xf numFmtId="0" fontId="31" fillId="23" borderId="0" xfId="0" applyFont="1" applyFill="1"/>
    <xf numFmtId="0" fontId="0" fillId="10" borderId="70" xfId="0" applyFill="1" applyBorder="1" applyProtection="1"/>
    <xf numFmtId="0" fontId="1" fillId="10" borderId="71" xfId="0" applyFont="1" applyFill="1" applyBorder="1" applyAlignment="1" applyProtection="1">
      <alignment horizontal="center" vertical="center"/>
      <protection locked="0"/>
    </xf>
    <xf numFmtId="0" fontId="1" fillId="10" borderId="72" xfId="0" applyFont="1" applyFill="1" applyBorder="1" applyAlignment="1" applyProtection="1">
      <alignment horizontal="center"/>
      <protection locked="0"/>
    </xf>
    <xf numFmtId="0" fontId="1" fillId="16" borderId="73" xfId="0" applyFont="1" applyFill="1" applyBorder="1" applyAlignment="1" applyProtection="1">
      <alignment horizontal="center" vertical="center"/>
      <protection locked="0"/>
    </xf>
    <xf numFmtId="0" fontId="1" fillId="10" borderId="75" xfId="0" applyFont="1" applyFill="1" applyBorder="1" applyAlignment="1" applyProtection="1">
      <alignment horizontal="center"/>
      <protection locked="0"/>
    </xf>
    <xf numFmtId="0" fontId="0" fillId="10" borderId="78" xfId="0" applyFill="1" applyBorder="1" applyProtection="1"/>
    <xf numFmtId="2" fontId="17" fillId="11" borderId="0" xfId="0" applyNumberFormat="1" applyFont="1" applyFill="1" applyAlignment="1" applyProtection="1">
      <alignment horizontal="center"/>
    </xf>
    <xf numFmtId="0" fontId="3" fillId="9" borderId="0" xfId="0" applyFont="1" applyFill="1" applyAlignment="1" applyProtection="1">
      <alignment horizontal="right"/>
    </xf>
    <xf numFmtId="0" fontId="1" fillId="10" borderId="0" xfId="0" applyFont="1" applyFill="1" applyBorder="1" applyAlignment="1" applyProtection="1">
      <alignment horizontal="right"/>
    </xf>
    <xf numFmtId="0" fontId="32" fillId="10" borderId="76" xfId="0" applyFont="1" applyFill="1" applyBorder="1" applyAlignment="1" applyProtection="1">
      <alignment horizontal="right" vertical="center"/>
    </xf>
    <xf numFmtId="0" fontId="33" fillId="10" borderId="77" xfId="0" applyFont="1" applyFill="1" applyBorder="1" applyAlignment="1" applyProtection="1">
      <alignment horizontal="right" vertical="center"/>
    </xf>
    <xf numFmtId="0" fontId="34" fillId="10" borderId="74" xfId="0" applyFont="1" applyFill="1" applyBorder="1" applyAlignment="1" applyProtection="1">
      <alignment horizontal="right" vertical="center"/>
    </xf>
    <xf numFmtId="0" fontId="0" fillId="10" borderId="79" xfId="0" applyFill="1" applyBorder="1" applyProtection="1"/>
    <xf numFmtId="0" fontId="35" fillId="10" borderId="0" xfId="0" applyFont="1" applyFill="1" applyBorder="1" applyAlignment="1" applyProtection="1">
      <alignment horizontal="right" vertical="center"/>
    </xf>
    <xf numFmtId="0" fontId="0" fillId="9" borderId="22" xfId="0" applyFill="1" applyBorder="1" applyProtection="1"/>
    <xf numFmtId="0" fontId="12" fillId="9" borderId="0" xfId="0" applyFont="1" applyFill="1" applyProtection="1"/>
    <xf numFmtId="0" fontId="36" fillId="11" borderId="0" xfId="0" applyFont="1" applyFill="1" applyAlignment="1" applyProtection="1">
      <alignment horizontal="right" vertical="center"/>
    </xf>
    <xf numFmtId="0" fontId="6" fillId="9" borderId="22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23" fillId="11" borderId="0" xfId="0" applyFont="1" applyFill="1" applyBorder="1" applyAlignment="1" applyProtection="1">
      <alignment horizontal="center" vertical="center"/>
    </xf>
    <xf numFmtId="0" fontId="24" fillId="11" borderId="0" xfId="0" applyFont="1" applyFill="1" applyAlignment="1" applyProtection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0" xfId="0" applyFill="1" applyBorder="1"/>
    <xf numFmtId="0" fontId="0" fillId="7" borderId="0" xfId="0" applyFill="1" applyBorder="1" applyAlignment="1">
      <alignment horizontal="center"/>
    </xf>
    <xf numFmtId="14" fontId="0" fillId="7" borderId="0" xfId="0" applyNumberForma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1" xfId="0" applyFill="1" applyBorder="1" applyAlignment="1">
      <alignment horizontal="center" vertical="center"/>
    </xf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14" fontId="0" fillId="7" borderId="1" xfId="0" applyNumberFormat="1" applyFill="1" applyBorder="1" applyAlignment="1">
      <alignment horizontal="center"/>
    </xf>
    <xf numFmtId="0" fontId="1" fillId="5" borderId="80" xfId="0" applyFont="1" applyFill="1" applyBorder="1" applyAlignment="1">
      <alignment horizontal="center" vertical="center"/>
    </xf>
    <xf numFmtId="0" fontId="1" fillId="5" borderId="81" xfId="0" applyFont="1" applyFill="1" applyBorder="1" applyAlignment="1">
      <alignment horizontal="center" vertical="center"/>
    </xf>
    <xf numFmtId="0" fontId="1" fillId="5" borderId="82" xfId="0" applyFont="1" applyFill="1" applyBorder="1" applyAlignment="1">
      <alignment horizontal="center" vertical="center"/>
    </xf>
    <xf numFmtId="0" fontId="8" fillId="6" borderId="1" xfId="0" applyFont="1" applyFill="1" applyBorder="1" applyProtection="1"/>
    <xf numFmtId="0" fontId="1" fillId="5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 applyProtection="1">
      <alignment horizontal="center"/>
    </xf>
    <xf numFmtId="0" fontId="1" fillId="5" borderId="1" xfId="3" applyNumberFormat="1" applyFont="1" applyFill="1" applyBorder="1" applyAlignment="1">
      <alignment horizontal="center" vertical="center"/>
    </xf>
    <xf numFmtId="0" fontId="8" fillId="6" borderId="1" xfId="3" applyNumberFormat="1" applyFont="1" applyFill="1" applyBorder="1" applyAlignment="1" applyProtection="1">
      <alignment horizontal="center"/>
    </xf>
    <xf numFmtId="0" fontId="8" fillId="11" borderId="0" xfId="3" applyNumberFormat="1" applyFont="1" applyFill="1" applyAlignment="1" applyProtection="1">
      <alignment horizontal="center"/>
    </xf>
    <xf numFmtId="0" fontId="0" fillId="10" borderId="84" xfId="0" applyFill="1" applyBorder="1" applyProtection="1"/>
    <xf numFmtId="0" fontId="3" fillId="10" borderId="86" xfId="0" applyFont="1" applyFill="1" applyBorder="1" applyAlignment="1" applyProtection="1">
      <alignment horizontal="center"/>
      <protection locked="0"/>
    </xf>
    <xf numFmtId="0" fontId="0" fillId="10" borderId="85" xfId="0" applyFill="1" applyBorder="1" applyProtection="1"/>
    <xf numFmtId="0" fontId="3" fillId="24" borderId="83" xfId="0" applyFont="1" applyFill="1" applyBorder="1" applyAlignment="1">
      <alignment horizontal="center" vertical="center"/>
    </xf>
    <xf numFmtId="0" fontId="3" fillId="24" borderId="83" xfId="0" applyFont="1" applyFill="1" applyBorder="1" applyAlignment="1">
      <alignment horizontal="center" vertical="center" textRotation="90" wrapText="1"/>
    </xf>
    <xf numFmtId="0" fontId="25" fillId="24" borderId="83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 applyProtection="1">
      <alignment horizontal="left"/>
    </xf>
    <xf numFmtId="0" fontId="8" fillId="11" borderId="0" xfId="0" applyFont="1" applyFill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8" fillId="6" borderId="1" xfId="0" applyFont="1" applyFill="1" applyBorder="1"/>
    <xf numFmtId="0" fontId="7" fillId="5" borderId="1" xfId="0" applyFont="1" applyFill="1" applyBorder="1" applyAlignment="1" applyProtection="1">
      <alignment horizontal="center"/>
    </xf>
    <xf numFmtId="0" fontId="8" fillId="11" borderId="0" xfId="0" applyFont="1" applyFill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0" fontId="1" fillId="5" borderId="81" xfId="0" applyFont="1" applyFill="1" applyBorder="1" applyAlignment="1">
      <alignment horizontal="center" vertical="center" textRotation="90" wrapText="1"/>
    </xf>
    <xf numFmtId="0" fontId="8" fillId="6" borderId="1" xfId="0" applyFont="1" applyFill="1" applyBorder="1" applyAlignment="1" applyProtection="1">
      <alignment horizontal="center" vertical="center"/>
    </xf>
    <xf numFmtId="2" fontId="4" fillId="9" borderId="0" xfId="0" applyNumberFormat="1" applyFont="1" applyFill="1" applyAlignment="1" applyProtection="1">
      <alignment horizontal="center" vertical="center"/>
    </xf>
    <xf numFmtId="2" fontId="4" fillId="9" borderId="0" xfId="0" applyNumberFormat="1" applyFont="1" applyFill="1" applyBorder="1" applyAlignment="1" applyProtection="1">
      <alignment horizontal="center" vertical="center"/>
    </xf>
    <xf numFmtId="0" fontId="0" fillId="18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3" fillId="24" borderId="83" xfId="0" applyNumberFormat="1" applyFont="1" applyFill="1" applyBorder="1" applyAlignment="1">
      <alignment horizontal="center" vertical="center"/>
    </xf>
    <xf numFmtId="0" fontId="2" fillId="7" borderId="1" xfId="1" applyNumberFormat="1" applyFill="1" applyBorder="1" applyAlignment="1">
      <alignment horizontal="center" vertical="center"/>
    </xf>
    <xf numFmtId="0" fontId="2" fillId="7" borderId="0" xfId="1" applyNumberFormat="1" applyFill="1" applyBorder="1" applyAlignment="1">
      <alignment horizontal="center" vertical="center"/>
    </xf>
    <xf numFmtId="0" fontId="0" fillId="7" borderId="0" xfId="0" applyNumberFormat="1" applyFill="1" applyAlignment="1">
      <alignment horizontal="center" vertical="center"/>
    </xf>
    <xf numFmtId="0" fontId="7" fillId="13" borderId="23" xfId="0" applyFont="1" applyFill="1" applyBorder="1" applyAlignment="1" applyProtection="1">
      <alignment horizontal="center" vertical="center"/>
      <protection locked="0"/>
    </xf>
    <xf numFmtId="0" fontId="8" fillId="6" borderId="1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 vertical="center"/>
    </xf>
    <xf numFmtId="0" fontId="0" fillId="6" borderId="1" xfId="0" applyFill="1" applyBorder="1" applyProtection="1"/>
    <xf numFmtId="0" fontId="8" fillId="6" borderId="1" xfId="0" applyFont="1" applyFill="1" applyBorder="1" applyAlignment="1" applyProtection="1">
      <alignment horizontal="center" vertical="center"/>
      <protection locked="0"/>
    </xf>
    <xf numFmtId="0" fontId="0" fillId="7" borderId="1" xfId="0" applyNumberFormat="1" applyFill="1" applyBorder="1" applyAlignment="1">
      <alignment horizontal="center" vertical="center"/>
    </xf>
    <xf numFmtId="0" fontId="0" fillId="6" borderId="1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/>
      <protection locked="0"/>
    </xf>
    <xf numFmtId="0" fontId="0" fillId="4" borderId="87" xfId="0" applyFill="1" applyBorder="1" applyAlignment="1" applyProtection="1">
      <alignment horizontal="center" vertical="center"/>
      <protection locked="0"/>
    </xf>
    <xf numFmtId="0" fontId="21" fillId="4" borderId="87" xfId="0" applyFont="1" applyFill="1" applyBorder="1" applyAlignment="1" applyProtection="1">
      <alignment horizontal="center" vertical="center"/>
      <protection locked="0"/>
    </xf>
    <xf numFmtId="0" fontId="1" fillId="5" borderId="1" xfId="3" applyNumberFormat="1" applyFont="1" applyFill="1" applyBorder="1" applyAlignment="1">
      <alignment horizontal="center" vertical="center" textRotation="90" wrapText="1"/>
    </xf>
    <xf numFmtId="49" fontId="38" fillId="9" borderId="25" xfId="0" applyNumberFormat="1" applyFont="1" applyFill="1" applyBorder="1" applyAlignment="1" applyProtection="1">
      <alignment vertical="center"/>
    </xf>
    <xf numFmtId="164" fontId="3" fillId="11" borderId="0" xfId="0" applyNumberFormat="1" applyFont="1" applyFill="1" applyAlignment="1" applyProtection="1">
      <alignment horizontal="left"/>
    </xf>
    <xf numFmtId="0" fontId="3" fillId="9" borderId="0" xfId="0" applyFont="1" applyFill="1" applyAlignment="1" applyProtection="1">
      <alignment horizontal="right"/>
    </xf>
    <xf numFmtId="0" fontId="26" fillId="9" borderId="25" xfId="0" applyFont="1" applyFill="1" applyBorder="1" applyAlignment="1" applyProtection="1">
      <alignment horizontal="left" vertical="center" wrapText="1"/>
    </xf>
    <xf numFmtId="0" fontId="26" fillId="9" borderId="0" xfId="0" applyFont="1" applyFill="1" applyAlignment="1" applyProtection="1">
      <alignment horizontal="left" vertical="center" wrapText="1"/>
    </xf>
    <xf numFmtId="0" fontId="22" fillId="20" borderId="0" xfId="0" applyFont="1" applyFill="1" applyBorder="1" applyAlignment="1">
      <alignment horizontal="right"/>
    </xf>
    <xf numFmtId="0" fontId="22" fillId="20" borderId="45" xfId="0" applyFont="1" applyFill="1" applyBorder="1" applyAlignment="1">
      <alignment horizontal="right"/>
    </xf>
    <xf numFmtId="0" fontId="5" fillId="20" borderId="56" xfId="0" applyFont="1" applyFill="1" applyBorder="1" applyAlignment="1">
      <alignment horizontal="center"/>
    </xf>
    <xf numFmtId="0" fontId="5" fillId="20" borderId="55" xfId="0" applyFont="1" applyFill="1" applyBorder="1" applyAlignment="1">
      <alignment horizontal="center"/>
    </xf>
    <xf numFmtId="0" fontId="5" fillId="20" borderId="52" xfId="0" applyFont="1" applyFill="1" applyBorder="1" applyAlignment="1">
      <alignment horizontal="right"/>
    </xf>
    <xf numFmtId="0" fontId="5" fillId="20" borderId="46" xfId="0" applyFont="1" applyFill="1" applyBorder="1" applyAlignment="1">
      <alignment horizontal="right"/>
    </xf>
    <xf numFmtId="0" fontId="0" fillId="20" borderId="50" xfId="0" applyFont="1" applyFill="1" applyBorder="1" applyAlignment="1">
      <alignment horizontal="right"/>
    </xf>
    <xf numFmtId="0" fontId="0" fillId="20" borderId="47" xfId="0" applyFont="1" applyFill="1" applyBorder="1" applyAlignment="1">
      <alignment horizontal="right"/>
    </xf>
    <xf numFmtId="0" fontId="22" fillId="20" borderId="53" xfId="0" applyFont="1" applyFill="1" applyBorder="1" applyAlignment="1">
      <alignment horizontal="right"/>
    </xf>
    <xf numFmtId="0" fontId="22" fillId="20" borderId="54" xfId="0" applyFont="1" applyFill="1" applyBorder="1" applyAlignment="1">
      <alignment horizontal="right"/>
    </xf>
    <xf numFmtId="0" fontId="9" fillId="8" borderId="38" xfId="0" applyFont="1" applyFill="1" applyBorder="1" applyAlignment="1">
      <alignment horizontal="center"/>
    </xf>
    <xf numFmtId="0" fontId="9" fillId="8" borderId="0" xfId="0" applyFont="1" applyFill="1" applyBorder="1" applyAlignment="1">
      <alignment horizontal="center"/>
    </xf>
    <xf numFmtId="0" fontId="9" fillId="8" borderId="39" xfId="0" applyFont="1" applyFill="1" applyBorder="1" applyAlignment="1">
      <alignment horizontal="center"/>
    </xf>
    <xf numFmtId="0" fontId="8" fillId="15" borderId="30" xfId="0" applyFont="1" applyFill="1" applyBorder="1" applyAlignment="1" applyProtection="1">
      <alignment horizontal="center" vertical="center" wrapText="1"/>
      <protection locked="0"/>
    </xf>
    <xf numFmtId="0" fontId="8" fillId="15" borderId="40" xfId="0" applyFont="1" applyFill="1" applyBorder="1" applyAlignment="1" applyProtection="1">
      <alignment horizontal="center" vertical="center" wrapText="1"/>
      <protection locked="0"/>
    </xf>
    <xf numFmtId="0" fontId="8" fillId="15" borderId="34" xfId="0" applyFont="1" applyFill="1" applyBorder="1" applyAlignment="1" applyProtection="1">
      <alignment horizontal="center" vertical="center" wrapText="1"/>
      <protection locked="0"/>
    </xf>
    <xf numFmtId="0" fontId="8" fillId="15" borderId="39" xfId="0" applyFont="1" applyFill="1" applyBorder="1" applyAlignment="1" applyProtection="1">
      <alignment horizontal="center" vertical="center" wrapText="1"/>
      <protection locked="0"/>
    </xf>
    <xf numFmtId="0" fontId="8" fillId="15" borderId="43" xfId="0" applyFont="1" applyFill="1" applyBorder="1" applyAlignment="1" applyProtection="1">
      <alignment horizontal="center" vertical="center" wrapText="1"/>
      <protection locked="0"/>
    </xf>
    <xf numFmtId="0" fontId="8" fillId="15" borderId="44" xfId="0" applyFont="1" applyFill="1" applyBorder="1" applyAlignment="1" applyProtection="1">
      <alignment horizontal="center" vertical="center" wrapText="1"/>
      <protection locked="0"/>
    </xf>
    <xf numFmtId="0" fontId="10" fillId="4" borderId="0" xfId="0" applyFont="1" applyFill="1" applyBorder="1" applyAlignment="1">
      <alignment horizontal="center"/>
    </xf>
    <xf numFmtId="0" fontId="10" fillId="4" borderId="39" xfId="0" applyFont="1" applyFill="1" applyBorder="1" applyAlignment="1">
      <alignment horizontal="center"/>
    </xf>
    <xf numFmtId="0" fontId="8" fillId="14" borderId="28" xfId="0" applyFont="1" applyFill="1" applyBorder="1" applyAlignment="1" applyProtection="1">
      <alignment horizontal="center" vertical="center" wrapText="1"/>
    </xf>
    <xf numFmtId="0" fontId="8" fillId="14" borderId="29" xfId="0" applyFont="1" applyFill="1" applyBorder="1" applyAlignment="1" applyProtection="1">
      <alignment horizontal="center" vertical="center" wrapText="1"/>
    </xf>
    <xf numFmtId="0" fontId="0" fillId="18" borderId="27" xfId="0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0" fontId="39" fillId="3" borderId="0" xfId="0" applyFont="1" applyFill="1" applyAlignment="1" applyProtection="1">
      <alignment horizontal="center" vertical="center" textRotation="90"/>
    </xf>
    <xf numFmtId="0" fontId="15" fillId="11" borderId="0" xfId="0" applyFont="1" applyFill="1" applyAlignment="1" applyProtection="1">
      <alignment vertical="center"/>
    </xf>
    <xf numFmtId="0" fontId="3" fillId="14" borderId="83" xfId="0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 wrapText="1"/>
    </xf>
    <xf numFmtId="0" fontId="3" fillId="24" borderId="83" xfId="0" applyFont="1" applyFill="1" applyBorder="1" applyAlignment="1">
      <alignment horizontal="center" vertical="center" textRotation="90"/>
    </xf>
    <xf numFmtId="22" fontId="8" fillId="6" borderId="1" xfId="0" applyNumberFormat="1" applyFont="1" applyFill="1" applyBorder="1" applyAlignment="1" applyProtection="1">
      <alignment horizontal="center" vertical="center"/>
    </xf>
    <xf numFmtId="0" fontId="8" fillId="25" borderId="1" xfId="0" applyFont="1" applyFill="1" applyBorder="1" applyAlignment="1" applyProtection="1">
      <alignment horizontal="center" vertical="center"/>
    </xf>
  </cellXfs>
  <cellStyles count="4">
    <cellStyle name="20% - Énfasis2" xfId="1" builtinId="34"/>
    <cellStyle name="Millares" xfId="3" builtinId="3"/>
    <cellStyle name="Normal" xfId="0" builtinId="0"/>
    <cellStyle name="Porcentaje" xfId="2" builtinId="5"/>
  </cellStyles>
  <dxfs count="3"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9" defaultPivotStyle="PivotStyleLight16">
    <tableStyle name="Estilo de tabla 1" pivot="0" count="0"/>
  </tableStyles>
  <colors>
    <mruColors>
      <color rgb="FFFF9966"/>
      <color rgb="FFE945DD"/>
      <color rgb="FFDFDB35"/>
      <color rgb="FFFFCC99"/>
      <color rgb="FF4721EB"/>
      <color rgb="FFFF6600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s-BO"/>
              <a:t>APORTES SOCIOS AGUA POTABLE</a:t>
            </a:r>
          </a:p>
        </c:rich>
      </c:tx>
      <c:layout>
        <c:manualLayout>
          <c:xMode val="edge"/>
          <c:yMode val="edge"/>
          <c:x val="0.23618851000634219"/>
          <c:y val="3.5697721810745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503719550656812"/>
          <c:y val="0.19232292248630503"/>
          <c:w val="0.87203311198602484"/>
          <c:h val="0.60068398072635454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1"/>
            <c:invertIfNegative val="0"/>
            <c:bubble3D val="0"/>
            <c:spPr>
              <a:solidFill>
                <a:srgbClr val="E945DD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2"/>
            <c:invertIfNegative val="0"/>
            <c:bubble3D val="0"/>
            <c:spPr>
              <a:solidFill>
                <a:srgbClr val="DFDB35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3"/>
            <c:invertIfNegative val="0"/>
            <c:bubble3D val="0"/>
            <c:spPr>
              <a:solidFill>
                <a:srgbClr val="92D050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4"/>
            <c:invertIfNegative val="0"/>
            <c:bubble3D val="0"/>
            <c:spPr>
              <a:solidFill>
                <a:schemeClr val="accent2">
                  <a:lumMod val="75000"/>
                  <a:alpha val="85000"/>
                </a:scheme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6"/>
            <c:invertIfNegative val="0"/>
            <c:bubble3D val="0"/>
            <c:spPr>
              <a:solidFill>
                <a:srgbClr val="FF6600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7"/>
            <c:invertIfNegative val="0"/>
            <c:bubble3D val="0"/>
            <c:spPr>
              <a:solidFill>
                <a:srgbClr val="4721EB">
                  <a:alpha val="84706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8"/>
            <c:invertIfNegative val="0"/>
            <c:bubble3D val="0"/>
            <c:spPr>
              <a:solidFill>
                <a:schemeClr val="bg2">
                  <a:lumMod val="90000"/>
                  <a:alpha val="85000"/>
                </a:scheme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9"/>
            <c:invertIfNegative val="0"/>
            <c:bubble3D val="0"/>
            <c:spPr>
              <a:solidFill>
                <a:srgbClr val="FFFF00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RESUMEN!$C$5:$D$14</c:f>
              <c:strCache>
                <c:ptCount val="10"/>
                <c:pt idx="0">
                  <c:v>#REF!</c:v>
                </c:pt>
                <c:pt idx="1">
                  <c:v>#REF!</c:v>
                </c:pt>
                <c:pt idx="2">
                  <c:v>#REF!</c:v>
                </c:pt>
                <c:pt idx="3">
                  <c:v>#REF!</c:v>
                </c:pt>
                <c:pt idx="4">
                  <c:v>#REF!</c:v>
                </c:pt>
                <c:pt idx="5">
                  <c:v>#REF!</c:v>
                </c:pt>
                <c:pt idx="6">
                  <c:v>#REF!</c:v>
                </c:pt>
                <c:pt idx="7">
                  <c:v>#REF!</c:v>
                </c:pt>
                <c:pt idx="8">
                  <c:v>#REF!</c:v>
                </c:pt>
                <c:pt idx="9">
                  <c:v>#REF!</c:v>
                </c:pt>
              </c:strCache>
            </c:strRef>
          </c:cat>
          <c:val>
            <c:numRef>
              <c:f>RESUMEN!$F$5:$F$14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2115606672"/>
        <c:axId val="2115604496"/>
        <c:axId val="0"/>
      </c:bar3DChart>
      <c:catAx>
        <c:axId val="211560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2115604496"/>
        <c:crosses val="autoZero"/>
        <c:auto val="1"/>
        <c:lblAlgn val="ctr"/>
        <c:lblOffset val="100"/>
        <c:noMultiLvlLbl val="0"/>
      </c:catAx>
      <c:valAx>
        <c:axId val="211560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/>
                  <a:t>PORCENTAJE</a:t>
                </a:r>
              </a:p>
              <a:p>
                <a:pPr>
                  <a:defRPr/>
                </a:pPr>
                <a:endParaRPr lang="es-BO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211560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3">
            <a:shade val="51000"/>
            <a:satMod val="130000"/>
          </a:schemeClr>
        </a:gs>
        <a:gs pos="80000">
          <a:schemeClr val="accent3">
            <a:shade val="93000"/>
            <a:satMod val="130000"/>
          </a:schemeClr>
        </a:gs>
        <a:gs pos="100000">
          <a:schemeClr val="accent3">
            <a:shade val="94000"/>
            <a:satMod val="135000"/>
          </a:schemeClr>
        </a:gs>
      </a:gsLst>
      <a:lin ang="16200000" scaled="0"/>
      <a:tileRect/>
    </a:gradFill>
    <a:ln w="9525" cap="flat" cmpd="sng" algn="ctr">
      <a:noFill/>
      <a:round/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/>
              <a:t>INGRESOS SOCIOS DE AGUA VS RIEGO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>
        <c:manualLayout>
          <c:layoutTarget val="inner"/>
          <c:xMode val="edge"/>
          <c:yMode val="edge"/>
          <c:x val="0.12135714845662732"/>
          <c:y val="0.20329606439516357"/>
          <c:w val="0.85112659095000631"/>
          <c:h val="0.7010654317529035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2D05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RESUMEN!$C$15:$D$16</c:f>
              <c:strCache>
                <c:ptCount val="2"/>
                <c:pt idx="0">
                  <c:v>SUB TOTAL:</c:v>
                </c:pt>
                <c:pt idx="1">
                  <c:v>RIEGO</c:v>
                </c:pt>
              </c:strCache>
            </c:strRef>
          </c:cat>
          <c:val>
            <c:numRef>
              <c:f>RESUMEN!$F$15:$F$16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115611024"/>
        <c:axId val="2115605040"/>
        <c:extLst/>
      </c:barChart>
      <c:catAx>
        <c:axId val="211561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2115605040"/>
        <c:crosses val="autoZero"/>
        <c:auto val="1"/>
        <c:lblAlgn val="ctr"/>
        <c:lblOffset val="100"/>
        <c:noMultiLvlLbl val="0"/>
      </c:catAx>
      <c:valAx>
        <c:axId val="211560504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/>
                  <a:t>PORCENTAJE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</c:title>
        <c:numFmt formatCode="0%" sourceLinked="1"/>
        <c:majorTickMark val="none"/>
        <c:minorTickMark val="none"/>
        <c:tickLblPos val="nextTo"/>
        <c:crossAx val="211561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73914</xdr:colOff>
      <xdr:row>48</xdr:row>
      <xdr:rowOff>175260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0544" t="8223" b="4729"/>
        <a:stretch/>
      </xdr:blipFill>
      <xdr:spPr>
        <a:xfrm>
          <a:off x="0" y="0"/>
          <a:ext cx="14529054" cy="8953500"/>
        </a:xfrm>
        <a:prstGeom prst="rect">
          <a:avLst/>
        </a:prstGeom>
      </xdr:spPr>
    </xdr:pic>
    <xdr:clientData/>
  </xdr:twoCellAnchor>
  <xdr:twoCellAnchor>
    <xdr:from>
      <xdr:col>6</xdr:col>
      <xdr:colOff>198120</xdr:colOff>
      <xdr:row>11</xdr:row>
      <xdr:rowOff>22860</xdr:rowOff>
    </xdr:from>
    <xdr:to>
      <xdr:col>9</xdr:col>
      <xdr:colOff>762000</xdr:colOff>
      <xdr:row>17</xdr:row>
      <xdr:rowOff>76200</xdr:rowOff>
    </xdr:to>
    <xdr:sp macro="[0]!iniciarSesion" textlink="">
      <xdr:nvSpPr>
        <xdr:cNvPr id="4" name="Rectángulo redondeado 3"/>
        <xdr:cNvSpPr/>
      </xdr:nvSpPr>
      <xdr:spPr>
        <a:xfrm>
          <a:off x="5143500" y="2034540"/>
          <a:ext cx="2941320" cy="11506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500"/>
            <a:t>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18</xdr:row>
      <xdr:rowOff>45720</xdr:rowOff>
    </xdr:from>
    <xdr:to>
      <xdr:col>5</xdr:col>
      <xdr:colOff>769620</xdr:colOff>
      <xdr:row>22</xdr:row>
      <xdr:rowOff>106680</xdr:rowOff>
    </xdr:to>
    <xdr:sp macro="[0]!buscaID" textlink="">
      <xdr:nvSpPr>
        <xdr:cNvPr id="2" name="Rectángulo redondeado 1"/>
        <xdr:cNvSpPr/>
      </xdr:nvSpPr>
      <xdr:spPr>
        <a:xfrm>
          <a:off x="2567940" y="3665220"/>
          <a:ext cx="2339340" cy="80772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3500" b="1"/>
            <a:t>BUSCAR</a:t>
          </a:r>
        </a:p>
      </xdr:txBody>
    </xdr:sp>
    <xdr:clientData/>
  </xdr:twoCellAnchor>
  <xdr:oneCellAnchor>
    <xdr:from>
      <xdr:col>0</xdr:col>
      <xdr:colOff>715185</xdr:colOff>
      <xdr:row>1</xdr:row>
      <xdr:rowOff>45720</xdr:rowOff>
    </xdr:from>
    <xdr:ext cx="5822775" cy="880391"/>
    <xdr:sp macro="" textlink="">
      <xdr:nvSpPr>
        <xdr:cNvPr id="3" name="Rectángulo 2"/>
        <xdr:cNvSpPr/>
      </xdr:nvSpPr>
      <xdr:spPr>
        <a:xfrm>
          <a:off x="715185" y="426720"/>
          <a:ext cx="5822775" cy="8803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45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OTB</a:t>
          </a:r>
          <a:r>
            <a:rPr lang="es-ES" sz="4500" b="1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 VALLE HERMOSO</a:t>
          </a:r>
          <a:endParaRPr lang="es-ES" sz="4500" b="1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twoCellAnchor editAs="oneCell">
    <xdr:from>
      <xdr:col>1</xdr:col>
      <xdr:colOff>76200</xdr:colOff>
      <xdr:row>8</xdr:row>
      <xdr:rowOff>60960</xdr:rowOff>
    </xdr:from>
    <xdr:to>
      <xdr:col>2</xdr:col>
      <xdr:colOff>677324</xdr:colOff>
      <xdr:row>14</xdr:row>
      <xdr:rowOff>15240</xdr:rowOff>
    </xdr:to>
    <xdr:pic>
      <xdr:nvPicPr>
        <xdr:cNvPr id="4" name="Imagen 3" descr="Imagen relacionad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4360" y="1775460"/>
          <a:ext cx="1393604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243840</xdr:colOff>
      <xdr:row>1</xdr:row>
      <xdr:rowOff>53340</xdr:rowOff>
    </xdr:from>
    <xdr:to>
      <xdr:col>9</xdr:col>
      <xdr:colOff>716280</xdr:colOff>
      <xdr:row>3</xdr:row>
      <xdr:rowOff>160020</xdr:rowOff>
    </xdr:to>
    <xdr:pic>
      <xdr:nvPicPr>
        <xdr:cNvPr id="5" name="Imagen 4" descr="Resultado de imagen para USUARIO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434340"/>
          <a:ext cx="47244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9</xdr:col>
      <xdr:colOff>740315</xdr:colOff>
      <xdr:row>1</xdr:row>
      <xdr:rowOff>15240</xdr:rowOff>
    </xdr:from>
    <xdr:ext cx="1317086" cy="533400"/>
    <xdr:sp macro="" textlink="">
      <xdr:nvSpPr>
        <xdr:cNvPr id="6" name="Rectángulo 5"/>
        <xdr:cNvSpPr/>
      </xdr:nvSpPr>
      <xdr:spPr>
        <a:xfrm>
          <a:off x="8047895" y="396240"/>
          <a:ext cx="1317086" cy="5334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0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SOCIO:</a:t>
          </a:r>
        </a:p>
      </xdr:txBody>
    </xdr:sp>
    <xdr:clientData/>
  </xdr:oneCellAnchor>
  <xdr:twoCellAnchor>
    <xdr:from>
      <xdr:col>10</xdr:col>
      <xdr:colOff>693420</xdr:colOff>
      <xdr:row>20</xdr:row>
      <xdr:rowOff>129540</xdr:rowOff>
    </xdr:from>
    <xdr:to>
      <xdr:col>11</xdr:col>
      <xdr:colOff>952500</xdr:colOff>
      <xdr:row>22</xdr:row>
      <xdr:rowOff>30480</xdr:rowOff>
    </xdr:to>
    <xdr:sp macro="[0]!CancelarCuenta" textlink="">
      <xdr:nvSpPr>
        <xdr:cNvPr id="7" name="Rectángulo redondeado 6"/>
        <xdr:cNvSpPr/>
      </xdr:nvSpPr>
      <xdr:spPr>
        <a:xfrm>
          <a:off x="8793480" y="4114800"/>
          <a:ext cx="1249680" cy="2667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PAGA</a:t>
          </a:r>
        </a:p>
      </xdr:txBody>
    </xdr:sp>
    <xdr:clientData/>
  </xdr:twoCellAnchor>
  <xdr:twoCellAnchor>
    <xdr:from>
      <xdr:col>12</xdr:col>
      <xdr:colOff>670560</xdr:colOff>
      <xdr:row>20</xdr:row>
      <xdr:rowOff>137160</xdr:rowOff>
    </xdr:from>
    <xdr:to>
      <xdr:col>13</xdr:col>
      <xdr:colOff>579120</xdr:colOff>
      <xdr:row>22</xdr:row>
      <xdr:rowOff>53340</xdr:rowOff>
    </xdr:to>
    <xdr:sp macro="[0]!NoCancelarCuenta" textlink="">
      <xdr:nvSpPr>
        <xdr:cNvPr id="8" name="Rectángulo redondeado 7"/>
        <xdr:cNvSpPr/>
      </xdr:nvSpPr>
      <xdr:spPr>
        <a:xfrm>
          <a:off x="10751820" y="4122420"/>
          <a:ext cx="899160" cy="28194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NO PAGA</a:t>
          </a:r>
        </a:p>
      </xdr:txBody>
    </xdr:sp>
    <xdr:clientData/>
  </xdr:twoCellAnchor>
  <xdr:twoCellAnchor editAs="oneCell">
    <xdr:from>
      <xdr:col>1</xdr:col>
      <xdr:colOff>701040</xdr:colOff>
      <xdr:row>14</xdr:row>
      <xdr:rowOff>0</xdr:rowOff>
    </xdr:from>
    <xdr:to>
      <xdr:col>3</xdr:col>
      <xdr:colOff>167640</xdr:colOff>
      <xdr:row>19</xdr:row>
      <xdr:rowOff>91440</xdr:rowOff>
    </xdr:to>
    <xdr:pic>
      <xdr:nvPicPr>
        <xdr:cNvPr id="9" name="Imagen 8" descr="Resultado de imagen para AGUA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903220"/>
          <a:ext cx="1051560" cy="1051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129540</xdr:colOff>
      <xdr:row>19</xdr:row>
      <xdr:rowOff>152400</xdr:rowOff>
    </xdr:from>
    <xdr:to>
      <xdr:col>16</xdr:col>
      <xdr:colOff>114300</xdr:colOff>
      <xdr:row>24</xdr:row>
      <xdr:rowOff>0</xdr:rowOff>
    </xdr:to>
    <xdr:pic macro="[0]!verTabla">
      <xdr:nvPicPr>
        <xdr:cNvPr id="11" name="Imagen 10" descr="Resultado de imagen para buscar.pn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2786360" y="3962400"/>
          <a:ext cx="777240" cy="777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396240</xdr:colOff>
      <xdr:row>5</xdr:row>
      <xdr:rowOff>243840</xdr:rowOff>
    </xdr:from>
    <xdr:to>
      <xdr:col>7</xdr:col>
      <xdr:colOff>632460</xdr:colOff>
      <xdr:row>15</xdr:row>
      <xdr:rowOff>38100</xdr:rowOff>
    </xdr:to>
    <xdr:pic macro="[0]!buscaID">
      <xdr:nvPicPr>
        <xdr:cNvPr id="13" name="Imagen 12" descr="Resultado de imagen para buscar.pn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33900" y="1356360"/>
          <a:ext cx="1821180" cy="1821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312420</xdr:colOff>
      <xdr:row>19</xdr:row>
      <xdr:rowOff>60960</xdr:rowOff>
    </xdr:from>
    <xdr:to>
      <xdr:col>15</xdr:col>
      <xdr:colOff>426720</xdr:colOff>
      <xdr:row>23</xdr:row>
      <xdr:rowOff>175260</xdr:rowOff>
    </xdr:to>
    <xdr:sp macro="[0]!verTabla" textlink="">
      <xdr:nvSpPr>
        <xdr:cNvPr id="10" name="Flecha a la derecha con bandas 9"/>
        <xdr:cNvSpPr/>
      </xdr:nvSpPr>
      <xdr:spPr>
        <a:xfrm>
          <a:off x="12176760" y="3870960"/>
          <a:ext cx="906780" cy="853440"/>
        </a:xfrm>
        <a:prstGeom prst="striped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0</xdr:col>
      <xdr:colOff>487680</xdr:colOff>
      <xdr:row>24</xdr:row>
      <xdr:rowOff>38100</xdr:rowOff>
    </xdr:from>
    <xdr:to>
      <xdr:col>2</xdr:col>
      <xdr:colOff>594360</xdr:colOff>
      <xdr:row>25</xdr:row>
      <xdr:rowOff>137160</xdr:rowOff>
    </xdr:to>
    <xdr:sp macro="[0]!verIngresos" textlink="">
      <xdr:nvSpPr>
        <xdr:cNvPr id="14" name="Rectángulo redondeado 13"/>
        <xdr:cNvSpPr/>
      </xdr:nvSpPr>
      <xdr:spPr>
        <a:xfrm>
          <a:off x="487680" y="4777740"/>
          <a:ext cx="1417320" cy="28956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700" b="1"/>
            <a:t>VER</a:t>
          </a:r>
          <a:r>
            <a:rPr lang="es-BO" sz="700" b="1" baseline="0"/>
            <a:t> INGRESOS SOCIOS AGUA</a:t>
          </a:r>
          <a:endParaRPr lang="es-BO" sz="7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182880</xdr:colOff>
          <xdr:row>17</xdr:row>
          <xdr:rowOff>45720</xdr:rowOff>
        </xdr:from>
        <xdr:to>
          <xdr:col>12</xdr:col>
          <xdr:colOff>541020</xdr:colOff>
          <xdr:row>18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CONSUMO H2O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617220</xdr:colOff>
          <xdr:row>17</xdr:row>
          <xdr:rowOff>38100</xdr:rowOff>
        </xdr:from>
        <xdr:to>
          <xdr:col>14</xdr:col>
          <xdr:colOff>236220</xdr:colOff>
          <xdr:row>18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MULTAS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24</xdr:row>
      <xdr:rowOff>38100</xdr:rowOff>
    </xdr:from>
    <xdr:to>
      <xdr:col>8</xdr:col>
      <xdr:colOff>0</xdr:colOff>
      <xdr:row>25</xdr:row>
      <xdr:rowOff>137160</xdr:rowOff>
    </xdr:to>
    <xdr:sp macro="[0]!verRiego" textlink="">
      <xdr:nvSpPr>
        <xdr:cNvPr id="12" name="Rectángulo 11"/>
        <xdr:cNvSpPr/>
      </xdr:nvSpPr>
      <xdr:spPr>
        <a:xfrm>
          <a:off x="4846320" y="4831080"/>
          <a:ext cx="1394460" cy="289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VER</a:t>
          </a:r>
          <a:r>
            <a:rPr lang="es-BO" sz="1100" b="1" baseline="0"/>
            <a:t> RIEGO</a:t>
          </a:r>
          <a:endParaRPr lang="es-BO" sz="1100" b="1"/>
        </a:p>
      </xdr:txBody>
    </xdr:sp>
    <xdr:clientData/>
  </xdr:twoCellAnchor>
  <xdr:twoCellAnchor>
    <xdr:from>
      <xdr:col>4</xdr:col>
      <xdr:colOff>289560</xdr:colOff>
      <xdr:row>24</xdr:row>
      <xdr:rowOff>30480</xdr:rowOff>
    </xdr:from>
    <xdr:to>
      <xdr:col>6</xdr:col>
      <xdr:colOff>99060</xdr:colOff>
      <xdr:row>25</xdr:row>
      <xdr:rowOff>144780</xdr:rowOff>
    </xdr:to>
    <xdr:sp macro="[0]!verMontos" textlink="">
      <xdr:nvSpPr>
        <xdr:cNvPr id="18" name="Rectángulo 17"/>
        <xdr:cNvSpPr/>
      </xdr:nvSpPr>
      <xdr:spPr>
        <a:xfrm>
          <a:off x="3360420" y="4823460"/>
          <a:ext cx="1394460" cy="3048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VER</a:t>
          </a:r>
          <a:r>
            <a:rPr lang="es-BO" sz="1100" b="1" baseline="0"/>
            <a:t> MONTOS</a:t>
          </a:r>
          <a:endParaRPr lang="es-BO" sz="1100" b="1"/>
        </a:p>
      </xdr:txBody>
    </xdr:sp>
    <xdr:clientData/>
  </xdr:twoCellAnchor>
  <xdr:twoCellAnchor>
    <xdr:from>
      <xdr:col>2</xdr:col>
      <xdr:colOff>685800</xdr:colOff>
      <xdr:row>24</xdr:row>
      <xdr:rowOff>38100</xdr:rowOff>
    </xdr:from>
    <xdr:to>
      <xdr:col>4</xdr:col>
      <xdr:colOff>236220</xdr:colOff>
      <xdr:row>25</xdr:row>
      <xdr:rowOff>144780</xdr:rowOff>
    </xdr:to>
    <xdr:sp macro="[0]!verResumen" textlink="">
      <xdr:nvSpPr>
        <xdr:cNvPr id="19" name="Rectángulo 18"/>
        <xdr:cNvSpPr/>
      </xdr:nvSpPr>
      <xdr:spPr>
        <a:xfrm>
          <a:off x="1996440" y="4831080"/>
          <a:ext cx="1310640" cy="29718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VER</a:t>
          </a:r>
          <a:r>
            <a:rPr lang="es-BO" sz="1100" b="1" baseline="0"/>
            <a:t> RESUMEN </a:t>
          </a:r>
          <a:endParaRPr lang="es-BO" sz="1100" b="1"/>
        </a:p>
      </xdr:txBody>
    </xdr:sp>
    <xdr:clientData/>
  </xdr:twoCellAnchor>
  <xdr:twoCellAnchor editAs="oneCell">
    <xdr:from>
      <xdr:col>0</xdr:col>
      <xdr:colOff>502920</xdr:colOff>
      <xdr:row>18</xdr:row>
      <xdr:rowOff>76200</xdr:rowOff>
    </xdr:from>
    <xdr:to>
      <xdr:col>2</xdr:col>
      <xdr:colOff>15240</xdr:colOff>
      <xdr:row>22</xdr:row>
      <xdr:rowOff>152400</xdr:rowOff>
    </xdr:to>
    <xdr:pic macro="[0]!cerrarSecion">
      <xdr:nvPicPr>
        <xdr:cNvPr id="20" name="Imagen 19" descr="Resultado de imagen para salir.pn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" y="3749040"/>
          <a:ext cx="822960" cy="822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251460</xdr:colOff>
      <xdr:row>25</xdr:row>
      <xdr:rowOff>15240</xdr:rowOff>
    </xdr:from>
    <xdr:to>
      <xdr:col>12</xdr:col>
      <xdr:colOff>944880</xdr:colOff>
      <xdr:row>26</xdr:row>
      <xdr:rowOff>68580</xdr:rowOff>
    </xdr:to>
    <xdr:sp macro="[0]!multarDesmultar" textlink="">
      <xdr:nvSpPr>
        <xdr:cNvPr id="15" name="Rectángulo redondeado 14"/>
        <xdr:cNvSpPr/>
      </xdr:nvSpPr>
      <xdr:spPr>
        <a:xfrm>
          <a:off x="8816340" y="4998720"/>
          <a:ext cx="1684020" cy="2362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MULTAR</a:t>
          </a:r>
          <a:r>
            <a:rPr lang="es-BO" sz="1100" baseline="0"/>
            <a:t> DESDE AHORA</a:t>
          </a:r>
          <a:endParaRPr lang="es-BO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59007</xdr:colOff>
      <xdr:row>0</xdr:row>
      <xdr:rowOff>48639</xdr:rowOff>
    </xdr:from>
    <xdr:to>
      <xdr:col>21</xdr:col>
      <xdr:colOff>20911</xdr:colOff>
      <xdr:row>1</xdr:row>
      <xdr:rowOff>76376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4028" y="48639"/>
          <a:ext cx="756329" cy="757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50147</xdr:colOff>
      <xdr:row>0</xdr:row>
      <xdr:rowOff>48639</xdr:rowOff>
    </xdr:from>
    <xdr:to>
      <xdr:col>22</xdr:col>
      <xdr:colOff>1197</xdr:colOff>
      <xdr:row>1</xdr:row>
      <xdr:rowOff>64326</xdr:rowOff>
    </xdr:to>
    <xdr:pic macro="[0]!actualizarTablaTotales">
      <xdr:nvPicPr>
        <xdr:cNvPr id="3" name="Imagen 2" descr="Resultado de imagen para actualizar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9594" y="48639"/>
          <a:ext cx="745476" cy="745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88604</xdr:colOff>
      <xdr:row>0</xdr:row>
      <xdr:rowOff>0</xdr:rowOff>
    </xdr:from>
    <xdr:to>
      <xdr:col>19</xdr:col>
      <xdr:colOff>51183</xdr:colOff>
      <xdr:row>1</xdr:row>
      <xdr:rowOff>20910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47790" y="0"/>
          <a:ext cx="756329" cy="756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0</xdr:row>
      <xdr:rowOff>0</xdr:rowOff>
    </xdr:from>
    <xdr:to>
      <xdr:col>19</xdr:col>
      <xdr:colOff>745476</xdr:colOff>
      <xdr:row>1</xdr:row>
      <xdr:rowOff>8860</xdr:rowOff>
    </xdr:to>
    <xdr:pic macro="[0]!actualizarTablaTotales">
      <xdr:nvPicPr>
        <xdr:cNvPr id="3" name="Imagen 2" descr="Resultado de imagen para actualizar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24977" y="0"/>
          <a:ext cx="745476" cy="7442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383424</xdr:colOff>
      <xdr:row>3</xdr:row>
      <xdr:rowOff>121573</xdr:rowOff>
    </xdr:from>
    <xdr:to>
      <xdr:col>13</xdr:col>
      <xdr:colOff>899506</xdr:colOff>
      <xdr:row>16</xdr:row>
      <xdr:rowOff>187382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250768</xdr:colOff>
      <xdr:row>17</xdr:row>
      <xdr:rowOff>163829</xdr:rowOff>
    </xdr:from>
    <xdr:to>
      <xdr:col>10</xdr:col>
      <xdr:colOff>547947</xdr:colOff>
      <xdr:row>31</xdr:row>
      <xdr:rowOff>25976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0</xdr:row>
      <xdr:rowOff>0</xdr:rowOff>
    </xdr:from>
    <xdr:to>
      <xdr:col>15</xdr:col>
      <xdr:colOff>577</xdr:colOff>
      <xdr:row>2</xdr:row>
      <xdr:rowOff>86591</xdr:rowOff>
    </xdr:to>
    <xdr:pic macro="[0]!verMenu">
      <xdr:nvPicPr>
        <xdr:cNvPr id="4" name="Imagen 3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52909" y="0"/>
          <a:ext cx="787977" cy="7879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53340</xdr:colOff>
      <xdr:row>3</xdr:row>
      <xdr:rowOff>83820</xdr:rowOff>
    </xdr:from>
    <xdr:to>
      <xdr:col>11</xdr:col>
      <xdr:colOff>754380</xdr:colOff>
      <xdr:row>19</xdr:row>
      <xdr:rowOff>167640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0440" y="640080"/>
          <a:ext cx="3078480" cy="3078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10</xdr:col>
      <xdr:colOff>198120</xdr:colOff>
      <xdr:row>8</xdr:row>
      <xdr:rowOff>45720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1180" y="281940"/>
          <a:ext cx="960120" cy="960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777240</xdr:colOff>
      <xdr:row>0</xdr:row>
      <xdr:rowOff>228600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0"/>
          <a:ext cx="77724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30480</xdr:colOff>
      <xdr:row>0</xdr:row>
      <xdr:rowOff>38100</xdr:rowOff>
    </xdr:from>
    <xdr:to>
      <xdr:col>16</xdr:col>
      <xdr:colOff>7620</xdr:colOff>
      <xdr:row>0</xdr:row>
      <xdr:rowOff>556260</xdr:rowOff>
    </xdr:to>
    <xdr:sp macro="[0]!multarDesmultar" textlink="">
      <xdr:nvSpPr>
        <xdr:cNvPr id="2" name="Rectángulo 1"/>
        <xdr:cNvSpPr/>
      </xdr:nvSpPr>
      <xdr:spPr>
        <a:xfrm>
          <a:off x="8709660" y="38100"/>
          <a:ext cx="1562100" cy="51816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MULTAR</a:t>
          </a:r>
          <a:r>
            <a:rPr lang="es-BO" sz="1100" baseline="0"/>
            <a:t> POR MORA DESDE AHORA</a:t>
          </a:r>
          <a:endParaRPr lang="es-BO" sz="1100"/>
        </a:p>
      </xdr:txBody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609600</xdr:colOff>
      <xdr:row>0</xdr:row>
      <xdr:rowOff>533400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46080" y="0"/>
          <a:ext cx="60960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312616</xdr:colOff>
      <xdr:row>1</xdr:row>
      <xdr:rowOff>0</xdr:rowOff>
    </xdr:from>
    <xdr:to>
      <xdr:col>8</xdr:col>
      <xdr:colOff>478171</xdr:colOff>
      <xdr:row>11</xdr:row>
      <xdr:rowOff>49920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09437" y="286563"/>
          <a:ext cx="960120" cy="960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685800</xdr:colOff>
      <xdr:row>2</xdr:row>
      <xdr:rowOff>137160</xdr:rowOff>
    </xdr:from>
    <xdr:to>
      <xdr:col>5</xdr:col>
      <xdr:colOff>701040</xdr:colOff>
      <xdr:row>6</xdr:row>
      <xdr:rowOff>152400</xdr:rowOff>
    </xdr:to>
    <xdr:sp macro="[0]!iniciarRegistroNuevoSocio" textlink="">
      <xdr:nvSpPr>
        <xdr:cNvPr id="2" name="Rectángulo redondeado 1"/>
        <xdr:cNvSpPr/>
      </xdr:nvSpPr>
      <xdr:spPr>
        <a:xfrm>
          <a:off x="2270760" y="502920"/>
          <a:ext cx="2392680" cy="74676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/>
            <a:t>+   NUEVO SOCIO</a:t>
          </a:r>
        </a:p>
      </xdr:txBody>
    </xdr:sp>
    <xdr:clientData/>
  </xdr:twoCellAnchor>
  <xdr:twoCellAnchor>
    <xdr:from>
      <xdr:col>2</xdr:col>
      <xdr:colOff>708660</xdr:colOff>
      <xdr:row>14</xdr:row>
      <xdr:rowOff>15240</xdr:rowOff>
    </xdr:from>
    <xdr:to>
      <xdr:col>5</xdr:col>
      <xdr:colOff>662940</xdr:colOff>
      <xdr:row>17</xdr:row>
      <xdr:rowOff>121920</xdr:rowOff>
    </xdr:to>
    <xdr:sp macro="[0]!mostrarVentanaConfirmacion" textlink="">
      <xdr:nvSpPr>
        <xdr:cNvPr id="3" name="Recortar y redondear rectángulo de esquina sencilla 2"/>
        <xdr:cNvSpPr/>
      </xdr:nvSpPr>
      <xdr:spPr>
        <a:xfrm>
          <a:off x="2293620" y="2575560"/>
          <a:ext cx="2331720" cy="655320"/>
        </a:xfrm>
        <a:prstGeom prst="snip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REESTABLECER</a:t>
          </a:r>
          <a:r>
            <a:rPr lang="es-BO" sz="1500" b="1" baseline="0"/>
            <a:t> SISTEMA</a:t>
          </a:r>
          <a:endParaRPr lang="es-BO" sz="1500" b="1"/>
        </a:p>
      </xdr:txBody>
    </xdr:sp>
    <xdr:clientData/>
  </xdr:twoCellAnchor>
  <xdr:twoCellAnchor>
    <xdr:from>
      <xdr:col>2</xdr:col>
      <xdr:colOff>731520</xdr:colOff>
      <xdr:row>10</xdr:row>
      <xdr:rowOff>160020</xdr:rowOff>
    </xdr:from>
    <xdr:to>
      <xdr:col>5</xdr:col>
      <xdr:colOff>662940</xdr:colOff>
      <xdr:row>13</xdr:row>
      <xdr:rowOff>137160</xdr:rowOff>
    </xdr:to>
    <xdr:sp macro="[0]!iniciarEliminarUnSocio" textlink="">
      <xdr:nvSpPr>
        <xdr:cNvPr id="4" name="Rectángulo 3"/>
        <xdr:cNvSpPr/>
      </xdr:nvSpPr>
      <xdr:spPr>
        <a:xfrm>
          <a:off x="2316480" y="1988820"/>
          <a:ext cx="2308860" cy="52578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ELIMINAR UN SOCIO</a:t>
          </a:r>
        </a:p>
      </xdr:txBody>
    </xdr:sp>
    <xdr:clientData/>
  </xdr:twoCellAnchor>
  <xdr:twoCellAnchor>
    <xdr:from>
      <xdr:col>2</xdr:col>
      <xdr:colOff>693420</xdr:colOff>
      <xdr:row>7</xdr:row>
      <xdr:rowOff>45720</xdr:rowOff>
    </xdr:from>
    <xdr:to>
      <xdr:col>5</xdr:col>
      <xdr:colOff>678180</xdr:colOff>
      <xdr:row>10</xdr:row>
      <xdr:rowOff>99060</xdr:rowOff>
    </xdr:to>
    <xdr:sp macro="[0]!editar" textlink="">
      <xdr:nvSpPr>
        <xdr:cNvPr id="5" name="Rectángulo 4"/>
        <xdr:cNvSpPr/>
      </xdr:nvSpPr>
      <xdr:spPr>
        <a:xfrm>
          <a:off x="2278380" y="1325880"/>
          <a:ext cx="2362200" cy="601980"/>
        </a:xfrm>
        <a:prstGeom prst="rect">
          <a:avLst/>
        </a:prstGeom>
        <a:solidFill>
          <a:srgbClr val="FFFF00"/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>
              <a:solidFill>
                <a:schemeClr val="accent1">
                  <a:lumMod val="60000"/>
                  <a:lumOff val="40000"/>
                </a:schemeClr>
              </a:solidFill>
            </a:rPr>
            <a:t>EDITAR</a:t>
          </a:r>
          <a:r>
            <a:rPr lang="es-BO" sz="1500" baseline="0">
              <a:solidFill>
                <a:schemeClr val="accent1">
                  <a:lumMod val="60000"/>
                  <a:lumOff val="40000"/>
                </a:schemeClr>
              </a:solidFill>
            </a:rPr>
            <a:t> INFO SOCIO</a:t>
          </a:r>
          <a:endParaRPr lang="es-BO" sz="1500">
            <a:solidFill>
              <a:schemeClr val="accent1">
                <a:lumMod val="60000"/>
                <a:lumOff val="40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1" name="Tabla11" displayName="Tabla11" ref="B3:B8" totalsRowShown="0" headerRowDxfId="2" dataDxfId="1">
  <autoFilter ref="B3:B8">
    <filterColumn colId="0" hiddenButton="1"/>
  </autoFilter>
  <tableColumns count="1">
    <tableColumn id="1" name="ZONA 1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25"/>
  <sheetViews>
    <sheetView showGridLines="0" zoomScale="107" zoomScaleNormal="107" workbookViewId="0">
      <selection activeCell="I80" sqref="I80"/>
    </sheetView>
  </sheetViews>
  <sheetFormatPr baseColWidth="10" defaultRowHeight="14.4" x14ac:dyDescent="0.3"/>
  <cols>
    <col min="1" max="1" width="11.5546875" style="108"/>
    <col min="2" max="2" width="14.33203125" style="108" customWidth="1"/>
    <col min="3" max="3" width="11.5546875" style="108"/>
    <col min="4" max="16384" width="11.5546875" style="107"/>
  </cols>
  <sheetData>
    <row r="1" spans="1:3" x14ac:dyDescent="0.3">
      <c r="A1" s="109" t="s">
        <v>79</v>
      </c>
      <c r="B1" s="109" t="s">
        <v>80</v>
      </c>
      <c r="C1" s="109" t="s">
        <v>81</v>
      </c>
    </row>
    <row r="2" spans="1:3" x14ac:dyDescent="0.3">
      <c r="A2" s="109" t="s">
        <v>82</v>
      </c>
      <c r="B2" s="109" t="s">
        <v>84</v>
      </c>
      <c r="C2" s="109" t="s">
        <v>83</v>
      </c>
    </row>
    <row r="3" spans="1:3" x14ac:dyDescent="0.3">
      <c r="A3" s="109" t="s">
        <v>85</v>
      </c>
      <c r="B3" s="109" t="s">
        <v>87</v>
      </c>
      <c r="C3" s="109" t="s">
        <v>89</v>
      </c>
    </row>
    <row r="4" spans="1:3" x14ac:dyDescent="0.3">
      <c r="A4" s="109" t="s">
        <v>86</v>
      </c>
      <c r="B4" s="109" t="s">
        <v>88</v>
      </c>
      <c r="C4" s="109" t="s">
        <v>90</v>
      </c>
    </row>
    <row r="5" spans="1:3" x14ac:dyDescent="0.3">
      <c r="A5" s="106"/>
      <c r="B5" s="106"/>
      <c r="C5" s="106"/>
    </row>
    <row r="6" spans="1:3" x14ac:dyDescent="0.3">
      <c r="A6" s="106"/>
      <c r="B6" s="106"/>
      <c r="C6" s="106"/>
    </row>
    <row r="7" spans="1:3" x14ac:dyDescent="0.3">
      <c r="A7" s="106"/>
      <c r="B7" s="106"/>
      <c r="C7" s="106"/>
    </row>
    <row r="8" spans="1:3" x14ac:dyDescent="0.3">
      <c r="A8" s="106"/>
      <c r="B8" s="106"/>
      <c r="C8" s="106"/>
    </row>
    <row r="9" spans="1:3" x14ac:dyDescent="0.3">
      <c r="A9" s="106"/>
      <c r="B9" s="106"/>
      <c r="C9" s="106"/>
    </row>
    <row r="10" spans="1:3" x14ac:dyDescent="0.3">
      <c r="A10" s="106"/>
      <c r="B10" s="106"/>
      <c r="C10" s="106"/>
    </row>
    <row r="11" spans="1:3" x14ac:dyDescent="0.3">
      <c r="A11" s="106"/>
      <c r="B11" s="106"/>
      <c r="C11" s="106"/>
    </row>
    <row r="12" spans="1:3" x14ac:dyDescent="0.3">
      <c r="A12" s="106"/>
      <c r="B12" s="106"/>
      <c r="C12" s="106"/>
    </row>
    <row r="13" spans="1:3" x14ac:dyDescent="0.3">
      <c r="A13" s="106"/>
      <c r="B13" s="106"/>
      <c r="C13" s="106"/>
    </row>
    <row r="14" spans="1:3" x14ac:dyDescent="0.3">
      <c r="A14" s="106"/>
      <c r="B14" s="106"/>
      <c r="C14" s="106"/>
    </row>
    <row r="15" spans="1:3" x14ac:dyDescent="0.3">
      <c r="A15" s="106"/>
      <c r="B15" s="106"/>
      <c r="C15" s="106"/>
    </row>
    <row r="16" spans="1:3" x14ac:dyDescent="0.3">
      <c r="A16" s="106"/>
      <c r="B16" s="106"/>
      <c r="C16" s="106"/>
    </row>
    <row r="17" spans="1:3" x14ac:dyDescent="0.3">
      <c r="A17" s="106"/>
      <c r="B17" s="106"/>
      <c r="C17" s="106"/>
    </row>
    <row r="18" spans="1:3" x14ac:dyDescent="0.3">
      <c r="A18" s="106"/>
      <c r="B18" s="106"/>
      <c r="C18" s="106"/>
    </row>
    <row r="19" spans="1:3" x14ac:dyDescent="0.3">
      <c r="A19" s="106"/>
      <c r="B19" s="106"/>
      <c r="C19" s="106"/>
    </row>
    <row r="20" spans="1:3" x14ac:dyDescent="0.3">
      <c r="A20" s="106"/>
      <c r="B20" s="106"/>
      <c r="C20" s="106"/>
    </row>
    <row r="21" spans="1:3" x14ac:dyDescent="0.3">
      <c r="A21" s="106"/>
      <c r="B21" s="106"/>
      <c r="C21" s="106"/>
    </row>
    <row r="22" spans="1:3" x14ac:dyDescent="0.3">
      <c r="A22" s="106"/>
      <c r="B22" s="106"/>
      <c r="C22" s="106"/>
    </row>
    <row r="23" spans="1:3" x14ac:dyDescent="0.3">
      <c r="A23" s="106"/>
      <c r="B23" s="106"/>
      <c r="C23" s="106"/>
    </row>
    <row r="24" spans="1:3" x14ac:dyDescent="0.3">
      <c r="A24" s="106"/>
      <c r="B24" s="106"/>
      <c r="C24" s="106"/>
    </row>
    <row r="25" spans="1:3" x14ac:dyDescent="0.3">
      <c r="A25" s="106"/>
      <c r="B25" s="106"/>
      <c r="C25" s="106"/>
    </row>
  </sheetData>
  <sheetProtection algorithmName="SHA-512" hashValue="f9uqzNWosJ/CF/AoKPg0Sz8t0bLu7pngW/8AiZwNPJeoOSUOsggrEj8wmVGjckgcK33lhwstOFDXPNFGsT22yw==" saltValue="iPHzFBtJdKvgRr7j8HJSKQ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8" tint="-0.499984740745262"/>
  </sheetPr>
  <dimension ref="B1:P25"/>
  <sheetViews>
    <sheetView showZeros="0" zoomScaleNormal="100" workbookViewId="0">
      <selection activeCell="L1" sqref="L1"/>
    </sheetView>
  </sheetViews>
  <sheetFormatPr baseColWidth="10" defaultRowHeight="14.4" x14ac:dyDescent="0.3"/>
  <cols>
    <col min="1" max="1" width="7.5546875" style="4" customWidth="1"/>
    <col min="2" max="3" width="11.5546875" style="4"/>
    <col min="4" max="4" width="14.109375" style="4" customWidth="1"/>
    <col min="5" max="8" width="11.5546875" style="4"/>
    <col min="9" max="9" width="7.88671875" style="4" customWidth="1"/>
    <col min="10" max="10" width="11.5546875" style="4"/>
    <col min="11" max="13" width="14.44140625" style="4" customWidth="1"/>
    <col min="14" max="16384" width="11.5546875" style="4"/>
  </cols>
  <sheetData>
    <row r="1" spans="2:16" ht="30" customHeight="1" x14ac:dyDescent="0.4">
      <c r="D1" s="77" t="s">
        <v>72</v>
      </c>
      <c r="E1" s="191">
        <f ca="1">TODAY()</f>
        <v>43505</v>
      </c>
      <c r="F1" s="191"/>
      <c r="K1" s="50" t="s">
        <v>44</v>
      </c>
      <c r="L1" s="120" t="e">
        <f>IF(RESUMEN!E17 = 0, "CERO", RESUMEN!E17)</f>
        <v>#REF!</v>
      </c>
      <c r="M1" s="51" t="s">
        <v>100</v>
      </c>
    </row>
    <row r="2" spans="2:16" x14ac:dyDescent="0.3">
      <c r="B2" s="3"/>
      <c r="C2" s="3"/>
      <c r="D2" s="3"/>
      <c r="E2" s="3"/>
      <c r="F2" s="3"/>
      <c r="G2" s="3"/>
      <c r="H2" s="3"/>
      <c r="J2" s="19"/>
      <c r="K2" s="19"/>
      <c r="L2" s="19"/>
      <c r="M2" s="19"/>
      <c r="N2" s="19"/>
      <c r="O2" s="19"/>
      <c r="P2" s="20"/>
    </row>
    <row r="3" spans="2:16" x14ac:dyDescent="0.3">
      <c r="B3" s="3"/>
      <c r="C3" s="3"/>
      <c r="D3" s="3"/>
      <c r="E3" s="3"/>
      <c r="F3" s="3"/>
      <c r="G3" s="3"/>
      <c r="H3" s="3"/>
      <c r="J3" s="19"/>
      <c r="K3" s="21"/>
      <c r="L3" s="21"/>
      <c r="M3" s="21"/>
      <c r="N3" s="19"/>
      <c r="O3" s="121" t="s">
        <v>21</v>
      </c>
      <c r="P3" s="22">
        <v>3</v>
      </c>
    </row>
    <row r="4" spans="2:16" x14ac:dyDescent="0.3">
      <c r="B4" s="3"/>
      <c r="C4" s="3"/>
      <c r="D4" s="3"/>
      <c r="E4" s="3"/>
      <c r="F4" s="3"/>
      <c r="G4" s="3"/>
      <c r="H4" s="3"/>
      <c r="J4" s="19"/>
      <c r="K4" s="21"/>
      <c r="L4" s="21"/>
      <c r="M4" s="21"/>
      <c r="N4" s="19"/>
      <c r="O4" s="121" t="s">
        <v>20</v>
      </c>
      <c r="P4" s="22" t="s">
        <v>117</v>
      </c>
    </row>
    <row r="5" spans="2:16" x14ac:dyDescent="0.3">
      <c r="B5" s="3"/>
      <c r="C5" s="3"/>
      <c r="D5" s="3"/>
      <c r="E5" s="3"/>
      <c r="F5" s="3"/>
      <c r="G5" s="3"/>
      <c r="H5" s="3"/>
      <c r="J5" s="19"/>
      <c r="K5" s="170" t="s">
        <v>124</v>
      </c>
      <c r="L5" s="170" t="s">
        <v>118</v>
      </c>
      <c r="M5" s="171" t="s">
        <v>125</v>
      </c>
      <c r="N5" s="24"/>
      <c r="O5" s="121" t="s">
        <v>17</v>
      </c>
      <c r="P5" s="23">
        <v>3</v>
      </c>
    </row>
    <row r="6" spans="2:16" ht="16.2" customHeight="1" thickBot="1" x14ac:dyDescent="0.35">
      <c r="B6" s="3"/>
      <c r="C6" s="3"/>
      <c r="D6" s="3"/>
      <c r="E6" s="3"/>
      <c r="F6" s="3"/>
      <c r="G6" s="3"/>
      <c r="H6" s="3"/>
      <c r="J6" s="19"/>
      <c r="K6" s="19"/>
      <c r="L6" s="121"/>
      <c r="M6" s="45"/>
      <c r="N6" s="24"/>
      <c r="O6" s="19"/>
      <c r="P6" s="19"/>
    </row>
    <row r="7" spans="2:16" ht="15.6" thickTop="1" thickBot="1" x14ac:dyDescent="0.35">
      <c r="B7" s="3"/>
      <c r="C7" s="3"/>
      <c r="D7" s="3"/>
      <c r="E7" s="3"/>
      <c r="F7" s="3"/>
      <c r="G7" s="3"/>
      <c r="H7" s="3"/>
      <c r="J7" s="19"/>
      <c r="K7" s="192" t="s">
        <v>24</v>
      </c>
      <c r="L7" s="192"/>
      <c r="M7" s="131"/>
      <c r="N7" s="19"/>
      <c r="O7" s="19"/>
      <c r="P7" s="19"/>
    </row>
    <row r="8" spans="2:16" ht="15.6" thickTop="1" thickBot="1" x14ac:dyDescent="0.35">
      <c r="B8" s="3"/>
      <c r="C8" s="3"/>
      <c r="D8" s="6" t="s">
        <v>6</v>
      </c>
      <c r="E8" s="7">
        <v>3</v>
      </c>
      <c r="F8" s="3"/>
      <c r="G8" s="3"/>
      <c r="H8" s="3"/>
      <c r="J8" s="19"/>
      <c r="K8" s="192" t="s">
        <v>56</v>
      </c>
      <c r="L8" s="192"/>
      <c r="M8" s="131">
        <v>0</v>
      </c>
      <c r="N8" s="19"/>
      <c r="O8" s="19"/>
      <c r="P8" s="19"/>
    </row>
    <row r="9" spans="2:16" ht="15.6" thickTop="1" thickBot="1" x14ac:dyDescent="0.35">
      <c r="B9" s="3"/>
      <c r="C9" s="3"/>
      <c r="D9" s="3"/>
      <c r="E9" s="8"/>
      <c r="F9" s="3"/>
      <c r="G9" s="3"/>
      <c r="H9" s="3"/>
      <c r="J9" s="19"/>
      <c r="K9" s="192" t="s">
        <v>10</v>
      </c>
      <c r="L9" s="192"/>
      <c r="M9" s="131">
        <v>7</v>
      </c>
      <c r="N9" s="19"/>
      <c r="O9" s="19"/>
      <c r="P9" s="19"/>
    </row>
    <row r="10" spans="2:16" ht="15.6" thickTop="1" thickBot="1" x14ac:dyDescent="0.35">
      <c r="B10" s="3"/>
      <c r="C10" s="3"/>
      <c r="D10" s="123" t="s">
        <v>7</v>
      </c>
      <c r="E10" s="33"/>
      <c r="F10" s="3"/>
      <c r="G10" s="3"/>
      <c r="H10" s="3"/>
      <c r="J10" s="19"/>
      <c r="K10" s="192" t="s">
        <v>11</v>
      </c>
      <c r="L10" s="192"/>
      <c r="M10" s="131">
        <v>50</v>
      </c>
      <c r="N10" s="19"/>
      <c r="O10" s="19"/>
      <c r="P10" s="19"/>
    </row>
    <row r="11" spans="2:16" ht="15.6" thickTop="1" thickBot="1" x14ac:dyDescent="0.35">
      <c r="B11" s="3"/>
      <c r="C11" s="3"/>
      <c r="D11" s="124" t="s">
        <v>17</v>
      </c>
      <c r="E11" s="115"/>
      <c r="F11" s="9"/>
      <c r="G11" s="3"/>
      <c r="H11" s="3"/>
      <c r="J11" s="19"/>
      <c r="K11" s="192" t="s">
        <v>55</v>
      </c>
      <c r="L11" s="192"/>
      <c r="M11" s="131">
        <v>2.5</v>
      </c>
      <c r="N11" s="19"/>
      <c r="O11" s="19"/>
      <c r="P11" s="19"/>
    </row>
    <row r="12" spans="2:16" ht="15.6" thickTop="1" thickBot="1" x14ac:dyDescent="0.35">
      <c r="B12" s="3"/>
      <c r="C12" s="119"/>
      <c r="D12" s="125" t="s">
        <v>14</v>
      </c>
      <c r="E12" s="118"/>
      <c r="F12" s="114"/>
      <c r="G12" s="3"/>
      <c r="H12" s="3"/>
      <c r="J12" s="19"/>
      <c r="K12" s="192" t="s">
        <v>12</v>
      </c>
      <c r="L12" s="192"/>
      <c r="M12" s="131">
        <v>150</v>
      </c>
      <c r="N12" s="19"/>
      <c r="O12" s="19"/>
      <c r="P12" s="19"/>
    </row>
    <row r="13" spans="2:16" ht="15.6" thickTop="1" thickBot="1" x14ac:dyDescent="0.35">
      <c r="B13" s="3"/>
      <c r="C13" s="119"/>
      <c r="D13" s="125" t="s">
        <v>15</v>
      </c>
      <c r="E13" s="116"/>
      <c r="F13" s="3"/>
      <c r="G13" s="3"/>
      <c r="H13" s="3"/>
      <c r="J13" s="19"/>
      <c r="K13" s="192" t="s">
        <v>9</v>
      </c>
      <c r="L13" s="192"/>
      <c r="M13" s="131">
        <v>80</v>
      </c>
      <c r="N13" s="19"/>
      <c r="O13" s="19"/>
      <c r="P13" s="19"/>
    </row>
    <row r="14" spans="2:16" ht="15.6" thickTop="1" thickBot="1" x14ac:dyDescent="0.35">
      <c r="B14" s="3"/>
      <c r="C14" s="119"/>
      <c r="D14" s="125" t="s">
        <v>16</v>
      </c>
      <c r="E14" s="117"/>
      <c r="F14" s="10"/>
      <c r="G14" s="3"/>
      <c r="H14" s="3"/>
      <c r="J14" s="19"/>
      <c r="K14" s="192" t="s">
        <v>50</v>
      </c>
      <c r="L14" s="192"/>
      <c r="M14" s="131">
        <v>112</v>
      </c>
      <c r="N14" s="193" t="s">
        <v>114</v>
      </c>
      <c r="O14" s="194"/>
      <c r="P14" s="194"/>
    </row>
    <row r="15" spans="2:16" ht="15.6" thickTop="1" thickBot="1" x14ac:dyDescent="0.35">
      <c r="B15" s="3"/>
      <c r="C15" s="126"/>
      <c r="D15" s="127" t="s">
        <v>111</v>
      </c>
      <c r="E15" s="154"/>
      <c r="F15" s="153"/>
      <c r="G15" s="3"/>
      <c r="H15" s="3"/>
      <c r="J15" s="19"/>
      <c r="K15" s="21"/>
      <c r="L15" s="121" t="s">
        <v>75</v>
      </c>
      <c r="M15" s="128"/>
      <c r="N15" s="129"/>
      <c r="O15" s="46"/>
      <c r="P15" s="46"/>
    </row>
    <row r="16" spans="2:16" ht="15.6" thickTop="1" thickBot="1" x14ac:dyDescent="0.35">
      <c r="B16" s="3"/>
      <c r="C16" s="3"/>
      <c r="D16" s="3"/>
      <c r="E16" s="155"/>
      <c r="F16" s="10"/>
      <c r="G16" s="3"/>
      <c r="H16" s="3"/>
      <c r="J16" s="19"/>
      <c r="K16" s="192" t="s">
        <v>70</v>
      </c>
      <c r="L16" s="192"/>
      <c r="M16" s="132">
        <v>401.5</v>
      </c>
      <c r="N16" s="190" t="s">
        <v>8</v>
      </c>
      <c r="O16" s="19"/>
      <c r="P16" s="19"/>
    </row>
    <row r="17" spans="2:16" ht="15" thickTop="1" x14ac:dyDescent="0.3">
      <c r="B17" s="11"/>
      <c r="C17" s="12"/>
      <c r="D17" s="12"/>
      <c r="E17" s="12" t="s">
        <v>23</v>
      </c>
      <c r="F17" s="12"/>
      <c r="G17" s="12"/>
      <c r="H17" s="13"/>
      <c r="J17" s="19"/>
      <c r="K17" s="19"/>
      <c r="L17" s="47"/>
      <c r="M17" s="48"/>
      <c r="N17" s="49"/>
      <c r="O17" s="19"/>
      <c r="P17" s="19"/>
    </row>
    <row r="18" spans="2:16" x14ac:dyDescent="0.3">
      <c r="B18" s="14"/>
      <c r="C18" s="10"/>
      <c r="D18" s="122"/>
      <c r="E18" s="10"/>
      <c r="F18" s="10"/>
      <c r="G18" s="10"/>
      <c r="H18" s="15"/>
      <c r="J18" s="19"/>
      <c r="K18" s="19"/>
      <c r="L18" s="19"/>
      <c r="M18" s="19"/>
      <c r="N18" s="19"/>
      <c r="O18" s="19"/>
      <c r="P18" s="19"/>
    </row>
    <row r="19" spans="2:16" ht="15" thickBot="1" x14ac:dyDescent="0.35">
      <c r="B19" s="14"/>
      <c r="C19" s="10"/>
      <c r="D19" s="10"/>
      <c r="E19" s="10"/>
      <c r="F19" s="10"/>
      <c r="G19" s="10"/>
      <c r="H19" s="15"/>
      <c r="J19" s="24"/>
      <c r="K19" s="24"/>
      <c r="L19" s="24"/>
      <c r="M19" s="24"/>
      <c r="N19" s="24"/>
      <c r="O19" s="24"/>
      <c r="P19" s="24"/>
    </row>
    <row r="20" spans="2:16" ht="15" thickTop="1" x14ac:dyDescent="0.3">
      <c r="B20" s="14"/>
      <c r="C20" s="10"/>
      <c r="D20" s="10"/>
      <c r="E20" s="10"/>
      <c r="F20" s="10"/>
      <c r="G20" s="10"/>
      <c r="H20" s="15"/>
      <c r="J20" s="25"/>
      <c r="K20" s="26"/>
      <c r="L20" s="26"/>
      <c r="M20" s="26"/>
      <c r="N20" s="26"/>
      <c r="O20" s="26"/>
      <c r="P20" s="27"/>
    </row>
    <row r="21" spans="2:16" x14ac:dyDescent="0.3">
      <c r="B21" s="14"/>
      <c r="C21" s="10"/>
      <c r="D21" s="10"/>
      <c r="E21" s="10"/>
      <c r="F21" s="10"/>
      <c r="G21" s="10"/>
      <c r="H21" s="15"/>
      <c r="J21" s="28"/>
      <c r="K21" s="24"/>
      <c r="L21" s="24"/>
      <c r="M21" s="24"/>
      <c r="N21" s="24"/>
      <c r="O21" s="24"/>
      <c r="P21" s="29"/>
    </row>
    <row r="22" spans="2:16" x14ac:dyDescent="0.3">
      <c r="B22" s="14"/>
      <c r="C22" s="10"/>
      <c r="D22" s="10"/>
      <c r="E22" s="10"/>
      <c r="F22" s="10"/>
      <c r="G22" s="10"/>
      <c r="H22" s="15"/>
      <c r="J22" s="28"/>
      <c r="K22" s="24"/>
      <c r="L22" s="24"/>
      <c r="M22" s="24"/>
      <c r="N22" s="24"/>
      <c r="O22" s="24"/>
      <c r="P22" s="29"/>
    </row>
    <row r="23" spans="2:16" x14ac:dyDescent="0.3">
      <c r="B23" s="14"/>
      <c r="C23" s="10"/>
      <c r="D23" s="10"/>
      <c r="E23" s="10"/>
      <c r="F23" s="10"/>
      <c r="G23" s="10"/>
      <c r="H23" s="15"/>
      <c r="J23" s="28"/>
      <c r="K23" s="24"/>
      <c r="L23" s="24"/>
      <c r="M23" s="24"/>
      <c r="N23" s="24"/>
      <c r="O23" s="24"/>
      <c r="P23" s="29"/>
    </row>
    <row r="24" spans="2:16" ht="15" thickBot="1" x14ac:dyDescent="0.35">
      <c r="B24" s="16"/>
      <c r="C24" s="17"/>
      <c r="D24" s="17"/>
      <c r="E24" s="17"/>
      <c r="F24" s="17"/>
      <c r="G24" s="17"/>
      <c r="H24" s="18"/>
      <c r="J24" s="30"/>
      <c r="K24" s="31"/>
      <c r="L24" s="31"/>
      <c r="M24" s="31"/>
      <c r="N24" s="31"/>
      <c r="O24" s="31"/>
      <c r="P24" s="32"/>
    </row>
    <row r="25" spans="2:16" ht="15" thickTop="1" x14ac:dyDescent="0.3">
      <c r="L25" s="130" t="s">
        <v>112</v>
      </c>
      <c r="M25" s="221" t="s">
        <v>132</v>
      </c>
    </row>
  </sheetData>
  <sheetProtection algorithmName="SHA-512" hashValue="5I5q+pri5TVzHdsw96k4q+VOVrjPvdOYzryHhfzydiiC4kj9NbeJIxmSboSxIWW2K48lrGFNYR8mzU2YWWLqsw==" saltValue="leAzTaPaPYTXlEix+EbMMQ==" spinCount="100000" sheet="1" objects="1" scenarios="1"/>
  <mergeCells count="11">
    <mergeCell ref="E1:F1"/>
    <mergeCell ref="K13:L13"/>
    <mergeCell ref="K14:L14"/>
    <mergeCell ref="K16:L16"/>
    <mergeCell ref="N14:P14"/>
    <mergeCell ref="K12:L12"/>
    <mergeCell ref="K7:L7"/>
    <mergeCell ref="K8:L8"/>
    <mergeCell ref="K9:L9"/>
    <mergeCell ref="K10:L10"/>
    <mergeCell ref="K11:L11"/>
  </mergeCells>
  <conditionalFormatting sqref="M7:M14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{7377A061-9C04-46A7-BB6A-F7C0B85F6975}</x14:id>
        </ext>
      </extLst>
    </cfRule>
    <cfRule type="dataBar" priority="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{A603F078-BB69-41D1-AF88-0752A3EBC566}</x14:id>
        </ext>
      </extLst>
    </cfRule>
    <cfRule type="colorScale" priority="6">
      <colorScale>
        <cfvo type="min"/>
        <cfvo type="percentile" val="50"/>
        <cfvo type="max"/>
        <color rgb="FF00B050"/>
        <color rgb="FFFFEB84"/>
        <color rgb="FFFF0000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erCSMAgua">
                <anchor moveWithCells="1" sizeWithCells="1">
                  <from>
                    <xdr:col>11</xdr:col>
                    <xdr:colOff>182880</xdr:colOff>
                    <xdr:row>17</xdr:row>
                    <xdr:rowOff>45720</xdr:rowOff>
                  </from>
                  <to>
                    <xdr:col>12</xdr:col>
                    <xdr:colOff>541020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erMultas">
                <anchor moveWithCells="1" sizeWithCells="1">
                  <from>
                    <xdr:col>12</xdr:col>
                    <xdr:colOff>617220</xdr:colOff>
                    <xdr:row>17</xdr:row>
                    <xdr:rowOff>38100</xdr:rowOff>
                  </from>
                  <to>
                    <xdr:col>14</xdr:col>
                    <xdr:colOff>236220</xdr:colOff>
                    <xdr:row>18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77A061-9C04-46A7-BB6A-F7C0B85F69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603F078-BB69-41D1-AF88-0752A3EBC56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M7:M14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3" tint="-0.499984740745262"/>
  </sheetPr>
  <dimension ref="A1:AO325"/>
  <sheetViews>
    <sheetView showZeros="0" tabSelected="1" zoomScale="94" zoomScaleNormal="94" workbookViewId="0">
      <pane ySplit="1" topLeftCell="A2" activePane="bottomLeft" state="frozen"/>
      <selection activeCell="D1" sqref="D1"/>
      <selection pane="bottomLeft" activeCell="K15" sqref="K15"/>
    </sheetView>
  </sheetViews>
  <sheetFormatPr baseColWidth="10" defaultRowHeight="12" x14ac:dyDescent="0.25"/>
  <cols>
    <col min="1" max="1" width="4.44140625" style="152" customWidth="1"/>
    <col min="2" max="2" width="6.33203125" style="152" customWidth="1"/>
    <col min="3" max="5" width="15.77734375" style="80" customWidth="1"/>
    <col min="6" max="6" width="3.6640625" style="164" customWidth="1"/>
    <col min="7" max="18" width="8.77734375" style="164" customWidth="1"/>
    <col min="19" max="19" width="13.5546875" style="164" customWidth="1"/>
    <col min="20" max="20" width="16" style="164" customWidth="1"/>
    <col min="21" max="41" width="11.5546875" style="80"/>
    <col min="42" max="16384" width="11.5546875" style="42"/>
  </cols>
  <sheetData>
    <row r="1" spans="1:22" ht="57.6" customHeight="1" x14ac:dyDescent="0.25">
      <c r="A1" s="150" t="s">
        <v>73</v>
      </c>
      <c r="B1" s="189" t="s">
        <v>0</v>
      </c>
      <c r="C1" s="148" t="s">
        <v>4</v>
      </c>
      <c r="D1" s="148" t="s">
        <v>5</v>
      </c>
      <c r="E1" s="148" t="s">
        <v>3</v>
      </c>
      <c r="F1" s="148" t="s">
        <v>19</v>
      </c>
      <c r="G1" s="52" t="s">
        <v>8</v>
      </c>
      <c r="H1" s="52" t="s">
        <v>52</v>
      </c>
      <c r="I1" s="52" t="s">
        <v>53</v>
      </c>
      <c r="J1" s="52" t="s">
        <v>71</v>
      </c>
      <c r="K1" s="52" t="s">
        <v>45</v>
      </c>
      <c r="L1" s="52" t="s">
        <v>54</v>
      </c>
      <c r="M1" s="53" t="s">
        <v>47</v>
      </c>
      <c r="N1" s="53" t="s">
        <v>48</v>
      </c>
      <c r="O1" s="53" t="s">
        <v>18</v>
      </c>
      <c r="P1" s="52" t="s">
        <v>1</v>
      </c>
      <c r="Q1" s="52" t="s">
        <v>75</v>
      </c>
      <c r="R1" s="39" t="s">
        <v>2</v>
      </c>
      <c r="S1" s="39" t="s">
        <v>25</v>
      </c>
      <c r="T1" s="39" t="s">
        <v>28</v>
      </c>
      <c r="U1" s="133"/>
      <c r="V1" s="134"/>
    </row>
    <row r="2" spans="1:22" s="80" customFormat="1" x14ac:dyDescent="0.25">
      <c r="A2" s="147">
        <v>1</v>
      </c>
      <c r="B2" s="149">
        <v>1</v>
      </c>
      <c r="C2" s="147" t="s">
        <v>120</v>
      </c>
      <c r="D2" s="147" t="s">
        <v>119</v>
      </c>
      <c r="E2" s="147" t="s">
        <v>121</v>
      </c>
      <c r="F2" s="169" t="s">
        <v>117</v>
      </c>
      <c r="G2" s="169"/>
      <c r="H2" s="169"/>
      <c r="I2" s="169"/>
      <c r="J2" s="169">
        <f>'CSM AGUA'!H2</f>
        <v>7</v>
      </c>
      <c r="K2" s="169">
        <f>MONTOS!E9*MULTAS!G2</f>
        <v>0</v>
      </c>
      <c r="L2" s="169">
        <f>MONTOS!E10*MULTAS!H2</f>
        <v>0</v>
      </c>
      <c r="M2" s="169">
        <f>MONTOS!E11*MULTAS!I2</f>
        <v>0</v>
      </c>
      <c r="N2" s="169">
        <f>MONTOS!E12*MULTAS!J2</f>
        <v>0</v>
      </c>
      <c r="O2" s="169">
        <f>MONTOS!E14*MULTAS!K2</f>
        <v>0</v>
      </c>
      <c r="P2" s="169">
        <f>MONTOS!E17+(MULTAS!L2*MONTOS!E18)</f>
        <v>100</v>
      </c>
      <c r="Q2" s="169">
        <f>RIEGO!G2</f>
        <v>7</v>
      </c>
      <c r="R2" s="169">
        <f>SUM(G2:Q2)</f>
        <v>114</v>
      </c>
      <c r="S2" s="169" t="s">
        <v>8</v>
      </c>
      <c r="T2" s="169"/>
    </row>
    <row r="3" spans="1:22" s="80" customFormat="1" x14ac:dyDescent="0.25">
      <c r="A3" s="147">
        <v>3</v>
      </c>
      <c r="B3" s="149">
        <v>3</v>
      </c>
      <c r="C3" s="147" t="s">
        <v>124</v>
      </c>
      <c r="D3" s="147" t="s">
        <v>118</v>
      </c>
      <c r="E3" s="147" t="s">
        <v>125</v>
      </c>
      <c r="F3" s="169" t="s">
        <v>117</v>
      </c>
      <c r="G3" s="169"/>
      <c r="H3" s="169"/>
      <c r="I3" s="169"/>
      <c r="J3" s="169">
        <f>'CSM AGUA'!H3</f>
        <v>7</v>
      </c>
      <c r="K3" s="169">
        <f>MONTOS!E9*MULTAS!G3</f>
        <v>50</v>
      </c>
      <c r="L3" s="169">
        <f>MONTOS!E10*MULTAS!H3</f>
        <v>2.5</v>
      </c>
      <c r="M3" s="169">
        <f>MONTOS!E11*MULTAS!I3</f>
        <v>100</v>
      </c>
      <c r="N3" s="169">
        <f>MONTOS!E12*MULTAS!J3</f>
        <v>50</v>
      </c>
      <c r="O3" s="169">
        <f>MONTOS!E14*MULTAS!K3</f>
        <v>80</v>
      </c>
      <c r="P3" s="169">
        <f>MONTOS!E17+(MULTAS!L3*MONTOS!E18)</f>
        <v>112</v>
      </c>
      <c r="Q3" s="169">
        <f>RIEGO!G3</f>
        <v>0</v>
      </c>
      <c r="R3" s="169">
        <f>SUM(G3:Q3)</f>
        <v>401.5</v>
      </c>
      <c r="S3" s="226" t="s">
        <v>8</v>
      </c>
      <c r="T3" s="225"/>
    </row>
    <row r="4" spans="1:22" s="80" customFormat="1" x14ac:dyDescent="0.25">
      <c r="A4" s="147">
        <v>4</v>
      </c>
      <c r="B4" s="149">
        <v>4</v>
      </c>
      <c r="C4" s="147" t="s">
        <v>128</v>
      </c>
      <c r="D4" s="147" t="s">
        <v>118</v>
      </c>
      <c r="E4" s="147" t="s">
        <v>129</v>
      </c>
      <c r="F4" s="169" t="s">
        <v>117</v>
      </c>
      <c r="G4" s="169"/>
      <c r="H4" s="169"/>
      <c r="I4" s="169"/>
      <c r="J4" s="169">
        <f>'CSM AGUA'!H4</f>
        <v>7</v>
      </c>
      <c r="K4" s="169">
        <f>MONTOS!E9*MULTAS!G4</f>
        <v>0</v>
      </c>
      <c r="L4" s="169">
        <f>MONTOS!E10*MULTAS!H4</f>
        <v>0</v>
      </c>
      <c r="M4" s="169">
        <f>MONTOS!E11*MULTAS!I4</f>
        <v>0</v>
      </c>
      <c r="N4" s="169">
        <f>MONTOS!E12*MULTAS!J4</f>
        <v>0</v>
      </c>
      <c r="O4" s="169">
        <f>MONTOS!E14*MULTAS!K4</f>
        <v>0</v>
      </c>
      <c r="P4" s="169">
        <f>MONTOS!E17+(MULTAS!L4*MONTOS!E18)</f>
        <v>100</v>
      </c>
      <c r="Q4" s="169">
        <f>RIEGO!G4</f>
        <v>35</v>
      </c>
      <c r="R4" s="169">
        <f>SUM(G4:Q4)</f>
        <v>142</v>
      </c>
      <c r="S4" s="169" t="s">
        <v>8</v>
      </c>
      <c r="T4" s="169"/>
    </row>
    <row r="5" spans="1:22" s="80" customFormat="1" x14ac:dyDescent="0.25">
      <c r="A5" s="147"/>
      <c r="B5" s="149"/>
      <c r="C5" s="147"/>
      <c r="D5" s="147"/>
      <c r="E5" s="147"/>
      <c r="F5" s="169"/>
      <c r="G5" s="169"/>
      <c r="H5" s="169"/>
      <c r="I5" s="169"/>
      <c r="J5" s="169"/>
      <c r="K5" s="169"/>
      <c r="L5" s="169"/>
      <c r="M5" s="169"/>
      <c r="N5" s="169"/>
      <c r="O5" s="169"/>
      <c r="P5" s="169"/>
      <c r="Q5" s="169"/>
      <c r="R5" s="169"/>
      <c r="S5" s="169"/>
      <c r="T5" s="169"/>
    </row>
    <row r="6" spans="1:22" s="80" customFormat="1" x14ac:dyDescent="0.25">
      <c r="A6" s="151"/>
      <c r="B6" s="151"/>
      <c r="C6" s="147"/>
      <c r="D6" s="147"/>
      <c r="E6" s="147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</row>
    <row r="7" spans="1:22" s="80" customFormat="1" x14ac:dyDescent="0.25">
      <c r="A7" s="152"/>
      <c r="B7" s="152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</row>
    <row r="8" spans="1:22" s="80" customFormat="1" x14ac:dyDescent="0.25">
      <c r="A8" s="152"/>
      <c r="B8" s="152"/>
      <c r="F8" s="164"/>
      <c r="G8" s="164"/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4"/>
    </row>
    <row r="9" spans="1:22" s="80" customFormat="1" x14ac:dyDescent="0.25">
      <c r="A9" s="152"/>
      <c r="B9" s="152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</row>
    <row r="10" spans="1:22" s="80" customFormat="1" x14ac:dyDescent="0.25">
      <c r="A10" s="152"/>
      <c r="B10" s="152"/>
      <c r="F10" s="164"/>
      <c r="G10" s="164"/>
      <c r="H10" s="164"/>
      <c r="I10" s="164"/>
      <c r="J10" s="164"/>
      <c r="K10" s="164"/>
      <c r="L10" s="164"/>
      <c r="M10" s="164"/>
      <c r="N10" s="164"/>
      <c r="O10" s="164"/>
      <c r="P10" s="164"/>
      <c r="Q10" s="164"/>
      <c r="R10" s="164"/>
      <c r="S10" s="164"/>
      <c r="T10" s="164"/>
    </row>
    <row r="11" spans="1:22" s="80" customFormat="1" x14ac:dyDescent="0.25">
      <c r="A11" s="152"/>
      <c r="B11" s="152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</row>
    <row r="12" spans="1:22" s="80" customFormat="1" x14ac:dyDescent="0.25">
      <c r="A12" s="152"/>
      <c r="B12" s="152"/>
      <c r="F12" s="164"/>
      <c r="G12" s="164"/>
      <c r="H12" s="164"/>
      <c r="I12" s="164"/>
      <c r="J12" s="164"/>
      <c r="K12" s="164"/>
      <c r="L12" s="164"/>
      <c r="M12" s="164"/>
      <c r="N12" s="164"/>
      <c r="O12" s="164"/>
      <c r="P12" s="164"/>
      <c r="Q12" s="164"/>
      <c r="R12" s="164"/>
      <c r="S12" s="164"/>
      <c r="T12" s="164"/>
    </row>
    <row r="13" spans="1:22" s="80" customFormat="1" x14ac:dyDescent="0.25">
      <c r="A13" s="152"/>
      <c r="B13" s="152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</row>
    <row r="14" spans="1:22" s="80" customFormat="1" x14ac:dyDescent="0.25">
      <c r="A14" s="152"/>
      <c r="B14" s="152"/>
      <c r="F14" s="164"/>
      <c r="G14" s="164"/>
      <c r="H14" s="164"/>
      <c r="I14" s="164"/>
      <c r="J14" s="164"/>
      <c r="K14" s="164"/>
      <c r="L14" s="164"/>
      <c r="M14" s="164"/>
      <c r="N14" s="164"/>
      <c r="O14" s="164"/>
      <c r="P14" s="164"/>
      <c r="Q14" s="164"/>
      <c r="R14" s="164"/>
      <c r="S14" s="164"/>
      <c r="T14" s="164"/>
    </row>
    <row r="15" spans="1:22" s="80" customFormat="1" x14ac:dyDescent="0.25">
      <c r="A15" s="152"/>
      <c r="B15" s="152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</row>
    <row r="16" spans="1:22" s="80" customFormat="1" x14ac:dyDescent="0.25">
      <c r="A16" s="152"/>
      <c r="B16" s="152"/>
      <c r="F16" s="164"/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164"/>
      <c r="S16" s="164"/>
      <c r="T16" s="164"/>
    </row>
    <row r="17" spans="1:20" s="80" customFormat="1" x14ac:dyDescent="0.25">
      <c r="A17" s="152"/>
      <c r="B17" s="152"/>
      <c r="F17" s="164"/>
      <c r="G17" s="164"/>
      <c r="H17" s="164"/>
      <c r="I17" s="164"/>
      <c r="J17" s="164"/>
      <c r="K17" s="164"/>
      <c r="L17" s="164"/>
      <c r="M17" s="164"/>
      <c r="N17" s="164"/>
      <c r="O17" s="164"/>
      <c r="P17" s="164"/>
      <c r="Q17" s="164"/>
      <c r="R17" s="164"/>
      <c r="S17" s="164"/>
      <c r="T17" s="164"/>
    </row>
    <row r="18" spans="1:20" s="80" customFormat="1" x14ac:dyDescent="0.25">
      <c r="A18" s="152"/>
      <c r="B18" s="152"/>
      <c r="F18" s="164"/>
      <c r="G18" s="164"/>
      <c r="H18" s="164"/>
      <c r="I18" s="164"/>
      <c r="J18" s="164"/>
      <c r="K18" s="164"/>
      <c r="L18" s="164"/>
      <c r="M18" s="164"/>
      <c r="N18" s="164"/>
      <c r="O18" s="164"/>
      <c r="P18" s="164"/>
      <c r="Q18" s="164"/>
      <c r="R18" s="164"/>
      <c r="S18" s="164"/>
      <c r="T18" s="164"/>
    </row>
    <row r="19" spans="1:20" s="80" customFormat="1" x14ac:dyDescent="0.25">
      <c r="A19" s="152"/>
      <c r="B19" s="152"/>
      <c r="F19" s="164"/>
      <c r="G19" s="164"/>
      <c r="H19" s="164"/>
      <c r="I19" s="164"/>
      <c r="J19" s="164"/>
      <c r="K19" s="164"/>
      <c r="L19" s="164"/>
      <c r="M19" s="164"/>
      <c r="N19" s="164"/>
      <c r="O19" s="164"/>
      <c r="P19" s="164"/>
      <c r="Q19" s="164"/>
      <c r="R19" s="164"/>
      <c r="S19" s="164"/>
      <c r="T19" s="164"/>
    </row>
    <row r="20" spans="1:20" s="80" customFormat="1" x14ac:dyDescent="0.25">
      <c r="A20" s="152"/>
      <c r="B20" s="152"/>
      <c r="F20" s="164"/>
      <c r="G20" s="164"/>
      <c r="H20" s="164"/>
      <c r="I20" s="164"/>
      <c r="J20" s="164"/>
      <c r="K20" s="164"/>
      <c r="L20" s="164"/>
      <c r="M20" s="164"/>
      <c r="N20" s="164"/>
      <c r="O20" s="164"/>
      <c r="P20" s="164"/>
      <c r="Q20" s="164"/>
      <c r="R20" s="164"/>
      <c r="S20" s="164"/>
      <c r="T20" s="164"/>
    </row>
    <row r="21" spans="1:20" s="80" customFormat="1" x14ac:dyDescent="0.25">
      <c r="A21" s="152"/>
      <c r="B21" s="152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  <c r="S21" s="164"/>
      <c r="T21" s="164"/>
    </row>
    <row r="22" spans="1:20" s="80" customFormat="1" x14ac:dyDescent="0.25">
      <c r="A22" s="152"/>
      <c r="B22" s="152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</row>
    <row r="23" spans="1:20" s="80" customFormat="1" x14ac:dyDescent="0.25">
      <c r="A23" s="152"/>
      <c r="B23" s="152"/>
      <c r="F23" s="164"/>
      <c r="G23" s="164"/>
      <c r="H23" s="164"/>
      <c r="I23" s="164"/>
      <c r="J23" s="164"/>
      <c r="K23" s="164"/>
      <c r="L23" s="164"/>
      <c r="M23" s="164"/>
      <c r="N23" s="164"/>
      <c r="O23" s="164"/>
      <c r="P23" s="164"/>
      <c r="Q23" s="164"/>
      <c r="R23" s="164"/>
      <c r="S23" s="164"/>
      <c r="T23" s="164"/>
    </row>
    <row r="24" spans="1:20" s="80" customFormat="1" x14ac:dyDescent="0.25">
      <c r="A24" s="152"/>
      <c r="B24" s="152"/>
      <c r="F24" s="164"/>
      <c r="G24" s="164"/>
      <c r="H24" s="164"/>
      <c r="I24" s="164"/>
      <c r="J24" s="164"/>
      <c r="K24" s="164"/>
      <c r="L24" s="164"/>
      <c r="M24" s="164"/>
      <c r="N24" s="164"/>
      <c r="O24" s="164"/>
      <c r="P24" s="164"/>
      <c r="Q24" s="164"/>
      <c r="R24" s="164"/>
      <c r="S24" s="164"/>
      <c r="T24" s="164"/>
    </row>
    <row r="25" spans="1:20" s="80" customFormat="1" x14ac:dyDescent="0.25">
      <c r="A25" s="152"/>
      <c r="B25" s="152"/>
      <c r="F25" s="164"/>
      <c r="G25" s="16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</row>
    <row r="26" spans="1:20" s="80" customFormat="1" x14ac:dyDescent="0.25">
      <c r="A26" s="152"/>
      <c r="B26" s="152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4"/>
    </row>
    <row r="27" spans="1:20" s="80" customFormat="1" x14ac:dyDescent="0.25">
      <c r="A27" s="152"/>
      <c r="B27" s="152"/>
      <c r="F27" s="164"/>
      <c r="G27" s="164"/>
      <c r="H27" s="164"/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4"/>
    </row>
    <row r="28" spans="1:20" s="80" customFormat="1" x14ac:dyDescent="0.25">
      <c r="A28" s="152"/>
      <c r="B28" s="152"/>
      <c r="F28" s="164"/>
      <c r="G28" s="164"/>
      <c r="H28" s="164"/>
      <c r="I28" s="164"/>
      <c r="J28" s="164"/>
      <c r="K28" s="164"/>
      <c r="L28" s="164"/>
      <c r="M28" s="164"/>
      <c r="N28" s="164"/>
      <c r="O28" s="164"/>
      <c r="P28" s="164"/>
      <c r="Q28" s="164"/>
      <c r="R28" s="164"/>
      <c r="S28" s="164"/>
      <c r="T28" s="164"/>
    </row>
    <row r="29" spans="1:20" s="80" customFormat="1" x14ac:dyDescent="0.25">
      <c r="A29" s="152"/>
      <c r="B29" s="152"/>
      <c r="F29" s="164"/>
      <c r="G29" s="164"/>
      <c r="H29" s="164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4"/>
    </row>
    <row r="30" spans="1:20" s="80" customFormat="1" x14ac:dyDescent="0.25">
      <c r="A30" s="152"/>
      <c r="B30" s="152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</row>
    <row r="31" spans="1:20" s="80" customFormat="1" x14ac:dyDescent="0.25">
      <c r="A31" s="152"/>
      <c r="B31" s="152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</row>
    <row r="32" spans="1:20" s="80" customFormat="1" x14ac:dyDescent="0.25">
      <c r="A32" s="152"/>
      <c r="B32" s="152"/>
      <c r="F32" s="164"/>
      <c r="G32" s="164"/>
      <c r="H32" s="164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</row>
    <row r="33" spans="1:20" s="80" customFormat="1" x14ac:dyDescent="0.25">
      <c r="A33" s="152"/>
      <c r="B33" s="152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</row>
    <row r="34" spans="1:20" s="80" customFormat="1" x14ac:dyDescent="0.25">
      <c r="A34" s="152"/>
      <c r="B34" s="152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</row>
    <row r="35" spans="1:20" s="80" customFormat="1" x14ac:dyDescent="0.25">
      <c r="A35" s="152"/>
      <c r="B35" s="152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</row>
    <row r="36" spans="1:20" s="80" customFormat="1" x14ac:dyDescent="0.25">
      <c r="A36" s="152"/>
      <c r="B36" s="152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</row>
    <row r="37" spans="1:20" s="80" customFormat="1" x14ac:dyDescent="0.25">
      <c r="A37" s="152"/>
      <c r="B37" s="152"/>
      <c r="F37" s="164"/>
      <c r="G37" s="164"/>
      <c r="H37" s="164"/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</row>
    <row r="38" spans="1:20" s="80" customFormat="1" x14ac:dyDescent="0.25">
      <c r="A38" s="152"/>
      <c r="B38" s="152"/>
      <c r="F38" s="164"/>
      <c r="G38" s="164"/>
      <c r="H38" s="164"/>
      <c r="I38" s="164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</row>
    <row r="39" spans="1:20" s="80" customFormat="1" x14ac:dyDescent="0.25">
      <c r="A39" s="152"/>
      <c r="B39" s="152"/>
      <c r="F39" s="164"/>
      <c r="G39" s="164"/>
      <c r="H39" s="164"/>
      <c r="I39" s="164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</row>
    <row r="40" spans="1:20" s="80" customFormat="1" x14ac:dyDescent="0.25">
      <c r="A40" s="152"/>
      <c r="B40" s="152"/>
      <c r="F40" s="164"/>
      <c r="G40" s="164"/>
      <c r="H40" s="164"/>
      <c r="I40" s="164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4"/>
    </row>
    <row r="41" spans="1:20" s="80" customFormat="1" x14ac:dyDescent="0.25">
      <c r="A41" s="152"/>
      <c r="B41" s="152"/>
      <c r="F41" s="164"/>
      <c r="G41" s="164"/>
      <c r="H41" s="164"/>
      <c r="I41" s="16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4"/>
    </row>
    <row r="42" spans="1:20" s="80" customFormat="1" x14ac:dyDescent="0.25">
      <c r="A42" s="152"/>
      <c r="B42" s="152"/>
      <c r="F42" s="164"/>
      <c r="G42" s="164"/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</row>
    <row r="43" spans="1:20" s="80" customFormat="1" x14ac:dyDescent="0.25">
      <c r="A43" s="152"/>
      <c r="B43" s="152"/>
      <c r="F43" s="164"/>
      <c r="G43" s="164"/>
      <c r="H43" s="164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</row>
    <row r="44" spans="1:20" s="80" customFormat="1" x14ac:dyDescent="0.25">
      <c r="A44" s="152"/>
      <c r="B44" s="152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</row>
    <row r="45" spans="1:20" s="80" customFormat="1" x14ac:dyDescent="0.25">
      <c r="A45" s="152"/>
      <c r="B45" s="152"/>
      <c r="F45" s="164"/>
      <c r="G45" s="164"/>
      <c r="H45" s="164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4"/>
    </row>
    <row r="46" spans="1:20" s="80" customFormat="1" x14ac:dyDescent="0.25">
      <c r="A46" s="152"/>
      <c r="B46" s="152"/>
      <c r="F46" s="164"/>
      <c r="G46" s="164"/>
      <c r="H46" s="164"/>
      <c r="I46" s="164"/>
      <c r="J46" s="164"/>
      <c r="K46" s="164"/>
      <c r="L46" s="164"/>
      <c r="M46" s="164"/>
      <c r="N46" s="164"/>
      <c r="O46" s="164"/>
      <c r="P46" s="164"/>
      <c r="Q46" s="164"/>
      <c r="R46" s="164"/>
      <c r="S46" s="164"/>
      <c r="T46" s="164"/>
    </row>
    <row r="47" spans="1:20" s="80" customFormat="1" x14ac:dyDescent="0.25">
      <c r="A47" s="152"/>
      <c r="B47" s="152"/>
      <c r="F47" s="164"/>
      <c r="G47" s="164"/>
      <c r="H47" s="164"/>
      <c r="I47" s="164"/>
      <c r="J47" s="164"/>
      <c r="K47" s="164"/>
      <c r="L47" s="164"/>
      <c r="M47" s="164"/>
      <c r="N47" s="164"/>
      <c r="O47" s="164"/>
      <c r="P47" s="164"/>
      <c r="Q47" s="164"/>
      <c r="R47" s="164"/>
      <c r="S47" s="164"/>
      <c r="T47" s="164"/>
    </row>
    <row r="48" spans="1:20" s="80" customFormat="1" x14ac:dyDescent="0.25">
      <c r="A48" s="152"/>
      <c r="B48" s="152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4"/>
      <c r="R48" s="164"/>
      <c r="S48" s="164"/>
      <c r="T48" s="164"/>
    </row>
    <row r="49" spans="1:20" s="80" customFormat="1" x14ac:dyDescent="0.25">
      <c r="A49" s="152"/>
      <c r="B49" s="152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</row>
    <row r="50" spans="1:20" s="80" customFormat="1" x14ac:dyDescent="0.25">
      <c r="A50" s="152"/>
      <c r="B50" s="152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4"/>
      <c r="R50" s="164"/>
      <c r="S50" s="164"/>
      <c r="T50" s="164"/>
    </row>
    <row r="51" spans="1:20" s="80" customFormat="1" x14ac:dyDescent="0.25">
      <c r="A51" s="152"/>
      <c r="B51" s="152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4"/>
      <c r="R51" s="164"/>
      <c r="S51" s="164"/>
      <c r="T51" s="164"/>
    </row>
    <row r="52" spans="1:20" s="80" customFormat="1" x14ac:dyDescent="0.25">
      <c r="A52" s="152"/>
      <c r="B52" s="152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</row>
    <row r="53" spans="1:20" s="80" customFormat="1" x14ac:dyDescent="0.25">
      <c r="A53" s="152"/>
      <c r="B53" s="152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</row>
    <row r="54" spans="1:20" s="80" customFormat="1" x14ac:dyDescent="0.25">
      <c r="A54" s="152"/>
      <c r="B54" s="152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</row>
    <row r="55" spans="1:20" s="80" customFormat="1" x14ac:dyDescent="0.25">
      <c r="A55" s="152"/>
      <c r="B55" s="152"/>
      <c r="F55" s="164"/>
      <c r="G55" s="164"/>
      <c r="H55" s="164"/>
      <c r="I55" s="164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4"/>
    </row>
    <row r="56" spans="1:20" s="80" customFormat="1" x14ac:dyDescent="0.25">
      <c r="A56" s="152"/>
      <c r="B56" s="152"/>
      <c r="F56" s="164"/>
      <c r="G56" s="164"/>
      <c r="H56" s="164"/>
      <c r="I56" s="164"/>
      <c r="J56" s="164"/>
      <c r="K56" s="164"/>
      <c r="L56" s="164"/>
      <c r="M56" s="164"/>
      <c r="N56" s="164"/>
      <c r="O56" s="164"/>
      <c r="P56" s="164"/>
      <c r="Q56" s="164"/>
      <c r="R56" s="164"/>
      <c r="S56" s="164"/>
      <c r="T56" s="164"/>
    </row>
    <row r="57" spans="1:20" s="80" customFormat="1" x14ac:dyDescent="0.25">
      <c r="A57" s="152"/>
      <c r="B57" s="152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</row>
    <row r="58" spans="1:20" s="80" customFormat="1" x14ac:dyDescent="0.25">
      <c r="A58" s="152"/>
      <c r="B58" s="152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</row>
    <row r="59" spans="1:20" s="80" customFormat="1" x14ac:dyDescent="0.25">
      <c r="A59" s="152"/>
      <c r="B59" s="152"/>
      <c r="F59" s="164"/>
      <c r="G59" s="164"/>
      <c r="H59" s="164"/>
      <c r="I59" s="164"/>
      <c r="J59" s="164"/>
      <c r="K59" s="164"/>
      <c r="L59" s="164"/>
      <c r="M59" s="164"/>
      <c r="N59" s="164"/>
      <c r="O59" s="164"/>
      <c r="P59" s="164"/>
      <c r="Q59" s="164"/>
      <c r="R59" s="164"/>
      <c r="S59" s="164"/>
      <c r="T59" s="164"/>
    </row>
    <row r="60" spans="1:20" s="80" customFormat="1" x14ac:dyDescent="0.25">
      <c r="A60" s="152"/>
      <c r="B60" s="152"/>
      <c r="F60" s="164"/>
      <c r="G60" s="164"/>
      <c r="H60" s="164"/>
      <c r="I60" s="164"/>
      <c r="J60" s="164"/>
      <c r="K60" s="164"/>
      <c r="L60" s="164"/>
      <c r="M60" s="164"/>
      <c r="N60" s="164"/>
      <c r="O60" s="164"/>
      <c r="P60" s="164"/>
      <c r="Q60" s="164"/>
      <c r="R60" s="164"/>
      <c r="S60" s="164"/>
      <c r="T60" s="164"/>
    </row>
    <row r="61" spans="1:20" s="80" customFormat="1" x14ac:dyDescent="0.25">
      <c r="A61" s="152"/>
      <c r="B61" s="152"/>
      <c r="F61" s="164"/>
      <c r="G61" s="164"/>
      <c r="H61" s="164"/>
      <c r="I61" s="164"/>
      <c r="J61" s="164"/>
      <c r="K61" s="164"/>
      <c r="L61" s="164"/>
      <c r="M61" s="164"/>
      <c r="N61" s="164"/>
      <c r="O61" s="164"/>
      <c r="P61" s="164"/>
      <c r="Q61" s="164"/>
      <c r="R61" s="164"/>
      <c r="S61" s="164"/>
      <c r="T61" s="164"/>
    </row>
    <row r="62" spans="1:20" s="80" customFormat="1" x14ac:dyDescent="0.25">
      <c r="A62" s="152"/>
      <c r="B62" s="152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</row>
    <row r="63" spans="1:20" s="80" customFormat="1" x14ac:dyDescent="0.25">
      <c r="A63" s="152"/>
      <c r="B63" s="152"/>
      <c r="F63" s="164"/>
      <c r="G63" s="164"/>
      <c r="H63" s="164"/>
      <c r="I63" s="164"/>
      <c r="J63" s="164"/>
      <c r="K63" s="164"/>
      <c r="L63" s="164"/>
      <c r="M63" s="164"/>
      <c r="N63" s="164"/>
      <c r="O63" s="164"/>
      <c r="P63" s="164"/>
      <c r="Q63" s="164"/>
      <c r="R63" s="164"/>
      <c r="S63" s="164"/>
      <c r="T63" s="164"/>
    </row>
    <row r="64" spans="1:20" s="80" customFormat="1" x14ac:dyDescent="0.25">
      <c r="A64" s="152"/>
      <c r="B64" s="152"/>
      <c r="F64" s="164"/>
      <c r="G64" s="164"/>
      <c r="H64" s="164"/>
      <c r="I64" s="164"/>
      <c r="J64" s="164"/>
      <c r="K64" s="164"/>
      <c r="L64" s="164"/>
      <c r="M64" s="164"/>
      <c r="N64" s="164"/>
      <c r="O64" s="164"/>
      <c r="P64" s="164"/>
      <c r="Q64" s="164"/>
      <c r="R64" s="164"/>
      <c r="S64" s="164"/>
      <c r="T64" s="164"/>
    </row>
    <row r="65" spans="1:20" s="80" customFormat="1" x14ac:dyDescent="0.25">
      <c r="A65" s="152"/>
      <c r="B65" s="152"/>
      <c r="F65" s="164"/>
      <c r="G65" s="164"/>
      <c r="H65" s="164"/>
      <c r="I65" s="164"/>
      <c r="J65" s="164"/>
      <c r="K65" s="164"/>
      <c r="L65" s="164"/>
      <c r="M65" s="164"/>
      <c r="N65" s="164"/>
      <c r="O65" s="164"/>
      <c r="P65" s="164"/>
      <c r="Q65" s="164"/>
      <c r="R65" s="164"/>
      <c r="S65" s="164"/>
      <c r="T65" s="164"/>
    </row>
    <row r="66" spans="1:20" s="80" customFormat="1" x14ac:dyDescent="0.25">
      <c r="A66" s="152"/>
      <c r="B66" s="152"/>
      <c r="F66" s="164"/>
      <c r="G66" s="164"/>
      <c r="H66" s="164"/>
      <c r="I66" s="164"/>
      <c r="J66" s="164"/>
      <c r="K66" s="164"/>
      <c r="L66" s="164"/>
      <c r="M66" s="164"/>
      <c r="N66" s="164"/>
      <c r="O66" s="164"/>
      <c r="P66" s="164"/>
      <c r="Q66" s="164"/>
      <c r="R66" s="164"/>
      <c r="S66" s="164"/>
      <c r="T66" s="164"/>
    </row>
    <row r="67" spans="1:20" s="80" customFormat="1" x14ac:dyDescent="0.25">
      <c r="A67" s="152"/>
      <c r="B67" s="152"/>
      <c r="F67" s="164"/>
      <c r="G67" s="164"/>
      <c r="H67" s="164"/>
      <c r="I67" s="164"/>
      <c r="J67" s="164"/>
      <c r="K67" s="164"/>
      <c r="L67" s="164"/>
      <c r="M67" s="164"/>
      <c r="N67" s="164"/>
      <c r="O67" s="164"/>
      <c r="P67" s="164"/>
      <c r="Q67" s="164"/>
      <c r="R67" s="164"/>
      <c r="S67" s="164"/>
      <c r="T67" s="164"/>
    </row>
    <row r="68" spans="1:20" s="80" customFormat="1" x14ac:dyDescent="0.25">
      <c r="A68" s="152"/>
      <c r="B68" s="152"/>
      <c r="F68" s="164"/>
      <c r="G68" s="164"/>
      <c r="H68" s="164"/>
      <c r="I68" s="164"/>
      <c r="J68" s="164"/>
      <c r="K68" s="164"/>
      <c r="L68" s="164"/>
      <c r="M68" s="164"/>
      <c r="N68" s="164"/>
      <c r="O68" s="164"/>
      <c r="P68" s="164"/>
      <c r="Q68" s="164"/>
      <c r="R68" s="164"/>
      <c r="S68" s="164"/>
      <c r="T68" s="164"/>
    </row>
    <row r="69" spans="1:20" s="80" customFormat="1" x14ac:dyDescent="0.25">
      <c r="A69" s="152"/>
      <c r="B69" s="152"/>
      <c r="F69" s="164"/>
      <c r="G69" s="164"/>
      <c r="H69" s="164"/>
      <c r="I69" s="164"/>
      <c r="J69" s="164"/>
      <c r="K69" s="164"/>
      <c r="L69" s="164"/>
      <c r="M69" s="164"/>
      <c r="N69" s="164"/>
      <c r="O69" s="164"/>
      <c r="P69" s="164"/>
      <c r="Q69" s="164"/>
      <c r="R69" s="164"/>
      <c r="S69" s="164"/>
      <c r="T69" s="164"/>
    </row>
    <row r="70" spans="1:20" s="80" customFormat="1" x14ac:dyDescent="0.25">
      <c r="A70" s="152"/>
      <c r="B70" s="152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</row>
    <row r="71" spans="1:20" s="80" customFormat="1" x14ac:dyDescent="0.25">
      <c r="A71" s="152"/>
      <c r="B71" s="152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</row>
    <row r="72" spans="1:20" s="80" customFormat="1" x14ac:dyDescent="0.25">
      <c r="A72" s="152"/>
      <c r="B72" s="152"/>
      <c r="F72" s="164"/>
      <c r="G72" s="164"/>
      <c r="H72" s="164"/>
      <c r="I72" s="164"/>
      <c r="J72" s="164"/>
      <c r="K72" s="164"/>
      <c r="L72" s="164"/>
      <c r="M72" s="164"/>
      <c r="N72" s="164"/>
      <c r="O72" s="164"/>
      <c r="P72" s="164"/>
      <c r="Q72" s="164"/>
      <c r="R72" s="164"/>
      <c r="S72" s="164"/>
      <c r="T72" s="164"/>
    </row>
    <row r="73" spans="1:20" s="80" customFormat="1" x14ac:dyDescent="0.25">
      <c r="A73" s="152"/>
      <c r="B73" s="152"/>
      <c r="F73" s="164"/>
      <c r="G73" s="164"/>
      <c r="H73" s="164"/>
      <c r="I73" s="164"/>
      <c r="J73" s="164"/>
      <c r="K73" s="164"/>
      <c r="L73" s="164"/>
      <c r="M73" s="164"/>
      <c r="N73" s="164"/>
      <c r="O73" s="164"/>
      <c r="P73" s="164"/>
      <c r="Q73" s="164"/>
      <c r="R73" s="164"/>
      <c r="S73" s="164"/>
      <c r="T73" s="164"/>
    </row>
    <row r="74" spans="1:20" s="80" customFormat="1" x14ac:dyDescent="0.25">
      <c r="A74" s="152"/>
      <c r="B74" s="152"/>
      <c r="F74" s="164"/>
      <c r="G74" s="164"/>
      <c r="H74" s="164"/>
      <c r="I74" s="164"/>
      <c r="J74" s="164"/>
      <c r="K74" s="164"/>
      <c r="L74" s="164"/>
      <c r="M74" s="164"/>
      <c r="N74" s="164"/>
      <c r="O74" s="164"/>
      <c r="P74" s="164"/>
      <c r="Q74" s="164"/>
      <c r="R74" s="164"/>
      <c r="S74" s="164"/>
      <c r="T74" s="164"/>
    </row>
    <row r="75" spans="1:20" s="80" customFormat="1" x14ac:dyDescent="0.25">
      <c r="A75" s="152"/>
      <c r="B75" s="152"/>
      <c r="F75" s="164"/>
      <c r="G75" s="164"/>
      <c r="H75" s="164"/>
      <c r="I75" s="164"/>
      <c r="J75" s="164"/>
      <c r="K75" s="164"/>
      <c r="L75" s="164"/>
      <c r="M75" s="164"/>
      <c r="N75" s="164"/>
      <c r="O75" s="164"/>
      <c r="P75" s="164"/>
      <c r="Q75" s="164"/>
      <c r="R75" s="164"/>
      <c r="S75" s="164"/>
      <c r="T75" s="164"/>
    </row>
    <row r="76" spans="1:20" s="80" customFormat="1" x14ac:dyDescent="0.25">
      <c r="A76" s="152"/>
      <c r="B76" s="152"/>
      <c r="F76" s="164"/>
      <c r="G76" s="164"/>
      <c r="H76" s="164"/>
      <c r="I76" s="164"/>
      <c r="J76" s="164"/>
      <c r="K76" s="164"/>
      <c r="L76" s="164"/>
      <c r="M76" s="164"/>
      <c r="N76" s="164"/>
      <c r="O76" s="164"/>
      <c r="P76" s="164"/>
      <c r="Q76" s="164"/>
      <c r="R76" s="164"/>
      <c r="S76" s="164"/>
      <c r="T76" s="164"/>
    </row>
    <row r="77" spans="1:20" s="80" customFormat="1" x14ac:dyDescent="0.25">
      <c r="A77" s="152"/>
      <c r="B77" s="152"/>
      <c r="F77" s="164"/>
      <c r="G77" s="164"/>
      <c r="H77" s="164"/>
      <c r="I77" s="164"/>
      <c r="J77" s="164"/>
      <c r="K77" s="164"/>
      <c r="L77" s="164"/>
      <c r="M77" s="164"/>
      <c r="N77" s="164"/>
      <c r="O77" s="164"/>
      <c r="P77" s="164"/>
      <c r="Q77" s="164"/>
      <c r="R77" s="164"/>
      <c r="S77" s="164"/>
      <c r="T77" s="164"/>
    </row>
    <row r="78" spans="1:20" s="80" customFormat="1" x14ac:dyDescent="0.25">
      <c r="A78" s="152"/>
      <c r="B78" s="152"/>
      <c r="F78" s="164"/>
      <c r="G78" s="164"/>
      <c r="H78" s="164"/>
      <c r="I78" s="164"/>
      <c r="J78" s="164"/>
      <c r="K78" s="164"/>
      <c r="L78" s="164"/>
      <c r="M78" s="164"/>
      <c r="N78" s="164"/>
      <c r="O78" s="164"/>
      <c r="P78" s="164"/>
      <c r="Q78" s="164"/>
      <c r="R78" s="164"/>
      <c r="S78" s="164"/>
      <c r="T78" s="164"/>
    </row>
    <row r="79" spans="1:20" s="80" customFormat="1" x14ac:dyDescent="0.25">
      <c r="A79" s="152"/>
      <c r="B79" s="152"/>
      <c r="F79" s="164"/>
      <c r="G79" s="164"/>
      <c r="H79" s="164"/>
      <c r="I79" s="164"/>
      <c r="J79" s="164"/>
      <c r="K79" s="164"/>
      <c r="L79" s="164"/>
      <c r="M79" s="164"/>
      <c r="N79" s="164"/>
      <c r="O79" s="164"/>
      <c r="P79" s="164"/>
      <c r="Q79" s="164"/>
      <c r="R79" s="164"/>
      <c r="S79" s="164"/>
      <c r="T79" s="164"/>
    </row>
    <row r="80" spans="1:20" s="80" customFormat="1" x14ac:dyDescent="0.25">
      <c r="A80" s="152"/>
      <c r="B80" s="152"/>
      <c r="F80" s="164"/>
      <c r="G80" s="164"/>
      <c r="H80" s="164"/>
      <c r="I80" s="164"/>
      <c r="J80" s="164"/>
      <c r="K80" s="164"/>
      <c r="L80" s="164"/>
      <c r="M80" s="164"/>
      <c r="N80" s="164"/>
      <c r="O80" s="164"/>
      <c r="P80" s="164"/>
      <c r="Q80" s="164"/>
      <c r="R80" s="164"/>
      <c r="S80" s="164"/>
      <c r="T80" s="164"/>
    </row>
    <row r="81" spans="1:20" s="80" customFormat="1" x14ac:dyDescent="0.25">
      <c r="A81" s="152"/>
      <c r="B81" s="152"/>
      <c r="F81" s="164"/>
      <c r="G81" s="164"/>
      <c r="H81" s="164"/>
      <c r="I81" s="164"/>
      <c r="J81" s="164"/>
      <c r="K81" s="164"/>
      <c r="L81" s="164"/>
      <c r="M81" s="164"/>
      <c r="N81" s="164"/>
      <c r="O81" s="164"/>
      <c r="P81" s="164"/>
      <c r="Q81" s="164"/>
      <c r="R81" s="164"/>
      <c r="S81" s="164"/>
      <c r="T81" s="164"/>
    </row>
    <row r="82" spans="1:20" s="80" customFormat="1" x14ac:dyDescent="0.25">
      <c r="A82" s="152"/>
      <c r="B82" s="152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4"/>
    </row>
    <row r="83" spans="1:20" s="80" customFormat="1" x14ac:dyDescent="0.25">
      <c r="A83" s="152"/>
      <c r="B83" s="152"/>
      <c r="F83" s="164"/>
      <c r="G83" s="164"/>
      <c r="H83" s="164"/>
      <c r="I83" s="164"/>
      <c r="J83" s="164"/>
      <c r="K83" s="164"/>
      <c r="L83" s="164"/>
      <c r="M83" s="164"/>
      <c r="N83" s="164"/>
      <c r="O83" s="164"/>
      <c r="P83" s="164"/>
      <c r="Q83" s="164"/>
      <c r="R83" s="164"/>
      <c r="S83" s="164"/>
      <c r="T83" s="164"/>
    </row>
    <row r="84" spans="1:20" s="80" customFormat="1" x14ac:dyDescent="0.25">
      <c r="A84" s="152"/>
      <c r="B84" s="152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</row>
    <row r="85" spans="1:20" s="80" customFormat="1" x14ac:dyDescent="0.25">
      <c r="A85" s="152"/>
      <c r="B85" s="152"/>
      <c r="F85" s="164"/>
      <c r="G85" s="164"/>
      <c r="H85" s="164"/>
      <c r="I85" s="164"/>
      <c r="J85" s="164"/>
      <c r="K85" s="164"/>
      <c r="L85" s="164"/>
      <c r="M85" s="164"/>
      <c r="N85" s="164"/>
      <c r="O85" s="164"/>
      <c r="P85" s="164"/>
      <c r="Q85" s="164"/>
      <c r="R85" s="164"/>
      <c r="S85" s="164"/>
      <c r="T85" s="164"/>
    </row>
    <row r="86" spans="1:20" s="80" customFormat="1" x14ac:dyDescent="0.25">
      <c r="A86" s="152"/>
      <c r="B86" s="152"/>
      <c r="F86" s="164"/>
      <c r="G86" s="164"/>
      <c r="H86" s="164"/>
      <c r="I86" s="164"/>
      <c r="J86" s="164"/>
      <c r="K86" s="164"/>
      <c r="L86" s="164"/>
      <c r="M86" s="164"/>
      <c r="N86" s="164"/>
      <c r="O86" s="164"/>
      <c r="P86" s="164"/>
      <c r="Q86" s="164"/>
      <c r="R86" s="164"/>
      <c r="S86" s="164"/>
      <c r="T86" s="164"/>
    </row>
    <row r="87" spans="1:20" s="80" customFormat="1" x14ac:dyDescent="0.25">
      <c r="A87" s="152"/>
      <c r="B87" s="152"/>
      <c r="F87" s="164"/>
      <c r="G87" s="164"/>
      <c r="H87" s="164"/>
      <c r="I87" s="164"/>
      <c r="J87" s="164"/>
      <c r="K87" s="164"/>
      <c r="L87" s="164"/>
      <c r="M87" s="164"/>
      <c r="N87" s="164"/>
      <c r="O87" s="164"/>
      <c r="P87" s="164"/>
      <c r="Q87" s="164"/>
      <c r="R87" s="164"/>
      <c r="S87" s="164"/>
      <c r="T87" s="164"/>
    </row>
    <row r="88" spans="1:20" s="80" customFormat="1" x14ac:dyDescent="0.25">
      <c r="A88" s="152"/>
      <c r="B88" s="152"/>
      <c r="F88" s="164"/>
      <c r="G88" s="164"/>
      <c r="H88" s="164"/>
      <c r="I88" s="164"/>
      <c r="J88" s="164"/>
      <c r="K88" s="164"/>
      <c r="L88" s="164"/>
      <c r="M88" s="164"/>
      <c r="N88" s="164"/>
      <c r="O88" s="164"/>
      <c r="P88" s="164"/>
      <c r="Q88" s="164"/>
      <c r="R88" s="164"/>
      <c r="S88" s="164"/>
      <c r="T88" s="164"/>
    </row>
    <row r="89" spans="1:20" s="80" customFormat="1" x14ac:dyDescent="0.25">
      <c r="A89" s="152"/>
      <c r="B89" s="152"/>
      <c r="F89" s="164"/>
      <c r="G89" s="164"/>
      <c r="H89" s="164"/>
      <c r="I89" s="164"/>
      <c r="J89" s="164"/>
      <c r="K89" s="164"/>
      <c r="L89" s="164"/>
      <c r="M89" s="164"/>
      <c r="N89" s="164"/>
      <c r="O89" s="164"/>
      <c r="P89" s="164"/>
      <c r="Q89" s="164"/>
      <c r="R89" s="164"/>
      <c r="S89" s="164"/>
      <c r="T89" s="164"/>
    </row>
    <row r="90" spans="1:20" s="80" customFormat="1" x14ac:dyDescent="0.25">
      <c r="A90" s="152"/>
      <c r="B90" s="152"/>
      <c r="F90" s="164"/>
      <c r="G90" s="164"/>
      <c r="H90" s="164"/>
      <c r="I90" s="164"/>
      <c r="J90" s="164"/>
      <c r="K90" s="164"/>
      <c r="L90" s="164"/>
      <c r="M90" s="164"/>
      <c r="N90" s="164"/>
      <c r="O90" s="164"/>
      <c r="P90" s="164"/>
      <c r="Q90" s="164"/>
      <c r="R90" s="164"/>
      <c r="S90" s="164"/>
      <c r="T90" s="164"/>
    </row>
    <row r="91" spans="1:20" s="80" customFormat="1" x14ac:dyDescent="0.25">
      <c r="A91" s="152"/>
      <c r="B91" s="152"/>
      <c r="F91" s="164"/>
      <c r="G91" s="164"/>
      <c r="H91" s="164"/>
      <c r="I91" s="164"/>
      <c r="J91" s="164"/>
      <c r="K91" s="164"/>
      <c r="L91" s="164"/>
      <c r="M91" s="164"/>
      <c r="N91" s="164"/>
      <c r="O91" s="164"/>
      <c r="P91" s="164"/>
      <c r="Q91" s="164"/>
      <c r="R91" s="164"/>
      <c r="S91" s="164"/>
      <c r="T91" s="164"/>
    </row>
    <row r="92" spans="1:20" s="80" customFormat="1" x14ac:dyDescent="0.25">
      <c r="A92" s="152"/>
      <c r="B92" s="152"/>
      <c r="F92" s="164"/>
      <c r="G92" s="164"/>
      <c r="H92" s="164"/>
      <c r="I92" s="164"/>
      <c r="J92" s="164"/>
      <c r="K92" s="164"/>
      <c r="L92" s="164"/>
      <c r="M92" s="164"/>
      <c r="N92" s="164"/>
      <c r="O92" s="164"/>
      <c r="P92" s="164"/>
      <c r="Q92" s="164"/>
      <c r="R92" s="164"/>
      <c r="S92" s="164"/>
      <c r="T92" s="164"/>
    </row>
    <row r="93" spans="1:20" s="80" customFormat="1" x14ac:dyDescent="0.25">
      <c r="A93" s="152"/>
      <c r="B93" s="152"/>
      <c r="F93" s="164"/>
      <c r="G93" s="164"/>
      <c r="H93" s="164"/>
      <c r="I93" s="164"/>
      <c r="J93" s="164"/>
      <c r="K93" s="164"/>
      <c r="L93" s="164"/>
      <c r="M93" s="164"/>
      <c r="N93" s="164"/>
      <c r="O93" s="164"/>
      <c r="P93" s="164"/>
      <c r="Q93" s="164"/>
      <c r="R93" s="164"/>
      <c r="S93" s="164"/>
      <c r="T93" s="164"/>
    </row>
    <row r="94" spans="1:20" s="80" customFormat="1" x14ac:dyDescent="0.25">
      <c r="A94" s="152"/>
      <c r="B94" s="152"/>
      <c r="F94" s="164"/>
      <c r="G94" s="164"/>
      <c r="H94" s="164"/>
      <c r="I94" s="164"/>
      <c r="J94" s="164"/>
      <c r="K94" s="164"/>
      <c r="L94" s="164"/>
      <c r="M94" s="164"/>
      <c r="N94" s="164"/>
      <c r="O94" s="164"/>
      <c r="P94" s="164"/>
      <c r="Q94" s="164"/>
      <c r="R94" s="164"/>
      <c r="S94" s="164"/>
      <c r="T94" s="164"/>
    </row>
    <row r="95" spans="1:20" s="80" customFormat="1" x14ac:dyDescent="0.25">
      <c r="A95" s="152"/>
      <c r="B95" s="152"/>
      <c r="F95" s="164"/>
      <c r="G95" s="164"/>
      <c r="H95" s="164"/>
      <c r="I95" s="164"/>
      <c r="J95" s="164"/>
      <c r="K95" s="164"/>
      <c r="L95" s="164"/>
      <c r="M95" s="164"/>
      <c r="N95" s="164"/>
      <c r="O95" s="164"/>
      <c r="P95" s="164"/>
      <c r="Q95" s="164"/>
      <c r="R95" s="164"/>
      <c r="S95" s="164"/>
      <c r="T95" s="164"/>
    </row>
    <row r="96" spans="1:20" s="80" customFormat="1" x14ac:dyDescent="0.25">
      <c r="A96" s="152"/>
      <c r="B96" s="152"/>
      <c r="F96" s="164"/>
      <c r="G96" s="164"/>
      <c r="H96" s="164"/>
      <c r="I96" s="164"/>
      <c r="J96" s="164"/>
      <c r="K96" s="164"/>
      <c r="L96" s="164"/>
      <c r="M96" s="164"/>
      <c r="N96" s="164"/>
      <c r="O96" s="164"/>
      <c r="P96" s="164"/>
      <c r="Q96" s="164"/>
      <c r="R96" s="164"/>
      <c r="S96" s="164"/>
      <c r="T96" s="164"/>
    </row>
    <row r="97" spans="1:20" s="80" customFormat="1" x14ac:dyDescent="0.25">
      <c r="A97" s="152"/>
      <c r="B97" s="152"/>
      <c r="F97" s="164"/>
      <c r="G97" s="164"/>
      <c r="H97" s="164"/>
      <c r="I97" s="164"/>
      <c r="J97" s="164"/>
      <c r="K97" s="164"/>
      <c r="L97" s="164"/>
      <c r="M97" s="164"/>
      <c r="N97" s="164"/>
      <c r="O97" s="164"/>
      <c r="P97" s="164"/>
      <c r="Q97" s="164"/>
      <c r="R97" s="164"/>
      <c r="S97" s="164"/>
      <c r="T97" s="164"/>
    </row>
    <row r="98" spans="1:20" s="80" customFormat="1" x14ac:dyDescent="0.25">
      <c r="A98" s="152"/>
      <c r="B98" s="152"/>
      <c r="F98" s="164"/>
      <c r="G98" s="164"/>
      <c r="H98" s="164"/>
      <c r="I98" s="164"/>
      <c r="J98" s="164"/>
      <c r="K98" s="164"/>
      <c r="L98" s="164"/>
      <c r="M98" s="164"/>
      <c r="N98" s="164"/>
      <c r="O98" s="164"/>
      <c r="P98" s="164"/>
      <c r="Q98" s="164"/>
      <c r="R98" s="164"/>
      <c r="S98" s="164"/>
      <c r="T98" s="164"/>
    </row>
    <row r="99" spans="1:20" s="80" customFormat="1" x14ac:dyDescent="0.25">
      <c r="A99" s="152"/>
      <c r="B99" s="152"/>
      <c r="F99" s="164"/>
      <c r="G99" s="164"/>
      <c r="H99" s="164"/>
      <c r="I99" s="164"/>
      <c r="J99" s="164"/>
      <c r="K99" s="164"/>
      <c r="L99" s="164"/>
      <c r="M99" s="164"/>
      <c r="N99" s="164"/>
      <c r="O99" s="164"/>
      <c r="P99" s="164"/>
      <c r="Q99" s="164"/>
      <c r="R99" s="164"/>
      <c r="S99" s="164"/>
      <c r="T99" s="164"/>
    </row>
    <row r="100" spans="1:20" s="80" customFormat="1" x14ac:dyDescent="0.25">
      <c r="A100" s="152"/>
      <c r="B100" s="152"/>
      <c r="F100" s="164"/>
      <c r="G100" s="164"/>
      <c r="H100" s="164"/>
      <c r="I100" s="164"/>
      <c r="J100" s="164"/>
      <c r="K100" s="164"/>
      <c r="L100" s="164"/>
      <c r="M100" s="164"/>
      <c r="N100" s="164"/>
      <c r="O100" s="164"/>
      <c r="P100" s="164"/>
      <c r="Q100" s="164"/>
      <c r="R100" s="164"/>
      <c r="S100" s="164"/>
      <c r="T100" s="164"/>
    </row>
    <row r="101" spans="1:20" s="80" customFormat="1" x14ac:dyDescent="0.25">
      <c r="A101" s="152"/>
      <c r="B101" s="152"/>
      <c r="F101" s="164"/>
      <c r="G101" s="164"/>
      <c r="H101" s="164"/>
      <c r="I101" s="164"/>
      <c r="J101" s="164"/>
      <c r="K101" s="164"/>
      <c r="L101" s="164"/>
      <c r="M101" s="164"/>
      <c r="N101" s="164"/>
      <c r="O101" s="164"/>
      <c r="P101" s="164"/>
      <c r="Q101" s="164"/>
      <c r="R101" s="164"/>
      <c r="S101" s="164"/>
      <c r="T101" s="164"/>
    </row>
    <row r="102" spans="1:20" s="80" customFormat="1" x14ac:dyDescent="0.25">
      <c r="A102" s="152"/>
      <c r="B102" s="152"/>
      <c r="F102" s="164"/>
      <c r="G102" s="164"/>
      <c r="H102" s="164"/>
      <c r="I102" s="164"/>
      <c r="J102" s="164"/>
      <c r="K102" s="164"/>
      <c r="L102" s="164"/>
      <c r="M102" s="164"/>
      <c r="N102" s="164"/>
      <c r="O102" s="164"/>
      <c r="P102" s="164"/>
      <c r="Q102" s="164"/>
      <c r="R102" s="164"/>
      <c r="S102" s="164"/>
      <c r="T102" s="164"/>
    </row>
    <row r="103" spans="1:20" s="80" customFormat="1" x14ac:dyDescent="0.25">
      <c r="A103" s="152"/>
      <c r="B103" s="152"/>
      <c r="F103" s="164"/>
      <c r="G103" s="164"/>
      <c r="H103" s="164"/>
      <c r="I103" s="164"/>
      <c r="J103" s="164"/>
      <c r="K103" s="164"/>
      <c r="L103" s="164"/>
      <c r="M103" s="164"/>
      <c r="N103" s="164"/>
      <c r="O103" s="164"/>
      <c r="P103" s="164"/>
      <c r="Q103" s="164"/>
      <c r="R103" s="164"/>
      <c r="S103" s="164"/>
      <c r="T103" s="164"/>
    </row>
    <row r="104" spans="1:20" s="80" customFormat="1" x14ac:dyDescent="0.25">
      <c r="A104" s="152"/>
      <c r="B104" s="152"/>
      <c r="F104" s="164"/>
      <c r="G104" s="164"/>
      <c r="H104" s="164"/>
      <c r="I104" s="164"/>
      <c r="J104" s="164"/>
      <c r="K104" s="164"/>
      <c r="L104" s="164"/>
      <c r="M104" s="164"/>
      <c r="N104" s="164"/>
      <c r="O104" s="164"/>
      <c r="P104" s="164"/>
      <c r="Q104" s="164"/>
      <c r="R104" s="164"/>
      <c r="S104" s="164"/>
      <c r="T104" s="164"/>
    </row>
    <row r="105" spans="1:20" s="80" customFormat="1" x14ac:dyDescent="0.25">
      <c r="A105" s="152"/>
      <c r="B105" s="152"/>
      <c r="F105" s="164"/>
      <c r="G105" s="164"/>
      <c r="H105" s="164"/>
      <c r="I105" s="164"/>
      <c r="J105" s="164"/>
      <c r="K105" s="164"/>
      <c r="L105" s="164"/>
      <c r="M105" s="164"/>
      <c r="N105" s="164"/>
      <c r="O105" s="164"/>
      <c r="P105" s="164"/>
      <c r="Q105" s="164"/>
      <c r="R105" s="164"/>
      <c r="S105" s="164"/>
      <c r="T105" s="164"/>
    </row>
    <row r="106" spans="1:20" s="80" customFormat="1" x14ac:dyDescent="0.25">
      <c r="A106" s="152"/>
      <c r="B106" s="152"/>
      <c r="F106" s="164"/>
      <c r="G106" s="164"/>
      <c r="H106" s="164"/>
      <c r="I106" s="164"/>
      <c r="J106" s="164"/>
      <c r="K106" s="164"/>
      <c r="L106" s="164"/>
      <c r="M106" s="164"/>
      <c r="N106" s="164"/>
      <c r="O106" s="164"/>
      <c r="P106" s="164"/>
      <c r="Q106" s="164"/>
      <c r="R106" s="164"/>
      <c r="S106" s="164"/>
      <c r="T106" s="164"/>
    </row>
    <row r="107" spans="1:20" s="80" customFormat="1" x14ac:dyDescent="0.25">
      <c r="A107" s="152"/>
      <c r="B107" s="152"/>
      <c r="F107" s="164"/>
      <c r="G107" s="164"/>
      <c r="H107" s="164"/>
      <c r="I107" s="164"/>
      <c r="J107" s="164"/>
      <c r="K107" s="164"/>
      <c r="L107" s="164"/>
      <c r="M107" s="164"/>
      <c r="N107" s="164"/>
      <c r="O107" s="164"/>
      <c r="P107" s="164"/>
      <c r="Q107" s="164"/>
      <c r="R107" s="164"/>
      <c r="S107" s="164"/>
      <c r="T107" s="164"/>
    </row>
    <row r="108" spans="1:20" s="80" customFormat="1" x14ac:dyDescent="0.25">
      <c r="A108" s="152"/>
      <c r="B108" s="152"/>
      <c r="F108" s="164"/>
      <c r="G108" s="164"/>
      <c r="H108" s="164"/>
      <c r="I108" s="164"/>
      <c r="J108" s="164"/>
      <c r="K108" s="164"/>
      <c r="L108" s="164"/>
      <c r="M108" s="164"/>
      <c r="N108" s="164"/>
      <c r="O108" s="164"/>
      <c r="P108" s="164"/>
      <c r="Q108" s="164"/>
      <c r="R108" s="164"/>
      <c r="S108" s="164"/>
      <c r="T108" s="164"/>
    </row>
    <row r="109" spans="1:20" s="80" customFormat="1" x14ac:dyDescent="0.25">
      <c r="A109" s="152"/>
      <c r="B109" s="152"/>
      <c r="F109" s="164"/>
      <c r="G109" s="164"/>
      <c r="H109" s="164"/>
      <c r="I109" s="164"/>
      <c r="J109" s="164"/>
      <c r="K109" s="164"/>
      <c r="L109" s="164"/>
      <c r="M109" s="164"/>
      <c r="N109" s="164"/>
      <c r="O109" s="164"/>
      <c r="P109" s="164"/>
      <c r="Q109" s="164"/>
      <c r="R109" s="164"/>
      <c r="S109" s="164"/>
      <c r="T109" s="164"/>
    </row>
    <row r="110" spans="1:20" s="80" customFormat="1" x14ac:dyDescent="0.25">
      <c r="A110" s="152"/>
      <c r="B110" s="152"/>
      <c r="F110" s="164"/>
      <c r="G110" s="164"/>
      <c r="H110" s="164"/>
      <c r="I110" s="164"/>
      <c r="J110" s="164"/>
      <c r="K110" s="164"/>
      <c r="L110" s="164"/>
      <c r="M110" s="164"/>
      <c r="N110" s="164"/>
      <c r="O110" s="164"/>
      <c r="P110" s="164"/>
      <c r="Q110" s="164"/>
      <c r="R110" s="164"/>
      <c r="S110" s="164"/>
      <c r="T110" s="164"/>
    </row>
    <row r="111" spans="1:20" s="80" customFormat="1" x14ac:dyDescent="0.25">
      <c r="A111" s="152"/>
      <c r="B111" s="152"/>
      <c r="F111" s="164"/>
      <c r="G111" s="164"/>
      <c r="H111" s="164"/>
      <c r="I111" s="164"/>
      <c r="J111" s="164"/>
      <c r="K111" s="164"/>
      <c r="L111" s="164"/>
      <c r="M111" s="164"/>
      <c r="N111" s="164"/>
      <c r="O111" s="164"/>
      <c r="P111" s="164"/>
      <c r="Q111" s="164"/>
      <c r="R111" s="164"/>
      <c r="S111" s="164"/>
      <c r="T111" s="164"/>
    </row>
    <row r="112" spans="1:20" s="80" customFormat="1" x14ac:dyDescent="0.25">
      <c r="A112" s="152"/>
      <c r="B112" s="152"/>
      <c r="F112" s="164"/>
      <c r="G112" s="164"/>
      <c r="H112" s="164"/>
      <c r="I112" s="164"/>
      <c r="J112" s="164"/>
      <c r="K112" s="164"/>
      <c r="L112" s="164"/>
      <c r="M112" s="164"/>
      <c r="N112" s="164"/>
      <c r="O112" s="164"/>
      <c r="P112" s="164"/>
      <c r="Q112" s="164"/>
      <c r="R112" s="164"/>
      <c r="S112" s="164"/>
      <c r="T112" s="164"/>
    </row>
    <row r="113" spans="1:20" s="80" customFormat="1" x14ac:dyDescent="0.25">
      <c r="A113" s="152"/>
      <c r="B113" s="152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164"/>
      <c r="S113" s="164"/>
      <c r="T113" s="164"/>
    </row>
    <row r="114" spans="1:20" s="80" customFormat="1" x14ac:dyDescent="0.25">
      <c r="A114" s="152"/>
      <c r="B114" s="152"/>
      <c r="F114" s="164"/>
      <c r="G114" s="164"/>
      <c r="H114" s="164"/>
      <c r="I114" s="164"/>
      <c r="J114" s="164"/>
      <c r="K114" s="164"/>
      <c r="L114" s="164"/>
      <c r="M114" s="164"/>
      <c r="N114" s="164"/>
      <c r="O114" s="164"/>
      <c r="P114" s="164"/>
      <c r="Q114" s="164"/>
      <c r="R114" s="164"/>
      <c r="S114" s="164"/>
      <c r="T114" s="164"/>
    </row>
    <row r="115" spans="1:20" s="80" customFormat="1" x14ac:dyDescent="0.25">
      <c r="A115" s="152"/>
      <c r="B115" s="152"/>
      <c r="F115" s="164"/>
      <c r="G115" s="164"/>
      <c r="H115" s="164"/>
      <c r="I115" s="164"/>
      <c r="J115" s="164"/>
      <c r="K115" s="164"/>
      <c r="L115" s="164"/>
      <c r="M115" s="164"/>
      <c r="N115" s="164"/>
      <c r="O115" s="164"/>
      <c r="P115" s="164"/>
      <c r="Q115" s="164"/>
      <c r="R115" s="164"/>
      <c r="S115" s="164"/>
      <c r="T115" s="164"/>
    </row>
    <row r="116" spans="1:20" s="80" customFormat="1" x14ac:dyDescent="0.25">
      <c r="A116" s="152"/>
      <c r="B116" s="152"/>
      <c r="F116" s="164"/>
      <c r="G116" s="164"/>
      <c r="H116" s="164"/>
      <c r="I116" s="164"/>
      <c r="J116" s="164"/>
      <c r="K116" s="164"/>
      <c r="L116" s="164"/>
      <c r="M116" s="164"/>
      <c r="N116" s="164"/>
      <c r="O116" s="164"/>
      <c r="P116" s="164"/>
      <c r="Q116" s="164"/>
      <c r="R116" s="164"/>
      <c r="S116" s="164"/>
      <c r="T116" s="164"/>
    </row>
    <row r="117" spans="1:20" s="80" customFormat="1" x14ac:dyDescent="0.25">
      <c r="A117" s="152"/>
      <c r="B117" s="152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  <c r="R117" s="164"/>
      <c r="S117" s="164"/>
      <c r="T117" s="164"/>
    </row>
    <row r="118" spans="1:20" s="80" customFormat="1" x14ac:dyDescent="0.25">
      <c r="A118" s="152"/>
      <c r="B118" s="152"/>
      <c r="F118" s="164"/>
      <c r="G118" s="164"/>
      <c r="H118" s="164"/>
      <c r="I118" s="164"/>
      <c r="J118" s="164"/>
      <c r="K118" s="164"/>
      <c r="L118" s="164"/>
      <c r="M118" s="164"/>
      <c r="N118" s="164"/>
      <c r="O118" s="164"/>
      <c r="P118" s="164"/>
      <c r="Q118" s="164"/>
      <c r="R118" s="164"/>
      <c r="S118" s="164"/>
      <c r="T118" s="164"/>
    </row>
    <row r="119" spans="1:20" s="80" customFormat="1" x14ac:dyDescent="0.25">
      <c r="A119" s="152"/>
      <c r="B119" s="152"/>
      <c r="F119" s="164"/>
      <c r="G119" s="164"/>
      <c r="H119" s="164"/>
      <c r="I119" s="164"/>
      <c r="J119" s="164"/>
      <c r="K119" s="164"/>
      <c r="L119" s="164"/>
      <c r="M119" s="164"/>
      <c r="N119" s="164"/>
      <c r="O119" s="164"/>
      <c r="P119" s="164"/>
      <c r="Q119" s="164"/>
      <c r="R119" s="164"/>
      <c r="S119" s="164"/>
      <c r="T119" s="164"/>
    </row>
    <row r="120" spans="1:20" s="80" customFormat="1" x14ac:dyDescent="0.25">
      <c r="A120" s="152"/>
      <c r="B120" s="152"/>
      <c r="F120" s="164"/>
      <c r="G120" s="164"/>
      <c r="H120" s="164"/>
      <c r="I120" s="164"/>
      <c r="J120" s="164"/>
      <c r="K120" s="164"/>
      <c r="L120" s="164"/>
      <c r="M120" s="164"/>
      <c r="N120" s="164"/>
      <c r="O120" s="164"/>
      <c r="P120" s="164"/>
      <c r="Q120" s="164"/>
      <c r="R120" s="164"/>
      <c r="S120" s="164"/>
      <c r="T120" s="164"/>
    </row>
    <row r="121" spans="1:20" s="80" customFormat="1" x14ac:dyDescent="0.25">
      <c r="A121" s="152"/>
      <c r="B121" s="152"/>
      <c r="F121" s="164"/>
      <c r="G121" s="164"/>
      <c r="H121" s="164"/>
      <c r="I121" s="164"/>
      <c r="J121" s="164"/>
      <c r="K121" s="164"/>
      <c r="L121" s="164"/>
      <c r="M121" s="164"/>
      <c r="N121" s="164"/>
      <c r="O121" s="164"/>
      <c r="P121" s="164"/>
      <c r="Q121" s="164"/>
      <c r="R121" s="164"/>
      <c r="S121" s="164"/>
      <c r="T121" s="164"/>
    </row>
    <row r="122" spans="1:20" s="80" customFormat="1" x14ac:dyDescent="0.25">
      <c r="A122" s="152"/>
      <c r="B122" s="152"/>
      <c r="F122" s="164"/>
      <c r="G122" s="164"/>
      <c r="H122" s="164"/>
      <c r="I122" s="164"/>
      <c r="J122" s="164"/>
      <c r="K122" s="164"/>
      <c r="L122" s="164"/>
      <c r="M122" s="164"/>
      <c r="N122" s="164"/>
      <c r="O122" s="164"/>
      <c r="P122" s="164"/>
      <c r="Q122" s="164"/>
      <c r="R122" s="164"/>
      <c r="S122" s="164"/>
      <c r="T122" s="164"/>
    </row>
    <row r="123" spans="1:20" s="80" customFormat="1" x14ac:dyDescent="0.25">
      <c r="A123" s="152"/>
      <c r="B123" s="152"/>
      <c r="F123" s="164"/>
      <c r="G123" s="164"/>
      <c r="H123" s="164"/>
      <c r="I123" s="164"/>
      <c r="J123" s="164"/>
      <c r="K123" s="164"/>
      <c r="L123" s="164"/>
      <c r="M123" s="164"/>
      <c r="N123" s="164"/>
      <c r="O123" s="164"/>
      <c r="P123" s="164"/>
      <c r="Q123" s="164"/>
      <c r="R123" s="164"/>
      <c r="S123" s="164"/>
      <c r="T123" s="164"/>
    </row>
    <row r="124" spans="1:20" s="80" customFormat="1" x14ac:dyDescent="0.25">
      <c r="A124" s="152"/>
      <c r="B124" s="152"/>
      <c r="F124" s="164"/>
      <c r="G124" s="164"/>
      <c r="H124" s="164"/>
      <c r="I124" s="164"/>
      <c r="J124" s="164"/>
      <c r="K124" s="164"/>
      <c r="L124" s="164"/>
      <c r="M124" s="164"/>
      <c r="N124" s="164"/>
      <c r="O124" s="164"/>
      <c r="P124" s="164"/>
      <c r="Q124" s="164"/>
      <c r="R124" s="164"/>
      <c r="S124" s="164"/>
      <c r="T124" s="164"/>
    </row>
    <row r="125" spans="1:20" s="80" customFormat="1" x14ac:dyDescent="0.25">
      <c r="A125" s="152"/>
      <c r="B125" s="152"/>
      <c r="F125" s="164"/>
      <c r="G125" s="164"/>
      <c r="H125" s="164"/>
      <c r="I125" s="164"/>
      <c r="J125" s="164"/>
      <c r="K125" s="164"/>
      <c r="L125" s="164"/>
      <c r="M125" s="164"/>
      <c r="N125" s="164"/>
      <c r="O125" s="164"/>
      <c r="P125" s="164"/>
      <c r="Q125" s="164"/>
      <c r="R125" s="164"/>
      <c r="S125" s="164"/>
      <c r="T125" s="164"/>
    </row>
    <row r="126" spans="1:20" s="80" customFormat="1" x14ac:dyDescent="0.25">
      <c r="A126" s="152"/>
      <c r="B126" s="152"/>
      <c r="F126" s="164"/>
      <c r="G126" s="164"/>
      <c r="H126" s="164"/>
      <c r="I126" s="164"/>
      <c r="J126" s="164"/>
      <c r="K126" s="164"/>
      <c r="L126" s="164"/>
      <c r="M126" s="164"/>
      <c r="N126" s="164"/>
      <c r="O126" s="164"/>
      <c r="P126" s="164"/>
      <c r="Q126" s="164"/>
      <c r="R126" s="164"/>
      <c r="S126" s="164"/>
      <c r="T126" s="164"/>
    </row>
    <row r="127" spans="1:20" s="80" customFormat="1" x14ac:dyDescent="0.25">
      <c r="A127" s="152"/>
      <c r="B127" s="152"/>
      <c r="F127" s="164"/>
      <c r="G127" s="164"/>
      <c r="H127" s="164"/>
      <c r="I127" s="164"/>
      <c r="J127" s="164"/>
      <c r="K127" s="164"/>
      <c r="L127" s="164"/>
      <c r="M127" s="164"/>
      <c r="N127" s="164"/>
      <c r="O127" s="164"/>
      <c r="P127" s="164"/>
      <c r="Q127" s="164"/>
      <c r="R127" s="164"/>
      <c r="S127" s="164"/>
      <c r="T127" s="164"/>
    </row>
    <row r="128" spans="1:20" s="80" customFormat="1" x14ac:dyDescent="0.25">
      <c r="A128" s="152"/>
      <c r="B128" s="152"/>
      <c r="F128" s="164"/>
      <c r="G128" s="164"/>
      <c r="H128" s="164"/>
      <c r="I128" s="164"/>
      <c r="J128" s="164"/>
      <c r="K128" s="164"/>
      <c r="L128" s="164"/>
      <c r="M128" s="164"/>
      <c r="N128" s="164"/>
      <c r="O128" s="164"/>
      <c r="P128" s="164"/>
      <c r="Q128" s="164"/>
      <c r="R128" s="164"/>
      <c r="S128" s="164"/>
      <c r="T128" s="164"/>
    </row>
    <row r="129" spans="1:20" s="80" customFormat="1" x14ac:dyDescent="0.25">
      <c r="A129" s="152"/>
      <c r="B129" s="152"/>
      <c r="F129" s="164"/>
      <c r="G129" s="164"/>
      <c r="H129" s="164"/>
      <c r="I129" s="164"/>
      <c r="J129" s="164"/>
      <c r="K129" s="164"/>
      <c r="L129" s="164"/>
      <c r="M129" s="164"/>
      <c r="N129" s="164"/>
      <c r="O129" s="164"/>
      <c r="P129" s="164"/>
      <c r="Q129" s="164"/>
      <c r="R129" s="164"/>
      <c r="S129" s="164"/>
      <c r="T129" s="164"/>
    </row>
    <row r="130" spans="1:20" s="80" customFormat="1" x14ac:dyDescent="0.25">
      <c r="A130" s="152"/>
      <c r="B130" s="152"/>
      <c r="F130" s="164"/>
      <c r="G130" s="164"/>
      <c r="H130" s="164"/>
      <c r="I130" s="164"/>
      <c r="J130" s="164"/>
      <c r="K130" s="164"/>
      <c r="L130" s="164"/>
      <c r="M130" s="164"/>
      <c r="N130" s="164"/>
      <c r="O130" s="164"/>
      <c r="P130" s="164"/>
      <c r="Q130" s="164"/>
      <c r="R130" s="164"/>
      <c r="S130" s="164"/>
      <c r="T130" s="164"/>
    </row>
    <row r="131" spans="1:20" s="80" customFormat="1" x14ac:dyDescent="0.25">
      <c r="A131" s="152"/>
      <c r="B131" s="152"/>
      <c r="F131" s="164"/>
      <c r="G131" s="164"/>
      <c r="H131" s="164"/>
      <c r="I131" s="164"/>
      <c r="J131" s="164"/>
      <c r="K131" s="164"/>
      <c r="L131" s="164"/>
      <c r="M131" s="164"/>
      <c r="N131" s="164"/>
      <c r="O131" s="164"/>
      <c r="P131" s="164"/>
      <c r="Q131" s="164"/>
      <c r="R131" s="164"/>
      <c r="S131" s="164"/>
      <c r="T131" s="164"/>
    </row>
    <row r="132" spans="1:20" s="80" customFormat="1" x14ac:dyDescent="0.25">
      <c r="A132" s="152"/>
      <c r="B132" s="152"/>
      <c r="F132" s="164"/>
      <c r="G132" s="164"/>
      <c r="H132" s="164"/>
      <c r="I132" s="164"/>
      <c r="J132" s="164"/>
      <c r="K132" s="164"/>
      <c r="L132" s="164"/>
      <c r="M132" s="164"/>
      <c r="N132" s="164"/>
      <c r="O132" s="164"/>
      <c r="P132" s="164"/>
      <c r="Q132" s="164"/>
      <c r="R132" s="164"/>
      <c r="S132" s="164"/>
      <c r="T132" s="164"/>
    </row>
    <row r="133" spans="1:20" s="80" customFormat="1" x14ac:dyDescent="0.25">
      <c r="A133" s="152"/>
      <c r="B133" s="152"/>
      <c r="F133" s="164"/>
      <c r="G133" s="164"/>
      <c r="H133" s="164"/>
      <c r="I133" s="164"/>
      <c r="J133" s="164"/>
      <c r="K133" s="164"/>
      <c r="L133" s="164"/>
      <c r="M133" s="164"/>
      <c r="N133" s="164"/>
      <c r="O133" s="164"/>
      <c r="P133" s="164"/>
      <c r="Q133" s="164"/>
      <c r="R133" s="164"/>
      <c r="S133" s="164"/>
      <c r="T133" s="164"/>
    </row>
    <row r="134" spans="1:20" s="80" customFormat="1" x14ac:dyDescent="0.25">
      <c r="A134" s="152"/>
      <c r="B134" s="152"/>
      <c r="F134" s="164"/>
      <c r="G134" s="164"/>
      <c r="H134" s="164"/>
      <c r="I134" s="164"/>
      <c r="J134" s="164"/>
      <c r="K134" s="164"/>
      <c r="L134" s="164"/>
      <c r="M134" s="164"/>
      <c r="N134" s="164"/>
      <c r="O134" s="164"/>
      <c r="P134" s="164"/>
      <c r="Q134" s="164"/>
      <c r="R134" s="164"/>
      <c r="S134" s="164"/>
      <c r="T134" s="164"/>
    </row>
    <row r="135" spans="1:20" s="80" customFormat="1" x14ac:dyDescent="0.25">
      <c r="A135" s="152"/>
      <c r="B135" s="152"/>
      <c r="F135" s="164"/>
      <c r="G135" s="164"/>
      <c r="H135" s="164"/>
      <c r="I135" s="164"/>
      <c r="J135" s="164"/>
      <c r="K135" s="164"/>
      <c r="L135" s="164"/>
      <c r="M135" s="164"/>
      <c r="N135" s="164"/>
      <c r="O135" s="164"/>
      <c r="P135" s="164"/>
      <c r="Q135" s="164"/>
      <c r="R135" s="164"/>
      <c r="S135" s="164"/>
      <c r="T135" s="164"/>
    </row>
    <row r="136" spans="1:20" s="80" customFormat="1" x14ac:dyDescent="0.25">
      <c r="A136" s="152"/>
      <c r="B136" s="152"/>
      <c r="F136" s="164"/>
      <c r="G136" s="164"/>
      <c r="H136" s="164"/>
      <c r="I136" s="164"/>
      <c r="J136" s="164"/>
      <c r="K136" s="164"/>
      <c r="L136" s="164"/>
      <c r="M136" s="164"/>
      <c r="N136" s="164"/>
      <c r="O136" s="164"/>
      <c r="P136" s="164"/>
      <c r="Q136" s="164"/>
      <c r="R136" s="164"/>
      <c r="S136" s="164"/>
      <c r="T136" s="164"/>
    </row>
    <row r="137" spans="1:20" s="80" customFormat="1" x14ac:dyDescent="0.25">
      <c r="A137" s="152"/>
      <c r="B137" s="152"/>
      <c r="F137" s="164"/>
      <c r="G137" s="164"/>
      <c r="H137" s="164"/>
      <c r="I137" s="164"/>
      <c r="J137" s="164"/>
      <c r="K137" s="164"/>
      <c r="L137" s="164"/>
      <c r="M137" s="164"/>
      <c r="N137" s="164"/>
      <c r="O137" s="164"/>
      <c r="P137" s="164"/>
      <c r="Q137" s="164"/>
      <c r="R137" s="164"/>
      <c r="S137" s="164"/>
      <c r="T137" s="164"/>
    </row>
    <row r="138" spans="1:20" s="80" customFormat="1" x14ac:dyDescent="0.25">
      <c r="A138" s="152"/>
      <c r="B138" s="152"/>
      <c r="F138" s="164"/>
      <c r="G138" s="164"/>
      <c r="H138" s="164"/>
      <c r="I138" s="164"/>
      <c r="J138" s="164"/>
      <c r="K138" s="164"/>
      <c r="L138" s="164"/>
      <c r="M138" s="164"/>
      <c r="N138" s="164"/>
      <c r="O138" s="164"/>
      <c r="P138" s="164"/>
      <c r="Q138" s="164"/>
      <c r="R138" s="164"/>
      <c r="S138" s="164"/>
      <c r="T138" s="164"/>
    </row>
    <row r="139" spans="1:20" s="80" customFormat="1" x14ac:dyDescent="0.25">
      <c r="A139" s="152"/>
      <c r="B139" s="152"/>
      <c r="F139" s="164"/>
      <c r="G139" s="164"/>
      <c r="H139" s="164"/>
      <c r="I139" s="164"/>
      <c r="J139" s="164"/>
      <c r="K139" s="164"/>
      <c r="L139" s="164"/>
      <c r="M139" s="164"/>
      <c r="N139" s="164"/>
      <c r="O139" s="164"/>
      <c r="P139" s="164"/>
      <c r="Q139" s="164"/>
      <c r="R139" s="164"/>
      <c r="S139" s="164"/>
      <c r="T139" s="164"/>
    </row>
    <row r="140" spans="1:20" s="80" customFormat="1" x14ac:dyDescent="0.25">
      <c r="A140" s="152"/>
      <c r="B140" s="152"/>
      <c r="F140" s="164"/>
      <c r="G140" s="164"/>
      <c r="H140" s="164"/>
      <c r="I140" s="164"/>
      <c r="J140" s="164"/>
      <c r="K140" s="164"/>
      <c r="L140" s="164"/>
      <c r="M140" s="164"/>
      <c r="N140" s="164"/>
      <c r="O140" s="164"/>
      <c r="P140" s="164"/>
      <c r="Q140" s="164"/>
      <c r="R140" s="164"/>
      <c r="S140" s="164"/>
      <c r="T140" s="164"/>
    </row>
    <row r="141" spans="1:20" s="80" customFormat="1" x14ac:dyDescent="0.25">
      <c r="A141" s="152"/>
      <c r="B141" s="152"/>
      <c r="F141" s="164"/>
      <c r="G141" s="164"/>
      <c r="H141" s="164"/>
      <c r="I141" s="164"/>
      <c r="J141" s="164"/>
      <c r="K141" s="164"/>
      <c r="L141" s="164"/>
      <c r="M141" s="164"/>
      <c r="N141" s="164"/>
      <c r="O141" s="164"/>
      <c r="P141" s="164"/>
      <c r="Q141" s="164"/>
      <c r="R141" s="164"/>
      <c r="S141" s="164"/>
      <c r="T141" s="164"/>
    </row>
    <row r="142" spans="1:20" s="80" customFormat="1" x14ac:dyDescent="0.25">
      <c r="A142" s="152"/>
      <c r="B142" s="152"/>
      <c r="F142" s="164"/>
      <c r="G142" s="164"/>
      <c r="H142" s="164"/>
      <c r="I142" s="164"/>
      <c r="J142" s="164"/>
      <c r="K142" s="164"/>
      <c r="L142" s="164"/>
      <c r="M142" s="164"/>
      <c r="N142" s="164"/>
      <c r="O142" s="164"/>
      <c r="P142" s="164"/>
      <c r="Q142" s="164"/>
      <c r="R142" s="164"/>
      <c r="S142" s="164"/>
      <c r="T142" s="164"/>
    </row>
    <row r="143" spans="1:20" s="80" customFormat="1" x14ac:dyDescent="0.25">
      <c r="A143" s="152"/>
      <c r="B143" s="152"/>
      <c r="F143" s="164"/>
      <c r="G143" s="164"/>
      <c r="H143" s="164"/>
      <c r="I143" s="164"/>
      <c r="J143" s="164"/>
      <c r="K143" s="164"/>
      <c r="L143" s="164"/>
      <c r="M143" s="164"/>
      <c r="N143" s="164"/>
      <c r="O143" s="164"/>
      <c r="P143" s="164"/>
      <c r="Q143" s="164"/>
      <c r="R143" s="164"/>
      <c r="S143" s="164"/>
      <c r="T143" s="164"/>
    </row>
    <row r="144" spans="1:20" s="80" customFormat="1" x14ac:dyDescent="0.25">
      <c r="A144" s="152"/>
      <c r="B144" s="152"/>
      <c r="F144" s="164"/>
      <c r="G144" s="164"/>
      <c r="H144" s="164"/>
      <c r="I144" s="164"/>
      <c r="J144" s="164"/>
      <c r="K144" s="164"/>
      <c r="L144" s="164"/>
      <c r="M144" s="164"/>
      <c r="N144" s="164"/>
      <c r="O144" s="164"/>
      <c r="P144" s="164"/>
      <c r="Q144" s="164"/>
      <c r="R144" s="164"/>
      <c r="S144" s="164"/>
      <c r="T144" s="164"/>
    </row>
    <row r="145" spans="1:20" s="80" customFormat="1" x14ac:dyDescent="0.25">
      <c r="A145" s="152"/>
      <c r="B145" s="152"/>
      <c r="F145" s="164"/>
      <c r="G145" s="164"/>
      <c r="H145" s="164"/>
      <c r="I145" s="164"/>
      <c r="J145" s="164"/>
      <c r="K145" s="164"/>
      <c r="L145" s="164"/>
      <c r="M145" s="164"/>
      <c r="N145" s="164"/>
      <c r="O145" s="164"/>
      <c r="P145" s="164"/>
      <c r="Q145" s="164"/>
      <c r="R145" s="164"/>
      <c r="S145" s="164"/>
      <c r="T145" s="164"/>
    </row>
    <row r="146" spans="1:20" s="80" customFormat="1" x14ac:dyDescent="0.25">
      <c r="A146" s="152"/>
      <c r="B146" s="152"/>
      <c r="F146" s="164"/>
      <c r="G146" s="164"/>
      <c r="H146" s="164"/>
      <c r="I146" s="164"/>
      <c r="J146" s="164"/>
      <c r="K146" s="164"/>
      <c r="L146" s="164"/>
      <c r="M146" s="164"/>
      <c r="N146" s="164"/>
      <c r="O146" s="164"/>
      <c r="P146" s="164"/>
      <c r="Q146" s="164"/>
      <c r="R146" s="164"/>
      <c r="S146" s="164"/>
      <c r="T146" s="164"/>
    </row>
    <row r="147" spans="1:20" s="80" customFormat="1" x14ac:dyDescent="0.25">
      <c r="A147" s="152"/>
      <c r="B147" s="152"/>
      <c r="F147" s="164"/>
      <c r="G147" s="164"/>
      <c r="H147" s="164"/>
      <c r="I147" s="164"/>
      <c r="J147" s="164"/>
      <c r="K147" s="164"/>
      <c r="L147" s="164"/>
      <c r="M147" s="164"/>
      <c r="N147" s="164"/>
      <c r="O147" s="164"/>
      <c r="P147" s="164"/>
      <c r="Q147" s="164"/>
      <c r="R147" s="164"/>
      <c r="S147" s="164"/>
      <c r="T147" s="164"/>
    </row>
    <row r="148" spans="1:20" s="80" customFormat="1" x14ac:dyDescent="0.25">
      <c r="A148" s="152"/>
      <c r="B148" s="152"/>
      <c r="F148" s="164"/>
      <c r="G148" s="164"/>
      <c r="H148" s="164"/>
      <c r="I148" s="164"/>
      <c r="J148" s="164"/>
      <c r="K148" s="164"/>
      <c r="L148" s="164"/>
      <c r="M148" s="164"/>
      <c r="N148" s="164"/>
      <c r="O148" s="164"/>
      <c r="P148" s="164"/>
      <c r="Q148" s="164"/>
      <c r="R148" s="164"/>
      <c r="S148" s="164"/>
      <c r="T148" s="164"/>
    </row>
    <row r="149" spans="1:20" s="80" customFormat="1" x14ac:dyDescent="0.25">
      <c r="A149" s="152"/>
      <c r="B149" s="152"/>
      <c r="F149" s="164"/>
      <c r="G149" s="164"/>
      <c r="H149" s="164"/>
      <c r="I149" s="164"/>
      <c r="J149" s="164"/>
      <c r="K149" s="164"/>
      <c r="L149" s="164"/>
      <c r="M149" s="164"/>
      <c r="N149" s="164"/>
      <c r="O149" s="164"/>
      <c r="P149" s="164"/>
      <c r="Q149" s="164"/>
      <c r="R149" s="164"/>
      <c r="S149" s="164"/>
      <c r="T149" s="164"/>
    </row>
    <row r="150" spans="1:20" s="80" customFormat="1" x14ac:dyDescent="0.25">
      <c r="A150" s="152"/>
      <c r="B150" s="152"/>
      <c r="F150" s="164"/>
      <c r="G150" s="164"/>
      <c r="H150" s="164"/>
      <c r="I150" s="164"/>
      <c r="J150" s="164"/>
      <c r="K150" s="164"/>
      <c r="L150" s="164"/>
      <c r="M150" s="164"/>
      <c r="N150" s="164"/>
      <c r="O150" s="164"/>
      <c r="P150" s="164"/>
      <c r="Q150" s="164"/>
      <c r="R150" s="164"/>
      <c r="S150" s="164"/>
      <c r="T150" s="164"/>
    </row>
    <row r="151" spans="1:20" s="80" customFormat="1" x14ac:dyDescent="0.25">
      <c r="A151" s="152"/>
      <c r="B151" s="152"/>
      <c r="F151" s="164"/>
      <c r="G151" s="164"/>
      <c r="H151" s="164"/>
      <c r="I151" s="164"/>
      <c r="J151" s="164"/>
      <c r="K151" s="164"/>
      <c r="L151" s="164"/>
      <c r="M151" s="164"/>
      <c r="N151" s="164"/>
      <c r="O151" s="164"/>
      <c r="P151" s="164"/>
      <c r="Q151" s="164"/>
      <c r="R151" s="164"/>
      <c r="S151" s="164"/>
      <c r="T151" s="164"/>
    </row>
    <row r="152" spans="1:20" s="80" customFormat="1" x14ac:dyDescent="0.25">
      <c r="A152" s="152"/>
      <c r="B152" s="152"/>
      <c r="F152" s="164"/>
      <c r="G152" s="164"/>
      <c r="H152" s="164"/>
      <c r="I152" s="164"/>
      <c r="J152" s="164"/>
      <c r="K152" s="164"/>
      <c r="L152" s="164"/>
      <c r="M152" s="164"/>
      <c r="N152" s="164"/>
      <c r="O152" s="164"/>
      <c r="P152" s="164"/>
      <c r="Q152" s="164"/>
      <c r="R152" s="164"/>
      <c r="S152" s="164"/>
      <c r="T152" s="164"/>
    </row>
    <row r="153" spans="1:20" s="80" customFormat="1" x14ac:dyDescent="0.25">
      <c r="A153" s="152"/>
      <c r="B153" s="152"/>
      <c r="F153" s="164"/>
      <c r="G153" s="164"/>
      <c r="H153" s="164"/>
      <c r="I153" s="164"/>
      <c r="J153" s="164"/>
      <c r="K153" s="164"/>
      <c r="L153" s="164"/>
      <c r="M153" s="164"/>
      <c r="N153" s="164"/>
      <c r="O153" s="164"/>
      <c r="P153" s="164"/>
      <c r="Q153" s="164"/>
      <c r="R153" s="164"/>
      <c r="S153" s="164"/>
      <c r="T153" s="164"/>
    </row>
    <row r="154" spans="1:20" s="80" customFormat="1" x14ac:dyDescent="0.25">
      <c r="A154" s="152"/>
      <c r="B154" s="152"/>
      <c r="F154" s="164"/>
      <c r="G154" s="164"/>
      <c r="H154" s="164"/>
      <c r="I154" s="164"/>
      <c r="J154" s="164"/>
      <c r="K154" s="164"/>
      <c r="L154" s="164"/>
      <c r="M154" s="164"/>
      <c r="N154" s="164"/>
      <c r="O154" s="164"/>
      <c r="P154" s="164"/>
      <c r="Q154" s="164"/>
      <c r="R154" s="164"/>
      <c r="S154" s="164"/>
      <c r="T154" s="164"/>
    </row>
    <row r="155" spans="1:20" s="80" customFormat="1" x14ac:dyDescent="0.25">
      <c r="A155" s="152"/>
      <c r="B155" s="152"/>
      <c r="F155" s="164"/>
      <c r="G155" s="164"/>
      <c r="H155" s="164"/>
      <c r="I155" s="164"/>
      <c r="J155" s="164"/>
      <c r="K155" s="164"/>
      <c r="L155" s="164"/>
      <c r="M155" s="164"/>
      <c r="N155" s="164"/>
      <c r="O155" s="164"/>
      <c r="P155" s="164"/>
      <c r="Q155" s="164"/>
      <c r="R155" s="164"/>
      <c r="S155" s="164"/>
      <c r="T155" s="164"/>
    </row>
    <row r="156" spans="1:20" s="80" customFormat="1" x14ac:dyDescent="0.25">
      <c r="A156" s="152"/>
      <c r="B156" s="152"/>
      <c r="F156" s="164"/>
      <c r="G156" s="164"/>
      <c r="H156" s="164"/>
      <c r="I156" s="164"/>
      <c r="J156" s="164"/>
      <c r="K156" s="164"/>
      <c r="L156" s="164"/>
      <c r="M156" s="164"/>
      <c r="N156" s="164"/>
      <c r="O156" s="164"/>
      <c r="P156" s="164"/>
      <c r="Q156" s="164"/>
      <c r="R156" s="164"/>
      <c r="S156" s="164"/>
      <c r="T156" s="164"/>
    </row>
    <row r="157" spans="1:20" s="80" customFormat="1" x14ac:dyDescent="0.25">
      <c r="A157" s="152"/>
      <c r="B157" s="152"/>
      <c r="F157" s="164"/>
      <c r="G157" s="164"/>
      <c r="H157" s="164"/>
      <c r="I157" s="164"/>
      <c r="J157" s="164"/>
      <c r="K157" s="164"/>
      <c r="L157" s="164"/>
      <c r="M157" s="164"/>
      <c r="N157" s="164"/>
      <c r="O157" s="164"/>
      <c r="P157" s="164"/>
      <c r="Q157" s="164"/>
      <c r="R157" s="164"/>
      <c r="S157" s="164"/>
      <c r="T157" s="164"/>
    </row>
    <row r="158" spans="1:20" s="80" customFormat="1" x14ac:dyDescent="0.25">
      <c r="A158" s="152"/>
      <c r="B158" s="152"/>
      <c r="F158" s="164"/>
      <c r="G158" s="164"/>
      <c r="H158" s="164"/>
      <c r="I158" s="164"/>
      <c r="J158" s="164"/>
      <c r="K158" s="164"/>
      <c r="L158" s="164"/>
      <c r="M158" s="164"/>
      <c r="N158" s="164"/>
      <c r="O158" s="164"/>
      <c r="P158" s="164"/>
      <c r="Q158" s="164"/>
      <c r="R158" s="164"/>
      <c r="S158" s="164"/>
      <c r="T158" s="164"/>
    </row>
    <row r="159" spans="1:20" s="80" customFormat="1" x14ac:dyDescent="0.25">
      <c r="A159" s="152"/>
      <c r="B159" s="152"/>
      <c r="F159" s="164"/>
      <c r="G159" s="164"/>
      <c r="H159" s="164"/>
      <c r="I159" s="164"/>
      <c r="J159" s="164"/>
      <c r="K159" s="164"/>
      <c r="L159" s="164"/>
      <c r="M159" s="164"/>
      <c r="N159" s="164"/>
      <c r="O159" s="164"/>
      <c r="P159" s="164"/>
      <c r="Q159" s="164"/>
      <c r="R159" s="164"/>
      <c r="S159" s="164"/>
      <c r="T159" s="164"/>
    </row>
    <row r="160" spans="1:20" s="80" customFormat="1" x14ac:dyDescent="0.25">
      <c r="A160" s="152"/>
      <c r="B160" s="152"/>
      <c r="F160" s="164"/>
      <c r="G160" s="164"/>
      <c r="H160" s="164"/>
      <c r="I160" s="164"/>
      <c r="J160" s="164"/>
      <c r="K160" s="164"/>
      <c r="L160" s="164"/>
      <c r="M160" s="164"/>
      <c r="N160" s="164"/>
      <c r="O160" s="164"/>
      <c r="P160" s="164"/>
      <c r="Q160" s="164"/>
      <c r="R160" s="164"/>
      <c r="S160" s="164"/>
      <c r="T160" s="164"/>
    </row>
    <row r="161" spans="1:20" s="80" customFormat="1" x14ac:dyDescent="0.25">
      <c r="A161" s="152"/>
      <c r="B161" s="152"/>
      <c r="F161" s="164"/>
      <c r="G161" s="164"/>
      <c r="H161" s="164"/>
      <c r="I161" s="164"/>
      <c r="J161" s="164"/>
      <c r="K161" s="164"/>
      <c r="L161" s="164"/>
      <c r="M161" s="164"/>
      <c r="N161" s="164"/>
      <c r="O161" s="164"/>
      <c r="P161" s="164"/>
      <c r="Q161" s="164"/>
      <c r="R161" s="164"/>
      <c r="S161" s="164"/>
      <c r="T161" s="164"/>
    </row>
    <row r="162" spans="1:20" s="80" customFormat="1" x14ac:dyDescent="0.25">
      <c r="A162" s="152"/>
      <c r="B162" s="152"/>
      <c r="F162" s="164"/>
      <c r="G162" s="164"/>
      <c r="H162" s="164"/>
      <c r="I162" s="164"/>
      <c r="J162" s="164"/>
      <c r="K162" s="164"/>
      <c r="L162" s="164"/>
      <c r="M162" s="164"/>
      <c r="N162" s="164"/>
      <c r="O162" s="164"/>
      <c r="P162" s="164"/>
      <c r="Q162" s="164"/>
      <c r="R162" s="164"/>
      <c r="S162" s="164"/>
      <c r="T162" s="164"/>
    </row>
    <row r="163" spans="1:20" s="80" customFormat="1" x14ac:dyDescent="0.25">
      <c r="A163" s="152"/>
      <c r="B163" s="152"/>
      <c r="F163" s="164"/>
      <c r="G163" s="164"/>
      <c r="H163" s="164"/>
      <c r="I163" s="164"/>
      <c r="J163" s="164"/>
      <c r="K163" s="164"/>
      <c r="L163" s="164"/>
      <c r="M163" s="164"/>
      <c r="N163" s="164"/>
      <c r="O163" s="164"/>
      <c r="P163" s="164"/>
      <c r="Q163" s="164"/>
      <c r="R163" s="164"/>
      <c r="S163" s="164"/>
      <c r="T163" s="164"/>
    </row>
    <row r="164" spans="1:20" s="80" customFormat="1" x14ac:dyDescent="0.25">
      <c r="A164" s="152"/>
      <c r="B164" s="152"/>
      <c r="F164" s="164"/>
      <c r="G164" s="164"/>
      <c r="H164" s="164"/>
      <c r="I164" s="164"/>
      <c r="J164" s="164"/>
      <c r="K164" s="164"/>
      <c r="L164" s="164"/>
      <c r="M164" s="164"/>
      <c r="N164" s="164"/>
      <c r="O164" s="164"/>
      <c r="P164" s="164"/>
      <c r="Q164" s="164"/>
      <c r="R164" s="164"/>
      <c r="S164" s="164"/>
      <c r="T164" s="164"/>
    </row>
    <row r="165" spans="1:20" s="80" customFormat="1" x14ac:dyDescent="0.25">
      <c r="A165" s="152"/>
      <c r="B165" s="152"/>
      <c r="F165" s="164"/>
      <c r="G165" s="164"/>
      <c r="H165" s="164"/>
      <c r="I165" s="164"/>
      <c r="J165" s="164"/>
      <c r="K165" s="164"/>
      <c r="L165" s="164"/>
      <c r="M165" s="164"/>
      <c r="N165" s="164"/>
      <c r="O165" s="164"/>
      <c r="P165" s="164"/>
      <c r="Q165" s="164"/>
      <c r="R165" s="164"/>
      <c r="S165" s="164"/>
      <c r="T165" s="164"/>
    </row>
    <row r="166" spans="1:20" s="80" customFormat="1" x14ac:dyDescent="0.25">
      <c r="A166" s="152"/>
      <c r="B166" s="152"/>
      <c r="F166" s="164"/>
      <c r="G166" s="164"/>
      <c r="H166" s="164"/>
      <c r="I166" s="164"/>
      <c r="J166" s="164"/>
      <c r="K166" s="164"/>
      <c r="L166" s="164"/>
      <c r="M166" s="164"/>
      <c r="N166" s="164"/>
      <c r="O166" s="164"/>
      <c r="P166" s="164"/>
      <c r="Q166" s="164"/>
      <c r="R166" s="164"/>
      <c r="S166" s="164"/>
      <c r="T166" s="164"/>
    </row>
    <row r="167" spans="1:20" s="80" customFormat="1" x14ac:dyDescent="0.25">
      <c r="A167" s="152"/>
      <c r="B167" s="152"/>
      <c r="F167" s="164"/>
      <c r="G167" s="164"/>
      <c r="H167" s="164"/>
      <c r="I167" s="164"/>
      <c r="J167" s="164"/>
      <c r="K167" s="164"/>
      <c r="L167" s="164"/>
      <c r="M167" s="164"/>
      <c r="N167" s="164"/>
      <c r="O167" s="164"/>
      <c r="P167" s="164"/>
      <c r="Q167" s="164"/>
      <c r="R167" s="164"/>
      <c r="S167" s="164"/>
      <c r="T167" s="164"/>
    </row>
    <row r="168" spans="1:20" s="80" customFormat="1" x14ac:dyDescent="0.25">
      <c r="A168" s="152"/>
      <c r="B168" s="152"/>
      <c r="F168" s="164"/>
      <c r="G168" s="164"/>
      <c r="H168" s="164"/>
      <c r="I168" s="164"/>
      <c r="J168" s="164"/>
      <c r="K168" s="164"/>
      <c r="L168" s="164"/>
      <c r="M168" s="164"/>
      <c r="N168" s="164"/>
      <c r="O168" s="164"/>
      <c r="P168" s="164"/>
      <c r="Q168" s="164"/>
      <c r="R168" s="164"/>
      <c r="S168" s="164"/>
      <c r="T168" s="164"/>
    </row>
    <row r="169" spans="1:20" s="80" customFormat="1" x14ac:dyDescent="0.25">
      <c r="A169" s="152"/>
      <c r="B169" s="152"/>
      <c r="F169" s="164"/>
      <c r="G169" s="164"/>
      <c r="H169" s="164"/>
      <c r="I169" s="164"/>
      <c r="J169" s="164"/>
      <c r="K169" s="164"/>
      <c r="L169" s="164"/>
      <c r="M169" s="164"/>
      <c r="N169" s="164"/>
      <c r="O169" s="164"/>
      <c r="P169" s="164"/>
      <c r="Q169" s="164"/>
      <c r="R169" s="164"/>
      <c r="S169" s="164"/>
      <c r="T169" s="164"/>
    </row>
    <row r="170" spans="1:20" s="80" customFormat="1" x14ac:dyDescent="0.25">
      <c r="A170" s="152"/>
      <c r="B170" s="152"/>
      <c r="F170" s="164"/>
      <c r="G170" s="164"/>
      <c r="H170" s="164"/>
      <c r="I170" s="164"/>
      <c r="J170" s="164"/>
      <c r="K170" s="164"/>
      <c r="L170" s="164"/>
      <c r="M170" s="164"/>
      <c r="N170" s="164"/>
      <c r="O170" s="164"/>
      <c r="P170" s="164"/>
      <c r="Q170" s="164"/>
      <c r="R170" s="164"/>
      <c r="S170" s="164"/>
      <c r="T170" s="164"/>
    </row>
    <row r="171" spans="1:20" s="80" customFormat="1" x14ac:dyDescent="0.25">
      <c r="A171" s="152"/>
      <c r="B171" s="152"/>
      <c r="F171" s="164"/>
      <c r="G171" s="164"/>
      <c r="H171" s="164"/>
      <c r="I171" s="164"/>
      <c r="J171" s="164"/>
      <c r="K171" s="164"/>
      <c r="L171" s="164"/>
      <c r="M171" s="164"/>
      <c r="N171" s="164"/>
      <c r="O171" s="164"/>
      <c r="P171" s="164"/>
      <c r="Q171" s="164"/>
      <c r="R171" s="164"/>
      <c r="S171" s="164"/>
      <c r="T171" s="164"/>
    </row>
    <row r="172" spans="1:20" s="80" customFormat="1" x14ac:dyDescent="0.25">
      <c r="A172" s="152"/>
      <c r="B172" s="152"/>
      <c r="F172" s="164"/>
      <c r="G172" s="164"/>
      <c r="H172" s="164"/>
      <c r="I172" s="164"/>
      <c r="J172" s="164"/>
      <c r="K172" s="164"/>
      <c r="L172" s="164"/>
      <c r="M172" s="164"/>
      <c r="N172" s="164"/>
      <c r="O172" s="164"/>
      <c r="P172" s="164"/>
      <c r="Q172" s="164"/>
      <c r="R172" s="164"/>
      <c r="S172" s="164"/>
      <c r="T172" s="164"/>
    </row>
    <row r="173" spans="1:20" s="80" customFormat="1" x14ac:dyDescent="0.25">
      <c r="A173" s="152"/>
      <c r="B173" s="152"/>
      <c r="F173" s="164"/>
      <c r="G173" s="164"/>
      <c r="H173" s="164"/>
      <c r="I173" s="164"/>
      <c r="J173" s="164"/>
      <c r="K173" s="164"/>
      <c r="L173" s="164"/>
      <c r="M173" s="164"/>
      <c r="N173" s="164"/>
      <c r="O173" s="164"/>
      <c r="P173" s="164"/>
      <c r="Q173" s="164"/>
      <c r="R173" s="164"/>
      <c r="S173" s="164"/>
      <c r="T173" s="164"/>
    </row>
    <row r="174" spans="1:20" s="80" customFormat="1" x14ac:dyDescent="0.25">
      <c r="A174" s="152"/>
      <c r="B174" s="152"/>
      <c r="F174" s="164"/>
      <c r="G174" s="164"/>
      <c r="H174" s="164"/>
      <c r="I174" s="164"/>
      <c r="J174" s="164"/>
      <c r="K174" s="164"/>
      <c r="L174" s="164"/>
      <c r="M174" s="164"/>
      <c r="N174" s="164"/>
      <c r="O174" s="164"/>
      <c r="P174" s="164"/>
      <c r="Q174" s="164"/>
      <c r="R174" s="164"/>
      <c r="S174" s="164"/>
      <c r="T174" s="164"/>
    </row>
    <row r="175" spans="1:20" s="80" customFormat="1" x14ac:dyDescent="0.25">
      <c r="A175" s="152"/>
      <c r="B175" s="152"/>
      <c r="F175" s="164"/>
      <c r="G175" s="164"/>
      <c r="H175" s="164"/>
      <c r="I175" s="164"/>
      <c r="J175" s="164"/>
      <c r="K175" s="164"/>
      <c r="L175" s="164"/>
      <c r="M175" s="164"/>
      <c r="N175" s="164"/>
      <c r="O175" s="164"/>
      <c r="P175" s="164"/>
      <c r="Q175" s="164"/>
      <c r="R175" s="164"/>
      <c r="S175" s="164"/>
      <c r="T175" s="164"/>
    </row>
    <row r="176" spans="1:20" s="80" customFormat="1" x14ac:dyDescent="0.25">
      <c r="A176" s="152"/>
      <c r="B176" s="152"/>
      <c r="F176" s="164"/>
      <c r="G176" s="164"/>
      <c r="H176" s="164"/>
      <c r="I176" s="164"/>
      <c r="J176" s="164"/>
      <c r="K176" s="164"/>
      <c r="L176" s="164"/>
      <c r="M176" s="164"/>
      <c r="N176" s="164"/>
      <c r="O176" s="164"/>
      <c r="P176" s="164"/>
      <c r="Q176" s="164"/>
      <c r="R176" s="164"/>
      <c r="S176" s="164"/>
      <c r="T176" s="164"/>
    </row>
    <row r="177" spans="1:20" s="80" customFormat="1" x14ac:dyDescent="0.25">
      <c r="A177" s="152"/>
      <c r="B177" s="152"/>
      <c r="F177" s="164"/>
      <c r="G177" s="164"/>
      <c r="H177" s="164"/>
      <c r="I177" s="164"/>
      <c r="J177" s="164"/>
      <c r="K177" s="164"/>
      <c r="L177" s="164"/>
      <c r="M177" s="164"/>
      <c r="N177" s="164"/>
      <c r="O177" s="164"/>
      <c r="P177" s="164"/>
      <c r="Q177" s="164"/>
      <c r="R177" s="164"/>
      <c r="S177" s="164"/>
      <c r="T177" s="164"/>
    </row>
    <row r="178" spans="1:20" s="80" customFormat="1" x14ac:dyDescent="0.25">
      <c r="A178" s="152"/>
      <c r="B178" s="152"/>
      <c r="F178" s="164"/>
      <c r="G178" s="164"/>
      <c r="H178" s="164"/>
      <c r="I178" s="164"/>
      <c r="J178" s="164"/>
      <c r="K178" s="164"/>
      <c r="L178" s="164"/>
      <c r="M178" s="164"/>
      <c r="N178" s="164"/>
      <c r="O178" s="164"/>
      <c r="P178" s="164"/>
      <c r="Q178" s="164"/>
      <c r="R178" s="164"/>
      <c r="S178" s="164"/>
      <c r="T178" s="164"/>
    </row>
    <row r="179" spans="1:20" s="80" customFormat="1" x14ac:dyDescent="0.25">
      <c r="A179" s="152"/>
      <c r="B179" s="152"/>
      <c r="F179" s="164"/>
      <c r="G179" s="164"/>
      <c r="H179" s="164"/>
      <c r="I179" s="164"/>
      <c r="J179" s="164"/>
      <c r="K179" s="164"/>
      <c r="L179" s="164"/>
      <c r="M179" s="164"/>
      <c r="N179" s="164"/>
      <c r="O179" s="164"/>
      <c r="P179" s="164"/>
      <c r="Q179" s="164"/>
      <c r="R179" s="164"/>
      <c r="S179" s="164"/>
      <c r="T179" s="164"/>
    </row>
    <row r="180" spans="1:20" s="80" customFormat="1" x14ac:dyDescent="0.25">
      <c r="A180" s="152"/>
      <c r="B180" s="152"/>
      <c r="F180" s="164"/>
      <c r="G180" s="164"/>
      <c r="H180" s="164"/>
      <c r="I180" s="164"/>
      <c r="J180" s="164"/>
      <c r="K180" s="164"/>
      <c r="L180" s="164"/>
      <c r="M180" s="164"/>
      <c r="N180" s="164"/>
      <c r="O180" s="164"/>
      <c r="P180" s="164"/>
      <c r="Q180" s="164"/>
      <c r="R180" s="164"/>
      <c r="S180" s="164"/>
      <c r="T180" s="164"/>
    </row>
    <row r="181" spans="1:20" s="80" customFormat="1" x14ac:dyDescent="0.25">
      <c r="A181" s="152"/>
      <c r="B181" s="152"/>
      <c r="F181" s="164"/>
      <c r="G181" s="164"/>
      <c r="H181" s="164"/>
      <c r="I181" s="164"/>
      <c r="J181" s="164"/>
      <c r="K181" s="164"/>
      <c r="L181" s="164"/>
      <c r="M181" s="164"/>
      <c r="N181" s="164"/>
      <c r="O181" s="164"/>
      <c r="P181" s="164"/>
      <c r="Q181" s="164"/>
      <c r="R181" s="164"/>
      <c r="S181" s="164"/>
      <c r="T181" s="164"/>
    </row>
    <row r="182" spans="1:20" s="80" customFormat="1" x14ac:dyDescent="0.25">
      <c r="A182" s="152"/>
      <c r="B182" s="152"/>
      <c r="F182" s="164"/>
      <c r="G182" s="164"/>
      <c r="H182" s="164"/>
      <c r="I182" s="164"/>
      <c r="J182" s="164"/>
      <c r="K182" s="164"/>
      <c r="L182" s="164"/>
      <c r="M182" s="164"/>
      <c r="N182" s="164"/>
      <c r="O182" s="164"/>
      <c r="P182" s="164"/>
      <c r="Q182" s="164"/>
      <c r="R182" s="164"/>
      <c r="S182" s="164"/>
      <c r="T182" s="164"/>
    </row>
    <row r="183" spans="1:20" s="80" customFormat="1" x14ac:dyDescent="0.25">
      <c r="A183" s="152"/>
      <c r="B183" s="152"/>
      <c r="F183" s="164"/>
      <c r="G183" s="164"/>
      <c r="H183" s="164"/>
      <c r="I183" s="164"/>
      <c r="J183" s="164"/>
      <c r="K183" s="164"/>
      <c r="L183" s="164"/>
      <c r="M183" s="164"/>
      <c r="N183" s="164"/>
      <c r="O183" s="164"/>
      <c r="P183" s="164"/>
      <c r="Q183" s="164"/>
      <c r="R183" s="164"/>
      <c r="S183" s="164"/>
      <c r="T183" s="164"/>
    </row>
    <row r="184" spans="1:20" s="80" customFormat="1" x14ac:dyDescent="0.25">
      <c r="A184" s="152"/>
      <c r="B184" s="152"/>
      <c r="F184" s="164"/>
      <c r="G184" s="164"/>
      <c r="H184" s="164"/>
      <c r="I184" s="164"/>
      <c r="J184" s="164"/>
      <c r="K184" s="164"/>
      <c r="L184" s="164"/>
      <c r="M184" s="164"/>
      <c r="N184" s="164"/>
      <c r="O184" s="164"/>
      <c r="P184" s="164"/>
      <c r="Q184" s="164"/>
      <c r="R184" s="164"/>
      <c r="S184" s="164"/>
      <c r="T184" s="164"/>
    </row>
    <row r="185" spans="1:20" s="80" customFormat="1" x14ac:dyDescent="0.25">
      <c r="A185" s="152"/>
      <c r="B185" s="152"/>
      <c r="F185" s="164"/>
      <c r="G185" s="164"/>
      <c r="H185" s="164"/>
      <c r="I185" s="164"/>
      <c r="J185" s="164"/>
      <c r="K185" s="164"/>
      <c r="L185" s="164"/>
      <c r="M185" s="164"/>
      <c r="N185" s="164"/>
      <c r="O185" s="164"/>
      <c r="P185" s="164"/>
      <c r="Q185" s="164"/>
      <c r="R185" s="164"/>
      <c r="S185" s="164"/>
      <c r="T185" s="164"/>
    </row>
    <row r="186" spans="1:20" s="80" customFormat="1" x14ac:dyDescent="0.25">
      <c r="A186" s="152"/>
      <c r="B186" s="152"/>
      <c r="F186" s="164"/>
      <c r="G186" s="164"/>
      <c r="H186" s="164"/>
      <c r="I186" s="164"/>
      <c r="J186" s="164"/>
      <c r="K186" s="164"/>
      <c r="L186" s="164"/>
      <c r="M186" s="164"/>
      <c r="N186" s="164"/>
      <c r="O186" s="164"/>
      <c r="P186" s="164"/>
      <c r="Q186" s="164"/>
      <c r="R186" s="164"/>
      <c r="S186" s="164"/>
      <c r="T186" s="164"/>
    </row>
    <row r="187" spans="1:20" s="80" customFormat="1" x14ac:dyDescent="0.25">
      <c r="A187" s="152"/>
      <c r="B187" s="152"/>
      <c r="F187" s="164"/>
      <c r="G187" s="164"/>
      <c r="H187" s="164"/>
      <c r="I187" s="164"/>
      <c r="J187" s="164"/>
      <c r="K187" s="164"/>
      <c r="L187" s="164"/>
      <c r="M187" s="164"/>
      <c r="N187" s="164"/>
      <c r="O187" s="164"/>
      <c r="P187" s="164"/>
      <c r="Q187" s="164"/>
      <c r="R187" s="164"/>
      <c r="S187" s="164"/>
      <c r="T187" s="164"/>
    </row>
    <row r="188" spans="1:20" s="80" customFormat="1" x14ac:dyDescent="0.25">
      <c r="A188" s="152"/>
      <c r="B188" s="152"/>
      <c r="F188" s="164"/>
      <c r="G188" s="164"/>
      <c r="H188" s="164"/>
      <c r="I188" s="164"/>
      <c r="J188" s="164"/>
      <c r="K188" s="164"/>
      <c r="L188" s="164"/>
      <c r="M188" s="164"/>
      <c r="N188" s="164"/>
      <c r="O188" s="164"/>
      <c r="P188" s="164"/>
      <c r="Q188" s="164"/>
      <c r="R188" s="164"/>
      <c r="S188" s="164"/>
      <c r="T188" s="164"/>
    </row>
    <row r="189" spans="1:20" s="80" customFormat="1" x14ac:dyDescent="0.25">
      <c r="A189" s="152"/>
      <c r="B189" s="152"/>
      <c r="F189" s="164"/>
      <c r="G189" s="164"/>
      <c r="H189" s="164"/>
      <c r="I189" s="164"/>
      <c r="J189" s="164"/>
      <c r="K189" s="164"/>
      <c r="L189" s="164"/>
      <c r="M189" s="164"/>
      <c r="N189" s="164"/>
      <c r="O189" s="164"/>
      <c r="P189" s="164"/>
      <c r="Q189" s="164"/>
      <c r="R189" s="164"/>
      <c r="S189" s="164"/>
      <c r="T189" s="164"/>
    </row>
    <row r="190" spans="1:20" s="80" customFormat="1" x14ac:dyDescent="0.25">
      <c r="A190" s="152"/>
      <c r="B190" s="152"/>
      <c r="F190" s="164"/>
      <c r="G190" s="164"/>
      <c r="H190" s="164"/>
      <c r="I190" s="164"/>
      <c r="J190" s="164"/>
      <c r="K190" s="164"/>
      <c r="L190" s="164"/>
      <c r="M190" s="164"/>
      <c r="N190" s="164"/>
      <c r="O190" s="164"/>
      <c r="P190" s="164"/>
      <c r="Q190" s="164"/>
      <c r="R190" s="164"/>
      <c r="S190" s="164"/>
      <c r="T190" s="164"/>
    </row>
    <row r="191" spans="1:20" s="80" customFormat="1" x14ac:dyDescent="0.25">
      <c r="A191" s="152"/>
      <c r="B191" s="152"/>
      <c r="F191" s="164"/>
      <c r="G191" s="164"/>
      <c r="H191" s="164"/>
      <c r="I191" s="164"/>
      <c r="J191" s="164"/>
      <c r="K191" s="164"/>
      <c r="L191" s="164"/>
      <c r="M191" s="164"/>
      <c r="N191" s="164"/>
      <c r="O191" s="164"/>
      <c r="P191" s="164"/>
      <c r="Q191" s="164"/>
      <c r="R191" s="164"/>
      <c r="S191" s="164"/>
      <c r="T191" s="164"/>
    </row>
    <row r="192" spans="1:20" s="80" customFormat="1" x14ac:dyDescent="0.25">
      <c r="A192" s="152"/>
      <c r="B192" s="152"/>
      <c r="F192" s="164"/>
      <c r="G192" s="164"/>
      <c r="H192" s="164"/>
      <c r="I192" s="164"/>
      <c r="J192" s="164"/>
      <c r="K192" s="164"/>
      <c r="L192" s="164"/>
      <c r="M192" s="164"/>
      <c r="N192" s="164"/>
      <c r="O192" s="164"/>
      <c r="P192" s="164"/>
      <c r="Q192" s="164"/>
      <c r="R192" s="164"/>
      <c r="S192" s="164"/>
      <c r="T192" s="164"/>
    </row>
    <row r="193" spans="1:20" s="80" customFormat="1" x14ac:dyDescent="0.25">
      <c r="A193" s="152"/>
      <c r="B193" s="152"/>
      <c r="F193" s="164"/>
      <c r="G193" s="164"/>
      <c r="H193" s="164"/>
      <c r="I193" s="164"/>
      <c r="J193" s="164"/>
      <c r="K193" s="164"/>
      <c r="L193" s="164"/>
      <c r="M193" s="164"/>
      <c r="N193" s="164"/>
      <c r="O193" s="164"/>
      <c r="P193" s="164"/>
      <c r="Q193" s="164"/>
      <c r="R193" s="164"/>
      <c r="S193" s="164"/>
      <c r="T193" s="164"/>
    </row>
    <row r="194" spans="1:20" s="80" customFormat="1" x14ac:dyDescent="0.25">
      <c r="A194" s="152"/>
      <c r="B194" s="152"/>
      <c r="F194" s="164"/>
      <c r="G194" s="164"/>
      <c r="H194" s="164"/>
      <c r="I194" s="164"/>
      <c r="J194" s="164"/>
      <c r="K194" s="164"/>
      <c r="L194" s="164"/>
      <c r="M194" s="164"/>
      <c r="N194" s="164"/>
      <c r="O194" s="164"/>
      <c r="P194" s="164"/>
      <c r="Q194" s="164"/>
      <c r="R194" s="164"/>
      <c r="S194" s="164"/>
      <c r="T194" s="164"/>
    </row>
    <row r="195" spans="1:20" s="80" customFormat="1" x14ac:dyDescent="0.25">
      <c r="A195" s="152"/>
      <c r="B195" s="152"/>
      <c r="F195" s="164"/>
      <c r="G195" s="164"/>
      <c r="H195" s="164"/>
      <c r="I195" s="164"/>
      <c r="J195" s="164"/>
      <c r="K195" s="164"/>
      <c r="L195" s="164"/>
      <c r="M195" s="164"/>
      <c r="N195" s="164"/>
      <c r="O195" s="164"/>
      <c r="P195" s="164"/>
      <c r="Q195" s="164"/>
      <c r="R195" s="164"/>
      <c r="S195" s="164"/>
      <c r="T195" s="164"/>
    </row>
    <row r="196" spans="1:20" s="80" customFormat="1" x14ac:dyDescent="0.25">
      <c r="A196" s="152"/>
      <c r="B196" s="152"/>
      <c r="F196" s="164"/>
      <c r="G196" s="164"/>
      <c r="H196" s="164"/>
      <c r="I196" s="164"/>
      <c r="J196" s="164"/>
      <c r="K196" s="164"/>
      <c r="L196" s="164"/>
      <c r="M196" s="164"/>
      <c r="N196" s="164"/>
      <c r="O196" s="164"/>
      <c r="P196" s="164"/>
      <c r="Q196" s="164"/>
      <c r="R196" s="164"/>
      <c r="S196" s="164"/>
      <c r="T196" s="164"/>
    </row>
    <row r="197" spans="1:20" s="80" customFormat="1" x14ac:dyDescent="0.25">
      <c r="A197" s="152"/>
      <c r="B197" s="152"/>
      <c r="F197" s="164"/>
      <c r="G197" s="164"/>
      <c r="H197" s="164"/>
      <c r="I197" s="164"/>
      <c r="J197" s="164"/>
      <c r="K197" s="164"/>
      <c r="L197" s="164"/>
      <c r="M197" s="164"/>
      <c r="N197" s="164"/>
      <c r="O197" s="164"/>
      <c r="P197" s="164"/>
      <c r="Q197" s="164"/>
      <c r="R197" s="164"/>
      <c r="S197" s="164"/>
      <c r="T197" s="164"/>
    </row>
    <row r="198" spans="1:20" s="80" customFormat="1" x14ac:dyDescent="0.25">
      <c r="A198" s="152"/>
      <c r="B198" s="152"/>
      <c r="F198" s="164"/>
      <c r="G198" s="164"/>
      <c r="H198" s="164"/>
      <c r="I198" s="164"/>
      <c r="J198" s="164"/>
      <c r="K198" s="164"/>
      <c r="L198" s="164"/>
      <c r="M198" s="164"/>
      <c r="N198" s="164"/>
      <c r="O198" s="164"/>
      <c r="P198" s="164"/>
      <c r="Q198" s="164"/>
      <c r="R198" s="164"/>
      <c r="S198" s="164"/>
      <c r="T198" s="164"/>
    </row>
    <row r="199" spans="1:20" s="80" customFormat="1" x14ac:dyDescent="0.25">
      <c r="A199" s="152"/>
      <c r="B199" s="152"/>
      <c r="F199" s="164"/>
      <c r="G199" s="164"/>
      <c r="H199" s="164"/>
      <c r="I199" s="164"/>
      <c r="J199" s="164"/>
      <c r="K199" s="164"/>
      <c r="L199" s="164"/>
      <c r="M199" s="164"/>
      <c r="N199" s="164"/>
      <c r="O199" s="164"/>
      <c r="P199" s="164"/>
      <c r="Q199" s="164"/>
      <c r="R199" s="164"/>
      <c r="S199" s="164"/>
      <c r="T199" s="164"/>
    </row>
    <row r="200" spans="1:20" s="80" customFormat="1" x14ac:dyDescent="0.25">
      <c r="A200" s="152"/>
      <c r="B200" s="152"/>
      <c r="F200" s="164"/>
      <c r="G200" s="164"/>
      <c r="H200" s="164"/>
      <c r="I200" s="164"/>
      <c r="J200" s="164"/>
      <c r="K200" s="164"/>
      <c r="L200" s="164"/>
      <c r="M200" s="164"/>
      <c r="N200" s="164"/>
      <c r="O200" s="164"/>
      <c r="P200" s="164"/>
      <c r="Q200" s="164"/>
      <c r="R200" s="164"/>
      <c r="S200" s="164"/>
      <c r="T200" s="164"/>
    </row>
    <row r="201" spans="1:20" s="80" customFormat="1" x14ac:dyDescent="0.25">
      <c r="A201" s="152"/>
      <c r="B201" s="152"/>
      <c r="F201" s="164"/>
      <c r="G201" s="164"/>
      <c r="H201" s="164"/>
      <c r="I201" s="164"/>
      <c r="J201" s="164"/>
      <c r="K201" s="164"/>
      <c r="L201" s="164"/>
      <c r="M201" s="164"/>
      <c r="N201" s="164"/>
      <c r="O201" s="164"/>
      <c r="P201" s="164"/>
      <c r="Q201" s="164"/>
      <c r="R201" s="164"/>
      <c r="S201" s="164"/>
      <c r="T201" s="164"/>
    </row>
    <row r="202" spans="1:20" s="80" customFormat="1" x14ac:dyDescent="0.25">
      <c r="A202" s="152"/>
      <c r="B202" s="152"/>
      <c r="F202" s="164"/>
      <c r="G202" s="164"/>
      <c r="H202" s="164"/>
      <c r="I202" s="164"/>
      <c r="J202" s="164"/>
      <c r="K202" s="164"/>
      <c r="L202" s="164"/>
      <c r="M202" s="164"/>
      <c r="N202" s="164"/>
      <c r="O202" s="164"/>
      <c r="P202" s="164"/>
      <c r="Q202" s="164"/>
      <c r="R202" s="164"/>
      <c r="S202" s="164"/>
      <c r="T202" s="164"/>
    </row>
    <row r="203" spans="1:20" s="80" customFormat="1" x14ac:dyDescent="0.25">
      <c r="A203" s="152"/>
      <c r="B203" s="152"/>
      <c r="F203" s="164"/>
      <c r="G203" s="164"/>
      <c r="H203" s="164"/>
      <c r="I203" s="164"/>
      <c r="J203" s="164"/>
      <c r="K203" s="164"/>
      <c r="L203" s="164"/>
      <c r="M203" s="164"/>
      <c r="N203" s="164"/>
      <c r="O203" s="164"/>
      <c r="P203" s="164"/>
      <c r="Q203" s="164"/>
      <c r="R203" s="164"/>
      <c r="S203" s="164"/>
      <c r="T203" s="164"/>
    </row>
    <row r="204" spans="1:20" s="80" customFormat="1" x14ac:dyDescent="0.25">
      <c r="A204" s="152"/>
      <c r="B204" s="152"/>
      <c r="F204" s="164"/>
      <c r="G204" s="164"/>
      <c r="H204" s="164"/>
      <c r="I204" s="164"/>
      <c r="J204" s="164"/>
      <c r="K204" s="164"/>
      <c r="L204" s="164"/>
      <c r="M204" s="164"/>
      <c r="N204" s="164"/>
      <c r="O204" s="164"/>
      <c r="P204" s="164"/>
      <c r="Q204" s="164"/>
      <c r="R204" s="164"/>
      <c r="S204" s="164"/>
      <c r="T204" s="164"/>
    </row>
    <row r="205" spans="1:20" s="80" customFormat="1" x14ac:dyDescent="0.25">
      <c r="A205" s="152"/>
      <c r="B205" s="152"/>
      <c r="F205" s="164"/>
      <c r="G205" s="164"/>
      <c r="H205" s="164"/>
      <c r="I205" s="164"/>
      <c r="J205" s="164"/>
      <c r="K205" s="164"/>
      <c r="L205" s="164"/>
      <c r="M205" s="164"/>
      <c r="N205" s="164"/>
      <c r="O205" s="164"/>
      <c r="P205" s="164"/>
      <c r="Q205" s="164"/>
      <c r="R205" s="164"/>
      <c r="S205" s="164"/>
      <c r="T205" s="164"/>
    </row>
    <row r="206" spans="1:20" s="80" customFormat="1" x14ac:dyDescent="0.25">
      <c r="A206" s="152"/>
      <c r="B206" s="152"/>
      <c r="F206" s="164"/>
      <c r="G206" s="164"/>
      <c r="H206" s="164"/>
      <c r="I206" s="164"/>
      <c r="J206" s="164"/>
      <c r="K206" s="164"/>
      <c r="L206" s="164"/>
      <c r="M206" s="164"/>
      <c r="N206" s="164"/>
      <c r="O206" s="164"/>
      <c r="P206" s="164"/>
      <c r="Q206" s="164"/>
      <c r="R206" s="164"/>
      <c r="S206" s="164"/>
      <c r="T206" s="164"/>
    </row>
    <row r="207" spans="1:20" s="80" customFormat="1" x14ac:dyDescent="0.25">
      <c r="A207" s="152"/>
      <c r="B207" s="152"/>
      <c r="F207" s="164"/>
      <c r="G207" s="164"/>
      <c r="H207" s="164"/>
      <c r="I207" s="164"/>
      <c r="J207" s="164"/>
      <c r="K207" s="164"/>
      <c r="L207" s="164"/>
      <c r="M207" s="164"/>
      <c r="N207" s="164"/>
      <c r="O207" s="164"/>
      <c r="P207" s="164"/>
      <c r="Q207" s="164"/>
      <c r="R207" s="164"/>
      <c r="S207" s="164"/>
      <c r="T207" s="164"/>
    </row>
    <row r="208" spans="1:20" s="80" customFormat="1" x14ac:dyDescent="0.25">
      <c r="A208" s="152"/>
      <c r="B208" s="152"/>
      <c r="F208" s="164"/>
      <c r="G208" s="164"/>
      <c r="H208" s="164"/>
      <c r="I208" s="164"/>
      <c r="J208" s="164"/>
      <c r="K208" s="164"/>
      <c r="L208" s="164"/>
      <c r="M208" s="164"/>
      <c r="N208" s="164"/>
      <c r="O208" s="164"/>
      <c r="P208" s="164"/>
      <c r="Q208" s="164"/>
      <c r="R208" s="164"/>
      <c r="S208" s="164"/>
      <c r="T208" s="164"/>
    </row>
    <row r="209" spans="1:20" s="80" customFormat="1" x14ac:dyDescent="0.25">
      <c r="A209" s="152"/>
      <c r="B209" s="152"/>
      <c r="F209" s="164"/>
      <c r="G209" s="164"/>
      <c r="H209" s="164"/>
      <c r="I209" s="164"/>
      <c r="J209" s="164"/>
      <c r="K209" s="164"/>
      <c r="L209" s="164"/>
      <c r="M209" s="164"/>
      <c r="N209" s="164"/>
      <c r="O209" s="164"/>
      <c r="P209" s="164"/>
      <c r="Q209" s="164"/>
      <c r="R209" s="164"/>
      <c r="S209" s="164"/>
      <c r="T209" s="164"/>
    </row>
    <row r="210" spans="1:20" s="80" customFormat="1" x14ac:dyDescent="0.25">
      <c r="A210" s="152"/>
      <c r="B210" s="152"/>
      <c r="F210" s="164"/>
      <c r="G210" s="164"/>
      <c r="H210" s="164"/>
      <c r="I210" s="164"/>
      <c r="J210" s="164"/>
      <c r="K210" s="164"/>
      <c r="L210" s="164"/>
      <c r="M210" s="164"/>
      <c r="N210" s="164"/>
      <c r="O210" s="164"/>
      <c r="P210" s="164"/>
      <c r="Q210" s="164"/>
      <c r="R210" s="164"/>
      <c r="S210" s="164"/>
      <c r="T210" s="164"/>
    </row>
    <row r="211" spans="1:20" s="80" customFormat="1" x14ac:dyDescent="0.25">
      <c r="A211" s="152"/>
      <c r="B211" s="152"/>
      <c r="F211" s="164"/>
      <c r="G211" s="164"/>
      <c r="H211" s="164"/>
      <c r="I211" s="164"/>
      <c r="J211" s="164"/>
      <c r="K211" s="164"/>
      <c r="L211" s="164"/>
      <c r="M211" s="164"/>
      <c r="N211" s="164"/>
      <c r="O211" s="164"/>
      <c r="P211" s="164"/>
      <c r="Q211" s="164"/>
      <c r="R211" s="164"/>
      <c r="S211" s="164"/>
      <c r="T211" s="164"/>
    </row>
    <row r="212" spans="1:20" s="80" customFormat="1" x14ac:dyDescent="0.25">
      <c r="A212" s="152"/>
      <c r="B212" s="152"/>
      <c r="F212" s="164"/>
      <c r="G212" s="164"/>
      <c r="H212" s="164"/>
      <c r="I212" s="164"/>
      <c r="J212" s="164"/>
      <c r="K212" s="164"/>
      <c r="L212" s="164"/>
      <c r="M212" s="164"/>
      <c r="N212" s="164"/>
      <c r="O212" s="164"/>
      <c r="P212" s="164"/>
      <c r="Q212" s="164"/>
      <c r="R212" s="164"/>
      <c r="S212" s="164"/>
      <c r="T212" s="164"/>
    </row>
    <row r="213" spans="1:20" s="80" customFormat="1" x14ac:dyDescent="0.25">
      <c r="A213" s="152"/>
      <c r="B213" s="152"/>
      <c r="F213" s="164"/>
      <c r="G213" s="164"/>
      <c r="H213" s="164"/>
      <c r="I213" s="164"/>
      <c r="J213" s="164"/>
      <c r="K213" s="164"/>
      <c r="L213" s="164"/>
      <c r="M213" s="164"/>
      <c r="N213" s="164"/>
      <c r="O213" s="164"/>
      <c r="P213" s="164"/>
      <c r="Q213" s="164"/>
      <c r="R213" s="164"/>
      <c r="S213" s="164"/>
      <c r="T213" s="164"/>
    </row>
    <row r="214" spans="1:20" s="80" customFormat="1" x14ac:dyDescent="0.25">
      <c r="A214" s="152"/>
      <c r="B214" s="152"/>
      <c r="F214" s="164"/>
      <c r="G214" s="164"/>
      <c r="H214" s="164"/>
      <c r="I214" s="164"/>
      <c r="J214" s="164"/>
      <c r="K214" s="164"/>
      <c r="L214" s="164"/>
      <c r="M214" s="164"/>
      <c r="N214" s="164"/>
      <c r="O214" s="164"/>
      <c r="P214" s="164"/>
      <c r="Q214" s="164"/>
      <c r="R214" s="164"/>
      <c r="S214" s="164"/>
      <c r="T214" s="164"/>
    </row>
    <row r="215" spans="1:20" s="80" customFormat="1" x14ac:dyDescent="0.25">
      <c r="A215" s="152"/>
      <c r="B215" s="152"/>
      <c r="F215" s="164"/>
      <c r="G215" s="164"/>
      <c r="H215" s="164"/>
      <c r="I215" s="164"/>
      <c r="J215" s="164"/>
      <c r="K215" s="164"/>
      <c r="L215" s="164"/>
      <c r="M215" s="164"/>
      <c r="N215" s="164"/>
      <c r="O215" s="164"/>
      <c r="P215" s="164"/>
      <c r="Q215" s="164"/>
      <c r="R215" s="164"/>
      <c r="S215" s="164"/>
      <c r="T215" s="164"/>
    </row>
    <row r="216" spans="1:20" s="80" customFormat="1" x14ac:dyDescent="0.25">
      <c r="A216" s="152"/>
      <c r="B216" s="152"/>
      <c r="F216" s="164"/>
      <c r="G216" s="164"/>
      <c r="H216" s="164"/>
      <c r="I216" s="164"/>
      <c r="J216" s="164"/>
      <c r="K216" s="164"/>
      <c r="L216" s="164"/>
      <c r="M216" s="164"/>
      <c r="N216" s="164"/>
      <c r="O216" s="164"/>
      <c r="P216" s="164"/>
      <c r="Q216" s="164"/>
      <c r="R216" s="164"/>
      <c r="S216" s="164"/>
      <c r="T216" s="164"/>
    </row>
    <row r="217" spans="1:20" s="80" customFormat="1" x14ac:dyDescent="0.25">
      <c r="A217" s="152"/>
      <c r="B217" s="152"/>
      <c r="F217" s="164"/>
      <c r="G217" s="164"/>
      <c r="H217" s="164"/>
      <c r="I217" s="164"/>
      <c r="J217" s="164"/>
      <c r="K217" s="164"/>
      <c r="L217" s="164"/>
      <c r="M217" s="164"/>
      <c r="N217" s="164"/>
      <c r="O217" s="164"/>
      <c r="P217" s="164"/>
      <c r="Q217" s="164"/>
      <c r="R217" s="164"/>
      <c r="S217" s="164"/>
      <c r="T217" s="164"/>
    </row>
    <row r="218" spans="1:20" s="80" customFormat="1" x14ac:dyDescent="0.25">
      <c r="A218" s="152"/>
      <c r="B218" s="152"/>
      <c r="F218" s="164"/>
      <c r="G218" s="164"/>
      <c r="H218" s="164"/>
      <c r="I218" s="164"/>
      <c r="J218" s="164"/>
      <c r="K218" s="164"/>
      <c r="L218" s="164"/>
      <c r="M218" s="164"/>
      <c r="N218" s="164"/>
      <c r="O218" s="164"/>
      <c r="P218" s="164"/>
      <c r="Q218" s="164"/>
      <c r="R218" s="164"/>
      <c r="S218" s="164"/>
      <c r="T218" s="164"/>
    </row>
    <row r="219" spans="1:20" s="80" customFormat="1" x14ac:dyDescent="0.25">
      <c r="A219" s="152"/>
      <c r="B219" s="152"/>
      <c r="F219" s="164"/>
      <c r="G219" s="164"/>
      <c r="H219" s="164"/>
      <c r="I219" s="164"/>
      <c r="J219" s="164"/>
      <c r="K219" s="164"/>
      <c r="L219" s="164"/>
      <c r="M219" s="164"/>
      <c r="N219" s="164"/>
      <c r="O219" s="164"/>
      <c r="P219" s="164"/>
      <c r="Q219" s="164"/>
      <c r="R219" s="164"/>
      <c r="S219" s="164"/>
      <c r="T219" s="164"/>
    </row>
    <row r="220" spans="1:20" s="80" customFormat="1" x14ac:dyDescent="0.25">
      <c r="A220" s="152"/>
      <c r="B220" s="152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4"/>
    </row>
    <row r="221" spans="1:20" s="80" customFormat="1" x14ac:dyDescent="0.25">
      <c r="A221" s="152"/>
      <c r="B221" s="152"/>
      <c r="F221" s="164"/>
      <c r="G221" s="164"/>
      <c r="H221" s="164"/>
      <c r="I221" s="164"/>
      <c r="J221" s="164"/>
      <c r="K221" s="164"/>
      <c r="L221" s="164"/>
      <c r="M221" s="164"/>
      <c r="N221" s="164"/>
      <c r="O221" s="164"/>
      <c r="P221" s="164"/>
      <c r="Q221" s="164"/>
      <c r="R221" s="164"/>
      <c r="S221" s="164"/>
      <c r="T221" s="164"/>
    </row>
    <row r="222" spans="1:20" s="80" customFormat="1" x14ac:dyDescent="0.25">
      <c r="A222" s="152"/>
      <c r="B222" s="152"/>
      <c r="F222" s="164"/>
      <c r="G222" s="164"/>
      <c r="H222" s="164"/>
      <c r="I222" s="164"/>
      <c r="J222" s="164"/>
      <c r="K222" s="164"/>
      <c r="L222" s="164"/>
      <c r="M222" s="164"/>
      <c r="N222" s="164"/>
      <c r="O222" s="164"/>
      <c r="P222" s="164"/>
      <c r="Q222" s="164"/>
      <c r="R222" s="164"/>
      <c r="S222" s="164"/>
      <c r="T222" s="164"/>
    </row>
    <row r="223" spans="1:20" s="80" customFormat="1" x14ac:dyDescent="0.25">
      <c r="A223" s="152"/>
      <c r="B223" s="152"/>
      <c r="F223" s="164"/>
      <c r="G223" s="164"/>
      <c r="H223" s="164"/>
      <c r="I223" s="164"/>
      <c r="J223" s="164"/>
      <c r="K223" s="164"/>
      <c r="L223" s="164"/>
      <c r="M223" s="164"/>
      <c r="N223" s="164"/>
      <c r="O223" s="164"/>
      <c r="P223" s="164"/>
      <c r="Q223" s="164"/>
      <c r="R223" s="164"/>
      <c r="S223" s="164"/>
      <c r="T223" s="164"/>
    </row>
    <row r="224" spans="1:20" s="80" customFormat="1" x14ac:dyDescent="0.25">
      <c r="A224" s="152"/>
      <c r="B224" s="152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</row>
    <row r="225" spans="1:20" s="80" customFormat="1" x14ac:dyDescent="0.25">
      <c r="A225" s="152"/>
      <c r="B225" s="152"/>
      <c r="F225" s="164"/>
      <c r="G225" s="164"/>
      <c r="H225" s="164"/>
      <c r="I225" s="164"/>
      <c r="J225" s="164"/>
      <c r="K225" s="164"/>
      <c r="L225" s="164"/>
      <c r="M225" s="164"/>
      <c r="N225" s="164"/>
      <c r="O225" s="164"/>
      <c r="P225" s="164"/>
      <c r="Q225" s="164"/>
      <c r="R225" s="164"/>
      <c r="S225" s="164"/>
      <c r="T225" s="164"/>
    </row>
    <row r="226" spans="1:20" s="80" customFormat="1" x14ac:dyDescent="0.25">
      <c r="A226" s="152"/>
      <c r="B226" s="152"/>
      <c r="F226" s="164"/>
      <c r="G226" s="164"/>
      <c r="H226" s="164"/>
      <c r="I226" s="164"/>
      <c r="J226" s="164"/>
      <c r="K226" s="164"/>
      <c r="L226" s="164"/>
      <c r="M226" s="164"/>
      <c r="N226" s="164"/>
      <c r="O226" s="164"/>
      <c r="P226" s="164"/>
      <c r="Q226" s="164"/>
      <c r="R226" s="164"/>
      <c r="S226" s="164"/>
      <c r="T226" s="164"/>
    </row>
    <row r="227" spans="1:20" s="80" customFormat="1" x14ac:dyDescent="0.25">
      <c r="A227" s="152"/>
      <c r="B227" s="152"/>
      <c r="F227" s="164"/>
      <c r="G227" s="164"/>
      <c r="H227" s="164"/>
      <c r="I227" s="164"/>
      <c r="J227" s="164"/>
      <c r="K227" s="164"/>
      <c r="L227" s="164"/>
      <c r="M227" s="164"/>
      <c r="N227" s="164"/>
      <c r="O227" s="164"/>
      <c r="P227" s="164"/>
      <c r="Q227" s="164"/>
      <c r="R227" s="164"/>
      <c r="S227" s="164"/>
      <c r="T227" s="164"/>
    </row>
    <row r="228" spans="1:20" s="80" customFormat="1" x14ac:dyDescent="0.25">
      <c r="A228" s="152"/>
      <c r="B228" s="152"/>
      <c r="F228" s="164"/>
      <c r="G228" s="164"/>
      <c r="H228" s="164"/>
      <c r="I228" s="164"/>
      <c r="J228" s="164"/>
      <c r="K228" s="164"/>
      <c r="L228" s="164"/>
      <c r="M228" s="164"/>
      <c r="N228" s="164"/>
      <c r="O228" s="164"/>
      <c r="P228" s="164"/>
      <c r="Q228" s="164"/>
      <c r="R228" s="164"/>
      <c r="S228" s="164"/>
      <c r="T228" s="164"/>
    </row>
    <row r="229" spans="1:20" s="80" customFormat="1" x14ac:dyDescent="0.25">
      <c r="A229" s="152"/>
      <c r="B229" s="152"/>
      <c r="F229" s="164"/>
      <c r="G229" s="164"/>
      <c r="H229" s="164"/>
      <c r="I229" s="164"/>
      <c r="J229" s="164"/>
      <c r="K229" s="164"/>
      <c r="L229" s="164"/>
      <c r="M229" s="164"/>
      <c r="N229" s="164"/>
      <c r="O229" s="164"/>
      <c r="P229" s="164"/>
      <c r="Q229" s="164"/>
      <c r="R229" s="164"/>
      <c r="S229" s="164"/>
      <c r="T229" s="164"/>
    </row>
    <row r="230" spans="1:20" s="80" customFormat="1" x14ac:dyDescent="0.25">
      <c r="A230" s="152"/>
      <c r="B230" s="152"/>
      <c r="F230" s="164"/>
      <c r="G230" s="164"/>
      <c r="H230" s="164"/>
      <c r="I230" s="164"/>
      <c r="J230" s="164"/>
      <c r="K230" s="164"/>
      <c r="L230" s="164"/>
      <c r="M230" s="164"/>
      <c r="N230" s="164"/>
      <c r="O230" s="164"/>
      <c r="P230" s="164"/>
      <c r="Q230" s="164"/>
      <c r="R230" s="164"/>
      <c r="S230" s="164"/>
      <c r="T230" s="164"/>
    </row>
    <row r="231" spans="1:20" s="80" customFormat="1" x14ac:dyDescent="0.25">
      <c r="A231" s="152"/>
      <c r="B231" s="152"/>
      <c r="F231" s="164"/>
      <c r="G231" s="164"/>
      <c r="H231" s="164"/>
      <c r="I231" s="164"/>
      <c r="J231" s="164"/>
      <c r="K231" s="164"/>
      <c r="L231" s="164"/>
      <c r="M231" s="164"/>
      <c r="N231" s="164"/>
      <c r="O231" s="164"/>
      <c r="P231" s="164"/>
      <c r="Q231" s="164"/>
      <c r="R231" s="164"/>
      <c r="S231" s="164"/>
      <c r="T231" s="164"/>
    </row>
    <row r="232" spans="1:20" s="80" customFormat="1" x14ac:dyDescent="0.25">
      <c r="A232" s="152"/>
      <c r="B232" s="152"/>
      <c r="F232" s="164"/>
      <c r="G232" s="164"/>
      <c r="H232" s="164"/>
      <c r="I232" s="164"/>
      <c r="J232" s="164"/>
      <c r="K232" s="164"/>
      <c r="L232" s="164"/>
      <c r="M232" s="164"/>
      <c r="N232" s="164"/>
      <c r="O232" s="164"/>
      <c r="P232" s="164"/>
      <c r="Q232" s="164"/>
      <c r="R232" s="164"/>
      <c r="S232" s="164"/>
      <c r="T232" s="164"/>
    </row>
    <row r="233" spans="1:20" s="80" customFormat="1" x14ac:dyDescent="0.25">
      <c r="A233" s="152"/>
      <c r="B233" s="152"/>
      <c r="F233" s="164"/>
      <c r="G233" s="164"/>
      <c r="H233" s="164"/>
      <c r="I233" s="164"/>
      <c r="J233" s="164"/>
      <c r="K233" s="164"/>
      <c r="L233" s="164"/>
      <c r="M233" s="164"/>
      <c r="N233" s="164"/>
      <c r="O233" s="164"/>
      <c r="P233" s="164"/>
      <c r="Q233" s="164"/>
      <c r="R233" s="164"/>
      <c r="S233" s="164"/>
      <c r="T233" s="164"/>
    </row>
    <row r="234" spans="1:20" s="80" customFormat="1" x14ac:dyDescent="0.25">
      <c r="A234" s="152"/>
      <c r="B234" s="152"/>
      <c r="F234" s="164"/>
      <c r="G234" s="164"/>
      <c r="H234" s="164"/>
      <c r="I234" s="164"/>
      <c r="J234" s="164"/>
      <c r="K234" s="164"/>
      <c r="L234" s="164"/>
      <c r="M234" s="164"/>
      <c r="N234" s="164"/>
      <c r="O234" s="164"/>
      <c r="P234" s="164"/>
      <c r="Q234" s="164"/>
      <c r="R234" s="164"/>
      <c r="S234" s="164"/>
      <c r="T234" s="164"/>
    </row>
    <row r="235" spans="1:20" s="80" customFormat="1" x14ac:dyDescent="0.25">
      <c r="A235" s="152"/>
      <c r="B235" s="152"/>
      <c r="F235" s="164"/>
      <c r="G235" s="164"/>
      <c r="H235" s="164"/>
      <c r="I235" s="164"/>
      <c r="J235" s="164"/>
      <c r="K235" s="164"/>
      <c r="L235" s="164"/>
      <c r="M235" s="164"/>
      <c r="N235" s="164"/>
      <c r="O235" s="164"/>
      <c r="P235" s="164"/>
      <c r="Q235" s="164"/>
      <c r="R235" s="164"/>
      <c r="S235" s="164"/>
      <c r="T235" s="164"/>
    </row>
    <row r="236" spans="1:20" s="80" customFormat="1" x14ac:dyDescent="0.25">
      <c r="A236" s="152"/>
      <c r="B236" s="152"/>
      <c r="F236" s="164"/>
      <c r="G236" s="164"/>
      <c r="H236" s="164"/>
      <c r="I236" s="164"/>
      <c r="J236" s="164"/>
      <c r="K236" s="164"/>
      <c r="L236" s="164"/>
      <c r="M236" s="164"/>
      <c r="N236" s="164"/>
      <c r="O236" s="164"/>
      <c r="P236" s="164"/>
      <c r="Q236" s="164"/>
      <c r="R236" s="164"/>
      <c r="S236" s="164"/>
      <c r="T236" s="164"/>
    </row>
    <row r="237" spans="1:20" s="80" customFormat="1" x14ac:dyDescent="0.25">
      <c r="A237" s="152"/>
      <c r="B237" s="152"/>
      <c r="F237" s="164"/>
      <c r="G237" s="164"/>
      <c r="H237" s="164"/>
      <c r="I237" s="164"/>
      <c r="J237" s="164"/>
      <c r="K237" s="164"/>
      <c r="L237" s="164"/>
      <c r="M237" s="164"/>
      <c r="N237" s="164"/>
      <c r="O237" s="164"/>
      <c r="P237" s="164"/>
      <c r="Q237" s="164"/>
      <c r="R237" s="164"/>
      <c r="S237" s="164"/>
      <c r="T237" s="164"/>
    </row>
    <row r="238" spans="1:20" s="80" customFormat="1" x14ac:dyDescent="0.25">
      <c r="A238" s="152"/>
      <c r="B238" s="152"/>
      <c r="F238" s="164"/>
      <c r="G238" s="164"/>
      <c r="H238" s="164"/>
      <c r="I238" s="164"/>
      <c r="J238" s="164"/>
      <c r="K238" s="164"/>
      <c r="L238" s="164"/>
      <c r="M238" s="164"/>
      <c r="N238" s="164"/>
      <c r="O238" s="164"/>
      <c r="P238" s="164"/>
      <c r="Q238" s="164"/>
      <c r="R238" s="164"/>
      <c r="S238" s="164"/>
      <c r="T238" s="164"/>
    </row>
    <row r="239" spans="1:20" s="80" customFormat="1" x14ac:dyDescent="0.25">
      <c r="A239" s="152"/>
      <c r="B239" s="152"/>
      <c r="F239" s="164"/>
      <c r="G239" s="164"/>
      <c r="H239" s="164"/>
      <c r="I239" s="164"/>
      <c r="J239" s="164"/>
      <c r="K239" s="164"/>
      <c r="L239" s="164"/>
      <c r="M239" s="164"/>
      <c r="N239" s="164"/>
      <c r="O239" s="164"/>
      <c r="P239" s="164"/>
      <c r="Q239" s="164"/>
      <c r="R239" s="164"/>
      <c r="S239" s="164"/>
      <c r="T239" s="164"/>
    </row>
    <row r="240" spans="1:20" s="80" customFormat="1" x14ac:dyDescent="0.25">
      <c r="A240" s="152"/>
      <c r="B240" s="152"/>
      <c r="F240" s="164"/>
      <c r="G240" s="164"/>
      <c r="H240" s="164"/>
      <c r="I240" s="164"/>
      <c r="J240" s="164"/>
      <c r="K240" s="164"/>
      <c r="L240" s="164"/>
      <c r="M240" s="164"/>
      <c r="N240" s="164"/>
      <c r="O240" s="164"/>
      <c r="P240" s="164"/>
      <c r="Q240" s="164"/>
      <c r="R240" s="164"/>
      <c r="S240" s="164"/>
      <c r="T240" s="164"/>
    </row>
    <row r="241" spans="1:20" s="80" customFormat="1" x14ac:dyDescent="0.25">
      <c r="A241" s="152"/>
      <c r="B241" s="152"/>
      <c r="F241" s="164"/>
      <c r="G241" s="164"/>
      <c r="H241" s="164"/>
      <c r="I241" s="164"/>
      <c r="J241" s="164"/>
      <c r="K241" s="164"/>
      <c r="L241" s="164"/>
      <c r="M241" s="164"/>
      <c r="N241" s="164"/>
      <c r="O241" s="164"/>
      <c r="P241" s="164"/>
      <c r="Q241" s="164"/>
      <c r="R241" s="164"/>
      <c r="S241" s="164"/>
      <c r="T241" s="164"/>
    </row>
    <row r="242" spans="1:20" s="80" customFormat="1" x14ac:dyDescent="0.25">
      <c r="A242" s="152"/>
      <c r="B242" s="152"/>
      <c r="F242" s="164"/>
      <c r="G242" s="164"/>
      <c r="H242" s="164"/>
      <c r="I242" s="164"/>
      <c r="J242" s="164"/>
      <c r="K242" s="164"/>
      <c r="L242" s="164"/>
      <c r="M242" s="164"/>
      <c r="N242" s="164"/>
      <c r="O242" s="164"/>
      <c r="P242" s="164"/>
      <c r="Q242" s="164"/>
      <c r="R242" s="164"/>
      <c r="S242" s="164"/>
      <c r="T242" s="164"/>
    </row>
    <row r="243" spans="1:20" s="80" customFormat="1" x14ac:dyDescent="0.25">
      <c r="A243" s="152"/>
      <c r="B243" s="152"/>
      <c r="F243" s="164"/>
      <c r="G243" s="164"/>
      <c r="H243" s="164"/>
      <c r="I243" s="164"/>
      <c r="J243" s="164"/>
      <c r="K243" s="164"/>
      <c r="L243" s="164"/>
      <c r="M243" s="164"/>
      <c r="N243" s="164"/>
      <c r="O243" s="164"/>
      <c r="P243" s="164"/>
      <c r="Q243" s="164"/>
      <c r="R243" s="164"/>
      <c r="S243" s="164"/>
      <c r="T243" s="164"/>
    </row>
    <row r="244" spans="1:20" s="80" customFormat="1" x14ac:dyDescent="0.25">
      <c r="A244" s="152"/>
      <c r="B244" s="152"/>
      <c r="F244" s="164"/>
      <c r="G244" s="164"/>
      <c r="H244" s="164"/>
      <c r="I244" s="164"/>
      <c r="J244" s="164"/>
      <c r="K244" s="164"/>
      <c r="L244" s="164"/>
      <c r="M244" s="164"/>
      <c r="N244" s="164"/>
      <c r="O244" s="164"/>
      <c r="P244" s="164"/>
      <c r="Q244" s="164"/>
      <c r="R244" s="164"/>
      <c r="S244" s="164"/>
      <c r="T244" s="164"/>
    </row>
    <row r="245" spans="1:20" s="80" customFormat="1" x14ac:dyDescent="0.25">
      <c r="A245" s="152"/>
      <c r="B245" s="152"/>
      <c r="F245" s="164"/>
      <c r="G245" s="164"/>
      <c r="H245" s="164"/>
      <c r="I245" s="164"/>
      <c r="J245" s="164"/>
      <c r="K245" s="164"/>
      <c r="L245" s="164"/>
      <c r="M245" s="164"/>
      <c r="N245" s="164"/>
      <c r="O245" s="164"/>
      <c r="P245" s="164"/>
      <c r="Q245" s="164"/>
      <c r="R245" s="164"/>
      <c r="S245" s="164"/>
      <c r="T245" s="164"/>
    </row>
    <row r="246" spans="1:20" s="80" customFormat="1" x14ac:dyDescent="0.25">
      <c r="A246" s="152"/>
      <c r="B246" s="152"/>
      <c r="F246" s="164"/>
      <c r="G246" s="164"/>
      <c r="H246" s="164"/>
      <c r="I246" s="164"/>
      <c r="J246" s="164"/>
      <c r="K246" s="164"/>
      <c r="L246" s="164"/>
      <c r="M246" s="164"/>
      <c r="N246" s="164"/>
      <c r="O246" s="164"/>
      <c r="P246" s="164"/>
      <c r="Q246" s="164"/>
      <c r="R246" s="164"/>
      <c r="S246" s="164"/>
      <c r="T246" s="164"/>
    </row>
    <row r="247" spans="1:20" s="80" customFormat="1" x14ac:dyDescent="0.25">
      <c r="A247" s="152"/>
      <c r="B247" s="152"/>
      <c r="F247" s="164"/>
      <c r="G247" s="164"/>
      <c r="H247" s="164"/>
      <c r="I247" s="164"/>
      <c r="J247" s="164"/>
      <c r="K247" s="164"/>
      <c r="L247" s="164"/>
      <c r="M247" s="164"/>
      <c r="N247" s="164"/>
      <c r="O247" s="164"/>
      <c r="P247" s="164"/>
      <c r="Q247" s="164"/>
      <c r="R247" s="164"/>
      <c r="S247" s="164"/>
      <c r="T247" s="164"/>
    </row>
    <row r="248" spans="1:20" s="80" customFormat="1" x14ac:dyDescent="0.25">
      <c r="A248" s="152"/>
      <c r="B248" s="152"/>
      <c r="F248" s="164"/>
      <c r="G248" s="164"/>
      <c r="H248" s="164"/>
      <c r="I248" s="164"/>
      <c r="J248" s="164"/>
      <c r="K248" s="164"/>
      <c r="L248" s="164"/>
      <c r="M248" s="164"/>
      <c r="N248" s="164"/>
      <c r="O248" s="164"/>
      <c r="P248" s="164"/>
      <c r="Q248" s="164"/>
      <c r="R248" s="164"/>
      <c r="S248" s="164"/>
      <c r="T248" s="164"/>
    </row>
    <row r="249" spans="1:20" s="80" customFormat="1" x14ac:dyDescent="0.25">
      <c r="A249" s="152"/>
      <c r="B249" s="152"/>
      <c r="F249" s="164"/>
      <c r="G249" s="164"/>
      <c r="H249" s="164"/>
      <c r="I249" s="164"/>
      <c r="J249" s="164"/>
      <c r="K249" s="164"/>
      <c r="L249" s="164"/>
      <c r="M249" s="164"/>
      <c r="N249" s="164"/>
      <c r="O249" s="164"/>
      <c r="P249" s="164"/>
      <c r="Q249" s="164"/>
      <c r="R249" s="164"/>
      <c r="S249" s="164"/>
      <c r="T249" s="164"/>
    </row>
    <row r="250" spans="1:20" s="80" customFormat="1" x14ac:dyDescent="0.25">
      <c r="A250" s="152"/>
      <c r="B250" s="152"/>
      <c r="F250" s="164"/>
      <c r="G250" s="164"/>
      <c r="H250" s="164"/>
      <c r="I250" s="164"/>
      <c r="J250" s="164"/>
      <c r="K250" s="164"/>
      <c r="L250" s="164"/>
      <c r="M250" s="164"/>
      <c r="N250" s="164"/>
      <c r="O250" s="164"/>
      <c r="P250" s="164"/>
      <c r="Q250" s="164"/>
      <c r="R250" s="164"/>
      <c r="S250" s="164"/>
      <c r="T250" s="164"/>
    </row>
    <row r="251" spans="1:20" s="80" customFormat="1" x14ac:dyDescent="0.25">
      <c r="A251" s="152"/>
      <c r="B251" s="152"/>
      <c r="F251" s="164"/>
      <c r="G251" s="164"/>
      <c r="H251" s="164"/>
      <c r="I251" s="164"/>
      <c r="J251" s="164"/>
      <c r="K251" s="164"/>
      <c r="L251" s="164"/>
      <c r="M251" s="164"/>
      <c r="N251" s="164"/>
      <c r="O251" s="164"/>
      <c r="P251" s="164"/>
      <c r="Q251" s="164"/>
      <c r="R251" s="164"/>
      <c r="S251" s="164"/>
      <c r="T251" s="164"/>
    </row>
    <row r="252" spans="1:20" s="80" customFormat="1" x14ac:dyDescent="0.25">
      <c r="A252" s="152"/>
      <c r="B252" s="152"/>
      <c r="F252" s="164"/>
      <c r="G252" s="164"/>
      <c r="H252" s="164"/>
      <c r="I252" s="164"/>
      <c r="J252" s="164"/>
      <c r="K252" s="164"/>
      <c r="L252" s="164"/>
      <c r="M252" s="164"/>
      <c r="N252" s="164"/>
      <c r="O252" s="164"/>
      <c r="P252" s="164"/>
      <c r="Q252" s="164"/>
      <c r="R252" s="164"/>
      <c r="S252" s="164"/>
      <c r="T252" s="164"/>
    </row>
    <row r="253" spans="1:20" s="80" customFormat="1" x14ac:dyDescent="0.25">
      <c r="A253" s="152"/>
      <c r="B253" s="152"/>
      <c r="F253" s="164"/>
      <c r="G253" s="164"/>
      <c r="H253" s="164"/>
      <c r="I253" s="164"/>
      <c r="J253" s="164"/>
      <c r="K253" s="164"/>
      <c r="L253" s="164"/>
      <c r="M253" s="164"/>
      <c r="N253" s="164"/>
      <c r="O253" s="164"/>
      <c r="P253" s="164"/>
      <c r="Q253" s="164"/>
      <c r="R253" s="164"/>
      <c r="S253" s="164"/>
      <c r="T253" s="164"/>
    </row>
    <row r="254" spans="1:20" s="80" customFormat="1" x14ac:dyDescent="0.25">
      <c r="A254" s="152"/>
      <c r="B254" s="152"/>
      <c r="F254" s="164"/>
      <c r="G254" s="164"/>
      <c r="H254" s="164"/>
      <c r="I254" s="164"/>
      <c r="J254" s="164"/>
      <c r="K254" s="164"/>
      <c r="L254" s="164"/>
      <c r="M254" s="164"/>
      <c r="N254" s="164"/>
      <c r="O254" s="164"/>
      <c r="P254" s="164"/>
      <c r="Q254" s="164"/>
      <c r="R254" s="164"/>
      <c r="S254" s="164"/>
      <c r="T254" s="164"/>
    </row>
    <row r="255" spans="1:20" s="80" customFormat="1" x14ac:dyDescent="0.25">
      <c r="A255" s="152"/>
      <c r="B255" s="152"/>
      <c r="F255" s="164"/>
      <c r="G255" s="164"/>
      <c r="H255" s="164"/>
      <c r="I255" s="164"/>
      <c r="J255" s="164"/>
      <c r="K255" s="164"/>
      <c r="L255" s="164"/>
      <c r="M255" s="164"/>
      <c r="N255" s="164"/>
      <c r="O255" s="164"/>
      <c r="P255" s="164"/>
      <c r="Q255" s="164"/>
      <c r="R255" s="164"/>
      <c r="S255" s="164"/>
      <c r="T255" s="164"/>
    </row>
    <row r="256" spans="1:20" s="80" customFormat="1" x14ac:dyDescent="0.25">
      <c r="A256" s="152"/>
      <c r="B256" s="152"/>
      <c r="F256" s="164"/>
      <c r="G256" s="164"/>
      <c r="H256" s="164"/>
      <c r="I256" s="164"/>
      <c r="J256" s="164"/>
      <c r="K256" s="164"/>
      <c r="L256" s="164"/>
      <c r="M256" s="164"/>
      <c r="N256" s="164"/>
      <c r="O256" s="164"/>
      <c r="P256" s="164"/>
      <c r="Q256" s="164"/>
      <c r="R256" s="164"/>
      <c r="S256" s="164"/>
      <c r="T256" s="164"/>
    </row>
    <row r="257" spans="1:20" s="80" customFormat="1" x14ac:dyDescent="0.25">
      <c r="A257" s="152"/>
      <c r="B257" s="152"/>
      <c r="F257" s="164"/>
      <c r="G257" s="164"/>
      <c r="H257" s="164"/>
      <c r="I257" s="164"/>
      <c r="J257" s="164"/>
      <c r="K257" s="164"/>
      <c r="L257" s="164"/>
      <c r="M257" s="164"/>
      <c r="N257" s="164"/>
      <c r="O257" s="164"/>
      <c r="P257" s="164"/>
      <c r="Q257" s="164"/>
      <c r="R257" s="164"/>
      <c r="S257" s="164"/>
      <c r="T257" s="164"/>
    </row>
    <row r="258" spans="1:20" s="80" customFormat="1" x14ac:dyDescent="0.25">
      <c r="A258" s="152"/>
      <c r="B258" s="152"/>
      <c r="F258" s="164"/>
      <c r="G258" s="164"/>
      <c r="H258" s="164"/>
      <c r="I258" s="164"/>
      <c r="J258" s="164"/>
      <c r="K258" s="164"/>
      <c r="L258" s="164"/>
      <c r="M258" s="164"/>
      <c r="N258" s="164"/>
      <c r="O258" s="164"/>
      <c r="P258" s="164"/>
      <c r="Q258" s="164"/>
      <c r="R258" s="164"/>
      <c r="S258" s="164"/>
      <c r="T258" s="164"/>
    </row>
    <row r="259" spans="1:20" s="80" customFormat="1" x14ac:dyDescent="0.25">
      <c r="A259" s="152"/>
      <c r="B259" s="152"/>
      <c r="F259" s="164"/>
      <c r="G259" s="164"/>
      <c r="H259" s="164"/>
      <c r="I259" s="164"/>
      <c r="J259" s="164"/>
      <c r="K259" s="164"/>
      <c r="L259" s="164"/>
      <c r="M259" s="164"/>
      <c r="N259" s="164"/>
      <c r="O259" s="164"/>
      <c r="P259" s="164"/>
      <c r="Q259" s="164"/>
      <c r="R259" s="164"/>
      <c r="S259" s="164"/>
      <c r="T259" s="164"/>
    </row>
    <row r="260" spans="1:20" s="80" customFormat="1" x14ac:dyDescent="0.25">
      <c r="A260" s="152"/>
      <c r="B260" s="152"/>
      <c r="F260" s="164"/>
      <c r="G260" s="164"/>
      <c r="H260" s="164"/>
      <c r="I260" s="164"/>
      <c r="J260" s="164"/>
      <c r="K260" s="164"/>
      <c r="L260" s="164"/>
      <c r="M260" s="164"/>
      <c r="N260" s="164"/>
      <c r="O260" s="164"/>
      <c r="P260" s="164"/>
      <c r="Q260" s="164"/>
      <c r="R260" s="164"/>
      <c r="S260" s="164"/>
      <c r="T260" s="164"/>
    </row>
    <row r="261" spans="1:20" s="80" customFormat="1" x14ac:dyDescent="0.25">
      <c r="A261" s="152"/>
      <c r="B261" s="152"/>
      <c r="F261" s="164"/>
      <c r="G261" s="164"/>
      <c r="H261" s="164"/>
      <c r="I261" s="164"/>
      <c r="J261" s="164"/>
      <c r="K261" s="164"/>
      <c r="L261" s="164"/>
      <c r="M261" s="164"/>
      <c r="N261" s="164"/>
      <c r="O261" s="164"/>
      <c r="P261" s="164"/>
      <c r="Q261" s="164"/>
      <c r="R261" s="164"/>
      <c r="S261" s="164"/>
      <c r="T261" s="164"/>
    </row>
    <row r="262" spans="1:20" s="80" customFormat="1" x14ac:dyDescent="0.25">
      <c r="A262" s="152"/>
      <c r="B262" s="152"/>
      <c r="F262" s="164"/>
      <c r="G262" s="164"/>
      <c r="H262" s="164"/>
      <c r="I262" s="164"/>
      <c r="J262" s="164"/>
      <c r="K262" s="164"/>
      <c r="L262" s="164"/>
      <c r="M262" s="164"/>
      <c r="N262" s="164"/>
      <c r="O262" s="164"/>
      <c r="P262" s="164"/>
      <c r="Q262" s="164"/>
      <c r="R262" s="164"/>
      <c r="S262" s="164"/>
      <c r="T262" s="164"/>
    </row>
    <row r="263" spans="1:20" s="80" customFormat="1" x14ac:dyDescent="0.25">
      <c r="A263" s="152"/>
      <c r="B263" s="152"/>
      <c r="F263" s="164"/>
      <c r="G263" s="164"/>
      <c r="H263" s="164"/>
      <c r="I263" s="164"/>
      <c r="J263" s="164"/>
      <c r="K263" s="164"/>
      <c r="L263" s="164"/>
      <c r="M263" s="164"/>
      <c r="N263" s="164"/>
      <c r="O263" s="164"/>
      <c r="P263" s="164"/>
      <c r="Q263" s="164"/>
      <c r="R263" s="164"/>
      <c r="S263" s="164"/>
      <c r="T263" s="164"/>
    </row>
    <row r="264" spans="1:20" s="80" customFormat="1" x14ac:dyDescent="0.25">
      <c r="A264" s="152"/>
      <c r="B264" s="152"/>
      <c r="F264" s="164"/>
      <c r="G264" s="164"/>
      <c r="H264" s="164"/>
      <c r="I264" s="164"/>
      <c r="J264" s="164"/>
      <c r="K264" s="164"/>
      <c r="L264" s="164"/>
      <c r="M264" s="164"/>
      <c r="N264" s="164"/>
      <c r="O264" s="164"/>
      <c r="P264" s="164"/>
      <c r="Q264" s="164"/>
      <c r="R264" s="164"/>
      <c r="S264" s="164"/>
      <c r="T264" s="164"/>
    </row>
    <row r="265" spans="1:20" s="80" customFormat="1" x14ac:dyDescent="0.25">
      <c r="A265" s="152"/>
      <c r="B265" s="152"/>
      <c r="F265" s="164"/>
      <c r="G265" s="164"/>
      <c r="H265" s="164"/>
      <c r="I265" s="164"/>
      <c r="J265" s="164"/>
      <c r="K265" s="164"/>
      <c r="L265" s="164"/>
      <c r="M265" s="164"/>
      <c r="N265" s="164"/>
      <c r="O265" s="164"/>
      <c r="P265" s="164"/>
      <c r="Q265" s="164"/>
      <c r="R265" s="164"/>
      <c r="S265" s="164"/>
      <c r="T265" s="164"/>
    </row>
    <row r="266" spans="1:20" s="80" customFormat="1" x14ac:dyDescent="0.25">
      <c r="A266" s="152"/>
      <c r="B266" s="152"/>
      <c r="F266" s="164"/>
      <c r="G266" s="164"/>
      <c r="H266" s="164"/>
      <c r="I266" s="164"/>
      <c r="J266" s="164"/>
      <c r="K266" s="164"/>
      <c r="L266" s="164"/>
      <c r="M266" s="164"/>
      <c r="N266" s="164"/>
      <c r="O266" s="164"/>
      <c r="P266" s="164"/>
      <c r="Q266" s="164"/>
      <c r="R266" s="164"/>
      <c r="S266" s="164"/>
      <c r="T266" s="164"/>
    </row>
    <row r="267" spans="1:20" s="80" customFormat="1" x14ac:dyDescent="0.25">
      <c r="A267" s="152"/>
      <c r="B267" s="152"/>
      <c r="F267" s="164"/>
      <c r="G267" s="164"/>
      <c r="H267" s="164"/>
      <c r="I267" s="164"/>
      <c r="J267" s="164"/>
      <c r="K267" s="164"/>
      <c r="L267" s="164"/>
      <c r="M267" s="164"/>
      <c r="N267" s="164"/>
      <c r="O267" s="164"/>
      <c r="P267" s="164"/>
      <c r="Q267" s="164"/>
      <c r="R267" s="164"/>
      <c r="S267" s="164"/>
      <c r="T267" s="164"/>
    </row>
    <row r="268" spans="1:20" s="80" customFormat="1" x14ac:dyDescent="0.25">
      <c r="A268" s="152"/>
      <c r="B268" s="152"/>
      <c r="F268" s="164"/>
      <c r="G268" s="164"/>
      <c r="H268" s="164"/>
      <c r="I268" s="164"/>
      <c r="J268" s="164"/>
      <c r="K268" s="164"/>
      <c r="L268" s="164"/>
      <c r="M268" s="164"/>
      <c r="N268" s="164"/>
      <c r="O268" s="164"/>
      <c r="P268" s="164"/>
      <c r="Q268" s="164"/>
      <c r="R268" s="164"/>
      <c r="S268" s="164"/>
      <c r="T268" s="164"/>
    </row>
    <row r="269" spans="1:20" s="80" customFormat="1" x14ac:dyDescent="0.25">
      <c r="A269" s="152"/>
      <c r="B269" s="152"/>
      <c r="F269" s="164"/>
      <c r="G269" s="164"/>
      <c r="H269" s="164"/>
      <c r="I269" s="164"/>
      <c r="J269" s="164"/>
      <c r="K269" s="164"/>
      <c r="L269" s="164"/>
      <c r="M269" s="164"/>
      <c r="N269" s="164"/>
      <c r="O269" s="164"/>
      <c r="P269" s="164"/>
      <c r="Q269" s="164"/>
      <c r="R269" s="164"/>
      <c r="S269" s="164"/>
      <c r="T269" s="164"/>
    </row>
    <row r="270" spans="1:20" s="80" customFormat="1" x14ac:dyDescent="0.25">
      <c r="A270" s="152"/>
      <c r="B270" s="152"/>
      <c r="F270" s="164"/>
      <c r="G270" s="164"/>
      <c r="H270" s="164"/>
      <c r="I270" s="164"/>
      <c r="J270" s="164"/>
      <c r="K270" s="164"/>
      <c r="L270" s="164"/>
      <c r="M270" s="164"/>
      <c r="N270" s="164"/>
      <c r="O270" s="164"/>
      <c r="P270" s="164"/>
      <c r="Q270" s="164"/>
      <c r="R270" s="164"/>
      <c r="S270" s="164"/>
      <c r="T270" s="164"/>
    </row>
    <row r="271" spans="1:20" s="80" customFormat="1" x14ac:dyDescent="0.25">
      <c r="A271" s="152"/>
      <c r="B271" s="152"/>
      <c r="F271" s="164"/>
      <c r="G271" s="164"/>
      <c r="H271" s="164"/>
      <c r="I271" s="164"/>
      <c r="J271" s="164"/>
      <c r="K271" s="164"/>
      <c r="L271" s="164"/>
      <c r="M271" s="164"/>
      <c r="N271" s="164"/>
      <c r="O271" s="164"/>
      <c r="P271" s="164"/>
      <c r="Q271" s="164"/>
      <c r="R271" s="164"/>
      <c r="S271" s="164"/>
      <c r="T271" s="164"/>
    </row>
    <row r="272" spans="1:20" s="80" customFormat="1" x14ac:dyDescent="0.25">
      <c r="A272" s="152"/>
      <c r="B272" s="152"/>
      <c r="F272" s="164"/>
      <c r="G272" s="164"/>
      <c r="H272" s="164"/>
      <c r="I272" s="164"/>
      <c r="J272" s="164"/>
      <c r="K272" s="164"/>
      <c r="L272" s="164"/>
      <c r="M272" s="164"/>
      <c r="N272" s="164"/>
      <c r="O272" s="164"/>
      <c r="P272" s="164"/>
      <c r="Q272" s="164"/>
      <c r="R272" s="164"/>
      <c r="S272" s="164"/>
      <c r="T272" s="164"/>
    </row>
    <row r="273" spans="1:20" s="80" customFormat="1" x14ac:dyDescent="0.25">
      <c r="A273" s="152"/>
      <c r="B273" s="152"/>
      <c r="F273" s="164"/>
      <c r="G273" s="164"/>
      <c r="H273" s="164"/>
      <c r="I273" s="164"/>
      <c r="J273" s="164"/>
      <c r="K273" s="164"/>
      <c r="L273" s="164"/>
      <c r="M273" s="164"/>
      <c r="N273" s="164"/>
      <c r="O273" s="164"/>
      <c r="P273" s="164"/>
      <c r="Q273" s="164"/>
      <c r="R273" s="164"/>
      <c r="S273" s="164"/>
      <c r="T273" s="164"/>
    </row>
    <row r="274" spans="1:20" s="80" customFormat="1" x14ac:dyDescent="0.25">
      <c r="A274" s="152"/>
      <c r="B274" s="152"/>
      <c r="F274" s="164"/>
      <c r="G274" s="164"/>
      <c r="H274" s="164"/>
      <c r="I274" s="164"/>
      <c r="J274" s="164"/>
      <c r="K274" s="164"/>
      <c r="L274" s="164"/>
      <c r="M274" s="164"/>
      <c r="N274" s="164"/>
      <c r="O274" s="164"/>
      <c r="P274" s="164"/>
      <c r="Q274" s="164"/>
      <c r="R274" s="164"/>
      <c r="S274" s="164"/>
      <c r="T274" s="164"/>
    </row>
    <row r="275" spans="1:20" s="80" customFormat="1" x14ac:dyDescent="0.25">
      <c r="A275" s="152"/>
      <c r="B275" s="152"/>
      <c r="F275" s="164"/>
      <c r="G275" s="164"/>
      <c r="H275" s="164"/>
      <c r="I275" s="164"/>
      <c r="J275" s="164"/>
      <c r="K275" s="164"/>
      <c r="L275" s="164"/>
      <c r="M275" s="164"/>
      <c r="N275" s="164"/>
      <c r="O275" s="164"/>
      <c r="P275" s="164"/>
      <c r="Q275" s="164"/>
      <c r="R275" s="164"/>
      <c r="S275" s="164"/>
      <c r="T275" s="164"/>
    </row>
    <row r="276" spans="1:20" s="80" customFormat="1" x14ac:dyDescent="0.25">
      <c r="A276" s="152"/>
      <c r="B276" s="152"/>
      <c r="F276" s="164"/>
      <c r="G276" s="164"/>
      <c r="H276" s="164"/>
      <c r="I276" s="164"/>
      <c r="J276" s="164"/>
      <c r="K276" s="164"/>
      <c r="L276" s="164"/>
      <c r="M276" s="164"/>
      <c r="N276" s="164"/>
      <c r="O276" s="164"/>
      <c r="P276" s="164"/>
      <c r="Q276" s="164"/>
      <c r="R276" s="164"/>
      <c r="S276" s="164"/>
      <c r="T276" s="164"/>
    </row>
    <row r="277" spans="1:20" s="80" customFormat="1" x14ac:dyDescent="0.25">
      <c r="A277" s="152"/>
      <c r="B277" s="152"/>
      <c r="F277" s="164"/>
      <c r="G277" s="164"/>
      <c r="H277" s="164"/>
      <c r="I277" s="164"/>
      <c r="J277" s="164"/>
      <c r="K277" s="164"/>
      <c r="L277" s="164"/>
      <c r="M277" s="164"/>
      <c r="N277" s="164"/>
      <c r="O277" s="164"/>
      <c r="P277" s="164"/>
      <c r="Q277" s="164"/>
      <c r="R277" s="164"/>
      <c r="S277" s="164"/>
      <c r="T277" s="164"/>
    </row>
    <row r="278" spans="1:20" s="80" customFormat="1" x14ac:dyDescent="0.25">
      <c r="A278" s="152"/>
      <c r="B278" s="152"/>
      <c r="F278" s="164"/>
      <c r="G278" s="164"/>
      <c r="H278" s="164"/>
      <c r="I278" s="164"/>
      <c r="J278" s="164"/>
      <c r="K278" s="164"/>
      <c r="L278" s="164"/>
      <c r="M278" s="164"/>
      <c r="N278" s="164"/>
      <c r="O278" s="164"/>
      <c r="P278" s="164"/>
      <c r="Q278" s="164"/>
      <c r="R278" s="164"/>
      <c r="S278" s="164"/>
      <c r="T278" s="164"/>
    </row>
    <row r="279" spans="1:20" s="80" customFormat="1" x14ac:dyDescent="0.25">
      <c r="A279" s="152"/>
      <c r="B279" s="152"/>
      <c r="F279" s="164"/>
      <c r="G279" s="164"/>
      <c r="H279" s="164"/>
      <c r="I279" s="164"/>
      <c r="J279" s="164"/>
      <c r="K279" s="164"/>
      <c r="L279" s="164"/>
      <c r="M279" s="164"/>
      <c r="N279" s="164"/>
      <c r="O279" s="164"/>
      <c r="P279" s="164"/>
      <c r="Q279" s="164"/>
      <c r="R279" s="164"/>
      <c r="S279" s="164"/>
      <c r="T279" s="164"/>
    </row>
    <row r="280" spans="1:20" s="80" customFormat="1" x14ac:dyDescent="0.25">
      <c r="A280" s="152"/>
      <c r="B280" s="152"/>
      <c r="F280" s="164"/>
      <c r="G280" s="164"/>
      <c r="H280" s="164"/>
      <c r="I280" s="164"/>
      <c r="J280" s="164"/>
      <c r="K280" s="164"/>
      <c r="L280" s="164"/>
      <c r="M280" s="164"/>
      <c r="N280" s="164"/>
      <c r="O280" s="164"/>
      <c r="P280" s="164"/>
      <c r="Q280" s="164"/>
      <c r="R280" s="164"/>
      <c r="S280" s="164"/>
      <c r="T280" s="164"/>
    </row>
    <row r="281" spans="1:20" s="80" customFormat="1" x14ac:dyDescent="0.25">
      <c r="A281" s="152"/>
      <c r="B281" s="152"/>
      <c r="F281" s="164"/>
      <c r="G281" s="164"/>
      <c r="H281" s="164"/>
      <c r="I281" s="164"/>
      <c r="J281" s="164"/>
      <c r="K281" s="164"/>
      <c r="L281" s="164"/>
      <c r="M281" s="164"/>
      <c r="N281" s="164"/>
      <c r="O281" s="164"/>
      <c r="P281" s="164"/>
      <c r="Q281" s="164"/>
      <c r="R281" s="164"/>
      <c r="S281" s="164"/>
      <c r="T281" s="164"/>
    </row>
    <row r="282" spans="1:20" s="80" customFormat="1" x14ac:dyDescent="0.25">
      <c r="A282" s="152"/>
      <c r="B282" s="152"/>
      <c r="F282" s="164"/>
      <c r="G282" s="164"/>
      <c r="H282" s="164"/>
      <c r="I282" s="164"/>
      <c r="J282" s="164"/>
      <c r="K282" s="164"/>
      <c r="L282" s="164"/>
      <c r="M282" s="164"/>
      <c r="N282" s="164"/>
      <c r="O282" s="164"/>
      <c r="P282" s="164"/>
      <c r="Q282" s="164"/>
      <c r="R282" s="164"/>
      <c r="S282" s="164"/>
      <c r="T282" s="164"/>
    </row>
    <row r="283" spans="1:20" s="80" customFormat="1" x14ac:dyDescent="0.25">
      <c r="A283" s="152"/>
      <c r="B283" s="152"/>
      <c r="F283" s="164"/>
      <c r="G283" s="164"/>
      <c r="H283" s="164"/>
      <c r="I283" s="164"/>
      <c r="J283" s="164"/>
      <c r="K283" s="164"/>
      <c r="L283" s="164"/>
      <c r="M283" s="164"/>
      <c r="N283" s="164"/>
      <c r="O283" s="164"/>
      <c r="P283" s="164"/>
      <c r="Q283" s="164"/>
      <c r="R283" s="164"/>
      <c r="S283" s="164"/>
      <c r="T283" s="164"/>
    </row>
    <row r="284" spans="1:20" s="80" customFormat="1" x14ac:dyDescent="0.25">
      <c r="A284" s="152"/>
      <c r="B284" s="152"/>
      <c r="F284" s="164"/>
      <c r="G284" s="164"/>
      <c r="H284" s="164"/>
      <c r="I284" s="164"/>
      <c r="J284" s="164"/>
      <c r="K284" s="164"/>
      <c r="L284" s="164"/>
      <c r="M284" s="164"/>
      <c r="N284" s="164"/>
      <c r="O284" s="164"/>
      <c r="P284" s="164"/>
      <c r="Q284" s="164"/>
      <c r="R284" s="164"/>
      <c r="S284" s="164"/>
      <c r="T284" s="164"/>
    </row>
    <row r="285" spans="1:20" s="80" customFormat="1" x14ac:dyDescent="0.25">
      <c r="A285" s="152"/>
      <c r="B285" s="152"/>
      <c r="F285" s="164"/>
      <c r="G285" s="164"/>
      <c r="H285" s="164"/>
      <c r="I285" s="164"/>
      <c r="J285" s="164"/>
      <c r="K285" s="164"/>
      <c r="L285" s="164"/>
      <c r="M285" s="164"/>
      <c r="N285" s="164"/>
      <c r="O285" s="164"/>
      <c r="P285" s="164"/>
      <c r="Q285" s="164"/>
      <c r="R285" s="164"/>
      <c r="S285" s="164"/>
      <c r="T285" s="164"/>
    </row>
    <row r="286" spans="1:20" s="80" customFormat="1" x14ac:dyDescent="0.25">
      <c r="A286" s="152"/>
      <c r="B286" s="152"/>
      <c r="F286" s="164"/>
      <c r="G286" s="164"/>
      <c r="H286" s="164"/>
      <c r="I286" s="164"/>
      <c r="J286" s="164"/>
      <c r="K286" s="164"/>
      <c r="L286" s="164"/>
      <c r="M286" s="164"/>
      <c r="N286" s="164"/>
      <c r="O286" s="164"/>
      <c r="P286" s="164"/>
      <c r="Q286" s="164"/>
      <c r="R286" s="164"/>
      <c r="S286" s="164"/>
      <c r="T286" s="164"/>
    </row>
    <row r="287" spans="1:20" s="80" customFormat="1" x14ac:dyDescent="0.25">
      <c r="A287" s="152"/>
      <c r="B287" s="152"/>
      <c r="F287" s="164"/>
      <c r="G287" s="164"/>
      <c r="H287" s="164"/>
      <c r="I287" s="164"/>
      <c r="J287" s="164"/>
      <c r="K287" s="164"/>
      <c r="L287" s="164"/>
      <c r="M287" s="164"/>
      <c r="N287" s="164"/>
      <c r="O287" s="164"/>
      <c r="P287" s="164"/>
      <c r="Q287" s="164"/>
      <c r="R287" s="164"/>
      <c r="S287" s="164"/>
      <c r="T287" s="164"/>
    </row>
    <row r="288" spans="1:20" s="80" customFormat="1" x14ac:dyDescent="0.25">
      <c r="A288" s="152"/>
      <c r="B288" s="152"/>
      <c r="F288" s="164"/>
      <c r="G288" s="164"/>
      <c r="H288" s="164"/>
      <c r="I288" s="164"/>
      <c r="J288" s="164"/>
      <c r="K288" s="164"/>
      <c r="L288" s="164"/>
      <c r="M288" s="164"/>
      <c r="N288" s="164"/>
      <c r="O288" s="164"/>
      <c r="P288" s="164"/>
      <c r="Q288" s="164"/>
      <c r="R288" s="164"/>
      <c r="S288" s="164"/>
      <c r="T288" s="164"/>
    </row>
    <row r="289" spans="1:20" s="80" customFormat="1" x14ac:dyDescent="0.25">
      <c r="A289" s="152"/>
      <c r="B289" s="152"/>
      <c r="F289" s="164"/>
      <c r="G289" s="164"/>
      <c r="H289" s="164"/>
      <c r="I289" s="164"/>
      <c r="J289" s="164"/>
      <c r="K289" s="164"/>
      <c r="L289" s="164"/>
      <c r="M289" s="164"/>
      <c r="N289" s="164"/>
      <c r="O289" s="164"/>
      <c r="P289" s="164"/>
      <c r="Q289" s="164"/>
      <c r="R289" s="164"/>
      <c r="S289" s="164"/>
      <c r="T289" s="164"/>
    </row>
    <row r="290" spans="1:20" s="80" customFormat="1" x14ac:dyDescent="0.25">
      <c r="A290" s="152"/>
      <c r="B290" s="152"/>
      <c r="F290" s="164"/>
      <c r="G290" s="164"/>
      <c r="H290" s="164"/>
      <c r="I290" s="164"/>
      <c r="J290" s="164"/>
      <c r="K290" s="164"/>
      <c r="L290" s="164"/>
      <c r="M290" s="164"/>
      <c r="N290" s="164"/>
      <c r="O290" s="164"/>
      <c r="P290" s="164"/>
      <c r="Q290" s="164"/>
      <c r="R290" s="164"/>
      <c r="S290" s="164"/>
      <c r="T290" s="164"/>
    </row>
    <row r="291" spans="1:20" s="80" customFormat="1" x14ac:dyDescent="0.25">
      <c r="A291" s="152"/>
      <c r="B291" s="152"/>
      <c r="F291" s="164"/>
      <c r="G291" s="164"/>
      <c r="H291" s="164"/>
      <c r="I291" s="164"/>
      <c r="J291" s="164"/>
      <c r="K291" s="164"/>
      <c r="L291" s="164"/>
      <c r="M291" s="164"/>
      <c r="N291" s="164"/>
      <c r="O291" s="164"/>
      <c r="P291" s="164"/>
      <c r="Q291" s="164"/>
      <c r="R291" s="164"/>
      <c r="S291" s="164"/>
      <c r="T291" s="164"/>
    </row>
    <row r="292" spans="1:20" s="80" customFormat="1" x14ac:dyDescent="0.25">
      <c r="A292" s="152"/>
      <c r="B292" s="152"/>
      <c r="F292" s="164"/>
      <c r="G292" s="164"/>
      <c r="H292" s="164"/>
      <c r="I292" s="164"/>
      <c r="J292" s="164"/>
      <c r="K292" s="164"/>
      <c r="L292" s="164"/>
      <c r="M292" s="164"/>
      <c r="N292" s="164"/>
      <c r="O292" s="164"/>
      <c r="P292" s="164"/>
      <c r="Q292" s="164"/>
      <c r="R292" s="164"/>
      <c r="S292" s="164"/>
      <c r="T292" s="164"/>
    </row>
    <row r="293" spans="1:20" s="80" customFormat="1" x14ac:dyDescent="0.25">
      <c r="A293" s="152"/>
      <c r="B293" s="152"/>
      <c r="F293" s="164"/>
      <c r="G293" s="164"/>
      <c r="H293" s="164"/>
      <c r="I293" s="164"/>
      <c r="J293" s="164"/>
      <c r="K293" s="164"/>
      <c r="L293" s="164"/>
      <c r="M293" s="164"/>
      <c r="N293" s="164"/>
      <c r="O293" s="164"/>
      <c r="P293" s="164"/>
      <c r="Q293" s="164"/>
      <c r="R293" s="164"/>
      <c r="S293" s="164"/>
      <c r="T293" s="164"/>
    </row>
    <row r="294" spans="1:20" s="80" customFormat="1" x14ac:dyDescent="0.25">
      <c r="A294" s="152"/>
      <c r="B294" s="152"/>
      <c r="F294" s="164"/>
      <c r="G294" s="164"/>
      <c r="H294" s="164"/>
      <c r="I294" s="164"/>
      <c r="J294" s="164"/>
      <c r="K294" s="164"/>
      <c r="L294" s="164"/>
      <c r="M294" s="164"/>
      <c r="N294" s="164"/>
      <c r="O294" s="164"/>
      <c r="P294" s="164"/>
      <c r="Q294" s="164"/>
      <c r="R294" s="164"/>
      <c r="S294" s="164"/>
      <c r="T294" s="164"/>
    </row>
    <row r="295" spans="1:20" s="80" customFormat="1" x14ac:dyDescent="0.25">
      <c r="A295" s="152"/>
      <c r="B295" s="152"/>
      <c r="F295" s="164"/>
      <c r="G295" s="164"/>
      <c r="H295" s="164"/>
      <c r="I295" s="164"/>
      <c r="J295" s="164"/>
      <c r="K295" s="164"/>
      <c r="L295" s="164"/>
      <c r="M295" s="164"/>
      <c r="N295" s="164"/>
      <c r="O295" s="164"/>
      <c r="P295" s="164"/>
      <c r="Q295" s="164"/>
      <c r="R295" s="164"/>
      <c r="S295" s="164"/>
      <c r="T295" s="164"/>
    </row>
    <row r="296" spans="1:20" s="80" customFormat="1" x14ac:dyDescent="0.25">
      <c r="A296" s="152"/>
      <c r="B296" s="152"/>
      <c r="F296" s="164"/>
      <c r="G296" s="164"/>
      <c r="H296" s="164"/>
      <c r="I296" s="164"/>
      <c r="J296" s="164"/>
      <c r="K296" s="164"/>
      <c r="L296" s="164"/>
      <c r="M296" s="164"/>
      <c r="N296" s="164"/>
      <c r="O296" s="164"/>
      <c r="P296" s="164"/>
      <c r="Q296" s="164"/>
      <c r="R296" s="164"/>
      <c r="S296" s="164"/>
      <c r="T296" s="164"/>
    </row>
    <row r="297" spans="1:20" s="80" customFormat="1" x14ac:dyDescent="0.25">
      <c r="A297" s="152"/>
      <c r="B297" s="152"/>
      <c r="F297" s="164"/>
      <c r="G297" s="164"/>
      <c r="H297" s="164"/>
      <c r="I297" s="164"/>
      <c r="J297" s="164"/>
      <c r="K297" s="164"/>
      <c r="L297" s="164"/>
      <c r="M297" s="164"/>
      <c r="N297" s="164"/>
      <c r="O297" s="164"/>
      <c r="P297" s="164"/>
      <c r="Q297" s="164"/>
      <c r="R297" s="164"/>
      <c r="S297" s="164"/>
      <c r="T297" s="164"/>
    </row>
    <row r="298" spans="1:20" s="80" customFormat="1" x14ac:dyDescent="0.25">
      <c r="A298" s="152"/>
      <c r="B298" s="152"/>
      <c r="F298" s="164"/>
      <c r="G298" s="164"/>
      <c r="H298" s="164"/>
      <c r="I298" s="164"/>
      <c r="J298" s="164"/>
      <c r="K298" s="164"/>
      <c r="L298" s="164"/>
      <c r="M298" s="164"/>
      <c r="N298" s="164"/>
      <c r="O298" s="164"/>
      <c r="P298" s="164"/>
      <c r="Q298" s="164"/>
      <c r="R298" s="164"/>
      <c r="S298" s="164"/>
      <c r="T298" s="164"/>
    </row>
    <row r="299" spans="1:20" s="80" customFormat="1" x14ac:dyDescent="0.25">
      <c r="A299" s="152"/>
      <c r="B299" s="152"/>
      <c r="F299" s="164"/>
      <c r="G299" s="164"/>
      <c r="H299" s="164"/>
      <c r="I299" s="164"/>
      <c r="J299" s="164"/>
      <c r="K299" s="164"/>
      <c r="L299" s="164"/>
      <c r="M299" s="164"/>
      <c r="N299" s="164"/>
      <c r="O299" s="164"/>
      <c r="P299" s="164"/>
      <c r="Q299" s="164"/>
      <c r="R299" s="164"/>
      <c r="S299" s="164"/>
      <c r="T299" s="164"/>
    </row>
    <row r="300" spans="1:20" s="80" customFormat="1" x14ac:dyDescent="0.25">
      <c r="A300" s="152"/>
      <c r="B300" s="152"/>
      <c r="F300" s="164"/>
      <c r="G300" s="164"/>
      <c r="H300" s="164"/>
      <c r="I300" s="164"/>
      <c r="J300" s="164"/>
      <c r="K300" s="164"/>
      <c r="L300" s="164"/>
      <c r="M300" s="164"/>
      <c r="N300" s="164"/>
      <c r="O300" s="164"/>
      <c r="P300" s="164"/>
      <c r="Q300" s="164"/>
      <c r="R300" s="164"/>
      <c r="S300" s="164"/>
      <c r="T300" s="164"/>
    </row>
    <row r="301" spans="1:20" s="80" customFormat="1" x14ac:dyDescent="0.25">
      <c r="A301" s="152"/>
      <c r="B301" s="152"/>
      <c r="F301" s="164"/>
      <c r="G301" s="164"/>
      <c r="H301" s="164"/>
      <c r="I301" s="164"/>
      <c r="J301" s="164"/>
      <c r="K301" s="164"/>
      <c r="L301" s="164"/>
      <c r="M301" s="164"/>
      <c r="N301" s="164"/>
      <c r="O301" s="164"/>
      <c r="P301" s="164"/>
      <c r="Q301" s="164"/>
      <c r="R301" s="164"/>
      <c r="S301" s="164"/>
      <c r="T301" s="164"/>
    </row>
    <row r="302" spans="1:20" s="80" customFormat="1" x14ac:dyDescent="0.25">
      <c r="A302" s="152"/>
      <c r="B302" s="152"/>
      <c r="F302" s="164"/>
      <c r="G302" s="164"/>
      <c r="H302" s="164"/>
      <c r="I302" s="164"/>
      <c r="J302" s="164"/>
      <c r="K302" s="164"/>
      <c r="L302" s="164"/>
      <c r="M302" s="164"/>
      <c r="N302" s="164"/>
      <c r="O302" s="164"/>
      <c r="P302" s="164"/>
      <c r="Q302" s="164"/>
      <c r="R302" s="164"/>
      <c r="S302" s="164"/>
      <c r="T302" s="164"/>
    </row>
    <row r="303" spans="1:20" s="80" customFormat="1" x14ac:dyDescent="0.25">
      <c r="A303" s="152"/>
      <c r="B303" s="152"/>
      <c r="F303" s="164"/>
      <c r="G303" s="164"/>
      <c r="H303" s="164"/>
      <c r="I303" s="164"/>
      <c r="J303" s="164"/>
      <c r="K303" s="164"/>
      <c r="L303" s="164"/>
      <c r="M303" s="164"/>
      <c r="N303" s="164"/>
      <c r="O303" s="164"/>
      <c r="P303" s="164"/>
      <c r="Q303" s="164"/>
      <c r="R303" s="164"/>
      <c r="S303" s="164"/>
      <c r="T303" s="164"/>
    </row>
    <row r="304" spans="1:20" s="80" customFormat="1" x14ac:dyDescent="0.25">
      <c r="A304" s="152"/>
      <c r="B304" s="152"/>
      <c r="F304" s="164"/>
      <c r="G304" s="164"/>
      <c r="H304" s="164"/>
      <c r="I304" s="164"/>
      <c r="J304" s="164"/>
      <c r="K304" s="164"/>
      <c r="L304" s="164"/>
      <c r="M304" s="164"/>
      <c r="N304" s="164"/>
      <c r="O304" s="164"/>
      <c r="P304" s="164"/>
      <c r="Q304" s="164"/>
      <c r="R304" s="164"/>
      <c r="S304" s="164"/>
      <c r="T304" s="164"/>
    </row>
    <row r="305" spans="1:20" s="80" customFormat="1" x14ac:dyDescent="0.25">
      <c r="A305" s="152"/>
      <c r="B305" s="152"/>
      <c r="F305" s="164"/>
      <c r="G305" s="164"/>
      <c r="H305" s="164"/>
      <c r="I305" s="164"/>
      <c r="J305" s="164"/>
      <c r="K305" s="164"/>
      <c r="L305" s="164"/>
      <c r="M305" s="164"/>
      <c r="N305" s="164"/>
      <c r="O305" s="164"/>
      <c r="P305" s="164"/>
      <c r="Q305" s="164"/>
      <c r="R305" s="164"/>
      <c r="S305" s="164"/>
      <c r="T305" s="164"/>
    </row>
    <row r="306" spans="1:20" s="80" customFormat="1" x14ac:dyDescent="0.25">
      <c r="A306" s="152"/>
      <c r="B306" s="152"/>
      <c r="F306" s="164"/>
      <c r="G306" s="164"/>
      <c r="H306" s="164"/>
      <c r="I306" s="164"/>
      <c r="J306" s="164"/>
      <c r="K306" s="164"/>
      <c r="L306" s="164"/>
      <c r="M306" s="164"/>
      <c r="N306" s="164"/>
      <c r="O306" s="164"/>
      <c r="P306" s="164"/>
      <c r="Q306" s="164"/>
      <c r="R306" s="164"/>
      <c r="S306" s="164"/>
      <c r="T306" s="164"/>
    </row>
    <row r="307" spans="1:20" s="80" customFormat="1" x14ac:dyDescent="0.25">
      <c r="A307" s="152"/>
      <c r="B307" s="152"/>
      <c r="F307" s="164"/>
      <c r="G307" s="164"/>
      <c r="H307" s="164"/>
      <c r="I307" s="164"/>
      <c r="J307" s="164"/>
      <c r="K307" s="164"/>
      <c r="L307" s="164"/>
      <c r="M307" s="164"/>
      <c r="N307" s="164"/>
      <c r="O307" s="164"/>
      <c r="P307" s="164"/>
      <c r="Q307" s="164"/>
      <c r="R307" s="164"/>
      <c r="S307" s="164"/>
      <c r="T307" s="164"/>
    </row>
    <row r="308" spans="1:20" s="80" customFormat="1" x14ac:dyDescent="0.25">
      <c r="A308" s="152"/>
      <c r="B308" s="152"/>
      <c r="F308" s="164"/>
      <c r="G308" s="164"/>
      <c r="H308" s="164"/>
      <c r="I308" s="164"/>
      <c r="J308" s="164"/>
      <c r="K308" s="164"/>
      <c r="L308" s="164"/>
      <c r="M308" s="164"/>
      <c r="N308" s="164"/>
      <c r="O308" s="164"/>
      <c r="P308" s="164"/>
      <c r="Q308" s="164"/>
      <c r="R308" s="164"/>
      <c r="S308" s="164"/>
      <c r="T308" s="164"/>
    </row>
    <row r="309" spans="1:20" s="80" customFormat="1" x14ac:dyDescent="0.25">
      <c r="A309" s="152"/>
      <c r="B309" s="152"/>
      <c r="F309" s="164"/>
      <c r="G309" s="164"/>
      <c r="H309" s="164"/>
      <c r="I309" s="164"/>
      <c r="J309" s="164"/>
      <c r="K309" s="164"/>
      <c r="L309" s="164"/>
      <c r="M309" s="164"/>
      <c r="N309" s="164"/>
      <c r="O309" s="164"/>
      <c r="P309" s="164"/>
      <c r="Q309" s="164"/>
      <c r="R309" s="164"/>
      <c r="S309" s="164"/>
      <c r="T309" s="164"/>
    </row>
    <row r="310" spans="1:20" s="80" customFormat="1" x14ac:dyDescent="0.25">
      <c r="A310" s="152"/>
      <c r="B310" s="152"/>
      <c r="F310" s="164"/>
      <c r="G310" s="164"/>
      <c r="H310" s="164"/>
      <c r="I310" s="164"/>
      <c r="J310" s="164"/>
      <c r="K310" s="164"/>
      <c r="L310" s="164"/>
      <c r="M310" s="164"/>
      <c r="N310" s="164"/>
      <c r="O310" s="164"/>
      <c r="P310" s="164"/>
      <c r="Q310" s="164"/>
      <c r="R310" s="164"/>
      <c r="S310" s="164"/>
      <c r="T310" s="164"/>
    </row>
    <row r="311" spans="1:20" s="80" customFormat="1" x14ac:dyDescent="0.25">
      <c r="A311" s="152"/>
      <c r="B311" s="152"/>
      <c r="F311" s="164"/>
      <c r="G311" s="164"/>
      <c r="H311" s="164"/>
      <c r="I311" s="164"/>
      <c r="J311" s="164"/>
      <c r="K311" s="164"/>
      <c r="L311" s="164"/>
      <c r="M311" s="164"/>
      <c r="N311" s="164"/>
      <c r="O311" s="164"/>
      <c r="P311" s="164"/>
      <c r="Q311" s="164"/>
      <c r="R311" s="164"/>
      <c r="S311" s="164"/>
      <c r="T311" s="164"/>
    </row>
    <row r="312" spans="1:20" s="80" customFormat="1" x14ac:dyDescent="0.25">
      <c r="A312" s="152"/>
      <c r="B312" s="152"/>
      <c r="F312" s="164"/>
      <c r="G312" s="164"/>
      <c r="H312" s="164"/>
      <c r="I312" s="164"/>
      <c r="J312" s="164"/>
      <c r="K312" s="164"/>
      <c r="L312" s="164"/>
      <c r="M312" s="164"/>
      <c r="N312" s="164"/>
      <c r="O312" s="164"/>
      <c r="P312" s="164"/>
      <c r="Q312" s="164"/>
      <c r="R312" s="164"/>
      <c r="S312" s="164"/>
      <c r="T312" s="164"/>
    </row>
    <row r="313" spans="1:20" s="80" customFormat="1" x14ac:dyDescent="0.25">
      <c r="A313" s="152"/>
      <c r="B313" s="152"/>
      <c r="F313" s="164"/>
      <c r="G313" s="164"/>
      <c r="H313" s="164"/>
      <c r="I313" s="164"/>
      <c r="J313" s="164"/>
      <c r="K313" s="164"/>
      <c r="L313" s="164"/>
      <c r="M313" s="164"/>
      <c r="N313" s="164"/>
      <c r="O313" s="164"/>
      <c r="P313" s="164"/>
      <c r="Q313" s="164"/>
      <c r="R313" s="164"/>
      <c r="S313" s="164"/>
      <c r="T313" s="164"/>
    </row>
    <row r="314" spans="1:20" s="80" customFormat="1" x14ac:dyDescent="0.25">
      <c r="A314" s="152"/>
      <c r="B314" s="152"/>
      <c r="F314" s="164"/>
      <c r="G314" s="164"/>
      <c r="H314" s="164"/>
      <c r="I314" s="164"/>
      <c r="J314" s="164"/>
      <c r="K314" s="164"/>
      <c r="L314" s="164"/>
      <c r="M314" s="164"/>
      <c r="N314" s="164"/>
      <c r="O314" s="164"/>
      <c r="P314" s="164"/>
      <c r="Q314" s="164"/>
      <c r="R314" s="164"/>
      <c r="S314" s="164"/>
      <c r="T314" s="164"/>
    </row>
    <row r="315" spans="1:20" s="80" customFormat="1" x14ac:dyDescent="0.25">
      <c r="A315" s="152"/>
      <c r="B315" s="152"/>
      <c r="F315" s="164"/>
      <c r="G315" s="164"/>
      <c r="H315" s="164"/>
      <c r="I315" s="164"/>
      <c r="J315" s="164"/>
      <c r="K315" s="164"/>
      <c r="L315" s="164"/>
      <c r="M315" s="164"/>
      <c r="N315" s="164"/>
      <c r="O315" s="164"/>
      <c r="P315" s="164"/>
      <c r="Q315" s="164"/>
      <c r="R315" s="164"/>
      <c r="S315" s="164"/>
      <c r="T315" s="164"/>
    </row>
    <row r="316" spans="1:20" s="80" customFormat="1" x14ac:dyDescent="0.25">
      <c r="A316" s="152"/>
      <c r="B316" s="152"/>
      <c r="F316" s="164"/>
      <c r="G316" s="164"/>
      <c r="H316" s="164"/>
      <c r="I316" s="164"/>
      <c r="J316" s="164"/>
      <c r="K316" s="164"/>
      <c r="L316" s="164"/>
      <c r="M316" s="164"/>
      <c r="N316" s="164"/>
      <c r="O316" s="164"/>
      <c r="P316" s="164"/>
      <c r="Q316" s="164"/>
      <c r="R316" s="164"/>
      <c r="S316" s="164"/>
      <c r="T316" s="164"/>
    </row>
    <row r="317" spans="1:20" s="80" customFormat="1" x14ac:dyDescent="0.25">
      <c r="A317" s="152"/>
      <c r="B317" s="152"/>
      <c r="F317" s="164"/>
      <c r="G317" s="164"/>
      <c r="H317" s="164"/>
      <c r="I317" s="164"/>
      <c r="J317" s="164"/>
      <c r="K317" s="164"/>
      <c r="L317" s="164"/>
      <c r="M317" s="164"/>
      <c r="N317" s="164"/>
      <c r="O317" s="164"/>
      <c r="P317" s="164"/>
      <c r="Q317" s="164"/>
      <c r="R317" s="164"/>
      <c r="S317" s="164"/>
      <c r="T317" s="164"/>
    </row>
    <row r="318" spans="1:20" s="80" customFormat="1" x14ac:dyDescent="0.25">
      <c r="A318" s="152"/>
      <c r="B318" s="152"/>
      <c r="F318" s="164"/>
      <c r="G318" s="164"/>
      <c r="H318" s="164"/>
      <c r="I318" s="164"/>
      <c r="J318" s="164"/>
      <c r="K318" s="164"/>
      <c r="L318" s="164"/>
      <c r="M318" s="164"/>
      <c r="N318" s="164"/>
      <c r="O318" s="164"/>
      <c r="P318" s="164"/>
      <c r="Q318" s="164"/>
      <c r="R318" s="164"/>
      <c r="S318" s="164"/>
      <c r="T318" s="164"/>
    </row>
    <row r="319" spans="1:20" s="80" customFormat="1" x14ac:dyDescent="0.25">
      <c r="A319" s="152"/>
      <c r="B319" s="152"/>
      <c r="F319" s="164"/>
      <c r="G319" s="164"/>
      <c r="H319" s="164"/>
      <c r="I319" s="164"/>
      <c r="J319" s="164"/>
      <c r="K319" s="164"/>
      <c r="L319" s="164"/>
      <c r="M319" s="164"/>
      <c r="N319" s="164"/>
      <c r="O319" s="164"/>
      <c r="P319" s="164"/>
      <c r="Q319" s="164"/>
      <c r="R319" s="164"/>
      <c r="S319" s="164"/>
      <c r="T319" s="164"/>
    </row>
    <row r="320" spans="1:20" s="80" customFormat="1" x14ac:dyDescent="0.25">
      <c r="A320" s="152"/>
      <c r="B320" s="152"/>
      <c r="F320" s="164"/>
      <c r="G320" s="164"/>
      <c r="H320" s="164"/>
      <c r="I320" s="164"/>
      <c r="J320" s="164"/>
      <c r="K320" s="164"/>
      <c r="L320" s="164"/>
      <c r="M320" s="164"/>
      <c r="N320" s="164"/>
      <c r="O320" s="164"/>
      <c r="P320" s="164"/>
      <c r="Q320" s="164"/>
      <c r="R320" s="164"/>
      <c r="S320" s="164"/>
      <c r="T320" s="164"/>
    </row>
    <row r="321" spans="1:20" s="80" customFormat="1" x14ac:dyDescent="0.25">
      <c r="A321" s="152"/>
      <c r="B321" s="152"/>
      <c r="F321" s="164"/>
      <c r="G321" s="164"/>
      <c r="H321" s="164"/>
      <c r="I321" s="164"/>
      <c r="J321" s="164"/>
      <c r="K321" s="164"/>
      <c r="L321" s="164"/>
      <c r="M321" s="164"/>
      <c r="N321" s="164"/>
      <c r="O321" s="164"/>
      <c r="P321" s="164"/>
      <c r="Q321" s="164"/>
      <c r="R321" s="164"/>
      <c r="S321" s="164"/>
      <c r="T321" s="164"/>
    </row>
    <row r="322" spans="1:20" s="80" customFormat="1" x14ac:dyDescent="0.25">
      <c r="A322" s="152"/>
      <c r="B322" s="152"/>
      <c r="F322" s="164"/>
      <c r="G322" s="164"/>
      <c r="H322" s="164"/>
      <c r="I322" s="164"/>
      <c r="J322" s="164"/>
      <c r="K322" s="164"/>
      <c r="L322" s="164"/>
      <c r="M322" s="164"/>
      <c r="N322" s="164"/>
      <c r="O322" s="164"/>
      <c r="P322" s="164"/>
      <c r="Q322" s="164"/>
      <c r="R322" s="164"/>
      <c r="S322" s="164"/>
      <c r="T322" s="164"/>
    </row>
    <row r="323" spans="1:20" s="80" customFormat="1" x14ac:dyDescent="0.25">
      <c r="A323" s="152"/>
      <c r="B323" s="152"/>
      <c r="F323" s="164"/>
      <c r="G323" s="164"/>
      <c r="H323" s="164"/>
      <c r="I323" s="164"/>
      <c r="J323" s="164"/>
      <c r="K323" s="164"/>
      <c r="L323" s="164"/>
      <c r="M323" s="164"/>
      <c r="N323" s="164"/>
      <c r="O323" s="164"/>
      <c r="P323" s="164"/>
      <c r="Q323" s="164"/>
      <c r="R323" s="164"/>
      <c r="S323" s="164"/>
      <c r="T323" s="164"/>
    </row>
    <row r="324" spans="1:20" s="80" customFormat="1" x14ac:dyDescent="0.25">
      <c r="A324" s="152"/>
      <c r="B324" s="152"/>
      <c r="F324" s="164"/>
      <c r="G324" s="164"/>
      <c r="H324" s="164"/>
      <c r="I324" s="164"/>
      <c r="J324" s="164"/>
      <c r="K324" s="164"/>
      <c r="L324" s="164"/>
      <c r="M324" s="164"/>
      <c r="N324" s="164"/>
      <c r="O324" s="164"/>
      <c r="P324" s="164"/>
      <c r="Q324" s="164"/>
      <c r="R324" s="164"/>
      <c r="S324" s="164"/>
      <c r="T324" s="164"/>
    </row>
    <row r="325" spans="1:20" s="80" customFormat="1" x14ac:dyDescent="0.25">
      <c r="A325" s="152"/>
      <c r="B325" s="152"/>
      <c r="F325" s="164"/>
      <c r="G325" s="164"/>
      <c r="H325" s="164"/>
      <c r="I325" s="164"/>
      <c r="J325" s="164"/>
      <c r="K325" s="164"/>
      <c r="L325" s="164"/>
      <c r="M325" s="164"/>
      <c r="N325" s="164"/>
      <c r="O325" s="164"/>
      <c r="P325" s="164"/>
      <c r="Q325" s="164"/>
      <c r="R325" s="164"/>
      <c r="S325" s="164"/>
      <c r="T325" s="164"/>
    </row>
  </sheetData>
  <sheetProtection algorithmName="SHA-512" hashValue="viLOMOR5WPyAF3ABT8+pLbtJXtV15m4SXe5op8RYO0jOdL9CLC2lAfkY7WNVdpGOFH65c8x7bsTf7VE2/xVwWQ==" saltValue="chQml7UT4tdTjIO+auxzfA==" spinCount="100000" sheet="1" objects="1" scenarios="1"/>
  <pageMargins left="0.7" right="0.7" top="0.75" bottom="0.75" header="0.3" footer="0.3"/>
  <pageSetup scale="52" orientation="portrait" r:id="rId1"/>
  <colBreaks count="1" manualBreakCount="1">
    <brk id="20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3" tint="-0.499984740745262"/>
  </sheetPr>
  <dimension ref="A1:AQ328"/>
  <sheetViews>
    <sheetView showZeros="0" zoomScale="96" zoomScaleNormal="96" workbookViewId="0">
      <pane ySplit="1" topLeftCell="A2" activePane="bottomLeft" state="frozen"/>
      <selection activeCell="D1" sqref="D1"/>
      <selection pane="bottomLeft" activeCell="A5" sqref="A5:Q5"/>
    </sheetView>
  </sheetViews>
  <sheetFormatPr baseColWidth="10" defaultRowHeight="12" x14ac:dyDescent="0.25"/>
  <cols>
    <col min="1" max="1" width="4.44140625" style="82" customWidth="1"/>
    <col min="2" max="2" width="4.44140625" style="167" customWidth="1"/>
    <col min="3" max="5" width="15.77734375" style="82" customWidth="1"/>
    <col min="6" max="6" width="4.21875" style="167" customWidth="1"/>
    <col min="7" max="18" width="8.77734375" style="167" customWidth="1"/>
    <col min="19" max="43" width="11.5546875" style="82"/>
    <col min="44" max="16384" width="11.5546875" style="40"/>
  </cols>
  <sheetData>
    <row r="1" spans="1:21" ht="57.6" customHeight="1" x14ac:dyDescent="0.3">
      <c r="A1" s="144" t="s">
        <v>73</v>
      </c>
      <c r="B1" s="168" t="s">
        <v>0</v>
      </c>
      <c r="C1" s="144" t="s">
        <v>4</v>
      </c>
      <c r="D1" s="145" t="s">
        <v>5</v>
      </c>
      <c r="E1" s="144" t="s">
        <v>3</v>
      </c>
      <c r="F1" s="146" t="s">
        <v>19</v>
      </c>
      <c r="G1" s="52" t="s">
        <v>8</v>
      </c>
      <c r="H1" s="52" t="s">
        <v>52</v>
      </c>
      <c r="I1" s="52" t="s">
        <v>53</v>
      </c>
      <c r="J1" s="52" t="s">
        <v>71</v>
      </c>
      <c r="K1" s="52" t="s">
        <v>45</v>
      </c>
      <c r="L1" s="52" t="s">
        <v>54</v>
      </c>
      <c r="M1" s="53" t="s">
        <v>47</v>
      </c>
      <c r="N1" s="53" t="s">
        <v>48</v>
      </c>
      <c r="O1" s="53" t="s">
        <v>18</v>
      </c>
      <c r="P1" s="52" t="s">
        <v>1</v>
      </c>
      <c r="Q1" s="52" t="s">
        <v>75</v>
      </c>
      <c r="R1" s="39" t="s">
        <v>2</v>
      </c>
      <c r="T1" s="5"/>
      <c r="U1" s="83"/>
    </row>
    <row r="2" spans="1:21" s="82" customFormat="1" x14ac:dyDescent="0.25">
      <c r="A2" s="162">
        <v>1</v>
      </c>
      <c r="B2" s="166">
        <v>1</v>
      </c>
      <c r="C2" s="162" t="s">
        <v>120</v>
      </c>
      <c r="D2" s="162" t="s">
        <v>119</v>
      </c>
      <c r="E2" s="162" t="s">
        <v>121</v>
      </c>
      <c r="F2" s="166" t="s">
        <v>117</v>
      </c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</row>
    <row r="3" spans="1:21" s="82" customFormat="1" x14ac:dyDescent="0.25">
      <c r="A3" s="162">
        <v>3</v>
      </c>
      <c r="B3" s="166">
        <v>3</v>
      </c>
      <c r="C3" s="162" t="s">
        <v>124</v>
      </c>
      <c r="D3" s="162" t="s">
        <v>118</v>
      </c>
      <c r="E3" s="162" t="s">
        <v>125</v>
      </c>
      <c r="F3" s="166" t="s">
        <v>117</v>
      </c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</row>
    <row r="4" spans="1:21" s="82" customFormat="1" x14ac:dyDescent="0.25">
      <c r="A4" s="162">
        <v>4</v>
      </c>
      <c r="B4" s="166">
        <v>4</v>
      </c>
      <c r="C4" s="162" t="s">
        <v>128</v>
      </c>
      <c r="D4" s="162" t="s">
        <v>118</v>
      </c>
      <c r="E4" s="162" t="s">
        <v>129</v>
      </c>
      <c r="F4" s="166" t="s">
        <v>117</v>
      </c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</row>
    <row r="5" spans="1:21" s="82" customFormat="1" x14ac:dyDescent="0.25">
      <c r="A5" s="162"/>
      <c r="B5" s="166"/>
      <c r="C5" s="162"/>
      <c r="D5" s="162"/>
      <c r="E5" s="162"/>
      <c r="F5" s="166"/>
      <c r="G5" s="166">
        <v>0</v>
      </c>
      <c r="H5" s="166">
        <v>0</v>
      </c>
      <c r="I5" s="166">
        <v>0</v>
      </c>
      <c r="J5" s="166">
        <v>0</v>
      </c>
      <c r="K5" s="166">
        <v>0</v>
      </c>
      <c r="L5" s="166">
        <v>0</v>
      </c>
      <c r="M5" s="166">
        <v>0</v>
      </c>
      <c r="N5" s="166">
        <v>0</v>
      </c>
      <c r="O5" s="166">
        <v>0</v>
      </c>
      <c r="P5" s="166">
        <v>0</v>
      </c>
      <c r="Q5" s="166"/>
      <c r="R5" s="166"/>
    </row>
    <row r="6" spans="1:21" s="82" customFormat="1" x14ac:dyDescent="0.25">
      <c r="A6" s="162"/>
      <c r="B6" s="166"/>
      <c r="C6" s="162"/>
      <c r="D6" s="162"/>
      <c r="E6" s="162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</row>
    <row r="7" spans="1:21" s="82" customFormat="1" x14ac:dyDescent="0.25">
      <c r="B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167"/>
      <c r="Q7" s="167"/>
      <c r="R7" s="167"/>
    </row>
    <row r="8" spans="1:21" s="82" customFormat="1" x14ac:dyDescent="0.25">
      <c r="B8" s="16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7"/>
    </row>
    <row r="9" spans="1:21" s="82" customFormat="1" x14ac:dyDescent="0.25">
      <c r="B9" s="167"/>
      <c r="F9" s="167"/>
      <c r="G9" s="167"/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7"/>
    </row>
    <row r="10" spans="1:21" s="82" customFormat="1" x14ac:dyDescent="0.25">
      <c r="B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67"/>
      <c r="Q10" s="167"/>
      <c r="R10" s="167"/>
    </row>
    <row r="11" spans="1:21" s="82" customFormat="1" x14ac:dyDescent="0.25">
      <c r="B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</row>
    <row r="12" spans="1:21" s="82" customFormat="1" x14ac:dyDescent="0.25">
      <c r="B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</row>
    <row r="13" spans="1:21" s="82" customFormat="1" x14ac:dyDescent="0.25">
      <c r="B13" s="167"/>
      <c r="F13" s="167"/>
      <c r="G13" s="167"/>
      <c r="H13" s="167"/>
      <c r="I13" s="167"/>
      <c r="J13" s="167"/>
      <c r="K13" s="167"/>
      <c r="L13" s="167"/>
      <c r="M13" s="167"/>
      <c r="N13" s="167"/>
      <c r="O13" s="167"/>
      <c r="P13" s="167"/>
      <c r="Q13" s="167"/>
      <c r="R13" s="167"/>
    </row>
    <row r="14" spans="1:21" s="82" customFormat="1" x14ac:dyDescent="0.25">
      <c r="B14" s="167"/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7"/>
    </row>
    <row r="15" spans="1:21" s="82" customFormat="1" x14ac:dyDescent="0.25">
      <c r="B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</row>
    <row r="16" spans="1:21" s="82" customFormat="1" x14ac:dyDescent="0.25">
      <c r="B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67"/>
    </row>
    <row r="17" spans="2:18" s="82" customFormat="1" x14ac:dyDescent="0.25">
      <c r="B17" s="167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Q17" s="167"/>
      <c r="R17" s="167"/>
    </row>
    <row r="18" spans="2:18" s="82" customFormat="1" x14ac:dyDescent="0.25">
      <c r="B18" s="167"/>
      <c r="F18" s="167"/>
      <c r="G18" s="167"/>
      <c r="H18" s="167"/>
      <c r="I18" s="167"/>
      <c r="J18" s="167"/>
      <c r="K18" s="167"/>
      <c r="L18" s="167"/>
      <c r="M18" s="167"/>
      <c r="N18" s="167"/>
      <c r="O18" s="167"/>
      <c r="P18" s="167"/>
      <c r="Q18" s="167"/>
      <c r="R18" s="167"/>
    </row>
    <row r="19" spans="2:18" s="82" customFormat="1" x14ac:dyDescent="0.25">
      <c r="B19" s="167"/>
      <c r="F19" s="167"/>
      <c r="G19" s="167"/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</row>
    <row r="20" spans="2:18" s="82" customFormat="1" x14ac:dyDescent="0.25">
      <c r="B20" s="167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167"/>
      <c r="Q20" s="167"/>
      <c r="R20" s="167"/>
    </row>
    <row r="21" spans="2:18" s="82" customFormat="1" x14ac:dyDescent="0.25">
      <c r="B21" s="167"/>
      <c r="F21" s="167"/>
      <c r="G21" s="167"/>
      <c r="H21" s="167"/>
      <c r="I21" s="167"/>
      <c r="J21" s="167"/>
      <c r="K21" s="167"/>
      <c r="L21" s="167"/>
      <c r="M21" s="167"/>
      <c r="N21" s="167"/>
      <c r="O21" s="167"/>
      <c r="P21" s="167"/>
      <c r="Q21" s="167"/>
      <c r="R21" s="167"/>
    </row>
    <row r="22" spans="2:18" s="82" customFormat="1" x14ac:dyDescent="0.25">
      <c r="B22" s="167"/>
      <c r="F22" s="167"/>
      <c r="G22" s="167"/>
      <c r="H22" s="167"/>
      <c r="I22" s="167"/>
      <c r="J22" s="167"/>
      <c r="K22" s="167"/>
      <c r="L22" s="167"/>
      <c r="M22" s="167"/>
      <c r="N22" s="167"/>
      <c r="O22" s="167"/>
      <c r="P22" s="167"/>
      <c r="Q22" s="167"/>
      <c r="R22" s="167"/>
    </row>
    <row r="23" spans="2:18" s="82" customFormat="1" x14ac:dyDescent="0.25">
      <c r="B23" s="167"/>
      <c r="F23" s="167"/>
      <c r="G23" s="167"/>
      <c r="H23" s="167"/>
      <c r="I23" s="167"/>
      <c r="J23" s="167"/>
      <c r="K23" s="167"/>
      <c r="L23" s="167"/>
      <c r="M23" s="167"/>
      <c r="N23" s="167"/>
      <c r="O23" s="167"/>
      <c r="P23" s="167"/>
      <c r="Q23" s="167"/>
      <c r="R23" s="167"/>
    </row>
    <row r="24" spans="2:18" s="82" customFormat="1" x14ac:dyDescent="0.25">
      <c r="B24" s="167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167"/>
      <c r="Q24" s="167"/>
      <c r="R24" s="167"/>
    </row>
    <row r="25" spans="2:18" s="82" customFormat="1" x14ac:dyDescent="0.25">
      <c r="B25" s="167"/>
      <c r="F25" s="167"/>
      <c r="G25" s="167"/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</row>
    <row r="26" spans="2:18" s="82" customFormat="1" x14ac:dyDescent="0.25">
      <c r="B26" s="167"/>
      <c r="F26" s="167"/>
      <c r="G26" s="167"/>
      <c r="H26" s="167"/>
      <c r="I26" s="167"/>
      <c r="J26" s="167"/>
      <c r="K26" s="167"/>
      <c r="L26" s="167"/>
      <c r="M26" s="167"/>
      <c r="N26" s="167"/>
      <c r="O26" s="167"/>
      <c r="P26" s="167"/>
      <c r="Q26" s="167"/>
      <c r="R26" s="167"/>
    </row>
    <row r="27" spans="2:18" s="82" customFormat="1" x14ac:dyDescent="0.25">
      <c r="B27" s="167"/>
      <c r="F27" s="167"/>
      <c r="G27" s="167"/>
      <c r="H27" s="167"/>
      <c r="I27" s="167"/>
      <c r="J27" s="167"/>
      <c r="K27" s="167"/>
      <c r="L27" s="167"/>
      <c r="M27" s="167"/>
      <c r="N27" s="167"/>
      <c r="O27" s="167"/>
      <c r="P27" s="167"/>
      <c r="Q27" s="167"/>
      <c r="R27" s="167"/>
    </row>
    <row r="28" spans="2:18" s="82" customFormat="1" x14ac:dyDescent="0.25">
      <c r="B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</row>
    <row r="29" spans="2:18" s="82" customFormat="1" x14ac:dyDescent="0.25">
      <c r="B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</row>
    <row r="30" spans="2:18" s="82" customFormat="1" x14ac:dyDescent="0.25">
      <c r="B30" s="167"/>
      <c r="F30" s="167"/>
      <c r="G30" s="167"/>
      <c r="H30" s="167"/>
      <c r="I30" s="167"/>
      <c r="J30" s="167"/>
      <c r="K30" s="167"/>
      <c r="L30" s="167"/>
      <c r="M30" s="167"/>
      <c r="N30" s="167"/>
      <c r="O30" s="167"/>
      <c r="P30" s="167"/>
      <c r="Q30" s="167"/>
      <c r="R30" s="167"/>
    </row>
    <row r="31" spans="2:18" s="82" customFormat="1" x14ac:dyDescent="0.25">
      <c r="B31" s="167"/>
      <c r="F31" s="167"/>
      <c r="G31" s="167"/>
      <c r="H31" s="167"/>
      <c r="I31" s="167"/>
      <c r="J31" s="167"/>
      <c r="K31" s="167"/>
      <c r="L31" s="167"/>
      <c r="M31" s="167"/>
      <c r="N31" s="167"/>
      <c r="O31" s="167"/>
      <c r="P31" s="167"/>
      <c r="Q31" s="167"/>
      <c r="R31" s="167"/>
    </row>
    <row r="32" spans="2:18" s="82" customFormat="1" x14ac:dyDescent="0.25">
      <c r="B32" s="167"/>
      <c r="F32" s="167"/>
      <c r="G32" s="167"/>
      <c r="H32" s="167"/>
      <c r="I32" s="167"/>
      <c r="J32" s="167"/>
      <c r="K32" s="167"/>
      <c r="L32" s="167"/>
      <c r="M32" s="167"/>
      <c r="N32" s="167"/>
      <c r="O32" s="167"/>
      <c r="P32" s="167"/>
      <c r="Q32" s="167"/>
      <c r="R32" s="167"/>
    </row>
    <row r="33" spans="2:18" s="82" customFormat="1" x14ac:dyDescent="0.25">
      <c r="B33" s="167"/>
      <c r="F33" s="167"/>
      <c r="G33" s="167"/>
      <c r="H33" s="167"/>
      <c r="I33" s="167"/>
      <c r="J33" s="167"/>
      <c r="K33" s="167"/>
      <c r="L33" s="167"/>
      <c r="M33" s="167"/>
      <c r="N33" s="167"/>
      <c r="O33" s="167"/>
      <c r="P33" s="167"/>
      <c r="Q33" s="167"/>
      <c r="R33" s="167"/>
    </row>
    <row r="34" spans="2:18" s="82" customFormat="1" x14ac:dyDescent="0.25">
      <c r="B34" s="167"/>
      <c r="F34" s="167"/>
      <c r="G34" s="167"/>
      <c r="H34" s="167"/>
      <c r="I34" s="167"/>
      <c r="J34" s="167"/>
      <c r="K34" s="167"/>
      <c r="L34" s="167"/>
      <c r="M34" s="167"/>
      <c r="N34" s="167"/>
      <c r="O34" s="167"/>
      <c r="P34" s="167"/>
      <c r="Q34" s="167"/>
      <c r="R34" s="167"/>
    </row>
    <row r="35" spans="2:18" s="82" customFormat="1" x14ac:dyDescent="0.25">
      <c r="B35" s="167"/>
      <c r="F35" s="167"/>
      <c r="G35" s="167"/>
      <c r="H35" s="167"/>
      <c r="I35" s="167"/>
      <c r="J35" s="167"/>
      <c r="K35" s="167"/>
      <c r="L35" s="167"/>
      <c r="M35" s="167"/>
      <c r="N35" s="167"/>
      <c r="O35" s="167"/>
      <c r="P35" s="167"/>
      <c r="Q35" s="167"/>
      <c r="R35" s="167"/>
    </row>
    <row r="36" spans="2:18" s="82" customFormat="1" x14ac:dyDescent="0.25">
      <c r="B36" s="167"/>
      <c r="F36" s="167"/>
      <c r="G36" s="167"/>
      <c r="H36" s="167"/>
      <c r="I36" s="167"/>
      <c r="J36" s="167"/>
      <c r="K36" s="167"/>
      <c r="L36" s="167"/>
      <c r="M36" s="167"/>
      <c r="N36" s="167"/>
      <c r="O36" s="167"/>
      <c r="P36" s="167"/>
      <c r="Q36" s="167"/>
      <c r="R36" s="167"/>
    </row>
    <row r="37" spans="2:18" s="82" customFormat="1" x14ac:dyDescent="0.25">
      <c r="B37" s="167"/>
      <c r="F37" s="167"/>
      <c r="G37" s="167"/>
      <c r="H37" s="167"/>
      <c r="I37" s="167"/>
      <c r="J37" s="167"/>
      <c r="K37" s="167"/>
      <c r="L37" s="167"/>
      <c r="M37" s="167"/>
      <c r="N37" s="167"/>
      <c r="O37" s="167"/>
      <c r="P37" s="167"/>
      <c r="Q37" s="167"/>
      <c r="R37" s="167"/>
    </row>
    <row r="38" spans="2:18" s="82" customFormat="1" x14ac:dyDescent="0.25">
      <c r="B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</row>
    <row r="39" spans="2:18" s="82" customFormat="1" x14ac:dyDescent="0.25">
      <c r="B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</row>
    <row r="40" spans="2:18" s="82" customFormat="1" x14ac:dyDescent="0.25">
      <c r="B40" s="167"/>
      <c r="F40" s="167"/>
      <c r="G40" s="167"/>
      <c r="H40" s="167"/>
      <c r="I40" s="167"/>
      <c r="J40" s="167"/>
      <c r="K40" s="167"/>
      <c r="L40" s="167"/>
      <c r="M40" s="167"/>
      <c r="N40" s="167"/>
      <c r="O40" s="167"/>
      <c r="P40" s="167"/>
      <c r="Q40" s="167"/>
      <c r="R40" s="167"/>
    </row>
    <row r="41" spans="2:18" s="82" customFormat="1" x14ac:dyDescent="0.25">
      <c r="B41" s="167"/>
      <c r="F41" s="167"/>
      <c r="G41" s="167"/>
      <c r="H41" s="167"/>
      <c r="I41" s="167"/>
      <c r="J41" s="167"/>
      <c r="K41" s="167"/>
      <c r="L41" s="167"/>
      <c r="M41" s="167"/>
      <c r="N41" s="167"/>
      <c r="O41" s="167"/>
      <c r="P41" s="167"/>
      <c r="Q41" s="167"/>
      <c r="R41" s="167"/>
    </row>
    <row r="42" spans="2:18" s="82" customFormat="1" x14ac:dyDescent="0.25">
      <c r="B42" s="167"/>
      <c r="F42" s="167"/>
      <c r="G42" s="167"/>
      <c r="H42" s="167"/>
      <c r="I42" s="167"/>
      <c r="J42" s="167"/>
      <c r="K42" s="167"/>
      <c r="L42" s="167"/>
      <c r="M42" s="167"/>
      <c r="N42" s="167"/>
      <c r="O42" s="167"/>
      <c r="P42" s="167"/>
      <c r="Q42" s="167"/>
      <c r="R42" s="167"/>
    </row>
    <row r="43" spans="2:18" s="82" customFormat="1" x14ac:dyDescent="0.25">
      <c r="B43" s="167"/>
      <c r="F43" s="167"/>
      <c r="G43" s="167"/>
      <c r="H43" s="167"/>
      <c r="I43" s="167"/>
      <c r="J43" s="167"/>
      <c r="K43" s="167"/>
      <c r="L43" s="167"/>
      <c r="M43" s="167"/>
      <c r="N43" s="167"/>
      <c r="O43" s="167"/>
      <c r="P43" s="167"/>
      <c r="Q43" s="167"/>
      <c r="R43" s="167"/>
    </row>
    <row r="44" spans="2:18" s="82" customFormat="1" x14ac:dyDescent="0.25">
      <c r="B44" s="167"/>
      <c r="F44" s="167"/>
      <c r="G44" s="167"/>
      <c r="H44" s="167"/>
      <c r="I44" s="167"/>
      <c r="J44" s="167"/>
      <c r="K44" s="167"/>
      <c r="L44" s="167"/>
      <c r="M44" s="167"/>
      <c r="N44" s="167"/>
      <c r="O44" s="167"/>
      <c r="P44" s="167"/>
      <c r="Q44" s="167"/>
      <c r="R44" s="167"/>
    </row>
    <row r="45" spans="2:18" s="82" customFormat="1" x14ac:dyDescent="0.25">
      <c r="B45" s="167"/>
      <c r="F45" s="167"/>
      <c r="G45" s="167"/>
      <c r="H45" s="167"/>
      <c r="I45" s="167"/>
      <c r="J45" s="167"/>
      <c r="K45" s="167"/>
      <c r="L45" s="167"/>
      <c r="M45" s="167"/>
      <c r="N45" s="167"/>
      <c r="O45" s="167"/>
      <c r="P45" s="167"/>
      <c r="Q45" s="167"/>
      <c r="R45" s="167"/>
    </row>
    <row r="46" spans="2:18" s="82" customFormat="1" x14ac:dyDescent="0.25">
      <c r="B46" s="167"/>
      <c r="F46" s="167"/>
      <c r="G46" s="167"/>
      <c r="H46" s="167"/>
      <c r="I46" s="167"/>
      <c r="J46" s="167"/>
      <c r="K46" s="167"/>
      <c r="L46" s="167"/>
      <c r="M46" s="167"/>
      <c r="N46" s="167"/>
      <c r="O46" s="167"/>
      <c r="P46" s="167"/>
      <c r="Q46" s="167"/>
      <c r="R46" s="167"/>
    </row>
    <row r="47" spans="2:18" s="82" customFormat="1" x14ac:dyDescent="0.25">
      <c r="B47" s="167"/>
      <c r="F47" s="167"/>
      <c r="G47" s="167"/>
      <c r="H47" s="167"/>
      <c r="I47" s="167"/>
      <c r="J47" s="167"/>
      <c r="K47" s="167"/>
      <c r="L47" s="167"/>
      <c r="M47" s="167"/>
      <c r="N47" s="167"/>
      <c r="O47" s="167"/>
      <c r="P47" s="167"/>
      <c r="Q47" s="167"/>
      <c r="R47" s="167"/>
    </row>
    <row r="48" spans="2:18" s="82" customFormat="1" x14ac:dyDescent="0.25">
      <c r="B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7"/>
    </row>
    <row r="49" spans="2:18" s="82" customFormat="1" x14ac:dyDescent="0.25">
      <c r="B49" s="167"/>
      <c r="F49" s="167"/>
      <c r="G49" s="167"/>
      <c r="H49" s="167"/>
      <c r="I49" s="167"/>
      <c r="J49" s="167"/>
      <c r="K49" s="167"/>
      <c r="L49" s="167"/>
      <c r="M49" s="167"/>
      <c r="N49" s="167"/>
      <c r="O49" s="167"/>
      <c r="P49" s="167"/>
      <c r="Q49" s="167"/>
      <c r="R49" s="167"/>
    </row>
    <row r="50" spans="2:18" s="82" customFormat="1" x14ac:dyDescent="0.25">
      <c r="B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</row>
    <row r="51" spans="2:18" s="82" customFormat="1" x14ac:dyDescent="0.25">
      <c r="B51" s="167"/>
      <c r="F51" s="167"/>
      <c r="G51" s="167"/>
      <c r="H51" s="167"/>
      <c r="I51" s="167"/>
      <c r="J51" s="167"/>
      <c r="K51" s="167"/>
      <c r="L51" s="167"/>
      <c r="M51" s="167"/>
      <c r="N51" s="167"/>
      <c r="O51" s="167"/>
      <c r="P51" s="167"/>
      <c r="Q51" s="167"/>
      <c r="R51" s="167"/>
    </row>
    <row r="52" spans="2:18" s="82" customFormat="1" x14ac:dyDescent="0.25">
      <c r="B52" s="167"/>
      <c r="F52" s="167"/>
      <c r="G52" s="167"/>
      <c r="H52" s="167"/>
      <c r="I52" s="167"/>
      <c r="J52" s="167"/>
      <c r="K52" s="167"/>
      <c r="L52" s="167"/>
      <c r="M52" s="167"/>
      <c r="N52" s="167"/>
      <c r="O52" s="167"/>
      <c r="P52" s="167"/>
      <c r="Q52" s="167"/>
      <c r="R52" s="167"/>
    </row>
    <row r="53" spans="2:18" s="82" customFormat="1" x14ac:dyDescent="0.25">
      <c r="B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</row>
    <row r="54" spans="2:18" s="82" customFormat="1" x14ac:dyDescent="0.25">
      <c r="B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</row>
    <row r="55" spans="2:18" s="82" customFormat="1" x14ac:dyDescent="0.25">
      <c r="B55" s="167"/>
      <c r="F55" s="167"/>
      <c r="G55" s="167"/>
      <c r="H55" s="167"/>
      <c r="I55" s="167"/>
      <c r="J55" s="167"/>
      <c r="K55" s="167"/>
      <c r="L55" s="167"/>
      <c r="M55" s="167"/>
      <c r="N55" s="167"/>
      <c r="O55" s="167"/>
      <c r="P55" s="167"/>
      <c r="Q55" s="167"/>
      <c r="R55" s="167"/>
    </row>
    <row r="56" spans="2:18" s="82" customFormat="1" x14ac:dyDescent="0.25">
      <c r="B56" s="167"/>
      <c r="F56" s="167"/>
      <c r="G56" s="167"/>
      <c r="H56" s="167"/>
      <c r="I56" s="167"/>
      <c r="J56" s="167"/>
      <c r="K56" s="167"/>
      <c r="L56" s="167"/>
      <c r="M56" s="167"/>
      <c r="N56" s="167"/>
      <c r="O56" s="167"/>
      <c r="P56" s="167"/>
      <c r="Q56" s="167"/>
      <c r="R56" s="167"/>
    </row>
    <row r="57" spans="2:18" s="82" customFormat="1" x14ac:dyDescent="0.25">
      <c r="B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</row>
    <row r="58" spans="2:18" s="82" customFormat="1" x14ac:dyDescent="0.25">
      <c r="B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</row>
    <row r="59" spans="2:18" s="82" customFormat="1" x14ac:dyDescent="0.25">
      <c r="B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</row>
    <row r="60" spans="2:18" s="82" customFormat="1" x14ac:dyDescent="0.25">
      <c r="B60" s="167"/>
      <c r="F60" s="167"/>
      <c r="G60" s="167"/>
      <c r="H60" s="167"/>
      <c r="I60" s="167"/>
      <c r="J60" s="167"/>
      <c r="K60" s="167"/>
      <c r="L60" s="167"/>
      <c r="M60" s="167"/>
      <c r="N60" s="167"/>
      <c r="O60" s="167"/>
      <c r="P60" s="167"/>
      <c r="Q60" s="167"/>
      <c r="R60" s="167"/>
    </row>
    <row r="61" spans="2:18" s="82" customFormat="1" x14ac:dyDescent="0.25">
      <c r="B61" s="167"/>
      <c r="F61" s="167"/>
      <c r="G61" s="167"/>
      <c r="H61" s="167"/>
      <c r="I61" s="167"/>
      <c r="J61" s="167"/>
      <c r="K61" s="167"/>
      <c r="L61" s="167"/>
      <c r="M61" s="167"/>
      <c r="N61" s="167"/>
      <c r="O61" s="167"/>
      <c r="P61" s="167"/>
      <c r="Q61" s="167"/>
      <c r="R61" s="167"/>
    </row>
    <row r="62" spans="2:18" s="82" customFormat="1" x14ac:dyDescent="0.25">
      <c r="B62" s="167"/>
      <c r="F62" s="167"/>
      <c r="G62" s="167"/>
      <c r="H62" s="167"/>
      <c r="I62" s="167"/>
      <c r="J62" s="167"/>
      <c r="K62" s="167"/>
      <c r="L62" s="167"/>
      <c r="M62" s="167"/>
      <c r="N62" s="167"/>
      <c r="O62" s="167"/>
      <c r="P62" s="167"/>
      <c r="Q62" s="167"/>
      <c r="R62" s="167"/>
    </row>
    <row r="63" spans="2:18" s="82" customFormat="1" x14ac:dyDescent="0.25">
      <c r="B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</row>
    <row r="64" spans="2:18" s="82" customFormat="1" x14ac:dyDescent="0.25">
      <c r="B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</row>
    <row r="65" spans="2:18" s="82" customFormat="1" x14ac:dyDescent="0.25">
      <c r="B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</row>
    <row r="66" spans="2:18" s="82" customFormat="1" x14ac:dyDescent="0.25">
      <c r="B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</row>
    <row r="67" spans="2:18" s="82" customFormat="1" x14ac:dyDescent="0.25">
      <c r="B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</row>
    <row r="68" spans="2:18" s="82" customFormat="1" x14ac:dyDescent="0.25">
      <c r="B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7"/>
    </row>
    <row r="69" spans="2:18" s="82" customFormat="1" x14ac:dyDescent="0.25">
      <c r="B69" s="167"/>
      <c r="F69" s="167"/>
      <c r="G69" s="167"/>
      <c r="H69" s="167"/>
      <c r="I69" s="167"/>
      <c r="J69" s="167"/>
      <c r="K69" s="167"/>
      <c r="L69" s="167"/>
      <c r="M69" s="167"/>
      <c r="N69" s="167"/>
      <c r="O69" s="167"/>
      <c r="P69" s="167"/>
      <c r="Q69" s="167"/>
      <c r="R69" s="167"/>
    </row>
    <row r="70" spans="2:18" s="82" customFormat="1" x14ac:dyDescent="0.25">
      <c r="B70" s="167"/>
      <c r="F70" s="167"/>
      <c r="G70" s="167"/>
      <c r="H70" s="167"/>
      <c r="I70" s="167"/>
      <c r="J70" s="167"/>
      <c r="K70" s="167"/>
      <c r="L70" s="167"/>
      <c r="M70" s="167"/>
      <c r="N70" s="167"/>
      <c r="O70" s="167"/>
      <c r="P70" s="167"/>
      <c r="Q70" s="167"/>
      <c r="R70" s="167"/>
    </row>
    <row r="71" spans="2:18" s="82" customFormat="1" x14ac:dyDescent="0.25">
      <c r="B71" s="167"/>
      <c r="F71" s="167"/>
      <c r="G71" s="167"/>
      <c r="H71" s="167"/>
      <c r="I71" s="167"/>
      <c r="J71" s="167"/>
      <c r="K71" s="167"/>
      <c r="L71" s="167"/>
      <c r="M71" s="167"/>
      <c r="N71" s="167"/>
      <c r="O71" s="167"/>
      <c r="P71" s="167"/>
      <c r="Q71" s="167"/>
      <c r="R71" s="167"/>
    </row>
    <row r="72" spans="2:18" s="82" customFormat="1" x14ac:dyDescent="0.25">
      <c r="B72" s="167"/>
      <c r="F72" s="167"/>
      <c r="G72" s="167"/>
      <c r="H72" s="167"/>
      <c r="I72" s="167"/>
      <c r="J72" s="167"/>
      <c r="K72" s="167"/>
      <c r="L72" s="167"/>
      <c r="M72" s="167"/>
      <c r="N72" s="167"/>
      <c r="O72" s="167"/>
      <c r="P72" s="167"/>
      <c r="Q72" s="167"/>
      <c r="R72" s="167"/>
    </row>
    <row r="73" spans="2:18" s="82" customFormat="1" x14ac:dyDescent="0.25">
      <c r="B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7"/>
    </row>
    <row r="74" spans="2:18" s="82" customFormat="1" x14ac:dyDescent="0.25">
      <c r="B74" s="167"/>
      <c r="F74" s="167"/>
      <c r="G74" s="167"/>
      <c r="H74" s="167"/>
      <c r="I74" s="167"/>
      <c r="J74" s="167"/>
      <c r="K74" s="167"/>
      <c r="L74" s="167"/>
      <c r="M74" s="167"/>
      <c r="N74" s="167"/>
      <c r="O74" s="167"/>
      <c r="P74" s="167"/>
      <c r="Q74" s="167"/>
      <c r="R74" s="167"/>
    </row>
    <row r="75" spans="2:18" s="82" customFormat="1" x14ac:dyDescent="0.25">
      <c r="B75" s="167"/>
      <c r="F75" s="167"/>
      <c r="G75" s="167"/>
      <c r="H75" s="167"/>
      <c r="I75" s="167"/>
      <c r="J75" s="167"/>
      <c r="K75" s="167"/>
      <c r="L75" s="167"/>
      <c r="M75" s="167"/>
      <c r="N75" s="167"/>
      <c r="O75" s="167"/>
      <c r="P75" s="167"/>
      <c r="Q75" s="167"/>
      <c r="R75" s="167"/>
    </row>
    <row r="76" spans="2:18" s="82" customFormat="1" x14ac:dyDescent="0.25">
      <c r="B76" s="167"/>
      <c r="F76" s="167"/>
      <c r="G76" s="167"/>
      <c r="H76" s="167"/>
      <c r="I76" s="167"/>
      <c r="J76" s="167"/>
      <c r="K76" s="167"/>
      <c r="L76" s="167"/>
      <c r="M76" s="167"/>
      <c r="N76" s="167"/>
      <c r="O76" s="167"/>
      <c r="P76" s="167"/>
      <c r="Q76" s="167"/>
      <c r="R76" s="167"/>
    </row>
    <row r="77" spans="2:18" s="82" customFormat="1" x14ac:dyDescent="0.25">
      <c r="B77" s="167"/>
      <c r="F77" s="167"/>
      <c r="G77" s="167"/>
      <c r="H77" s="167"/>
      <c r="I77" s="167"/>
      <c r="J77" s="167"/>
      <c r="K77" s="167"/>
      <c r="L77" s="167"/>
      <c r="M77" s="167"/>
      <c r="N77" s="167"/>
      <c r="O77" s="167"/>
      <c r="P77" s="167"/>
      <c r="Q77" s="167"/>
      <c r="R77" s="167"/>
    </row>
    <row r="78" spans="2:18" s="82" customFormat="1" x14ac:dyDescent="0.25">
      <c r="B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7"/>
    </row>
    <row r="79" spans="2:18" s="82" customFormat="1" x14ac:dyDescent="0.25">
      <c r="B79" s="167"/>
      <c r="F79" s="167"/>
      <c r="G79" s="167"/>
      <c r="H79" s="167"/>
      <c r="I79" s="167"/>
      <c r="J79" s="167"/>
      <c r="K79" s="167"/>
      <c r="L79" s="167"/>
      <c r="M79" s="167"/>
      <c r="N79" s="167"/>
      <c r="O79" s="167"/>
      <c r="P79" s="167"/>
      <c r="Q79" s="167"/>
      <c r="R79" s="167"/>
    </row>
    <row r="80" spans="2:18" s="82" customFormat="1" x14ac:dyDescent="0.25">
      <c r="B80" s="167"/>
      <c r="F80" s="167"/>
      <c r="G80" s="167"/>
      <c r="H80" s="167"/>
      <c r="I80" s="167"/>
      <c r="J80" s="167"/>
      <c r="K80" s="167"/>
      <c r="L80" s="167"/>
      <c r="M80" s="167"/>
      <c r="N80" s="167"/>
      <c r="O80" s="167"/>
      <c r="P80" s="167"/>
      <c r="Q80" s="167"/>
      <c r="R80" s="167"/>
    </row>
    <row r="81" spans="2:18" s="82" customFormat="1" x14ac:dyDescent="0.25">
      <c r="B81" s="167"/>
      <c r="F81" s="167"/>
      <c r="G81" s="167"/>
      <c r="H81" s="167"/>
      <c r="I81" s="167"/>
      <c r="J81" s="167"/>
      <c r="K81" s="167"/>
      <c r="L81" s="167"/>
      <c r="M81" s="167"/>
      <c r="N81" s="167"/>
      <c r="O81" s="167"/>
      <c r="P81" s="167"/>
      <c r="Q81" s="167"/>
      <c r="R81" s="167"/>
    </row>
    <row r="82" spans="2:18" s="82" customFormat="1" x14ac:dyDescent="0.25">
      <c r="B82" s="167"/>
      <c r="F82" s="167"/>
      <c r="G82" s="167"/>
      <c r="H82" s="167"/>
      <c r="I82" s="167"/>
      <c r="J82" s="167"/>
      <c r="K82" s="167"/>
      <c r="L82" s="167"/>
      <c r="M82" s="167"/>
      <c r="N82" s="167"/>
      <c r="O82" s="167"/>
      <c r="P82" s="167"/>
      <c r="Q82" s="167"/>
      <c r="R82" s="167"/>
    </row>
    <row r="83" spans="2:18" s="82" customFormat="1" x14ac:dyDescent="0.25">
      <c r="B83" s="167"/>
      <c r="F83" s="167"/>
      <c r="G83" s="167"/>
      <c r="H83" s="167"/>
      <c r="I83" s="167"/>
      <c r="J83" s="167"/>
      <c r="K83" s="167"/>
      <c r="L83" s="167"/>
      <c r="M83" s="167"/>
      <c r="N83" s="167"/>
      <c r="O83" s="167"/>
      <c r="P83" s="167"/>
      <c r="Q83" s="167"/>
      <c r="R83" s="167"/>
    </row>
    <row r="84" spans="2:18" s="82" customFormat="1" x14ac:dyDescent="0.25">
      <c r="B84" s="167"/>
      <c r="F84" s="167"/>
      <c r="G84" s="167"/>
      <c r="H84" s="167"/>
      <c r="I84" s="167"/>
      <c r="J84" s="167"/>
      <c r="K84" s="167"/>
      <c r="L84" s="167"/>
      <c r="M84" s="167"/>
      <c r="N84" s="167"/>
      <c r="O84" s="167"/>
      <c r="P84" s="167"/>
      <c r="Q84" s="167"/>
      <c r="R84" s="167"/>
    </row>
    <row r="85" spans="2:18" s="82" customFormat="1" x14ac:dyDescent="0.25">
      <c r="B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</row>
    <row r="86" spans="2:18" s="82" customFormat="1" x14ac:dyDescent="0.25">
      <c r="B86" s="167"/>
      <c r="F86" s="167"/>
      <c r="G86" s="167"/>
      <c r="H86" s="167"/>
      <c r="I86" s="167"/>
      <c r="J86" s="167"/>
      <c r="K86" s="167"/>
      <c r="L86" s="167"/>
      <c r="M86" s="167"/>
      <c r="N86" s="167"/>
      <c r="O86" s="167"/>
      <c r="P86" s="167"/>
      <c r="Q86" s="167"/>
      <c r="R86" s="167"/>
    </row>
    <row r="87" spans="2:18" s="82" customFormat="1" x14ac:dyDescent="0.25">
      <c r="B87" s="167"/>
      <c r="F87" s="167"/>
      <c r="G87" s="167"/>
      <c r="H87" s="167"/>
      <c r="I87" s="167"/>
      <c r="J87" s="167"/>
      <c r="K87" s="167"/>
      <c r="L87" s="167"/>
      <c r="M87" s="167"/>
      <c r="N87" s="167"/>
      <c r="O87" s="167"/>
      <c r="P87" s="167"/>
      <c r="Q87" s="167"/>
      <c r="R87" s="167"/>
    </row>
    <row r="88" spans="2:18" s="82" customFormat="1" x14ac:dyDescent="0.25">
      <c r="B88" s="167"/>
      <c r="F88" s="167"/>
      <c r="G88" s="167"/>
      <c r="H88" s="167"/>
      <c r="I88" s="167"/>
      <c r="J88" s="167"/>
      <c r="K88" s="167"/>
      <c r="L88" s="167"/>
      <c r="M88" s="167"/>
      <c r="N88" s="167"/>
      <c r="O88" s="167"/>
      <c r="P88" s="167"/>
      <c r="Q88" s="167"/>
      <c r="R88" s="167"/>
    </row>
    <row r="89" spans="2:18" s="82" customFormat="1" x14ac:dyDescent="0.25">
      <c r="B89" s="167"/>
      <c r="F89" s="167"/>
      <c r="G89" s="167"/>
      <c r="H89" s="167"/>
      <c r="I89" s="167"/>
      <c r="J89" s="167"/>
      <c r="K89" s="167"/>
      <c r="L89" s="167"/>
      <c r="M89" s="167"/>
      <c r="N89" s="167"/>
      <c r="O89" s="167"/>
      <c r="P89" s="167"/>
      <c r="Q89" s="167"/>
      <c r="R89" s="167"/>
    </row>
    <row r="90" spans="2:18" s="82" customFormat="1" x14ac:dyDescent="0.25">
      <c r="B90" s="167"/>
      <c r="F90" s="167"/>
      <c r="G90" s="167"/>
      <c r="H90" s="167"/>
      <c r="I90" s="167"/>
      <c r="J90" s="167"/>
      <c r="K90" s="167"/>
      <c r="L90" s="167"/>
      <c r="M90" s="167"/>
      <c r="N90" s="167"/>
      <c r="O90" s="167"/>
      <c r="P90" s="167"/>
      <c r="Q90" s="167"/>
      <c r="R90" s="167"/>
    </row>
    <row r="91" spans="2:18" s="82" customFormat="1" x14ac:dyDescent="0.25">
      <c r="B91" s="167"/>
      <c r="F91" s="167"/>
      <c r="G91" s="167"/>
      <c r="H91" s="167"/>
      <c r="I91" s="167"/>
      <c r="J91" s="167"/>
      <c r="K91" s="167"/>
      <c r="L91" s="167"/>
      <c r="M91" s="167"/>
      <c r="N91" s="167"/>
      <c r="O91" s="167"/>
      <c r="P91" s="167"/>
      <c r="Q91" s="167"/>
      <c r="R91" s="167"/>
    </row>
    <row r="92" spans="2:18" s="82" customFormat="1" x14ac:dyDescent="0.25">
      <c r="B92" s="167"/>
      <c r="F92" s="167"/>
      <c r="G92" s="167"/>
      <c r="H92" s="167"/>
      <c r="I92" s="167"/>
      <c r="J92" s="167"/>
      <c r="K92" s="167"/>
      <c r="L92" s="167"/>
      <c r="M92" s="167"/>
      <c r="N92" s="167"/>
      <c r="O92" s="167"/>
      <c r="P92" s="167"/>
      <c r="Q92" s="167"/>
      <c r="R92" s="167"/>
    </row>
    <row r="93" spans="2:18" s="82" customFormat="1" x14ac:dyDescent="0.25">
      <c r="B93" s="167"/>
      <c r="F93" s="167"/>
      <c r="G93" s="167"/>
      <c r="H93" s="167"/>
      <c r="I93" s="167"/>
      <c r="J93" s="167"/>
      <c r="K93" s="167"/>
      <c r="L93" s="167"/>
      <c r="M93" s="167"/>
      <c r="N93" s="167"/>
      <c r="O93" s="167"/>
      <c r="P93" s="167"/>
      <c r="Q93" s="167"/>
      <c r="R93" s="167"/>
    </row>
    <row r="94" spans="2:18" s="82" customFormat="1" x14ac:dyDescent="0.25">
      <c r="B94" s="167"/>
      <c r="F94" s="167"/>
      <c r="G94" s="167"/>
      <c r="H94" s="167"/>
      <c r="I94" s="167"/>
      <c r="J94" s="167"/>
      <c r="K94" s="167"/>
      <c r="L94" s="167"/>
      <c r="M94" s="167"/>
      <c r="N94" s="167"/>
      <c r="O94" s="167"/>
      <c r="P94" s="167"/>
      <c r="Q94" s="167"/>
      <c r="R94" s="167"/>
    </row>
    <row r="95" spans="2:18" s="82" customFormat="1" x14ac:dyDescent="0.25">
      <c r="B95" s="167"/>
      <c r="F95" s="167"/>
      <c r="G95" s="167"/>
      <c r="H95" s="167"/>
      <c r="I95" s="167"/>
      <c r="J95" s="167"/>
      <c r="K95" s="167"/>
      <c r="L95" s="167"/>
      <c r="M95" s="167"/>
      <c r="N95" s="167"/>
      <c r="O95" s="167"/>
      <c r="P95" s="167"/>
      <c r="Q95" s="167"/>
      <c r="R95" s="167"/>
    </row>
    <row r="96" spans="2:18" s="82" customFormat="1" x14ac:dyDescent="0.25">
      <c r="B96" s="167"/>
      <c r="F96" s="167"/>
      <c r="G96" s="167"/>
      <c r="H96" s="167"/>
      <c r="I96" s="167"/>
      <c r="J96" s="167"/>
      <c r="K96" s="167"/>
      <c r="L96" s="167"/>
      <c r="M96" s="167"/>
      <c r="N96" s="167"/>
      <c r="O96" s="167"/>
      <c r="P96" s="167"/>
      <c r="Q96" s="167"/>
      <c r="R96" s="167"/>
    </row>
    <row r="97" spans="2:18" s="82" customFormat="1" x14ac:dyDescent="0.25">
      <c r="B97" s="167"/>
      <c r="F97" s="167"/>
      <c r="G97" s="167"/>
      <c r="H97" s="167"/>
      <c r="I97" s="167"/>
      <c r="J97" s="167"/>
      <c r="K97" s="167"/>
      <c r="L97" s="167"/>
      <c r="M97" s="167"/>
      <c r="N97" s="167"/>
      <c r="O97" s="167"/>
      <c r="P97" s="167"/>
      <c r="Q97" s="167"/>
      <c r="R97" s="167"/>
    </row>
    <row r="98" spans="2:18" s="82" customFormat="1" x14ac:dyDescent="0.25">
      <c r="B98" s="167"/>
      <c r="F98" s="167"/>
      <c r="G98" s="167"/>
      <c r="H98" s="167"/>
      <c r="I98" s="167"/>
      <c r="J98" s="167"/>
      <c r="K98" s="167"/>
      <c r="L98" s="167"/>
      <c r="M98" s="167"/>
      <c r="N98" s="167"/>
      <c r="O98" s="167"/>
      <c r="P98" s="167"/>
      <c r="Q98" s="167"/>
      <c r="R98" s="167"/>
    </row>
    <row r="99" spans="2:18" s="82" customFormat="1" x14ac:dyDescent="0.25">
      <c r="B99" s="167"/>
      <c r="F99" s="167"/>
      <c r="G99" s="167"/>
      <c r="H99" s="167"/>
      <c r="I99" s="167"/>
      <c r="J99" s="167"/>
      <c r="K99" s="167"/>
      <c r="L99" s="167"/>
      <c r="M99" s="167"/>
      <c r="N99" s="167"/>
      <c r="O99" s="167"/>
      <c r="P99" s="167"/>
      <c r="Q99" s="167"/>
      <c r="R99" s="167"/>
    </row>
    <row r="100" spans="2:18" s="82" customFormat="1" x14ac:dyDescent="0.25">
      <c r="B100" s="167"/>
      <c r="F100" s="167"/>
      <c r="G100" s="167"/>
      <c r="H100" s="167"/>
      <c r="I100" s="167"/>
      <c r="J100" s="167"/>
      <c r="K100" s="167"/>
      <c r="L100" s="167"/>
      <c r="M100" s="167"/>
      <c r="N100" s="167"/>
      <c r="O100" s="167"/>
      <c r="P100" s="167"/>
      <c r="Q100" s="167"/>
      <c r="R100" s="167"/>
    </row>
    <row r="101" spans="2:18" s="82" customFormat="1" x14ac:dyDescent="0.25">
      <c r="B101" s="167"/>
      <c r="F101" s="167"/>
      <c r="G101" s="167"/>
      <c r="H101" s="167"/>
      <c r="I101" s="167"/>
      <c r="J101" s="167"/>
      <c r="K101" s="167"/>
      <c r="L101" s="167"/>
      <c r="M101" s="167"/>
      <c r="N101" s="167"/>
      <c r="O101" s="167"/>
      <c r="P101" s="167"/>
      <c r="Q101" s="167"/>
      <c r="R101" s="167"/>
    </row>
    <row r="102" spans="2:18" s="82" customFormat="1" x14ac:dyDescent="0.25">
      <c r="B102" s="167"/>
      <c r="F102" s="167"/>
      <c r="G102" s="167"/>
      <c r="H102" s="167"/>
      <c r="I102" s="167"/>
      <c r="J102" s="167"/>
      <c r="K102" s="167"/>
      <c r="L102" s="167"/>
      <c r="M102" s="167"/>
      <c r="N102" s="167"/>
      <c r="O102" s="167"/>
      <c r="P102" s="167"/>
      <c r="Q102" s="167"/>
      <c r="R102" s="167"/>
    </row>
    <row r="103" spans="2:18" s="82" customFormat="1" x14ac:dyDescent="0.25">
      <c r="B103" s="167"/>
      <c r="F103" s="167"/>
      <c r="G103" s="167"/>
      <c r="H103" s="167"/>
      <c r="I103" s="167"/>
      <c r="J103" s="167"/>
      <c r="K103" s="167"/>
      <c r="L103" s="167"/>
      <c r="M103" s="167"/>
      <c r="N103" s="167"/>
      <c r="O103" s="167"/>
      <c r="P103" s="167"/>
      <c r="Q103" s="167"/>
      <c r="R103" s="167"/>
    </row>
    <row r="104" spans="2:18" s="82" customFormat="1" x14ac:dyDescent="0.25">
      <c r="B104" s="167"/>
      <c r="F104" s="167"/>
      <c r="G104" s="167"/>
      <c r="H104" s="167"/>
      <c r="I104" s="167"/>
      <c r="J104" s="167"/>
      <c r="K104" s="167"/>
      <c r="L104" s="167"/>
      <c r="M104" s="167"/>
      <c r="N104" s="167"/>
      <c r="O104" s="167"/>
      <c r="P104" s="167"/>
      <c r="Q104" s="167"/>
      <c r="R104" s="167"/>
    </row>
    <row r="105" spans="2:18" s="82" customFormat="1" x14ac:dyDescent="0.25">
      <c r="B105" s="167"/>
      <c r="F105" s="167"/>
      <c r="G105" s="167"/>
      <c r="H105" s="167"/>
      <c r="I105" s="167"/>
      <c r="J105" s="167"/>
      <c r="K105" s="167"/>
      <c r="L105" s="167"/>
      <c r="M105" s="167"/>
      <c r="N105" s="167"/>
      <c r="O105" s="167"/>
      <c r="P105" s="167"/>
      <c r="Q105" s="167"/>
      <c r="R105" s="167"/>
    </row>
    <row r="106" spans="2:18" s="82" customFormat="1" x14ac:dyDescent="0.25">
      <c r="B106" s="167"/>
      <c r="F106" s="167"/>
      <c r="G106" s="167"/>
      <c r="H106" s="167"/>
      <c r="I106" s="167"/>
      <c r="J106" s="167"/>
      <c r="K106" s="167"/>
      <c r="L106" s="167"/>
      <c r="M106" s="167"/>
      <c r="N106" s="167"/>
      <c r="O106" s="167"/>
      <c r="P106" s="167"/>
      <c r="Q106" s="167"/>
      <c r="R106" s="167"/>
    </row>
    <row r="107" spans="2:18" s="82" customFormat="1" x14ac:dyDescent="0.25">
      <c r="B107" s="167"/>
      <c r="F107" s="167"/>
      <c r="G107" s="167"/>
      <c r="H107" s="167"/>
      <c r="I107" s="167"/>
      <c r="J107" s="167"/>
      <c r="K107" s="167"/>
      <c r="L107" s="167"/>
      <c r="M107" s="167"/>
      <c r="N107" s="167"/>
      <c r="O107" s="167"/>
      <c r="P107" s="167"/>
      <c r="Q107" s="167"/>
      <c r="R107" s="167"/>
    </row>
    <row r="108" spans="2:18" s="82" customFormat="1" x14ac:dyDescent="0.25">
      <c r="B108" s="167"/>
      <c r="F108" s="167"/>
      <c r="G108" s="167"/>
      <c r="H108" s="167"/>
      <c r="I108" s="167"/>
      <c r="J108" s="167"/>
      <c r="K108" s="167"/>
      <c r="L108" s="167"/>
      <c r="M108" s="167"/>
      <c r="N108" s="167"/>
      <c r="O108" s="167"/>
      <c r="P108" s="167"/>
      <c r="Q108" s="167"/>
      <c r="R108" s="167"/>
    </row>
    <row r="109" spans="2:18" s="82" customFormat="1" x14ac:dyDescent="0.25">
      <c r="B109" s="167"/>
      <c r="F109" s="167"/>
      <c r="G109" s="167"/>
      <c r="H109" s="167"/>
      <c r="I109" s="167"/>
      <c r="J109" s="167"/>
      <c r="K109" s="167"/>
      <c r="L109" s="167"/>
      <c r="M109" s="167"/>
      <c r="N109" s="167"/>
      <c r="O109" s="167"/>
      <c r="P109" s="167"/>
      <c r="Q109" s="167"/>
      <c r="R109" s="167"/>
    </row>
    <row r="110" spans="2:18" s="82" customFormat="1" x14ac:dyDescent="0.25">
      <c r="B110" s="167"/>
      <c r="F110" s="167"/>
      <c r="G110" s="167"/>
      <c r="H110" s="167"/>
      <c r="I110" s="167"/>
      <c r="J110" s="167"/>
      <c r="K110" s="167"/>
      <c r="L110" s="167"/>
      <c r="M110" s="167"/>
      <c r="N110" s="167"/>
      <c r="O110" s="167"/>
      <c r="P110" s="167"/>
      <c r="Q110" s="167"/>
      <c r="R110" s="167"/>
    </row>
    <row r="111" spans="2:18" s="82" customFormat="1" x14ac:dyDescent="0.25">
      <c r="B111" s="167"/>
      <c r="F111" s="167"/>
      <c r="G111" s="167"/>
      <c r="H111" s="167"/>
      <c r="I111" s="167"/>
      <c r="J111" s="167"/>
      <c r="K111" s="167"/>
      <c r="L111" s="167"/>
      <c r="M111" s="167"/>
      <c r="N111" s="167"/>
      <c r="O111" s="167"/>
      <c r="P111" s="167"/>
      <c r="Q111" s="167"/>
      <c r="R111" s="167"/>
    </row>
    <row r="112" spans="2:18" s="82" customFormat="1" x14ac:dyDescent="0.25">
      <c r="B112" s="167"/>
      <c r="F112" s="167"/>
      <c r="G112" s="167"/>
      <c r="H112" s="167"/>
      <c r="I112" s="167"/>
      <c r="J112" s="167"/>
      <c r="K112" s="167"/>
      <c r="L112" s="167"/>
      <c r="M112" s="167"/>
      <c r="N112" s="167"/>
      <c r="O112" s="167"/>
      <c r="P112" s="167"/>
      <c r="Q112" s="167"/>
      <c r="R112" s="167"/>
    </row>
    <row r="113" spans="2:18" s="82" customFormat="1" x14ac:dyDescent="0.25">
      <c r="B113" s="167"/>
      <c r="F113" s="167"/>
      <c r="G113" s="167"/>
      <c r="H113" s="167"/>
      <c r="I113" s="167"/>
      <c r="J113" s="167"/>
      <c r="K113" s="167"/>
      <c r="L113" s="167"/>
      <c r="M113" s="167"/>
      <c r="N113" s="167"/>
      <c r="O113" s="167"/>
      <c r="P113" s="167"/>
      <c r="Q113" s="167"/>
      <c r="R113" s="167"/>
    </row>
    <row r="114" spans="2:18" s="82" customFormat="1" x14ac:dyDescent="0.25">
      <c r="B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</row>
    <row r="115" spans="2:18" s="82" customFormat="1" x14ac:dyDescent="0.25">
      <c r="B115" s="167"/>
      <c r="F115" s="167"/>
      <c r="G115" s="167"/>
      <c r="H115" s="167"/>
      <c r="I115" s="167"/>
      <c r="J115" s="167"/>
      <c r="K115" s="167"/>
      <c r="L115" s="167"/>
      <c r="M115" s="167"/>
      <c r="N115" s="167"/>
      <c r="O115" s="167"/>
      <c r="P115" s="167"/>
      <c r="Q115" s="167"/>
      <c r="R115" s="167"/>
    </row>
    <row r="116" spans="2:18" s="82" customFormat="1" x14ac:dyDescent="0.25">
      <c r="B116" s="167"/>
      <c r="F116" s="167"/>
      <c r="G116" s="167"/>
      <c r="H116" s="167"/>
      <c r="I116" s="167"/>
      <c r="J116" s="167"/>
      <c r="K116" s="167"/>
      <c r="L116" s="167"/>
      <c r="M116" s="167"/>
      <c r="N116" s="167"/>
      <c r="O116" s="167"/>
      <c r="P116" s="167"/>
      <c r="Q116" s="167"/>
      <c r="R116" s="167"/>
    </row>
    <row r="117" spans="2:18" s="82" customFormat="1" x14ac:dyDescent="0.25">
      <c r="B117" s="167"/>
      <c r="F117" s="167"/>
      <c r="G117" s="167"/>
      <c r="H117" s="167"/>
      <c r="I117" s="167"/>
      <c r="J117" s="167"/>
      <c r="K117" s="167"/>
      <c r="L117" s="167"/>
      <c r="M117" s="167"/>
      <c r="N117" s="167"/>
      <c r="O117" s="167"/>
      <c r="P117" s="167"/>
      <c r="Q117" s="167"/>
      <c r="R117" s="167"/>
    </row>
    <row r="118" spans="2:18" s="82" customFormat="1" x14ac:dyDescent="0.25">
      <c r="B118" s="167"/>
      <c r="F118" s="167"/>
      <c r="G118" s="167"/>
      <c r="H118" s="167"/>
      <c r="I118" s="167"/>
      <c r="J118" s="167"/>
      <c r="K118" s="167"/>
      <c r="L118" s="167"/>
      <c r="M118" s="167"/>
      <c r="N118" s="167"/>
      <c r="O118" s="167"/>
      <c r="P118" s="167"/>
      <c r="Q118" s="167"/>
      <c r="R118" s="167"/>
    </row>
    <row r="119" spans="2:18" s="82" customFormat="1" x14ac:dyDescent="0.25">
      <c r="B119" s="167"/>
      <c r="F119" s="167"/>
      <c r="G119" s="167"/>
      <c r="H119" s="167"/>
      <c r="I119" s="167"/>
      <c r="J119" s="167"/>
      <c r="K119" s="167"/>
      <c r="L119" s="167"/>
      <c r="M119" s="167"/>
      <c r="N119" s="167"/>
      <c r="O119" s="167"/>
      <c r="P119" s="167"/>
      <c r="Q119" s="167"/>
      <c r="R119" s="167"/>
    </row>
    <row r="120" spans="2:18" s="82" customFormat="1" x14ac:dyDescent="0.25">
      <c r="B120" s="167"/>
      <c r="F120" s="167"/>
      <c r="G120" s="167"/>
      <c r="H120" s="167"/>
      <c r="I120" s="167"/>
      <c r="J120" s="167"/>
      <c r="K120" s="167"/>
      <c r="L120" s="167"/>
      <c r="M120" s="167"/>
      <c r="N120" s="167"/>
      <c r="O120" s="167"/>
      <c r="P120" s="167"/>
      <c r="Q120" s="167"/>
      <c r="R120" s="167"/>
    </row>
    <row r="121" spans="2:18" s="82" customFormat="1" x14ac:dyDescent="0.25">
      <c r="B121" s="167"/>
      <c r="F121" s="167"/>
      <c r="G121" s="167"/>
      <c r="H121" s="167"/>
      <c r="I121" s="167"/>
      <c r="J121" s="167"/>
      <c r="K121" s="167"/>
      <c r="L121" s="167"/>
      <c r="M121" s="167"/>
      <c r="N121" s="167"/>
      <c r="O121" s="167"/>
      <c r="P121" s="167"/>
      <c r="Q121" s="167"/>
      <c r="R121" s="167"/>
    </row>
    <row r="122" spans="2:18" s="82" customFormat="1" x14ac:dyDescent="0.25">
      <c r="B122" s="167"/>
      <c r="F122" s="167"/>
      <c r="G122" s="167"/>
      <c r="H122" s="167"/>
      <c r="I122" s="167"/>
      <c r="J122" s="167"/>
      <c r="K122" s="167"/>
      <c r="L122" s="167"/>
      <c r="M122" s="167"/>
      <c r="N122" s="167"/>
      <c r="O122" s="167"/>
      <c r="P122" s="167"/>
      <c r="Q122" s="167"/>
      <c r="R122" s="167"/>
    </row>
    <row r="123" spans="2:18" s="82" customFormat="1" x14ac:dyDescent="0.25">
      <c r="B123" s="167"/>
      <c r="F123" s="167"/>
      <c r="G123" s="167"/>
      <c r="H123" s="167"/>
      <c r="I123" s="167"/>
      <c r="J123" s="167"/>
      <c r="K123" s="167"/>
      <c r="L123" s="167"/>
      <c r="M123" s="167"/>
      <c r="N123" s="167"/>
      <c r="O123" s="167"/>
      <c r="P123" s="167"/>
      <c r="Q123" s="167"/>
      <c r="R123" s="167"/>
    </row>
    <row r="124" spans="2:18" s="82" customFormat="1" x14ac:dyDescent="0.25">
      <c r="B124" s="167"/>
      <c r="F124" s="167"/>
      <c r="G124" s="167"/>
      <c r="H124" s="167"/>
      <c r="I124" s="167"/>
      <c r="J124" s="167"/>
      <c r="K124" s="167"/>
      <c r="L124" s="167"/>
      <c r="M124" s="167"/>
      <c r="N124" s="167"/>
      <c r="O124" s="167"/>
      <c r="P124" s="167"/>
      <c r="Q124" s="167"/>
      <c r="R124" s="167"/>
    </row>
    <row r="125" spans="2:18" s="82" customFormat="1" x14ac:dyDescent="0.25">
      <c r="B125" s="167"/>
      <c r="F125" s="167"/>
      <c r="G125" s="167"/>
      <c r="H125" s="167"/>
      <c r="I125" s="167"/>
      <c r="J125" s="167"/>
      <c r="K125" s="167"/>
      <c r="L125" s="167"/>
      <c r="M125" s="167"/>
      <c r="N125" s="167"/>
      <c r="O125" s="167"/>
      <c r="P125" s="167"/>
      <c r="Q125" s="167"/>
      <c r="R125" s="167"/>
    </row>
    <row r="126" spans="2:18" s="82" customFormat="1" x14ac:dyDescent="0.25">
      <c r="B126" s="167"/>
      <c r="F126" s="167"/>
      <c r="G126" s="167"/>
      <c r="H126" s="167"/>
      <c r="I126" s="167"/>
      <c r="J126" s="167"/>
      <c r="K126" s="167"/>
      <c r="L126" s="167"/>
      <c r="M126" s="167"/>
      <c r="N126" s="167"/>
      <c r="O126" s="167"/>
      <c r="P126" s="167"/>
      <c r="Q126" s="167"/>
      <c r="R126" s="167"/>
    </row>
    <row r="127" spans="2:18" s="82" customFormat="1" x14ac:dyDescent="0.25">
      <c r="B127" s="167"/>
      <c r="F127" s="167"/>
      <c r="G127" s="167"/>
      <c r="H127" s="167"/>
      <c r="I127" s="167"/>
      <c r="J127" s="167"/>
      <c r="K127" s="167"/>
      <c r="L127" s="167"/>
      <c r="M127" s="167"/>
      <c r="N127" s="167"/>
      <c r="O127" s="167"/>
      <c r="P127" s="167"/>
      <c r="Q127" s="167"/>
      <c r="R127" s="167"/>
    </row>
    <row r="128" spans="2:18" s="82" customFormat="1" x14ac:dyDescent="0.25">
      <c r="B128" s="167"/>
      <c r="F128" s="167"/>
      <c r="G128" s="167"/>
      <c r="H128" s="167"/>
      <c r="I128" s="167"/>
      <c r="J128" s="167"/>
      <c r="K128" s="167"/>
      <c r="L128" s="167"/>
      <c r="M128" s="167"/>
      <c r="N128" s="167"/>
      <c r="O128" s="167"/>
      <c r="P128" s="167"/>
      <c r="Q128" s="167"/>
      <c r="R128" s="167"/>
    </row>
    <row r="129" spans="2:18" s="82" customFormat="1" x14ac:dyDescent="0.25">
      <c r="B129" s="167"/>
      <c r="F129" s="167"/>
      <c r="G129" s="167"/>
      <c r="H129" s="167"/>
      <c r="I129" s="167"/>
      <c r="J129" s="167"/>
      <c r="K129" s="167"/>
      <c r="L129" s="167"/>
      <c r="M129" s="167"/>
      <c r="N129" s="167"/>
      <c r="O129" s="167"/>
      <c r="P129" s="167"/>
      <c r="Q129" s="167"/>
      <c r="R129" s="167"/>
    </row>
    <row r="130" spans="2:18" s="82" customFormat="1" x14ac:dyDescent="0.25">
      <c r="B130" s="167"/>
      <c r="F130" s="167"/>
      <c r="G130" s="167"/>
      <c r="H130" s="167"/>
      <c r="I130" s="167"/>
      <c r="J130" s="167"/>
      <c r="K130" s="167"/>
      <c r="L130" s="167"/>
      <c r="M130" s="167"/>
      <c r="N130" s="167"/>
      <c r="O130" s="167"/>
      <c r="P130" s="167"/>
      <c r="Q130" s="167"/>
      <c r="R130" s="167"/>
    </row>
    <row r="131" spans="2:18" s="82" customFormat="1" x14ac:dyDescent="0.25">
      <c r="B131" s="167"/>
      <c r="F131" s="167"/>
      <c r="G131" s="167"/>
      <c r="H131" s="167"/>
      <c r="I131" s="167"/>
      <c r="J131" s="167"/>
      <c r="K131" s="167"/>
      <c r="L131" s="167"/>
      <c r="M131" s="167"/>
      <c r="N131" s="167"/>
      <c r="O131" s="167"/>
      <c r="P131" s="167"/>
      <c r="Q131" s="167"/>
      <c r="R131" s="167"/>
    </row>
    <row r="132" spans="2:18" s="82" customFormat="1" x14ac:dyDescent="0.25">
      <c r="B132" s="167"/>
      <c r="F132" s="167"/>
      <c r="G132" s="167"/>
      <c r="H132" s="167"/>
      <c r="I132" s="167"/>
      <c r="J132" s="167"/>
      <c r="K132" s="167"/>
      <c r="L132" s="167"/>
      <c r="M132" s="167"/>
      <c r="N132" s="167"/>
      <c r="O132" s="167"/>
      <c r="P132" s="167"/>
      <c r="Q132" s="167"/>
      <c r="R132" s="167"/>
    </row>
    <row r="133" spans="2:18" s="82" customFormat="1" x14ac:dyDescent="0.25">
      <c r="B133" s="167"/>
      <c r="F133" s="167"/>
      <c r="G133" s="167"/>
      <c r="H133" s="167"/>
      <c r="I133" s="167"/>
      <c r="J133" s="167"/>
      <c r="K133" s="167"/>
      <c r="L133" s="167"/>
      <c r="M133" s="167"/>
      <c r="N133" s="167"/>
      <c r="O133" s="167"/>
      <c r="P133" s="167"/>
      <c r="Q133" s="167"/>
      <c r="R133" s="167"/>
    </row>
    <row r="134" spans="2:18" s="82" customFormat="1" x14ac:dyDescent="0.25">
      <c r="B134" s="167"/>
      <c r="F134" s="167"/>
      <c r="G134" s="167"/>
      <c r="H134" s="167"/>
      <c r="I134" s="167"/>
      <c r="J134" s="167"/>
      <c r="K134" s="167"/>
      <c r="L134" s="167"/>
      <c r="M134" s="167"/>
      <c r="N134" s="167"/>
      <c r="O134" s="167"/>
      <c r="P134" s="167"/>
      <c r="Q134" s="167"/>
      <c r="R134" s="167"/>
    </row>
    <row r="135" spans="2:18" s="82" customFormat="1" x14ac:dyDescent="0.25">
      <c r="B135" s="167"/>
      <c r="F135" s="167"/>
      <c r="G135" s="167"/>
      <c r="H135" s="167"/>
      <c r="I135" s="167"/>
      <c r="J135" s="167"/>
      <c r="K135" s="167"/>
      <c r="L135" s="167"/>
      <c r="M135" s="167"/>
      <c r="N135" s="167"/>
      <c r="O135" s="167"/>
      <c r="P135" s="167"/>
      <c r="Q135" s="167"/>
      <c r="R135" s="167"/>
    </row>
    <row r="136" spans="2:18" s="82" customFormat="1" x14ac:dyDescent="0.25">
      <c r="B136" s="167"/>
      <c r="F136" s="167"/>
      <c r="G136" s="167"/>
      <c r="H136" s="167"/>
      <c r="I136" s="167"/>
      <c r="J136" s="167"/>
      <c r="K136" s="167"/>
      <c r="L136" s="167"/>
      <c r="M136" s="167"/>
      <c r="N136" s="167"/>
      <c r="O136" s="167"/>
      <c r="P136" s="167"/>
      <c r="Q136" s="167"/>
      <c r="R136" s="167"/>
    </row>
    <row r="137" spans="2:18" s="82" customFormat="1" x14ac:dyDescent="0.25">
      <c r="B137" s="167"/>
      <c r="F137" s="167"/>
      <c r="G137" s="167"/>
      <c r="H137" s="167"/>
      <c r="I137" s="167"/>
      <c r="J137" s="167"/>
      <c r="K137" s="167"/>
      <c r="L137" s="167"/>
      <c r="M137" s="167"/>
      <c r="N137" s="167"/>
      <c r="O137" s="167"/>
      <c r="P137" s="167"/>
      <c r="Q137" s="167"/>
      <c r="R137" s="167"/>
    </row>
    <row r="138" spans="2:18" s="82" customFormat="1" x14ac:dyDescent="0.25">
      <c r="B138" s="167"/>
      <c r="F138" s="167"/>
      <c r="G138" s="167"/>
      <c r="H138" s="167"/>
      <c r="I138" s="167"/>
      <c r="J138" s="167"/>
      <c r="K138" s="167"/>
      <c r="L138" s="167"/>
      <c r="M138" s="167"/>
      <c r="N138" s="167"/>
      <c r="O138" s="167"/>
      <c r="P138" s="167"/>
      <c r="Q138" s="167"/>
      <c r="R138" s="167"/>
    </row>
    <row r="139" spans="2:18" s="82" customFormat="1" x14ac:dyDescent="0.25">
      <c r="B139" s="167"/>
      <c r="F139" s="167"/>
      <c r="G139" s="167"/>
      <c r="H139" s="167"/>
      <c r="I139" s="167"/>
      <c r="J139" s="167"/>
      <c r="K139" s="167"/>
      <c r="L139" s="167"/>
      <c r="M139" s="167"/>
      <c r="N139" s="167"/>
      <c r="O139" s="167"/>
      <c r="P139" s="167"/>
      <c r="Q139" s="167"/>
      <c r="R139" s="167"/>
    </row>
    <row r="140" spans="2:18" s="82" customFormat="1" x14ac:dyDescent="0.25">
      <c r="B140" s="167"/>
      <c r="F140" s="167"/>
      <c r="G140" s="167"/>
      <c r="H140" s="167"/>
      <c r="I140" s="167"/>
      <c r="J140" s="167"/>
      <c r="K140" s="167"/>
      <c r="L140" s="167"/>
      <c r="M140" s="167"/>
      <c r="N140" s="167"/>
      <c r="O140" s="167"/>
      <c r="P140" s="167"/>
      <c r="Q140" s="167"/>
      <c r="R140" s="167"/>
    </row>
    <row r="141" spans="2:18" s="82" customFormat="1" x14ac:dyDescent="0.25">
      <c r="B141" s="167"/>
      <c r="F141" s="167"/>
      <c r="G141" s="167"/>
      <c r="H141" s="167"/>
      <c r="I141" s="167"/>
      <c r="J141" s="167"/>
      <c r="K141" s="167"/>
      <c r="L141" s="167"/>
      <c r="M141" s="167"/>
      <c r="N141" s="167"/>
      <c r="O141" s="167"/>
      <c r="P141" s="167"/>
      <c r="Q141" s="167"/>
      <c r="R141" s="167"/>
    </row>
    <row r="142" spans="2:18" s="82" customFormat="1" x14ac:dyDescent="0.25">
      <c r="B142" s="167"/>
      <c r="F142" s="167"/>
      <c r="G142" s="167"/>
      <c r="H142" s="167"/>
      <c r="I142" s="167"/>
      <c r="J142" s="167"/>
      <c r="K142" s="167"/>
      <c r="L142" s="167"/>
      <c r="M142" s="167"/>
      <c r="N142" s="167"/>
      <c r="O142" s="167"/>
      <c r="P142" s="167"/>
      <c r="Q142" s="167"/>
      <c r="R142" s="167"/>
    </row>
    <row r="143" spans="2:18" s="82" customFormat="1" x14ac:dyDescent="0.25">
      <c r="B143" s="167"/>
      <c r="F143" s="167"/>
      <c r="G143" s="167"/>
      <c r="H143" s="167"/>
      <c r="I143" s="167"/>
      <c r="J143" s="167"/>
      <c r="K143" s="167"/>
      <c r="L143" s="167"/>
      <c r="M143" s="167"/>
      <c r="N143" s="167"/>
      <c r="O143" s="167"/>
      <c r="P143" s="167"/>
      <c r="Q143" s="167"/>
      <c r="R143" s="167"/>
    </row>
    <row r="144" spans="2:18" s="82" customFormat="1" x14ac:dyDescent="0.25">
      <c r="B144" s="167"/>
      <c r="F144" s="167"/>
      <c r="G144" s="167"/>
      <c r="H144" s="167"/>
      <c r="I144" s="167"/>
      <c r="J144" s="167"/>
      <c r="K144" s="167"/>
      <c r="L144" s="167"/>
      <c r="M144" s="167"/>
      <c r="N144" s="167"/>
      <c r="O144" s="167"/>
      <c r="P144" s="167"/>
      <c r="Q144" s="167"/>
      <c r="R144" s="167"/>
    </row>
    <row r="145" spans="2:18" s="82" customFormat="1" x14ac:dyDescent="0.25">
      <c r="B145" s="167"/>
      <c r="F145" s="167"/>
      <c r="G145" s="167"/>
      <c r="H145" s="167"/>
      <c r="I145" s="167"/>
      <c r="J145" s="167"/>
      <c r="K145" s="167"/>
      <c r="L145" s="167"/>
      <c r="M145" s="167"/>
      <c r="N145" s="167"/>
      <c r="O145" s="167"/>
      <c r="P145" s="167"/>
      <c r="Q145" s="167"/>
      <c r="R145" s="167"/>
    </row>
    <row r="146" spans="2:18" s="82" customFormat="1" x14ac:dyDescent="0.25">
      <c r="B146" s="167"/>
      <c r="F146" s="167"/>
      <c r="G146" s="167"/>
      <c r="H146" s="167"/>
      <c r="I146" s="167"/>
      <c r="J146" s="167"/>
      <c r="K146" s="167"/>
      <c r="L146" s="167"/>
      <c r="M146" s="167"/>
      <c r="N146" s="167"/>
      <c r="O146" s="167"/>
      <c r="P146" s="167"/>
      <c r="Q146" s="167"/>
      <c r="R146" s="167"/>
    </row>
    <row r="147" spans="2:18" s="82" customFormat="1" x14ac:dyDescent="0.25">
      <c r="B147" s="167"/>
      <c r="F147" s="167"/>
      <c r="G147" s="167"/>
      <c r="H147" s="167"/>
      <c r="I147" s="167"/>
      <c r="J147" s="167"/>
      <c r="K147" s="167"/>
      <c r="L147" s="167"/>
      <c r="M147" s="167"/>
      <c r="N147" s="167"/>
      <c r="O147" s="167"/>
      <c r="P147" s="167"/>
      <c r="Q147" s="167"/>
      <c r="R147" s="167"/>
    </row>
    <row r="148" spans="2:18" s="82" customFormat="1" x14ac:dyDescent="0.25">
      <c r="B148" s="167"/>
      <c r="F148" s="167"/>
      <c r="G148" s="167"/>
      <c r="H148" s="167"/>
      <c r="I148" s="167"/>
      <c r="J148" s="167"/>
      <c r="K148" s="167"/>
      <c r="L148" s="167"/>
      <c r="M148" s="167"/>
      <c r="N148" s="167"/>
      <c r="O148" s="167"/>
      <c r="P148" s="167"/>
      <c r="Q148" s="167"/>
      <c r="R148" s="167"/>
    </row>
    <row r="149" spans="2:18" s="82" customFormat="1" x14ac:dyDescent="0.25">
      <c r="B149" s="167"/>
      <c r="F149" s="167"/>
      <c r="G149" s="167"/>
      <c r="H149" s="167"/>
      <c r="I149" s="167"/>
      <c r="J149" s="167"/>
      <c r="K149" s="167"/>
      <c r="L149" s="167"/>
      <c r="M149" s="167"/>
      <c r="N149" s="167"/>
      <c r="O149" s="167"/>
      <c r="P149" s="167"/>
      <c r="Q149" s="167"/>
      <c r="R149" s="167"/>
    </row>
    <row r="150" spans="2:18" s="82" customFormat="1" x14ac:dyDescent="0.25">
      <c r="B150" s="167"/>
      <c r="F150" s="167"/>
      <c r="G150" s="167"/>
      <c r="H150" s="167"/>
      <c r="I150" s="167"/>
      <c r="J150" s="167"/>
      <c r="K150" s="167"/>
      <c r="L150" s="167"/>
      <c r="M150" s="167"/>
      <c r="N150" s="167"/>
      <c r="O150" s="167"/>
      <c r="P150" s="167"/>
      <c r="Q150" s="167"/>
      <c r="R150" s="167"/>
    </row>
    <row r="151" spans="2:18" s="82" customFormat="1" x14ac:dyDescent="0.25">
      <c r="B151" s="167"/>
      <c r="F151" s="167"/>
      <c r="G151" s="167"/>
      <c r="H151" s="167"/>
      <c r="I151" s="167"/>
      <c r="J151" s="167"/>
      <c r="K151" s="167"/>
      <c r="L151" s="167"/>
      <c r="M151" s="167"/>
      <c r="N151" s="167"/>
      <c r="O151" s="167"/>
      <c r="P151" s="167"/>
      <c r="Q151" s="167"/>
      <c r="R151" s="167"/>
    </row>
    <row r="152" spans="2:18" s="82" customFormat="1" x14ac:dyDescent="0.25">
      <c r="B152" s="167"/>
      <c r="F152" s="167"/>
      <c r="G152" s="167"/>
      <c r="H152" s="167"/>
      <c r="I152" s="167"/>
      <c r="J152" s="167"/>
      <c r="K152" s="167"/>
      <c r="L152" s="167"/>
      <c r="M152" s="167"/>
      <c r="N152" s="167"/>
      <c r="O152" s="167"/>
      <c r="P152" s="167"/>
      <c r="Q152" s="167"/>
      <c r="R152" s="167"/>
    </row>
    <row r="153" spans="2:18" s="82" customFormat="1" x14ac:dyDescent="0.25">
      <c r="B153" s="167"/>
      <c r="F153" s="167"/>
      <c r="G153" s="167"/>
      <c r="H153" s="167"/>
      <c r="I153" s="167"/>
      <c r="J153" s="167"/>
      <c r="K153" s="167"/>
      <c r="L153" s="167"/>
      <c r="M153" s="167"/>
      <c r="N153" s="167"/>
      <c r="O153" s="167"/>
      <c r="P153" s="167"/>
      <c r="Q153" s="167"/>
      <c r="R153" s="167"/>
    </row>
    <row r="154" spans="2:18" s="82" customFormat="1" x14ac:dyDescent="0.25">
      <c r="B154" s="167"/>
      <c r="F154" s="167"/>
      <c r="G154" s="167"/>
      <c r="H154" s="167"/>
      <c r="I154" s="167"/>
      <c r="J154" s="167"/>
      <c r="K154" s="167"/>
      <c r="L154" s="167"/>
      <c r="M154" s="167"/>
      <c r="N154" s="167"/>
      <c r="O154" s="167"/>
      <c r="P154" s="167"/>
      <c r="Q154" s="167"/>
      <c r="R154" s="167"/>
    </row>
    <row r="155" spans="2:18" s="82" customFormat="1" x14ac:dyDescent="0.25">
      <c r="B155" s="167"/>
      <c r="F155" s="167"/>
      <c r="G155" s="167"/>
      <c r="H155" s="167"/>
      <c r="I155" s="167"/>
      <c r="J155" s="167"/>
      <c r="K155" s="167"/>
      <c r="L155" s="167"/>
      <c r="M155" s="167"/>
      <c r="N155" s="167"/>
      <c r="O155" s="167"/>
      <c r="P155" s="167"/>
      <c r="Q155" s="167"/>
      <c r="R155" s="167"/>
    </row>
    <row r="156" spans="2:18" s="82" customFormat="1" x14ac:dyDescent="0.25">
      <c r="B156" s="167"/>
      <c r="F156" s="167"/>
      <c r="G156" s="167"/>
      <c r="H156" s="167"/>
      <c r="I156" s="167"/>
      <c r="J156" s="167"/>
      <c r="K156" s="167"/>
      <c r="L156" s="167"/>
      <c r="M156" s="167"/>
      <c r="N156" s="167"/>
      <c r="O156" s="167"/>
      <c r="P156" s="167"/>
      <c r="Q156" s="167"/>
      <c r="R156" s="167"/>
    </row>
    <row r="157" spans="2:18" s="82" customFormat="1" x14ac:dyDescent="0.25">
      <c r="B157" s="167"/>
      <c r="F157" s="167"/>
      <c r="G157" s="167">
        <v>0</v>
      </c>
      <c r="H157" s="167">
        <v>10</v>
      </c>
      <c r="I157" s="167">
        <v>0</v>
      </c>
      <c r="J157" s="167">
        <v>7</v>
      </c>
      <c r="K157" s="167">
        <v>0</v>
      </c>
      <c r="L157" s="167">
        <v>0</v>
      </c>
      <c r="M157" s="167">
        <v>0</v>
      </c>
      <c r="N157" s="167">
        <v>0</v>
      </c>
      <c r="O157" s="167">
        <v>0</v>
      </c>
      <c r="P157" s="167">
        <v>0</v>
      </c>
      <c r="Q157" s="167"/>
      <c r="R157" s="167"/>
    </row>
    <row r="158" spans="2:18" s="82" customFormat="1" x14ac:dyDescent="0.25">
      <c r="B158" s="167"/>
      <c r="F158" s="167"/>
      <c r="G158" s="167"/>
      <c r="H158" s="167"/>
      <c r="I158" s="167"/>
      <c r="J158" s="167"/>
      <c r="K158" s="167"/>
      <c r="L158" s="167"/>
      <c r="M158" s="167"/>
      <c r="N158" s="167"/>
      <c r="O158" s="167"/>
      <c r="P158" s="167"/>
      <c r="Q158" s="167"/>
      <c r="R158" s="167"/>
    </row>
    <row r="159" spans="2:18" s="82" customFormat="1" x14ac:dyDescent="0.25">
      <c r="B159" s="167"/>
      <c r="F159" s="167"/>
      <c r="G159" s="167">
        <v>0</v>
      </c>
      <c r="H159" s="167">
        <v>20</v>
      </c>
      <c r="I159" s="167">
        <v>0</v>
      </c>
      <c r="J159" s="167">
        <v>21</v>
      </c>
      <c r="K159" s="167">
        <v>0</v>
      </c>
      <c r="L159" s="167">
        <v>0</v>
      </c>
      <c r="M159" s="167">
        <v>0</v>
      </c>
      <c r="N159" s="167">
        <v>0</v>
      </c>
      <c r="O159" s="167">
        <v>0</v>
      </c>
      <c r="P159" s="167">
        <v>0</v>
      </c>
      <c r="Q159" s="167"/>
      <c r="R159" s="167"/>
    </row>
    <row r="160" spans="2:18" s="82" customFormat="1" x14ac:dyDescent="0.25">
      <c r="B160" s="167"/>
      <c r="F160" s="167"/>
      <c r="G160" s="167">
        <v>0</v>
      </c>
      <c r="H160" s="167">
        <v>20</v>
      </c>
      <c r="I160" s="167">
        <v>0</v>
      </c>
      <c r="J160" s="167">
        <v>14</v>
      </c>
      <c r="K160" s="167">
        <v>0</v>
      </c>
      <c r="L160" s="167">
        <v>0</v>
      </c>
      <c r="M160" s="167">
        <v>0</v>
      </c>
      <c r="N160" s="167">
        <v>0</v>
      </c>
      <c r="O160" s="167">
        <v>0</v>
      </c>
      <c r="P160" s="167">
        <v>0</v>
      </c>
      <c r="Q160" s="167"/>
      <c r="R160" s="167"/>
    </row>
    <row r="161" spans="2:18" s="82" customFormat="1" x14ac:dyDescent="0.25">
      <c r="B161" s="167"/>
      <c r="F161" s="167"/>
      <c r="G161" s="167"/>
      <c r="H161" s="167"/>
      <c r="I161" s="167"/>
      <c r="J161" s="167"/>
      <c r="K161" s="167"/>
      <c r="L161" s="167"/>
      <c r="M161" s="167"/>
      <c r="N161" s="167"/>
      <c r="O161" s="167"/>
      <c r="P161" s="167"/>
      <c r="Q161" s="167"/>
      <c r="R161" s="167"/>
    </row>
    <row r="162" spans="2:18" s="82" customFormat="1" x14ac:dyDescent="0.25">
      <c r="B162" s="167"/>
      <c r="F162" s="167"/>
      <c r="G162" s="167"/>
      <c r="H162" s="167"/>
      <c r="I162" s="167"/>
      <c r="J162" s="167"/>
      <c r="K162" s="167"/>
      <c r="L162" s="167"/>
      <c r="M162" s="167"/>
      <c r="N162" s="167"/>
      <c r="O162" s="167"/>
      <c r="P162" s="167"/>
      <c r="Q162" s="167"/>
      <c r="R162" s="167"/>
    </row>
    <row r="163" spans="2:18" s="82" customFormat="1" x14ac:dyDescent="0.25">
      <c r="B163" s="167"/>
      <c r="F163" s="167"/>
      <c r="G163" s="167"/>
      <c r="H163" s="167"/>
      <c r="I163" s="167"/>
      <c r="J163" s="167"/>
      <c r="K163" s="167"/>
      <c r="L163" s="167"/>
      <c r="M163" s="167"/>
      <c r="N163" s="167"/>
      <c r="O163" s="167"/>
      <c r="P163" s="167"/>
      <c r="Q163" s="167"/>
      <c r="R163" s="167"/>
    </row>
    <row r="164" spans="2:18" s="82" customFormat="1" x14ac:dyDescent="0.25">
      <c r="B164" s="167"/>
      <c r="F164" s="167"/>
      <c r="G164" s="167"/>
      <c r="H164" s="167"/>
      <c r="I164" s="167"/>
      <c r="J164" s="167"/>
      <c r="K164" s="167"/>
      <c r="L164" s="167"/>
      <c r="M164" s="167"/>
      <c r="N164" s="167"/>
      <c r="O164" s="167"/>
      <c r="P164" s="167"/>
      <c r="Q164" s="167"/>
      <c r="R164" s="167"/>
    </row>
    <row r="165" spans="2:18" s="82" customFormat="1" x14ac:dyDescent="0.25">
      <c r="B165" s="167"/>
      <c r="F165" s="167"/>
      <c r="G165" s="167"/>
      <c r="H165" s="167"/>
      <c r="I165" s="167"/>
      <c r="J165" s="167"/>
      <c r="K165" s="167"/>
      <c r="L165" s="167"/>
      <c r="M165" s="167"/>
      <c r="N165" s="167"/>
      <c r="O165" s="167"/>
      <c r="P165" s="167"/>
      <c r="Q165" s="167"/>
      <c r="R165" s="167"/>
    </row>
    <row r="166" spans="2:18" s="82" customFormat="1" x14ac:dyDescent="0.25">
      <c r="B166" s="167"/>
      <c r="F166" s="167"/>
      <c r="G166" s="167"/>
      <c r="H166" s="167"/>
      <c r="I166" s="167"/>
      <c r="J166" s="167"/>
      <c r="K166" s="167"/>
      <c r="L166" s="167"/>
      <c r="M166" s="167"/>
      <c r="N166" s="167"/>
      <c r="O166" s="167"/>
      <c r="P166" s="167"/>
      <c r="Q166" s="167"/>
      <c r="R166" s="167"/>
    </row>
    <row r="167" spans="2:18" s="82" customFormat="1" x14ac:dyDescent="0.25">
      <c r="B167" s="167"/>
      <c r="F167" s="167"/>
      <c r="G167" s="167"/>
      <c r="H167" s="167"/>
      <c r="I167" s="167"/>
      <c r="J167" s="167"/>
      <c r="K167" s="167"/>
      <c r="L167" s="167"/>
      <c r="M167" s="167"/>
      <c r="N167" s="167"/>
      <c r="O167" s="167"/>
      <c r="P167" s="167"/>
      <c r="Q167" s="167"/>
      <c r="R167" s="167"/>
    </row>
    <row r="168" spans="2:18" s="82" customFormat="1" x14ac:dyDescent="0.25">
      <c r="B168" s="167"/>
      <c r="F168" s="167"/>
      <c r="G168" s="167"/>
      <c r="H168" s="167"/>
      <c r="I168" s="167"/>
      <c r="J168" s="167"/>
      <c r="K168" s="167"/>
      <c r="L168" s="167"/>
      <c r="M168" s="167"/>
      <c r="N168" s="167"/>
      <c r="O168" s="167"/>
      <c r="P168" s="167"/>
      <c r="Q168" s="167"/>
      <c r="R168" s="167"/>
    </row>
    <row r="169" spans="2:18" s="82" customFormat="1" x14ac:dyDescent="0.25">
      <c r="B169" s="167"/>
      <c r="F169" s="167"/>
      <c r="G169" s="167"/>
      <c r="H169" s="167"/>
      <c r="I169" s="167"/>
      <c r="J169" s="167"/>
      <c r="K169" s="167"/>
      <c r="L169" s="167"/>
      <c r="M169" s="167"/>
      <c r="N169" s="167"/>
      <c r="O169" s="167"/>
      <c r="P169" s="167"/>
      <c r="Q169" s="167"/>
      <c r="R169" s="167"/>
    </row>
    <row r="170" spans="2:18" s="82" customFormat="1" x14ac:dyDescent="0.25">
      <c r="B170" s="167"/>
      <c r="F170" s="167"/>
      <c r="G170" s="167"/>
      <c r="H170" s="167"/>
      <c r="I170" s="167"/>
      <c r="J170" s="167"/>
      <c r="K170" s="167"/>
      <c r="L170" s="167"/>
      <c r="M170" s="167"/>
      <c r="N170" s="167"/>
      <c r="O170" s="167"/>
      <c r="P170" s="167"/>
      <c r="Q170" s="167"/>
      <c r="R170" s="167"/>
    </row>
    <row r="171" spans="2:18" s="82" customFormat="1" x14ac:dyDescent="0.25">
      <c r="B171" s="167"/>
      <c r="F171" s="167"/>
      <c r="G171" s="167"/>
      <c r="H171" s="167"/>
      <c r="I171" s="167"/>
      <c r="J171" s="167"/>
      <c r="K171" s="167"/>
      <c r="L171" s="167"/>
      <c r="M171" s="167"/>
      <c r="N171" s="167"/>
      <c r="O171" s="167"/>
      <c r="P171" s="167"/>
      <c r="Q171" s="167"/>
      <c r="R171" s="167"/>
    </row>
    <row r="172" spans="2:18" s="82" customFormat="1" x14ac:dyDescent="0.25">
      <c r="B172" s="167"/>
      <c r="F172" s="167"/>
      <c r="G172" s="167"/>
      <c r="H172" s="167"/>
      <c r="I172" s="167"/>
      <c r="J172" s="167"/>
      <c r="K172" s="167"/>
      <c r="L172" s="167"/>
      <c r="M172" s="167"/>
      <c r="N172" s="167"/>
      <c r="O172" s="167"/>
      <c r="P172" s="167"/>
      <c r="Q172" s="167"/>
      <c r="R172" s="167"/>
    </row>
    <row r="173" spans="2:18" s="82" customFormat="1" x14ac:dyDescent="0.25">
      <c r="B173" s="167"/>
      <c r="F173" s="167"/>
      <c r="G173" s="167"/>
      <c r="H173" s="167"/>
      <c r="I173" s="167"/>
      <c r="J173" s="167"/>
      <c r="K173" s="167"/>
      <c r="L173" s="167"/>
      <c r="M173" s="167"/>
      <c r="N173" s="167"/>
      <c r="O173" s="167"/>
      <c r="P173" s="167"/>
      <c r="Q173" s="167"/>
      <c r="R173" s="167"/>
    </row>
    <row r="174" spans="2:18" s="82" customFormat="1" x14ac:dyDescent="0.25">
      <c r="B174" s="167"/>
      <c r="F174" s="167"/>
      <c r="G174" s="167"/>
      <c r="H174" s="167"/>
      <c r="I174" s="167"/>
      <c r="J174" s="167"/>
      <c r="K174" s="167"/>
      <c r="L174" s="167"/>
      <c r="M174" s="167"/>
      <c r="N174" s="167"/>
      <c r="O174" s="167"/>
      <c r="P174" s="167"/>
      <c r="Q174" s="167"/>
      <c r="R174" s="167"/>
    </row>
    <row r="175" spans="2:18" s="82" customFormat="1" x14ac:dyDescent="0.25">
      <c r="B175" s="167"/>
      <c r="F175" s="167"/>
      <c r="G175" s="167"/>
      <c r="H175" s="167"/>
      <c r="I175" s="167"/>
      <c r="J175" s="167"/>
      <c r="K175" s="167"/>
      <c r="L175" s="167"/>
      <c r="M175" s="167"/>
      <c r="N175" s="167"/>
      <c r="O175" s="167"/>
      <c r="P175" s="167"/>
      <c r="Q175" s="167"/>
      <c r="R175" s="167"/>
    </row>
    <row r="176" spans="2:18" s="82" customFormat="1" x14ac:dyDescent="0.25">
      <c r="B176" s="167"/>
      <c r="F176" s="167"/>
      <c r="G176" s="167"/>
      <c r="H176" s="167"/>
      <c r="I176" s="167"/>
      <c r="J176" s="167"/>
      <c r="K176" s="167"/>
      <c r="L176" s="167"/>
      <c r="M176" s="167"/>
      <c r="N176" s="167"/>
      <c r="O176" s="167"/>
      <c r="P176" s="167"/>
      <c r="Q176" s="167"/>
      <c r="R176" s="167"/>
    </row>
    <row r="177" spans="2:18" s="82" customFormat="1" x14ac:dyDescent="0.25">
      <c r="B177" s="167"/>
      <c r="F177" s="167"/>
      <c r="G177" s="167"/>
      <c r="H177" s="167"/>
      <c r="I177" s="167"/>
      <c r="J177" s="167"/>
      <c r="K177" s="167"/>
      <c r="L177" s="167"/>
      <c r="M177" s="167"/>
      <c r="N177" s="167"/>
      <c r="O177" s="167"/>
      <c r="P177" s="167"/>
      <c r="Q177" s="167"/>
      <c r="R177" s="167"/>
    </row>
    <row r="178" spans="2:18" s="82" customFormat="1" x14ac:dyDescent="0.25">
      <c r="B178" s="167"/>
      <c r="F178" s="167"/>
      <c r="G178" s="167"/>
      <c r="H178" s="167"/>
      <c r="I178" s="167"/>
      <c r="J178" s="167"/>
      <c r="K178" s="167"/>
      <c r="L178" s="167"/>
      <c r="M178" s="167"/>
      <c r="N178" s="167"/>
      <c r="O178" s="167"/>
      <c r="P178" s="167"/>
      <c r="Q178" s="167"/>
      <c r="R178" s="167"/>
    </row>
    <row r="179" spans="2:18" s="82" customFormat="1" x14ac:dyDescent="0.25">
      <c r="B179" s="167"/>
      <c r="F179" s="167"/>
      <c r="G179" s="167"/>
      <c r="H179" s="167"/>
      <c r="I179" s="167"/>
      <c r="J179" s="167"/>
      <c r="K179" s="167"/>
      <c r="L179" s="167"/>
      <c r="M179" s="167"/>
      <c r="N179" s="167"/>
      <c r="O179" s="167"/>
      <c r="P179" s="167"/>
      <c r="Q179" s="167"/>
      <c r="R179" s="167"/>
    </row>
    <row r="180" spans="2:18" s="82" customFormat="1" x14ac:dyDescent="0.25">
      <c r="B180" s="167"/>
      <c r="F180" s="167"/>
      <c r="G180" s="167"/>
      <c r="H180" s="167"/>
      <c r="I180" s="167"/>
      <c r="J180" s="167"/>
      <c r="K180" s="167"/>
      <c r="L180" s="167"/>
      <c r="M180" s="167"/>
      <c r="N180" s="167"/>
      <c r="O180" s="167"/>
      <c r="P180" s="167"/>
      <c r="Q180" s="167"/>
      <c r="R180" s="167"/>
    </row>
    <row r="181" spans="2:18" s="82" customFormat="1" x14ac:dyDescent="0.25">
      <c r="B181" s="167"/>
      <c r="F181" s="167"/>
      <c r="G181" s="167"/>
      <c r="H181" s="167"/>
      <c r="I181" s="167"/>
      <c r="J181" s="167"/>
      <c r="K181" s="167"/>
      <c r="L181" s="167"/>
      <c r="M181" s="167"/>
      <c r="N181" s="167"/>
      <c r="O181" s="167"/>
      <c r="P181" s="167"/>
      <c r="Q181" s="167"/>
      <c r="R181" s="167"/>
    </row>
    <row r="182" spans="2:18" s="82" customFormat="1" x14ac:dyDescent="0.25">
      <c r="B182" s="167"/>
      <c r="F182" s="167"/>
      <c r="G182" s="167"/>
      <c r="H182" s="167"/>
      <c r="I182" s="167"/>
      <c r="J182" s="167"/>
      <c r="K182" s="167"/>
      <c r="L182" s="167"/>
      <c r="M182" s="167"/>
      <c r="N182" s="167"/>
      <c r="O182" s="167"/>
      <c r="P182" s="167"/>
      <c r="Q182" s="167"/>
      <c r="R182" s="167"/>
    </row>
    <row r="183" spans="2:18" s="82" customFormat="1" x14ac:dyDescent="0.25">
      <c r="B183" s="167"/>
      <c r="F183" s="167"/>
      <c r="G183" s="167"/>
      <c r="H183" s="167"/>
      <c r="I183" s="167"/>
      <c r="J183" s="167"/>
      <c r="K183" s="167"/>
      <c r="L183" s="167"/>
      <c r="M183" s="167"/>
      <c r="N183" s="167"/>
      <c r="O183" s="167"/>
      <c r="P183" s="167"/>
      <c r="Q183" s="167"/>
      <c r="R183" s="167"/>
    </row>
    <row r="184" spans="2:18" s="82" customFormat="1" x14ac:dyDescent="0.25">
      <c r="B184" s="167"/>
      <c r="F184" s="167"/>
      <c r="G184" s="167"/>
      <c r="H184" s="167"/>
      <c r="I184" s="167"/>
      <c r="J184" s="167"/>
      <c r="K184" s="167"/>
      <c r="L184" s="167"/>
      <c r="M184" s="167"/>
      <c r="N184" s="167"/>
      <c r="O184" s="167"/>
      <c r="P184" s="167"/>
      <c r="Q184" s="167"/>
      <c r="R184" s="167"/>
    </row>
    <row r="185" spans="2:18" s="82" customFormat="1" x14ac:dyDescent="0.25">
      <c r="B185" s="167"/>
      <c r="F185" s="167"/>
      <c r="G185" s="167"/>
      <c r="H185" s="167"/>
      <c r="I185" s="167"/>
      <c r="J185" s="167"/>
      <c r="K185" s="167"/>
      <c r="L185" s="167"/>
      <c r="M185" s="167"/>
      <c r="N185" s="167"/>
      <c r="O185" s="167"/>
      <c r="P185" s="167"/>
      <c r="Q185" s="167"/>
      <c r="R185" s="167"/>
    </row>
    <row r="186" spans="2:18" s="82" customFormat="1" x14ac:dyDescent="0.25">
      <c r="B186" s="167"/>
      <c r="F186" s="167"/>
      <c r="G186" s="167"/>
      <c r="H186" s="167"/>
      <c r="I186" s="167"/>
      <c r="J186" s="167"/>
      <c r="K186" s="167"/>
      <c r="L186" s="167"/>
      <c r="M186" s="167"/>
      <c r="N186" s="167"/>
      <c r="O186" s="167"/>
      <c r="P186" s="167"/>
      <c r="Q186" s="167"/>
      <c r="R186" s="167"/>
    </row>
    <row r="187" spans="2:18" s="82" customFormat="1" x14ac:dyDescent="0.25">
      <c r="B187" s="167"/>
      <c r="F187" s="167"/>
      <c r="G187" s="167"/>
      <c r="H187" s="167"/>
      <c r="I187" s="167"/>
      <c r="J187" s="167"/>
      <c r="K187" s="167"/>
      <c r="L187" s="167"/>
      <c r="M187" s="167"/>
      <c r="N187" s="167"/>
      <c r="O187" s="167"/>
      <c r="P187" s="167"/>
      <c r="Q187" s="167"/>
      <c r="R187" s="167"/>
    </row>
    <row r="188" spans="2:18" s="82" customFormat="1" x14ac:dyDescent="0.25">
      <c r="B188" s="167"/>
      <c r="F188" s="167"/>
      <c r="G188" s="167"/>
      <c r="H188" s="167"/>
      <c r="I188" s="167"/>
      <c r="J188" s="167"/>
      <c r="K188" s="167"/>
      <c r="L188" s="167"/>
      <c r="M188" s="167"/>
      <c r="N188" s="167"/>
      <c r="O188" s="167"/>
      <c r="P188" s="167"/>
      <c r="Q188" s="167"/>
      <c r="R188" s="167"/>
    </row>
    <row r="189" spans="2:18" s="82" customFormat="1" x14ac:dyDescent="0.25">
      <c r="B189" s="167"/>
      <c r="F189" s="167"/>
      <c r="G189" s="167"/>
      <c r="H189" s="167"/>
      <c r="I189" s="167"/>
      <c r="J189" s="167"/>
      <c r="K189" s="167"/>
      <c r="L189" s="167"/>
      <c r="M189" s="167"/>
      <c r="N189" s="167"/>
      <c r="O189" s="167"/>
      <c r="P189" s="167"/>
      <c r="Q189" s="167"/>
      <c r="R189" s="167"/>
    </row>
    <row r="190" spans="2:18" s="82" customFormat="1" x14ac:dyDescent="0.25">
      <c r="B190" s="167"/>
      <c r="F190" s="167"/>
      <c r="G190" s="167"/>
      <c r="H190" s="167"/>
      <c r="I190" s="167"/>
      <c r="J190" s="167"/>
      <c r="K190" s="167"/>
      <c r="L190" s="167"/>
      <c r="M190" s="167"/>
      <c r="N190" s="167"/>
      <c r="O190" s="167"/>
      <c r="P190" s="167"/>
      <c r="Q190" s="167"/>
      <c r="R190" s="167"/>
    </row>
    <row r="191" spans="2:18" s="82" customFormat="1" x14ac:dyDescent="0.25">
      <c r="B191" s="167"/>
      <c r="F191" s="167"/>
      <c r="G191" s="167"/>
      <c r="H191" s="167"/>
      <c r="I191" s="167"/>
      <c r="J191" s="167"/>
      <c r="K191" s="167"/>
      <c r="L191" s="167"/>
      <c r="M191" s="167"/>
      <c r="N191" s="167"/>
      <c r="O191" s="167"/>
      <c r="P191" s="167"/>
      <c r="Q191" s="167"/>
      <c r="R191" s="167"/>
    </row>
    <row r="192" spans="2:18" s="82" customFormat="1" x14ac:dyDescent="0.25">
      <c r="B192" s="167"/>
      <c r="F192" s="167"/>
      <c r="G192" s="167"/>
      <c r="H192" s="167"/>
      <c r="I192" s="167"/>
      <c r="J192" s="167"/>
      <c r="K192" s="167"/>
      <c r="L192" s="167"/>
      <c r="M192" s="167"/>
      <c r="N192" s="167"/>
      <c r="O192" s="167"/>
      <c r="P192" s="167"/>
      <c r="Q192" s="167"/>
      <c r="R192" s="167"/>
    </row>
    <row r="193" spans="2:18" s="82" customFormat="1" x14ac:dyDescent="0.25">
      <c r="B193" s="167"/>
      <c r="F193" s="167"/>
      <c r="G193" s="167"/>
      <c r="H193" s="167"/>
      <c r="I193" s="167"/>
      <c r="J193" s="167"/>
      <c r="K193" s="167"/>
      <c r="L193" s="167"/>
      <c r="M193" s="167"/>
      <c r="N193" s="167"/>
      <c r="O193" s="167"/>
      <c r="P193" s="167"/>
      <c r="Q193" s="167"/>
      <c r="R193" s="167"/>
    </row>
    <row r="194" spans="2:18" s="82" customFormat="1" x14ac:dyDescent="0.25">
      <c r="B194" s="167"/>
      <c r="F194" s="167"/>
      <c r="G194" s="167"/>
      <c r="H194" s="167"/>
      <c r="I194" s="167"/>
      <c r="J194" s="167"/>
      <c r="K194" s="167"/>
      <c r="L194" s="167"/>
      <c r="M194" s="167"/>
      <c r="N194" s="167"/>
      <c r="O194" s="167"/>
      <c r="P194" s="167"/>
      <c r="Q194" s="167"/>
      <c r="R194" s="167"/>
    </row>
    <row r="195" spans="2:18" s="82" customFormat="1" x14ac:dyDescent="0.25">
      <c r="B195" s="167"/>
      <c r="F195" s="167"/>
      <c r="G195" s="167"/>
      <c r="H195" s="167"/>
      <c r="I195" s="167"/>
      <c r="J195" s="167"/>
      <c r="K195" s="167"/>
      <c r="L195" s="167"/>
      <c r="M195" s="167"/>
      <c r="N195" s="167"/>
      <c r="O195" s="167"/>
      <c r="P195" s="167"/>
      <c r="Q195" s="167"/>
      <c r="R195" s="167"/>
    </row>
    <row r="196" spans="2:18" s="82" customFormat="1" x14ac:dyDescent="0.25">
      <c r="B196" s="167"/>
      <c r="F196" s="167"/>
      <c r="G196" s="167"/>
      <c r="H196" s="167"/>
      <c r="I196" s="167"/>
      <c r="J196" s="167"/>
      <c r="K196" s="167"/>
      <c r="L196" s="167"/>
      <c r="M196" s="167"/>
      <c r="N196" s="167"/>
      <c r="O196" s="167"/>
      <c r="P196" s="167"/>
      <c r="Q196" s="167"/>
      <c r="R196" s="167"/>
    </row>
    <row r="197" spans="2:18" s="82" customFormat="1" x14ac:dyDescent="0.25">
      <c r="B197" s="167"/>
      <c r="F197" s="167"/>
      <c r="G197" s="167"/>
      <c r="H197" s="167"/>
      <c r="I197" s="167"/>
      <c r="J197" s="167"/>
      <c r="K197" s="167"/>
      <c r="L197" s="167"/>
      <c r="M197" s="167"/>
      <c r="N197" s="167"/>
      <c r="O197" s="167"/>
      <c r="P197" s="167"/>
      <c r="Q197" s="167"/>
      <c r="R197" s="167"/>
    </row>
    <row r="198" spans="2:18" s="82" customFormat="1" x14ac:dyDescent="0.25">
      <c r="B198" s="167"/>
      <c r="F198" s="167"/>
      <c r="G198" s="167"/>
      <c r="H198" s="167"/>
      <c r="I198" s="167"/>
      <c r="J198" s="167"/>
      <c r="K198" s="167"/>
      <c r="L198" s="167"/>
      <c r="M198" s="167"/>
      <c r="N198" s="167"/>
      <c r="O198" s="167"/>
      <c r="P198" s="167"/>
      <c r="Q198" s="167"/>
      <c r="R198" s="167"/>
    </row>
    <row r="199" spans="2:18" s="82" customFormat="1" x14ac:dyDescent="0.25">
      <c r="B199" s="167"/>
      <c r="F199" s="167"/>
      <c r="G199" s="167"/>
      <c r="H199" s="167"/>
      <c r="I199" s="167"/>
      <c r="J199" s="167"/>
      <c r="K199" s="167"/>
      <c r="L199" s="167"/>
      <c r="M199" s="167"/>
      <c r="N199" s="167"/>
      <c r="O199" s="167"/>
      <c r="P199" s="167"/>
      <c r="Q199" s="167"/>
      <c r="R199" s="167"/>
    </row>
    <row r="200" spans="2:18" s="82" customFormat="1" x14ac:dyDescent="0.25">
      <c r="B200" s="167"/>
      <c r="F200" s="167"/>
      <c r="G200" s="167"/>
      <c r="H200" s="167"/>
      <c r="I200" s="167"/>
      <c r="J200" s="167"/>
      <c r="K200" s="167"/>
      <c r="L200" s="167"/>
      <c r="M200" s="167"/>
      <c r="N200" s="167"/>
      <c r="O200" s="167"/>
      <c r="P200" s="167"/>
      <c r="Q200" s="167"/>
      <c r="R200" s="167"/>
    </row>
    <row r="201" spans="2:18" s="82" customFormat="1" x14ac:dyDescent="0.25">
      <c r="B201" s="167"/>
      <c r="F201" s="167"/>
      <c r="G201" s="167"/>
      <c r="H201" s="167"/>
      <c r="I201" s="167"/>
      <c r="J201" s="167"/>
      <c r="K201" s="167"/>
      <c r="L201" s="167"/>
      <c r="M201" s="167"/>
      <c r="N201" s="167"/>
      <c r="O201" s="167"/>
      <c r="P201" s="167"/>
      <c r="Q201" s="167"/>
      <c r="R201" s="167"/>
    </row>
    <row r="202" spans="2:18" s="82" customFormat="1" x14ac:dyDescent="0.25">
      <c r="B202" s="167"/>
      <c r="F202" s="167"/>
      <c r="G202" s="167"/>
      <c r="H202" s="167"/>
      <c r="I202" s="167"/>
      <c r="J202" s="167"/>
      <c r="K202" s="167"/>
      <c r="L202" s="167"/>
      <c r="M202" s="167"/>
      <c r="N202" s="167"/>
      <c r="O202" s="167"/>
      <c r="P202" s="167"/>
      <c r="Q202" s="167"/>
      <c r="R202" s="167"/>
    </row>
    <row r="203" spans="2:18" s="82" customFormat="1" x14ac:dyDescent="0.25">
      <c r="B203" s="167"/>
      <c r="F203" s="167"/>
      <c r="G203" s="167"/>
      <c r="H203" s="167"/>
      <c r="I203" s="167"/>
      <c r="J203" s="167"/>
      <c r="K203" s="167"/>
      <c r="L203" s="167"/>
      <c r="M203" s="167"/>
      <c r="N203" s="167"/>
      <c r="O203" s="167"/>
      <c r="P203" s="167"/>
      <c r="Q203" s="167"/>
      <c r="R203" s="167"/>
    </row>
    <row r="204" spans="2:18" s="82" customFormat="1" x14ac:dyDescent="0.25">
      <c r="B204" s="167"/>
      <c r="F204" s="167"/>
      <c r="G204" s="167"/>
      <c r="H204" s="167"/>
      <c r="I204" s="167"/>
      <c r="J204" s="167"/>
      <c r="K204" s="167"/>
      <c r="L204" s="167"/>
      <c r="M204" s="167"/>
      <c r="N204" s="167"/>
      <c r="O204" s="167"/>
      <c r="P204" s="167"/>
      <c r="Q204" s="167"/>
      <c r="R204" s="167"/>
    </row>
    <row r="205" spans="2:18" s="82" customFormat="1" x14ac:dyDescent="0.25">
      <c r="B205" s="167"/>
      <c r="F205" s="167"/>
      <c r="G205" s="167"/>
      <c r="H205" s="167"/>
      <c r="I205" s="167"/>
      <c r="J205" s="167"/>
      <c r="K205" s="167"/>
      <c r="L205" s="167"/>
      <c r="M205" s="167"/>
      <c r="N205" s="167"/>
      <c r="O205" s="167"/>
      <c r="P205" s="167"/>
      <c r="Q205" s="167"/>
      <c r="R205" s="167"/>
    </row>
    <row r="206" spans="2:18" s="82" customFormat="1" x14ac:dyDescent="0.25">
      <c r="B206" s="167"/>
      <c r="F206" s="167"/>
      <c r="G206" s="167"/>
      <c r="H206" s="167"/>
      <c r="I206" s="167"/>
      <c r="J206" s="167"/>
      <c r="K206" s="167"/>
      <c r="L206" s="167"/>
      <c r="M206" s="167"/>
      <c r="N206" s="167"/>
      <c r="O206" s="167"/>
      <c r="P206" s="167"/>
      <c r="Q206" s="167"/>
      <c r="R206" s="167"/>
    </row>
    <row r="207" spans="2:18" s="82" customFormat="1" x14ac:dyDescent="0.25">
      <c r="B207" s="167"/>
      <c r="F207" s="167"/>
      <c r="G207" s="167"/>
      <c r="H207" s="167"/>
      <c r="I207" s="167"/>
      <c r="J207" s="167"/>
      <c r="K207" s="167"/>
      <c r="L207" s="167"/>
      <c r="M207" s="167"/>
      <c r="N207" s="167"/>
      <c r="O207" s="167"/>
      <c r="P207" s="167"/>
      <c r="Q207" s="167"/>
      <c r="R207" s="167"/>
    </row>
    <row r="208" spans="2:18" s="82" customFormat="1" x14ac:dyDescent="0.25">
      <c r="B208" s="167"/>
      <c r="F208" s="167"/>
      <c r="G208" s="167"/>
      <c r="H208" s="167"/>
      <c r="I208" s="167"/>
      <c r="J208" s="167"/>
      <c r="K208" s="167"/>
      <c r="L208" s="167"/>
      <c r="M208" s="167"/>
      <c r="N208" s="167"/>
      <c r="O208" s="167"/>
      <c r="P208" s="167"/>
      <c r="Q208" s="167"/>
      <c r="R208" s="167"/>
    </row>
    <row r="209" spans="2:18" s="82" customFormat="1" x14ac:dyDescent="0.25">
      <c r="B209" s="167"/>
      <c r="F209" s="167"/>
      <c r="G209" s="167"/>
      <c r="H209" s="167"/>
      <c r="I209" s="167"/>
      <c r="J209" s="167"/>
      <c r="K209" s="167"/>
      <c r="L209" s="167"/>
      <c r="M209" s="167"/>
      <c r="N209" s="167"/>
      <c r="O209" s="167"/>
      <c r="P209" s="167"/>
      <c r="Q209" s="167"/>
      <c r="R209" s="167"/>
    </row>
    <row r="210" spans="2:18" s="82" customFormat="1" x14ac:dyDescent="0.25">
      <c r="B210" s="167"/>
      <c r="F210" s="167"/>
      <c r="G210" s="167"/>
      <c r="H210" s="167"/>
      <c r="I210" s="167"/>
      <c r="J210" s="167"/>
      <c r="K210" s="167"/>
      <c r="L210" s="167"/>
      <c r="M210" s="167"/>
      <c r="N210" s="167"/>
      <c r="O210" s="167"/>
      <c r="P210" s="167"/>
      <c r="Q210" s="167"/>
      <c r="R210" s="167"/>
    </row>
    <row r="211" spans="2:18" s="82" customFormat="1" x14ac:dyDescent="0.25">
      <c r="B211" s="167"/>
      <c r="F211" s="167"/>
      <c r="G211" s="167"/>
      <c r="H211" s="167"/>
      <c r="I211" s="167"/>
      <c r="J211" s="167"/>
      <c r="K211" s="167"/>
      <c r="L211" s="167"/>
      <c r="M211" s="167"/>
      <c r="N211" s="167"/>
      <c r="O211" s="167"/>
      <c r="P211" s="167"/>
      <c r="Q211" s="167"/>
      <c r="R211" s="167"/>
    </row>
    <row r="212" spans="2:18" s="82" customFormat="1" x14ac:dyDescent="0.25">
      <c r="B212" s="167"/>
      <c r="F212" s="167"/>
      <c r="G212" s="167"/>
      <c r="H212" s="167"/>
      <c r="I212" s="167"/>
      <c r="J212" s="167"/>
      <c r="K212" s="167"/>
      <c r="L212" s="167"/>
      <c r="M212" s="167"/>
      <c r="N212" s="167"/>
      <c r="O212" s="167"/>
      <c r="P212" s="167"/>
      <c r="Q212" s="167"/>
      <c r="R212" s="167"/>
    </row>
    <row r="213" spans="2:18" s="82" customFormat="1" x14ac:dyDescent="0.25">
      <c r="B213" s="167"/>
      <c r="F213" s="167"/>
      <c r="G213" s="167"/>
      <c r="H213" s="167"/>
      <c r="I213" s="167"/>
      <c r="J213" s="167"/>
      <c r="K213" s="167"/>
      <c r="L213" s="167"/>
      <c r="M213" s="167"/>
      <c r="N213" s="167"/>
      <c r="O213" s="167"/>
      <c r="P213" s="167"/>
      <c r="Q213" s="167"/>
      <c r="R213" s="167"/>
    </row>
    <row r="214" spans="2:18" s="82" customFormat="1" x14ac:dyDescent="0.25">
      <c r="B214" s="167"/>
      <c r="F214" s="167"/>
      <c r="G214" s="167"/>
      <c r="H214" s="167"/>
      <c r="I214" s="167"/>
      <c r="J214" s="167"/>
      <c r="K214" s="167"/>
      <c r="L214" s="167"/>
      <c r="M214" s="167"/>
      <c r="N214" s="167"/>
      <c r="O214" s="167"/>
      <c r="P214" s="167"/>
      <c r="Q214" s="167"/>
      <c r="R214" s="167"/>
    </row>
    <row r="215" spans="2:18" s="82" customFormat="1" x14ac:dyDescent="0.25">
      <c r="B215" s="167"/>
      <c r="F215" s="167"/>
      <c r="G215" s="167"/>
      <c r="H215" s="167"/>
      <c r="I215" s="167"/>
      <c r="J215" s="167"/>
      <c r="K215" s="167"/>
      <c r="L215" s="167"/>
      <c r="M215" s="167"/>
      <c r="N215" s="167"/>
      <c r="O215" s="167"/>
      <c r="P215" s="167"/>
      <c r="Q215" s="167"/>
      <c r="R215" s="167"/>
    </row>
    <row r="216" spans="2:18" s="82" customFormat="1" x14ac:dyDescent="0.25">
      <c r="B216" s="167"/>
      <c r="F216" s="167"/>
      <c r="G216" s="167"/>
      <c r="H216" s="167"/>
      <c r="I216" s="167"/>
      <c r="J216" s="167"/>
      <c r="K216" s="167"/>
      <c r="L216" s="167"/>
      <c r="M216" s="167"/>
      <c r="N216" s="167"/>
      <c r="O216" s="167"/>
      <c r="P216" s="167"/>
      <c r="Q216" s="167"/>
      <c r="R216" s="167"/>
    </row>
    <row r="217" spans="2:18" s="82" customFormat="1" x14ac:dyDescent="0.25">
      <c r="B217" s="167"/>
      <c r="F217" s="167"/>
      <c r="G217" s="167"/>
      <c r="H217" s="167"/>
      <c r="I217" s="167"/>
      <c r="J217" s="167"/>
      <c r="K217" s="167"/>
      <c r="L217" s="167"/>
      <c r="M217" s="167"/>
      <c r="N217" s="167"/>
      <c r="O217" s="167"/>
      <c r="P217" s="167"/>
      <c r="Q217" s="167"/>
      <c r="R217" s="167"/>
    </row>
    <row r="218" spans="2:18" s="82" customFormat="1" x14ac:dyDescent="0.25">
      <c r="B218" s="167"/>
      <c r="F218" s="167"/>
      <c r="G218" s="167"/>
      <c r="H218" s="167"/>
      <c r="I218" s="167"/>
      <c r="J218" s="167"/>
      <c r="K218" s="167"/>
      <c r="L218" s="167"/>
      <c r="M218" s="167"/>
      <c r="N218" s="167"/>
      <c r="O218" s="167"/>
      <c r="P218" s="167"/>
      <c r="Q218" s="167"/>
      <c r="R218" s="167"/>
    </row>
    <row r="219" spans="2:18" s="82" customFormat="1" x14ac:dyDescent="0.25">
      <c r="B219" s="167"/>
      <c r="F219" s="167"/>
      <c r="G219" s="167"/>
      <c r="H219" s="167"/>
      <c r="I219" s="167"/>
      <c r="J219" s="167"/>
      <c r="K219" s="167"/>
      <c r="L219" s="167"/>
      <c r="M219" s="167"/>
      <c r="N219" s="167"/>
      <c r="O219" s="167"/>
      <c r="P219" s="167"/>
      <c r="Q219" s="167"/>
      <c r="R219" s="167"/>
    </row>
    <row r="220" spans="2:18" s="82" customFormat="1" x14ac:dyDescent="0.25">
      <c r="B220" s="167"/>
      <c r="F220" s="167"/>
      <c r="G220" s="167"/>
      <c r="H220" s="167"/>
      <c r="I220" s="167"/>
      <c r="J220" s="167"/>
      <c r="K220" s="167"/>
      <c r="L220" s="167"/>
      <c r="M220" s="167"/>
      <c r="N220" s="167"/>
      <c r="O220" s="167"/>
      <c r="P220" s="167"/>
      <c r="Q220" s="167"/>
      <c r="R220" s="167"/>
    </row>
    <row r="221" spans="2:18" s="82" customFormat="1" x14ac:dyDescent="0.25">
      <c r="B221" s="167"/>
      <c r="F221" s="167"/>
      <c r="G221" s="167"/>
      <c r="H221" s="167"/>
      <c r="I221" s="167"/>
      <c r="J221" s="167"/>
      <c r="K221" s="167"/>
      <c r="L221" s="167"/>
      <c r="M221" s="167"/>
      <c r="N221" s="167"/>
      <c r="O221" s="167"/>
      <c r="P221" s="167"/>
      <c r="Q221" s="167"/>
      <c r="R221" s="167"/>
    </row>
    <row r="222" spans="2:18" s="82" customFormat="1" x14ac:dyDescent="0.25">
      <c r="B222" s="167"/>
      <c r="F222" s="167"/>
      <c r="G222" s="167"/>
      <c r="H222" s="167"/>
      <c r="I222" s="167"/>
      <c r="J222" s="167"/>
      <c r="K222" s="167"/>
      <c r="L222" s="167"/>
      <c r="M222" s="167"/>
      <c r="N222" s="167"/>
      <c r="O222" s="167"/>
      <c r="P222" s="167"/>
      <c r="Q222" s="167"/>
      <c r="R222" s="167"/>
    </row>
    <row r="223" spans="2:18" s="82" customFormat="1" x14ac:dyDescent="0.25">
      <c r="B223" s="167"/>
      <c r="F223" s="167"/>
      <c r="G223" s="167"/>
      <c r="H223" s="167"/>
      <c r="I223" s="167"/>
      <c r="J223" s="167"/>
      <c r="K223" s="167"/>
      <c r="L223" s="167"/>
      <c r="M223" s="167"/>
      <c r="N223" s="167"/>
      <c r="O223" s="167"/>
      <c r="P223" s="167"/>
      <c r="Q223" s="167"/>
      <c r="R223" s="167"/>
    </row>
    <row r="224" spans="2:18" s="82" customFormat="1" x14ac:dyDescent="0.25">
      <c r="B224" s="167"/>
      <c r="F224" s="167"/>
      <c r="G224" s="167"/>
      <c r="H224" s="167"/>
      <c r="I224" s="167"/>
      <c r="J224" s="167"/>
      <c r="K224" s="167"/>
      <c r="L224" s="167"/>
      <c r="M224" s="167"/>
      <c r="N224" s="167"/>
      <c r="O224" s="167"/>
      <c r="P224" s="167"/>
      <c r="Q224" s="167"/>
      <c r="R224" s="167"/>
    </row>
    <row r="225" spans="2:18" s="82" customFormat="1" x14ac:dyDescent="0.25">
      <c r="B225" s="167"/>
      <c r="F225" s="167"/>
      <c r="G225" s="167"/>
      <c r="H225" s="167"/>
      <c r="I225" s="167"/>
      <c r="J225" s="167"/>
      <c r="K225" s="167"/>
      <c r="L225" s="167"/>
      <c r="M225" s="167"/>
      <c r="N225" s="167"/>
      <c r="O225" s="167"/>
      <c r="P225" s="167"/>
      <c r="Q225" s="167"/>
      <c r="R225" s="167"/>
    </row>
    <row r="226" spans="2:18" s="82" customFormat="1" x14ac:dyDescent="0.25">
      <c r="B226" s="167"/>
      <c r="F226" s="167"/>
      <c r="G226" s="167"/>
      <c r="H226" s="167"/>
      <c r="I226" s="167"/>
      <c r="J226" s="167"/>
      <c r="K226" s="167"/>
      <c r="L226" s="167"/>
      <c r="M226" s="167"/>
      <c r="N226" s="167"/>
      <c r="O226" s="167"/>
      <c r="P226" s="167"/>
      <c r="Q226" s="167"/>
      <c r="R226" s="167"/>
    </row>
    <row r="227" spans="2:18" s="82" customFormat="1" x14ac:dyDescent="0.25">
      <c r="B227" s="167"/>
      <c r="F227" s="167"/>
      <c r="G227" s="167"/>
      <c r="H227" s="167"/>
      <c r="I227" s="167"/>
      <c r="J227" s="167"/>
      <c r="K227" s="167"/>
      <c r="L227" s="167"/>
      <c r="M227" s="167"/>
      <c r="N227" s="167"/>
      <c r="O227" s="167"/>
      <c r="P227" s="167"/>
      <c r="Q227" s="167"/>
      <c r="R227" s="167"/>
    </row>
    <row r="228" spans="2:18" s="82" customFormat="1" x14ac:dyDescent="0.25">
      <c r="B228" s="167"/>
      <c r="F228" s="167"/>
      <c r="G228" s="167"/>
      <c r="H228" s="167"/>
      <c r="I228" s="167"/>
      <c r="J228" s="167"/>
      <c r="K228" s="167"/>
      <c r="L228" s="167"/>
      <c r="M228" s="167"/>
      <c r="N228" s="167"/>
      <c r="O228" s="167"/>
      <c r="P228" s="167"/>
      <c r="Q228" s="167"/>
      <c r="R228" s="167"/>
    </row>
    <row r="229" spans="2:18" s="82" customFormat="1" x14ac:dyDescent="0.25">
      <c r="B229" s="167"/>
      <c r="F229" s="167"/>
      <c r="G229" s="167"/>
      <c r="H229" s="167"/>
      <c r="I229" s="167"/>
      <c r="J229" s="167"/>
      <c r="K229" s="167"/>
      <c r="L229" s="167"/>
      <c r="M229" s="167"/>
      <c r="N229" s="167"/>
      <c r="O229" s="167"/>
      <c r="P229" s="167"/>
      <c r="Q229" s="167"/>
      <c r="R229" s="167"/>
    </row>
    <row r="230" spans="2:18" s="82" customFormat="1" x14ac:dyDescent="0.25">
      <c r="B230" s="167"/>
      <c r="F230" s="167"/>
      <c r="G230" s="167"/>
      <c r="H230" s="167"/>
      <c r="I230" s="167"/>
      <c r="J230" s="167"/>
      <c r="K230" s="167"/>
      <c r="L230" s="167"/>
      <c r="M230" s="167"/>
      <c r="N230" s="167"/>
      <c r="O230" s="167"/>
      <c r="P230" s="167"/>
      <c r="Q230" s="167"/>
      <c r="R230" s="167"/>
    </row>
    <row r="231" spans="2:18" s="82" customFormat="1" x14ac:dyDescent="0.25">
      <c r="B231" s="167"/>
      <c r="F231" s="167"/>
      <c r="G231" s="167"/>
      <c r="H231" s="167"/>
      <c r="I231" s="167"/>
      <c r="J231" s="167"/>
      <c r="K231" s="167"/>
      <c r="L231" s="167"/>
      <c r="M231" s="167"/>
      <c r="N231" s="167"/>
      <c r="O231" s="167"/>
      <c r="P231" s="167"/>
      <c r="Q231" s="167"/>
      <c r="R231" s="167"/>
    </row>
    <row r="232" spans="2:18" s="82" customFormat="1" x14ac:dyDescent="0.25">
      <c r="B232" s="167"/>
      <c r="F232" s="167"/>
      <c r="G232" s="167"/>
      <c r="H232" s="167"/>
      <c r="I232" s="167"/>
      <c r="J232" s="167"/>
      <c r="K232" s="167"/>
      <c r="L232" s="167"/>
      <c r="M232" s="167"/>
      <c r="N232" s="167"/>
      <c r="O232" s="167"/>
      <c r="P232" s="167"/>
      <c r="Q232" s="167"/>
      <c r="R232" s="167"/>
    </row>
    <row r="233" spans="2:18" s="82" customFormat="1" x14ac:dyDescent="0.25">
      <c r="B233" s="167"/>
      <c r="F233" s="167"/>
      <c r="G233" s="167"/>
      <c r="H233" s="167"/>
      <c r="I233" s="167"/>
      <c r="J233" s="167"/>
      <c r="K233" s="167"/>
      <c r="L233" s="167"/>
      <c r="M233" s="167"/>
      <c r="N233" s="167"/>
      <c r="O233" s="167"/>
      <c r="P233" s="167"/>
      <c r="Q233" s="167"/>
      <c r="R233" s="167"/>
    </row>
    <row r="234" spans="2:18" s="82" customFormat="1" x14ac:dyDescent="0.25">
      <c r="B234" s="167"/>
      <c r="F234" s="167"/>
      <c r="G234" s="167"/>
      <c r="H234" s="167"/>
      <c r="I234" s="167"/>
      <c r="J234" s="167"/>
      <c r="K234" s="167"/>
      <c r="L234" s="167"/>
      <c r="M234" s="167"/>
      <c r="N234" s="167"/>
      <c r="O234" s="167"/>
      <c r="P234" s="167"/>
      <c r="Q234" s="167"/>
      <c r="R234" s="167"/>
    </row>
    <row r="235" spans="2:18" s="82" customFormat="1" x14ac:dyDescent="0.25">
      <c r="B235" s="167"/>
      <c r="F235" s="167"/>
      <c r="G235" s="167"/>
      <c r="H235" s="167"/>
      <c r="I235" s="167"/>
      <c r="J235" s="167"/>
      <c r="K235" s="167"/>
      <c r="L235" s="167"/>
      <c r="M235" s="167"/>
      <c r="N235" s="167"/>
      <c r="O235" s="167"/>
      <c r="P235" s="167"/>
      <c r="Q235" s="167"/>
      <c r="R235" s="167"/>
    </row>
    <row r="236" spans="2:18" s="82" customFormat="1" x14ac:dyDescent="0.25">
      <c r="B236" s="167"/>
      <c r="F236" s="167"/>
      <c r="G236" s="167"/>
      <c r="H236" s="167"/>
      <c r="I236" s="167"/>
      <c r="J236" s="167"/>
      <c r="K236" s="167"/>
      <c r="L236" s="167"/>
      <c r="M236" s="167"/>
      <c r="N236" s="167"/>
      <c r="O236" s="167"/>
      <c r="P236" s="167"/>
      <c r="Q236" s="167"/>
      <c r="R236" s="167"/>
    </row>
    <row r="237" spans="2:18" s="82" customFormat="1" x14ac:dyDescent="0.25">
      <c r="B237" s="167"/>
      <c r="F237" s="167"/>
      <c r="G237" s="167"/>
      <c r="H237" s="167"/>
      <c r="I237" s="167"/>
      <c r="J237" s="167"/>
      <c r="K237" s="167"/>
      <c r="L237" s="167"/>
      <c r="M237" s="167"/>
      <c r="N237" s="167"/>
      <c r="O237" s="167"/>
      <c r="P237" s="167"/>
      <c r="Q237" s="167"/>
      <c r="R237" s="167"/>
    </row>
    <row r="238" spans="2:18" s="82" customFormat="1" x14ac:dyDescent="0.25">
      <c r="B238" s="167"/>
      <c r="F238" s="167"/>
      <c r="G238" s="167"/>
      <c r="H238" s="167"/>
      <c r="I238" s="167"/>
      <c r="J238" s="167"/>
      <c r="K238" s="167"/>
      <c r="L238" s="167"/>
      <c r="M238" s="167"/>
      <c r="N238" s="167"/>
      <c r="O238" s="167"/>
      <c r="P238" s="167"/>
      <c r="Q238" s="167"/>
      <c r="R238" s="167"/>
    </row>
    <row r="239" spans="2:18" s="82" customFormat="1" x14ac:dyDescent="0.25">
      <c r="B239" s="167"/>
      <c r="F239" s="167"/>
      <c r="G239" s="167"/>
      <c r="H239" s="167"/>
      <c r="I239" s="167"/>
      <c r="J239" s="167"/>
      <c r="K239" s="167"/>
      <c r="L239" s="167"/>
      <c r="M239" s="167"/>
      <c r="N239" s="167"/>
      <c r="O239" s="167"/>
      <c r="P239" s="167"/>
      <c r="Q239" s="167"/>
      <c r="R239" s="167"/>
    </row>
    <row r="240" spans="2:18" s="82" customFormat="1" x14ac:dyDescent="0.25">
      <c r="B240" s="167"/>
      <c r="F240" s="167"/>
      <c r="G240" s="167"/>
      <c r="H240" s="167"/>
      <c r="I240" s="167"/>
      <c r="J240" s="167"/>
      <c r="K240" s="167"/>
      <c r="L240" s="167"/>
      <c r="M240" s="167"/>
      <c r="N240" s="167"/>
      <c r="O240" s="167"/>
      <c r="P240" s="167"/>
      <c r="Q240" s="167"/>
      <c r="R240" s="167"/>
    </row>
    <row r="241" spans="2:18" s="82" customFormat="1" x14ac:dyDescent="0.25">
      <c r="B241" s="167"/>
      <c r="F241" s="167"/>
      <c r="G241" s="167"/>
      <c r="H241" s="167"/>
      <c r="I241" s="167"/>
      <c r="J241" s="167"/>
      <c r="K241" s="167"/>
      <c r="L241" s="167"/>
      <c r="M241" s="167"/>
      <c r="N241" s="167"/>
      <c r="O241" s="167"/>
      <c r="P241" s="167"/>
      <c r="Q241" s="167"/>
      <c r="R241" s="167"/>
    </row>
    <row r="242" spans="2:18" s="82" customFormat="1" x14ac:dyDescent="0.25">
      <c r="B242" s="167"/>
      <c r="F242" s="167"/>
      <c r="G242" s="167"/>
      <c r="H242" s="167"/>
      <c r="I242" s="167"/>
      <c r="J242" s="167"/>
      <c r="K242" s="167"/>
      <c r="L242" s="167"/>
      <c r="M242" s="167"/>
      <c r="N242" s="167"/>
      <c r="O242" s="167"/>
      <c r="P242" s="167"/>
      <c r="Q242" s="167"/>
      <c r="R242" s="167"/>
    </row>
    <row r="243" spans="2:18" s="82" customFormat="1" x14ac:dyDescent="0.25">
      <c r="B243" s="167"/>
      <c r="F243" s="167"/>
      <c r="G243" s="167"/>
      <c r="H243" s="167"/>
      <c r="I243" s="167"/>
      <c r="J243" s="167"/>
      <c r="K243" s="167"/>
      <c r="L243" s="167"/>
      <c r="M243" s="167"/>
      <c r="N243" s="167"/>
      <c r="O243" s="167"/>
      <c r="P243" s="167"/>
      <c r="Q243" s="167"/>
      <c r="R243" s="167"/>
    </row>
    <row r="244" spans="2:18" s="82" customFormat="1" x14ac:dyDescent="0.25">
      <c r="B244" s="167"/>
      <c r="F244" s="167"/>
      <c r="G244" s="167"/>
      <c r="H244" s="167"/>
      <c r="I244" s="167"/>
      <c r="J244" s="167"/>
      <c r="K244" s="167"/>
      <c r="L244" s="167"/>
      <c r="M244" s="167"/>
      <c r="N244" s="167"/>
      <c r="O244" s="167"/>
      <c r="P244" s="167"/>
      <c r="Q244" s="167"/>
      <c r="R244" s="167"/>
    </row>
    <row r="245" spans="2:18" s="82" customFormat="1" x14ac:dyDescent="0.25">
      <c r="B245" s="167"/>
      <c r="F245" s="167"/>
      <c r="G245" s="167"/>
      <c r="H245" s="167"/>
      <c r="I245" s="167"/>
      <c r="J245" s="167"/>
      <c r="K245" s="167"/>
      <c r="L245" s="167"/>
      <c r="M245" s="167"/>
      <c r="N245" s="167"/>
      <c r="O245" s="167"/>
      <c r="P245" s="167"/>
      <c r="Q245" s="167"/>
      <c r="R245" s="167"/>
    </row>
    <row r="246" spans="2:18" s="82" customFormat="1" x14ac:dyDescent="0.25">
      <c r="B246" s="167"/>
      <c r="F246" s="167"/>
      <c r="G246" s="167"/>
      <c r="H246" s="167"/>
      <c r="I246" s="167"/>
      <c r="J246" s="167"/>
      <c r="K246" s="167"/>
      <c r="L246" s="167"/>
      <c r="M246" s="167"/>
      <c r="N246" s="167"/>
      <c r="O246" s="167"/>
      <c r="P246" s="167"/>
      <c r="Q246" s="167"/>
      <c r="R246" s="167"/>
    </row>
    <row r="247" spans="2:18" s="82" customFormat="1" x14ac:dyDescent="0.25">
      <c r="B247" s="167"/>
      <c r="F247" s="167"/>
      <c r="G247" s="167"/>
      <c r="H247" s="167"/>
      <c r="I247" s="167"/>
      <c r="J247" s="167"/>
      <c r="K247" s="167"/>
      <c r="L247" s="167"/>
      <c r="M247" s="167"/>
      <c r="N247" s="167"/>
      <c r="O247" s="167"/>
      <c r="P247" s="167"/>
      <c r="Q247" s="167"/>
      <c r="R247" s="167"/>
    </row>
    <row r="248" spans="2:18" s="82" customFormat="1" x14ac:dyDescent="0.25">
      <c r="B248" s="167"/>
      <c r="F248" s="167"/>
      <c r="G248" s="167"/>
      <c r="H248" s="167"/>
      <c r="I248" s="167"/>
      <c r="J248" s="167"/>
      <c r="K248" s="167"/>
      <c r="L248" s="167"/>
      <c r="M248" s="167"/>
      <c r="N248" s="167"/>
      <c r="O248" s="167"/>
      <c r="P248" s="167"/>
      <c r="Q248" s="167"/>
      <c r="R248" s="167"/>
    </row>
    <row r="249" spans="2:18" s="82" customFormat="1" x14ac:dyDescent="0.25">
      <c r="B249" s="167"/>
      <c r="F249" s="167"/>
      <c r="G249" s="167"/>
      <c r="H249" s="167"/>
      <c r="I249" s="167"/>
      <c r="J249" s="167"/>
      <c r="K249" s="167"/>
      <c r="L249" s="167"/>
      <c r="M249" s="167"/>
      <c r="N249" s="167"/>
      <c r="O249" s="167"/>
      <c r="P249" s="167"/>
      <c r="Q249" s="167"/>
      <c r="R249" s="167"/>
    </row>
    <row r="250" spans="2:18" s="82" customFormat="1" x14ac:dyDescent="0.25">
      <c r="B250" s="167"/>
      <c r="F250" s="167"/>
      <c r="G250" s="167"/>
      <c r="H250" s="167"/>
      <c r="I250" s="167"/>
      <c r="J250" s="167"/>
      <c r="K250" s="167"/>
      <c r="L250" s="167"/>
      <c r="M250" s="167"/>
      <c r="N250" s="167"/>
      <c r="O250" s="167"/>
      <c r="P250" s="167"/>
      <c r="Q250" s="167"/>
      <c r="R250" s="167"/>
    </row>
    <row r="251" spans="2:18" s="82" customFormat="1" x14ac:dyDescent="0.25">
      <c r="B251" s="167"/>
      <c r="F251" s="167"/>
      <c r="G251" s="167"/>
      <c r="H251" s="167"/>
      <c r="I251" s="167"/>
      <c r="J251" s="167"/>
      <c r="K251" s="167"/>
      <c r="L251" s="167"/>
      <c r="M251" s="167"/>
      <c r="N251" s="167"/>
      <c r="O251" s="167"/>
      <c r="P251" s="167"/>
      <c r="Q251" s="167"/>
      <c r="R251" s="167"/>
    </row>
    <row r="252" spans="2:18" s="82" customFormat="1" x14ac:dyDescent="0.25">
      <c r="B252" s="167"/>
      <c r="F252" s="167"/>
      <c r="G252" s="167"/>
      <c r="H252" s="167"/>
      <c r="I252" s="167"/>
      <c r="J252" s="167"/>
      <c r="K252" s="167"/>
      <c r="L252" s="167"/>
      <c r="M252" s="167"/>
      <c r="N252" s="167"/>
      <c r="O252" s="167"/>
      <c r="P252" s="167"/>
      <c r="Q252" s="167"/>
      <c r="R252" s="167"/>
    </row>
    <row r="253" spans="2:18" s="82" customFormat="1" x14ac:dyDescent="0.25">
      <c r="B253" s="167"/>
      <c r="F253" s="167"/>
      <c r="G253" s="167"/>
      <c r="H253" s="167"/>
      <c r="I253" s="167"/>
      <c r="J253" s="167"/>
      <c r="K253" s="167"/>
      <c r="L253" s="167"/>
      <c r="M253" s="167"/>
      <c r="N253" s="167"/>
      <c r="O253" s="167"/>
      <c r="P253" s="167"/>
      <c r="Q253" s="167"/>
      <c r="R253" s="167"/>
    </row>
    <row r="254" spans="2:18" s="82" customFormat="1" x14ac:dyDescent="0.25">
      <c r="B254" s="167"/>
      <c r="F254" s="167"/>
      <c r="G254" s="167"/>
      <c r="H254" s="167"/>
      <c r="I254" s="167"/>
      <c r="J254" s="167"/>
      <c r="K254" s="167"/>
      <c r="L254" s="167"/>
      <c r="M254" s="167"/>
      <c r="N254" s="167"/>
      <c r="O254" s="167"/>
      <c r="P254" s="167"/>
      <c r="Q254" s="167"/>
      <c r="R254" s="167"/>
    </row>
    <row r="255" spans="2:18" s="82" customFormat="1" x14ac:dyDescent="0.25">
      <c r="B255" s="167"/>
      <c r="F255" s="167"/>
      <c r="G255" s="167"/>
      <c r="H255" s="167"/>
      <c r="I255" s="167"/>
      <c r="J255" s="167"/>
      <c r="K255" s="167"/>
      <c r="L255" s="167"/>
      <c r="M255" s="167"/>
      <c r="N255" s="167"/>
      <c r="O255" s="167"/>
      <c r="P255" s="167"/>
      <c r="Q255" s="167"/>
      <c r="R255" s="167"/>
    </row>
    <row r="256" spans="2:18" s="82" customFormat="1" x14ac:dyDescent="0.25">
      <c r="B256" s="167"/>
      <c r="F256" s="167"/>
      <c r="G256" s="167"/>
      <c r="H256" s="167"/>
      <c r="I256" s="167"/>
      <c r="J256" s="167"/>
      <c r="K256" s="167"/>
      <c r="L256" s="167"/>
      <c r="M256" s="167"/>
      <c r="N256" s="167"/>
      <c r="O256" s="167"/>
      <c r="P256" s="167"/>
      <c r="Q256" s="167"/>
      <c r="R256" s="167"/>
    </row>
    <row r="257" spans="2:18" s="82" customFormat="1" x14ac:dyDescent="0.25">
      <c r="B257" s="167"/>
      <c r="F257" s="167"/>
      <c r="G257" s="167"/>
      <c r="H257" s="167"/>
      <c r="I257" s="167"/>
      <c r="J257" s="167"/>
      <c r="K257" s="167"/>
      <c r="L257" s="167"/>
      <c r="M257" s="167"/>
      <c r="N257" s="167"/>
      <c r="O257" s="167"/>
      <c r="P257" s="167"/>
      <c r="Q257" s="167"/>
      <c r="R257" s="167"/>
    </row>
    <row r="258" spans="2:18" s="82" customFormat="1" x14ac:dyDescent="0.25">
      <c r="B258" s="167"/>
      <c r="F258" s="167"/>
      <c r="G258" s="167"/>
      <c r="H258" s="167"/>
      <c r="I258" s="167"/>
      <c r="J258" s="167"/>
      <c r="K258" s="167"/>
      <c r="L258" s="167"/>
      <c r="M258" s="167"/>
      <c r="N258" s="167"/>
      <c r="O258" s="167"/>
      <c r="P258" s="167"/>
      <c r="Q258" s="167"/>
      <c r="R258" s="167"/>
    </row>
    <row r="259" spans="2:18" s="82" customFormat="1" x14ac:dyDescent="0.25">
      <c r="B259" s="167"/>
      <c r="F259" s="167"/>
      <c r="G259" s="167"/>
      <c r="H259" s="167"/>
      <c r="I259" s="167"/>
      <c r="J259" s="167"/>
      <c r="K259" s="167"/>
      <c r="L259" s="167"/>
      <c r="M259" s="167"/>
      <c r="N259" s="167"/>
      <c r="O259" s="167"/>
      <c r="P259" s="167"/>
      <c r="Q259" s="167"/>
      <c r="R259" s="167"/>
    </row>
    <row r="260" spans="2:18" s="82" customFormat="1" x14ac:dyDescent="0.25">
      <c r="B260" s="167"/>
      <c r="F260" s="167"/>
      <c r="G260" s="167"/>
      <c r="H260" s="167"/>
      <c r="I260" s="167"/>
      <c r="J260" s="167"/>
      <c r="K260" s="167"/>
      <c r="L260" s="167"/>
      <c r="M260" s="167"/>
      <c r="N260" s="167"/>
      <c r="O260" s="167"/>
      <c r="P260" s="167"/>
      <c r="Q260" s="167"/>
      <c r="R260" s="167"/>
    </row>
    <row r="261" spans="2:18" s="82" customFormat="1" x14ac:dyDescent="0.25">
      <c r="B261" s="167"/>
      <c r="F261" s="167"/>
      <c r="G261" s="167"/>
      <c r="H261" s="167"/>
      <c r="I261" s="167"/>
      <c r="J261" s="167"/>
      <c r="K261" s="167"/>
      <c r="L261" s="167"/>
      <c r="M261" s="167"/>
      <c r="N261" s="167"/>
      <c r="O261" s="167"/>
      <c r="P261" s="167"/>
      <c r="Q261" s="167"/>
      <c r="R261" s="167"/>
    </row>
    <row r="262" spans="2:18" s="82" customFormat="1" x14ac:dyDescent="0.25">
      <c r="B262" s="167"/>
      <c r="F262" s="167"/>
      <c r="G262" s="167"/>
      <c r="H262" s="167"/>
      <c r="I262" s="167"/>
      <c r="J262" s="167"/>
      <c r="K262" s="167"/>
      <c r="L262" s="167"/>
      <c r="M262" s="167"/>
      <c r="N262" s="167"/>
      <c r="O262" s="167"/>
      <c r="P262" s="167"/>
      <c r="Q262" s="167"/>
      <c r="R262" s="167"/>
    </row>
    <row r="263" spans="2:18" s="82" customFormat="1" x14ac:dyDescent="0.25">
      <c r="B263" s="167"/>
      <c r="F263" s="167"/>
      <c r="G263" s="167"/>
      <c r="H263" s="167"/>
      <c r="I263" s="167"/>
      <c r="J263" s="167"/>
      <c r="K263" s="167"/>
      <c r="L263" s="167"/>
      <c r="M263" s="167"/>
      <c r="N263" s="167"/>
      <c r="O263" s="167"/>
      <c r="P263" s="167"/>
      <c r="Q263" s="167"/>
      <c r="R263" s="167"/>
    </row>
    <row r="264" spans="2:18" s="82" customFormat="1" x14ac:dyDescent="0.25">
      <c r="B264" s="167"/>
      <c r="F264" s="167"/>
      <c r="G264" s="167"/>
      <c r="H264" s="167"/>
      <c r="I264" s="167"/>
      <c r="J264" s="167"/>
      <c r="K264" s="167"/>
      <c r="L264" s="167"/>
      <c r="M264" s="167"/>
      <c r="N264" s="167"/>
      <c r="O264" s="167"/>
      <c r="P264" s="167"/>
      <c r="Q264" s="167"/>
      <c r="R264" s="167"/>
    </row>
    <row r="265" spans="2:18" s="82" customFormat="1" x14ac:dyDescent="0.25">
      <c r="B265" s="167"/>
      <c r="F265" s="167"/>
      <c r="G265" s="167"/>
      <c r="H265" s="167"/>
      <c r="I265" s="167"/>
      <c r="J265" s="167"/>
      <c r="K265" s="167"/>
      <c r="L265" s="167"/>
      <c r="M265" s="167"/>
      <c r="N265" s="167"/>
      <c r="O265" s="167"/>
      <c r="P265" s="167"/>
      <c r="Q265" s="167"/>
      <c r="R265" s="167"/>
    </row>
    <row r="266" spans="2:18" s="82" customFormat="1" x14ac:dyDescent="0.25">
      <c r="B266" s="167"/>
      <c r="F266" s="167"/>
      <c r="G266" s="167"/>
      <c r="H266" s="167"/>
      <c r="I266" s="167"/>
      <c r="J266" s="167"/>
      <c r="K266" s="167"/>
      <c r="L266" s="167"/>
      <c r="M266" s="167"/>
      <c r="N266" s="167"/>
      <c r="O266" s="167"/>
      <c r="P266" s="167"/>
      <c r="Q266" s="167"/>
      <c r="R266" s="167"/>
    </row>
    <row r="267" spans="2:18" s="82" customFormat="1" x14ac:dyDescent="0.25">
      <c r="B267" s="167"/>
      <c r="F267" s="167"/>
      <c r="G267" s="167"/>
      <c r="H267" s="167"/>
      <c r="I267" s="167"/>
      <c r="J267" s="167"/>
      <c r="K267" s="167"/>
      <c r="L267" s="167"/>
      <c r="M267" s="167"/>
      <c r="N267" s="167"/>
      <c r="O267" s="167"/>
      <c r="P267" s="167"/>
      <c r="Q267" s="167"/>
      <c r="R267" s="167"/>
    </row>
    <row r="268" spans="2:18" s="82" customFormat="1" x14ac:dyDescent="0.25">
      <c r="B268" s="167"/>
      <c r="F268" s="167"/>
      <c r="G268" s="167"/>
      <c r="H268" s="167"/>
      <c r="I268" s="167"/>
      <c r="J268" s="167"/>
      <c r="K268" s="167"/>
      <c r="L268" s="167"/>
      <c r="M268" s="167"/>
      <c r="N268" s="167"/>
      <c r="O268" s="167"/>
      <c r="P268" s="167"/>
      <c r="Q268" s="167"/>
      <c r="R268" s="167"/>
    </row>
    <row r="269" spans="2:18" s="82" customFormat="1" x14ac:dyDescent="0.25">
      <c r="B269" s="167"/>
      <c r="F269" s="167"/>
      <c r="G269" s="167"/>
      <c r="H269" s="167"/>
      <c r="I269" s="167"/>
      <c r="J269" s="167"/>
      <c r="K269" s="167"/>
      <c r="L269" s="167"/>
      <c r="M269" s="167"/>
      <c r="N269" s="167"/>
      <c r="O269" s="167"/>
      <c r="P269" s="167"/>
      <c r="Q269" s="167"/>
      <c r="R269" s="167"/>
    </row>
    <row r="270" spans="2:18" s="82" customFormat="1" x14ac:dyDescent="0.25">
      <c r="B270" s="167"/>
      <c r="F270" s="167"/>
      <c r="G270" s="167"/>
      <c r="H270" s="167"/>
      <c r="I270" s="167"/>
      <c r="J270" s="167"/>
      <c r="K270" s="167"/>
      <c r="L270" s="167"/>
      <c r="M270" s="167"/>
      <c r="N270" s="167"/>
      <c r="O270" s="167"/>
      <c r="P270" s="167"/>
      <c r="Q270" s="167"/>
      <c r="R270" s="167"/>
    </row>
    <row r="271" spans="2:18" s="82" customFormat="1" x14ac:dyDescent="0.25">
      <c r="B271" s="167"/>
      <c r="F271" s="167"/>
      <c r="G271" s="167"/>
      <c r="H271" s="167"/>
      <c r="I271" s="167"/>
      <c r="J271" s="167"/>
      <c r="K271" s="167"/>
      <c r="L271" s="167"/>
      <c r="M271" s="167"/>
      <c r="N271" s="167"/>
      <c r="O271" s="167"/>
      <c r="P271" s="167"/>
      <c r="Q271" s="167"/>
      <c r="R271" s="167"/>
    </row>
    <row r="272" spans="2:18" s="82" customFormat="1" x14ac:dyDescent="0.25">
      <c r="B272" s="167"/>
      <c r="F272" s="167"/>
      <c r="G272" s="167"/>
      <c r="H272" s="167"/>
      <c r="I272" s="167"/>
      <c r="J272" s="167"/>
      <c r="K272" s="167"/>
      <c r="L272" s="167"/>
      <c r="M272" s="167"/>
      <c r="N272" s="167"/>
      <c r="O272" s="167"/>
      <c r="P272" s="167"/>
      <c r="Q272" s="167"/>
      <c r="R272" s="167"/>
    </row>
    <row r="273" spans="2:18" s="82" customFormat="1" x14ac:dyDescent="0.25">
      <c r="B273" s="167"/>
      <c r="F273" s="167"/>
      <c r="G273" s="167"/>
      <c r="H273" s="167"/>
      <c r="I273" s="167"/>
      <c r="J273" s="167"/>
      <c r="K273" s="167"/>
      <c r="L273" s="167"/>
      <c r="M273" s="167"/>
      <c r="N273" s="167"/>
      <c r="O273" s="167"/>
      <c r="P273" s="167"/>
      <c r="Q273" s="167"/>
      <c r="R273" s="167"/>
    </row>
    <row r="274" spans="2:18" s="82" customFormat="1" x14ac:dyDescent="0.25">
      <c r="B274" s="167"/>
      <c r="F274" s="167"/>
      <c r="G274" s="167"/>
      <c r="H274" s="167"/>
      <c r="I274" s="167"/>
      <c r="J274" s="167"/>
      <c r="K274" s="167"/>
      <c r="L274" s="167"/>
      <c r="M274" s="167"/>
      <c r="N274" s="167"/>
      <c r="O274" s="167"/>
      <c r="P274" s="167"/>
      <c r="Q274" s="167"/>
      <c r="R274" s="167"/>
    </row>
    <row r="275" spans="2:18" s="82" customFormat="1" x14ac:dyDescent="0.25">
      <c r="B275" s="167"/>
      <c r="F275" s="167"/>
      <c r="G275" s="167"/>
      <c r="H275" s="167"/>
      <c r="I275" s="167"/>
      <c r="J275" s="167"/>
      <c r="K275" s="167"/>
      <c r="L275" s="167"/>
      <c r="M275" s="167"/>
      <c r="N275" s="167"/>
      <c r="O275" s="167"/>
      <c r="P275" s="167"/>
      <c r="Q275" s="167"/>
      <c r="R275" s="167"/>
    </row>
    <row r="276" spans="2:18" s="82" customFormat="1" x14ac:dyDescent="0.25">
      <c r="B276" s="167"/>
      <c r="F276" s="167"/>
      <c r="G276" s="167"/>
      <c r="H276" s="167"/>
      <c r="I276" s="167"/>
      <c r="J276" s="167"/>
      <c r="K276" s="167"/>
      <c r="L276" s="167"/>
      <c r="M276" s="167"/>
      <c r="N276" s="167"/>
      <c r="O276" s="167"/>
      <c r="P276" s="167"/>
      <c r="Q276" s="167"/>
      <c r="R276" s="167"/>
    </row>
    <row r="277" spans="2:18" s="82" customFormat="1" x14ac:dyDescent="0.25">
      <c r="B277" s="167"/>
      <c r="F277" s="167"/>
      <c r="G277" s="167"/>
      <c r="H277" s="167"/>
      <c r="I277" s="167"/>
      <c r="J277" s="167"/>
      <c r="K277" s="167"/>
      <c r="L277" s="167"/>
      <c r="M277" s="167"/>
      <c r="N277" s="167"/>
      <c r="O277" s="167"/>
      <c r="P277" s="167"/>
      <c r="Q277" s="167"/>
      <c r="R277" s="167"/>
    </row>
    <row r="278" spans="2:18" s="82" customFormat="1" x14ac:dyDescent="0.25">
      <c r="B278" s="167"/>
      <c r="F278" s="167"/>
      <c r="G278" s="167"/>
      <c r="H278" s="167"/>
      <c r="I278" s="167"/>
      <c r="J278" s="167"/>
      <c r="K278" s="167"/>
      <c r="L278" s="167"/>
      <c r="M278" s="167"/>
      <c r="N278" s="167"/>
      <c r="O278" s="167"/>
      <c r="P278" s="167"/>
      <c r="Q278" s="167"/>
      <c r="R278" s="167"/>
    </row>
    <row r="279" spans="2:18" s="82" customFormat="1" x14ac:dyDescent="0.25">
      <c r="B279" s="167"/>
      <c r="F279" s="167"/>
      <c r="G279" s="167"/>
      <c r="H279" s="167"/>
      <c r="I279" s="167"/>
      <c r="J279" s="167"/>
      <c r="K279" s="167"/>
      <c r="L279" s="167"/>
      <c r="M279" s="167"/>
      <c r="N279" s="167"/>
      <c r="O279" s="167"/>
      <c r="P279" s="167"/>
      <c r="Q279" s="167"/>
      <c r="R279" s="167"/>
    </row>
    <row r="280" spans="2:18" s="82" customFormat="1" x14ac:dyDescent="0.25">
      <c r="B280" s="167"/>
      <c r="F280" s="167"/>
      <c r="G280" s="167"/>
      <c r="H280" s="167"/>
      <c r="I280" s="167"/>
      <c r="J280" s="167"/>
      <c r="K280" s="167"/>
      <c r="L280" s="167"/>
      <c r="M280" s="167"/>
      <c r="N280" s="167"/>
      <c r="O280" s="167"/>
      <c r="P280" s="167"/>
      <c r="Q280" s="167"/>
      <c r="R280" s="167"/>
    </row>
    <row r="281" spans="2:18" s="82" customFormat="1" x14ac:dyDescent="0.25">
      <c r="B281" s="167"/>
      <c r="F281" s="167"/>
      <c r="G281" s="167"/>
      <c r="H281" s="167"/>
      <c r="I281" s="167"/>
      <c r="J281" s="167"/>
      <c r="K281" s="167"/>
      <c r="L281" s="167"/>
      <c r="M281" s="167"/>
      <c r="N281" s="167"/>
      <c r="O281" s="167"/>
      <c r="P281" s="167"/>
      <c r="Q281" s="167"/>
      <c r="R281" s="167"/>
    </row>
    <row r="282" spans="2:18" s="82" customFormat="1" x14ac:dyDescent="0.25">
      <c r="B282" s="167"/>
      <c r="F282" s="167"/>
      <c r="G282" s="167"/>
      <c r="H282" s="167"/>
      <c r="I282" s="167"/>
      <c r="J282" s="167"/>
      <c r="K282" s="167"/>
      <c r="L282" s="167"/>
      <c r="M282" s="167"/>
      <c r="N282" s="167"/>
      <c r="O282" s="167"/>
      <c r="P282" s="167"/>
      <c r="Q282" s="167"/>
      <c r="R282" s="167"/>
    </row>
    <row r="283" spans="2:18" s="82" customFormat="1" x14ac:dyDescent="0.25">
      <c r="B283" s="167"/>
      <c r="F283" s="167"/>
      <c r="G283" s="167"/>
      <c r="H283" s="167"/>
      <c r="I283" s="167"/>
      <c r="J283" s="167"/>
      <c r="K283" s="167"/>
      <c r="L283" s="167"/>
      <c r="M283" s="167"/>
      <c r="N283" s="167"/>
      <c r="O283" s="167"/>
      <c r="P283" s="167"/>
      <c r="Q283" s="167"/>
      <c r="R283" s="167"/>
    </row>
    <row r="284" spans="2:18" s="82" customFormat="1" x14ac:dyDescent="0.25">
      <c r="B284" s="167"/>
      <c r="F284" s="167"/>
      <c r="G284" s="167"/>
      <c r="H284" s="167"/>
      <c r="I284" s="167"/>
      <c r="J284" s="167"/>
      <c r="K284" s="167"/>
      <c r="L284" s="167"/>
      <c r="M284" s="167"/>
      <c r="N284" s="167"/>
      <c r="O284" s="167"/>
      <c r="P284" s="167"/>
      <c r="Q284" s="167"/>
      <c r="R284" s="167"/>
    </row>
    <row r="285" spans="2:18" s="82" customFormat="1" x14ac:dyDescent="0.25">
      <c r="B285" s="167"/>
      <c r="F285" s="167"/>
      <c r="G285" s="167"/>
      <c r="H285" s="167"/>
      <c r="I285" s="167"/>
      <c r="J285" s="167"/>
      <c r="K285" s="167"/>
      <c r="L285" s="167"/>
      <c r="M285" s="167"/>
      <c r="N285" s="167"/>
      <c r="O285" s="167"/>
      <c r="P285" s="167"/>
      <c r="Q285" s="167"/>
      <c r="R285" s="167"/>
    </row>
    <row r="286" spans="2:18" s="82" customFormat="1" x14ac:dyDescent="0.25">
      <c r="B286" s="167"/>
      <c r="F286" s="167"/>
      <c r="G286" s="167"/>
      <c r="H286" s="167"/>
      <c r="I286" s="167"/>
      <c r="J286" s="167"/>
      <c r="K286" s="167"/>
      <c r="L286" s="167"/>
      <c r="M286" s="167"/>
      <c r="N286" s="167"/>
      <c r="O286" s="167"/>
      <c r="P286" s="167"/>
      <c r="Q286" s="167"/>
      <c r="R286" s="167"/>
    </row>
    <row r="287" spans="2:18" s="82" customFormat="1" x14ac:dyDescent="0.25">
      <c r="B287" s="167"/>
      <c r="F287" s="167"/>
      <c r="G287" s="167"/>
      <c r="H287" s="167"/>
      <c r="I287" s="167"/>
      <c r="J287" s="167"/>
      <c r="K287" s="167"/>
      <c r="L287" s="167"/>
      <c r="M287" s="167"/>
      <c r="N287" s="167"/>
      <c r="O287" s="167"/>
      <c r="P287" s="167"/>
      <c r="Q287" s="167"/>
      <c r="R287" s="167"/>
    </row>
    <row r="288" spans="2:18" s="82" customFormat="1" x14ac:dyDescent="0.25">
      <c r="B288" s="167"/>
      <c r="F288" s="167"/>
      <c r="G288" s="167"/>
      <c r="H288" s="167"/>
      <c r="I288" s="167"/>
      <c r="J288" s="167"/>
      <c r="K288" s="167"/>
      <c r="L288" s="167"/>
      <c r="M288" s="167"/>
      <c r="N288" s="167"/>
      <c r="O288" s="167"/>
      <c r="P288" s="167"/>
      <c r="Q288" s="167"/>
      <c r="R288" s="167"/>
    </row>
    <row r="289" spans="2:18" s="82" customFormat="1" x14ac:dyDescent="0.25">
      <c r="B289" s="167"/>
      <c r="F289" s="167"/>
      <c r="G289" s="167"/>
      <c r="H289" s="167"/>
      <c r="I289" s="167"/>
      <c r="J289" s="167"/>
      <c r="K289" s="167"/>
      <c r="L289" s="167"/>
      <c r="M289" s="167"/>
      <c r="N289" s="167"/>
      <c r="O289" s="167"/>
      <c r="P289" s="167"/>
      <c r="Q289" s="167"/>
      <c r="R289" s="167"/>
    </row>
    <row r="290" spans="2:18" s="82" customFormat="1" x14ac:dyDescent="0.25">
      <c r="B290" s="167"/>
      <c r="F290" s="167"/>
      <c r="G290" s="167"/>
      <c r="H290" s="167"/>
      <c r="I290" s="167"/>
      <c r="J290" s="167"/>
      <c r="K290" s="167"/>
      <c r="L290" s="167"/>
      <c r="M290" s="167"/>
      <c r="N290" s="167"/>
      <c r="O290" s="167"/>
      <c r="P290" s="167"/>
      <c r="Q290" s="167"/>
      <c r="R290" s="167"/>
    </row>
    <row r="291" spans="2:18" s="82" customFormat="1" x14ac:dyDescent="0.25">
      <c r="B291" s="167"/>
      <c r="F291" s="167"/>
      <c r="G291" s="167"/>
      <c r="H291" s="167"/>
      <c r="I291" s="167"/>
      <c r="J291" s="167"/>
      <c r="K291" s="167"/>
      <c r="L291" s="167"/>
      <c r="M291" s="167"/>
      <c r="N291" s="167"/>
      <c r="O291" s="167"/>
      <c r="P291" s="167"/>
      <c r="Q291" s="167"/>
      <c r="R291" s="167"/>
    </row>
    <row r="292" spans="2:18" s="82" customFormat="1" x14ac:dyDescent="0.25">
      <c r="B292" s="167"/>
      <c r="F292" s="167"/>
      <c r="G292" s="167"/>
      <c r="H292" s="167"/>
      <c r="I292" s="167"/>
      <c r="J292" s="167"/>
      <c r="K292" s="167"/>
      <c r="L292" s="167"/>
      <c r="M292" s="167"/>
      <c r="N292" s="167"/>
      <c r="O292" s="167"/>
      <c r="P292" s="167"/>
      <c r="Q292" s="167"/>
      <c r="R292" s="167"/>
    </row>
    <row r="293" spans="2:18" s="82" customFormat="1" x14ac:dyDescent="0.25">
      <c r="B293" s="167"/>
      <c r="F293" s="167"/>
      <c r="G293" s="167"/>
      <c r="H293" s="167"/>
      <c r="I293" s="167"/>
      <c r="J293" s="167"/>
      <c r="K293" s="167"/>
      <c r="L293" s="167"/>
      <c r="M293" s="167"/>
      <c r="N293" s="167"/>
      <c r="O293" s="167"/>
      <c r="P293" s="167"/>
      <c r="Q293" s="167"/>
      <c r="R293" s="167"/>
    </row>
    <row r="294" spans="2:18" s="82" customFormat="1" x14ac:dyDescent="0.25">
      <c r="B294" s="167"/>
      <c r="F294" s="167"/>
      <c r="G294" s="167"/>
      <c r="H294" s="167"/>
      <c r="I294" s="167"/>
      <c r="J294" s="167"/>
      <c r="K294" s="167"/>
      <c r="L294" s="167"/>
      <c r="M294" s="167"/>
      <c r="N294" s="167"/>
      <c r="O294" s="167"/>
      <c r="P294" s="167"/>
      <c r="Q294" s="167"/>
      <c r="R294" s="167"/>
    </row>
    <row r="295" spans="2:18" s="82" customFormat="1" x14ac:dyDescent="0.25">
      <c r="B295" s="167"/>
      <c r="F295" s="167"/>
      <c r="G295" s="167"/>
      <c r="H295" s="167"/>
      <c r="I295" s="167"/>
      <c r="J295" s="167"/>
      <c r="K295" s="167"/>
      <c r="L295" s="167"/>
      <c r="M295" s="167"/>
      <c r="N295" s="167"/>
      <c r="O295" s="167"/>
      <c r="P295" s="167"/>
      <c r="Q295" s="167"/>
      <c r="R295" s="167"/>
    </row>
    <row r="296" spans="2:18" s="82" customFormat="1" x14ac:dyDescent="0.25">
      <c r="B296" s="167"/>
      <c r="F296" s="167"/>
      <c r="G296" s="167"/>
      <c r="H296" s="167"/>
      <c r="I296" s="167"/>
      <c r="J296" s="167"/>
      <c r="K296" s="167"/>
      <c r="L296" s="167"/>
      <c r="M296" s="167"/>
      <c r="N296" s="167"/>
      <c r="O296" s="167"/>
      <c r="P296" s="167"/>
      <c r="Q296" s="167"/>
      <c r="R296" s="167"/>
    </row>
    <row r="297" spans="2:18" s="82" customFormat="1" x14ac:dyDescent="0.25">
      <c r="B297" s="167"/>
      <c r="F297" s="167"/>
      <c r="G297" s="167"/>
      <c r="H297" s="167"/>
      <c r="I297" s="167"/>
      <c r="J297" s="167"/>
      <c r="K297" s="167"/>
      <c r="L297" s="167"/>
      <c r="M297" s="167"/>
      <c r="N297" s="167"/>
      <c r="O297" s="167"/>
      <c r="P297" s="167"/>
      <c r="Q297" s="167"/>
      <c r="R297" s="167"/>
    </row>
    <row r="298" spans="2:18" s="82" customFormat="1" x14ac:dyDescent="0.25">
      <c r="B298" s="167"/>
      <c r="F298" s="167"/>
      <c r="G298" s="167"/>
      <c r="H298" s="167"/>
      <c r="I298" s="167"/>
      <c r="J298" s="167"/>
      <c r="K298" s="167"/>
      <c r="L298" s="167"/>
      <c r="M298" s="167"/>
      <c r="N298" s="167"/>
      <c r="O298" s="167"/>
      <c r="P298" s="167"/>
      <c r="Q298" s="167"/>
      <c r="R298" s="167"/>
    </row>
    <row r="299" spans="2:18" s="82" customFormat="1" x14ac:dyDescent="0.25">
      <c r="B299" s="167"/>
      <c r="F299" s="167"/>
      <c r="G299" s="167"/>
      <c r="H299" s="167"/>
      <c r="I299" s="167"/>
      <c r="J299" s="167"/>
      <c r="K299" s="167"/>
      <c r="L299" s="167"/>
      <c r="M299" s="167"/>
      <c r="N299" s="167"/>
      <c r="O299" s="167"/>
      <c r="P299" s="167"/>
      <c r="Q299" s="167"/>
      <c r="R299" s="167"/>
    </row>
    <row r="300" spans="2:18" s="82" customFormat="1" x14ac:dyDescent="0.25">
      <c r="B300" s="167"/>
      <c r="F300" s="167"/>
      <c r="G300" s="167"/>
      <c r="H300" s="167"/>
      <c r="I300" s="167"/>
      <c r="J300" s="167"/>
      <c r="K300" s="167"/>
      <c r="L300" s="167"/>
      <c r="M300" s="167"/>
      <c r="N300" s="167"/>
      <c r="O300" s="167"/>
      <c r="P300" s="167"/>
      <c r="Q300" s="167"/>
      <c r="R300" s="167"/>
    </row>
    <row r="301" spans="2:18" s="82" customFormat="1" x14ac:dyDescent="0.25">
      <c r="B301" s="167"/>
      <c r="F301" s="167"/>
      <c r="G301" s="167"/>
      <c r="H301" s="167"/>
      <c r="I301" s="167"/>
      <c r="J301" s="167"/>
      <c r="K301" s="167"/>
      <c r="L301" s="167"/>
      <c r="M301" s="167"/>
      <c r="N301" s="167"/>
      <c r="O301" s="167"/>
      <c r="P301" s="167"/>
      <c r="Q301" s="167"/>
      <c r="R301" s="167"/>
    </row>
    <row r="302" spans="2:18" s="82" customFormat="1" x14ac:dyDescent="0.25">
      <c r="B302" s="167"/>
      <c r="F302" s="167"/>
      <c r="G302" s="167"/>
      <c r="H302" s="167"/>
      <c r="I302" s="167"/>
      <c r="J302" s="167"/>
      <c r="K302" s="167"/>
      <c r="L302" s="167"/>
      <c r="M302" s="167"/>
      <c r="N302" s="167"/>
      <c r="O302" s="167"/>
      <c r="P302" s="167"/>
      <c r="Q302" s="167"/>
      <c r="R302" s="167"/>
    </row>
    <row r="303" spans="2:18" s="82" customFormat="1" x14ac:dyDescent="0.25">
      <c r="B303" s="167"/>
      <c r="F303" s="167"/>
      <c r="G303" s="167"/>
      <c r="H303" s="167"/>
      <c r="I303" s="167"/>
      <c r="J303" s="167"/>
      <c r="K303" s="167"/>
      <c r="L303" s="167"/>
      <c r="M303" s="167"/>
      <c r="N303" s="167"/>
      <c r="O303" s="167"/>
      <c r="P303" s="167"/>
      <c r="Q303" s="167"/>
      <c r="R303" s="167"/>
    </row>
    <row r="304" spans="2:18" s="82" customFormat="1" x14ac:dyDescent="0.25">
      <c r="B304" s="167"/>
      <c r="F304" s="167"/>
      <c r="G304" s="167"/>
      <c r="H304" s="167"/>
      <c r="I304" s="167"/>
      <c r="J304" s="167"/>
      <c r="K304" s="167"/>
      <c r="L304" s="167"/>
      <c r="M304" s="167"/>
      <c r="N304" s="167"/>
      <c r="O304" s="167"/>
      <c r="P304" s="167"/>
      <c r="Q304" s="167"/>
      <c r="R304" s="167"/>
    </row>
    <row r="305" spans="2:18" s="82" customFormat="1" x14ac:dyDescent="0.25">
      <c r="B305" s="167"/>
      <c r="F305" s="167"/>
      <c r="G305" s="167"/>
      <c r="H305" s="167"/>
      <c r="I305" s="167"/>
      <c r="J305" s="167"/>
      <c r="K305" s="167"/>
      <c r="L305" s="167"/>
      <c r="M305" s="167"/>
      <c r="N305" s="167"/>
      <c r="O305" s="167"/>
      <c r="P305" s="167"/>
      <c r="Q305" s="167"/>
      <c r="R305" s="167"/>
    </row>
    <row r="306" spans="2:18" s="82" customFormat="1" x14ac:dyDescent="0.25">
      <c r="B306" s="167"/>
      <c r="F306" s="167"/>
      <c r="G306" s="167"/>
      <c r="H306" s="167"/>
      <c r="I306" s="167"/>
      <c r="J306" s="167"/>
      <c r="K306" s="167"/>
      <c r="L306" s="167"/>
      <c r="M306" s="167"/>
      <c r="N306" s="167"/>
      <c r="O306" s="167"/>
      <c r="P306" s="167"/>
      <c r="Q306" s="167"/>
      <c r="R306" s="167"/>
    </row>
    <row r="307" spans="2:18" s="82" customFormat="1" x14ac:dyDescent="0.25">
      <c r="B307" s="167"/>
      <c r="F307" s="167"/>
      <c r="G307" s="167"/>
      <c r="H307" s="167"/>
      <c r="I307" s="167"/>
      <c r="J307" s="167"/>
      <c r="K307" s="167"/>
      <c r="L307" s="167"/>
      <c r="M307" s="167"/>
      <c r="N307" s="167"/>
      <c r="O307" s="167"/>
      <c r="P307" s="167"/>
      <c r="Q307" s="167"/>
      <c r="R307" s="167"/>
    </row>
    <row r="308" spans="2:18" s="82" customFormat="1" x14ac:dyDescent="0.25">
      <c r="B308" s="167"/>
      <c r="F308" s="167"/>
      <c r="G308" s="167"/>
      <c r="H308" s="167"/>
      <c r="I308" s="167"/>
      <c r="J308" s="167"/>
      <c r="K308" s="167"/>
      <c r="L308" s="167"/>
      <c r="M308" s="167"/>
      <c r="N308" s="167"/>
      <c r="O308" s="167"/>
      <c r="P308" s="167"/>
      <c r="Q308" s="167"/>
      <c r="R308" s="167"/>
    </row>
    <row r="309" spans="2:18" s="82" customFormat="1" x14ac:dyDescent="0.25">
      <c r="B309" s="167"/>
      <c r="F309" s="167"/>
      <c r="G309" s="167"/>
      <c r="H309" s="167"/>
      <c r="I309" s="167"/>
      <c r="J309" s="167"/>
      <c r="K309" s="167"/>
      <c r="L309" s="167"/>
      <c r="M309" s="167"/>
      <c r="N309" s="167"/>
      <c r="O309" s="167"/>
      <c r="P309" s="167"/>
      <c r="Q309" s="167"/>
      <c r="R309" s="167"/>
    </row>
    <row r="310" spans="2:18" s="82" customFormat="1" x14ac:dyDescent="0.25">
      <c r="B310" s="167"/>
      <c r="F310" s="167"/>
      <c r="G310" s="167"/>
      <c r="H310" s="167"/>
      <c r="I310" s="167"/>
      <c r="J310" s="167"/>
      <c r="K310" s="167"/>
      <c r="L310" s="167"/>
      <c r="M310" s="167"/>
      <c r="N310" s="167"/>
      <c r="O310" s="167"/>
      <c r="P310" s="167"/>
      <c r="Q310" s="167"/>
      <c r="R310" s="167"/>
    </row>
    <row r="311" spans="2:18" s="82" customFormat="1" x14ac:dyDescent="0.25">
      <c r="B311" s="167"/>
      <c r="F311" s="167"/>
      <c r="G311" s="167"/>
      <c r="H311" s="167"/>
      <c r="I311" s="167"/>
      <c r="J311" s="167"/>
      <c r="K311" s="167"/>
      <c r="L311" s="167"/>
      <c r="M311" s="167"/>
      <c r="N311" s="167"/>
      <c r="O311" s="167"/>
      <c r="P311" s="167"/>
      <c r="Q311" s="167"/>
      <c r="R311" s="167"/>
    </row>
    <row r="312" spans="2:18" s="82" customFormat="1" x14ac:dyDescent="0.25">
      <c r="B312" s="167"/>
      <c r="F312" s="167"/>
      <c r="G312" s="167"/>
      <c r="H312" s="167"/>
      <c r="I312" s="167"/>
      <c r="J312" s="167"/>
      <c r="K312" s="167"/>
      <c r="L312" s="167"/>
      <c r="M312" s="167"/>
      <c r="N312" s="167"/>
      <c r="O312" s="167"/>
      <c r="P312" s="167"/>
      <c r="Q312" s="167"/>
      <c r="R312" s="167"/>
    </row>
    <row r="313" spans="2:18" s="82" customFormat="1" x14ac:dyDescent="0.25">
      <c r="B313" s="167"/>
      <c r="F313" s="167"/>
      <c r="G313" s="167"/>
      <c r="H313" s="167"/>
      <c r="I313" s="167"/>
      <c r="J313" s="167"/>
      <c r="K313" s="167"/>
      <c r="L313" s="167"/>
      <c r="M313" s="167"/>
      <c r="N313" s="167"/>
      <c r="O313" s="167"/>
      <c r="P313" s="167"/>
      <c r="Q313" s="167"/>
      <c r="R313" s="167"/>
    </row>
    <row r="314" spans="2:18" s="82" customFormat="1" x14ac:dyDescent="0.25">
      <c r="B314" s="167"/>
      <c r="F314" s="167"/>
      <c r="G314" s="167"/>
      <c r="H314" s="167"/>
      <c r="I314" s="167"/>
      <c r="J314" s="167"/>
      <c r="K314" s="167"/>
      <c r="L314" s="167"/>
      <c r="M314" s="167"/>
      <c r="N314" s="167"/>
      <c r="O314" s="167"/>
      <c r="P314" s="167"/>
      <c r="Q314" s="167"/>
      <c r="R314" s="167"/>
    </row>
    <row r="315" spans="2:18" s="82" customFormat="1" x14ac:dyDescent="0.25">
      <c r="B315" s="167"/>
      <c r="F315" s="167"/>
      <c r="G315" s="167"/>
      <c r="H315" s="167"/>
      <c r="I315" s="167"/>
      <c r="J315" s="167"/>
      <c r="K315" s="167"/>
      <c r="L315" s="167"/>
      <c r="M315" s="167"/>
      <c r="N315" s="167"/>
      <c r="O315" s="167"/>
      <c r="P315" s="167"/>
      <c r="Q315" s="167"/>
      <c r="R315" s="167"/>
    </row>
    <row r="316" spans="2:18" s="82" customFormat="1" x14ac:dyDescent="0.25">
      <c r="B316" s="167"/>
      <c r="F316" s="167"/>
      <c r="G316" s="167"/>
      <c r="H316" s="167"/>
      <c r="I316" s="167"/>
      <c r="J316" s="167"/>
      <c r="K316" s="167"/>
      <c r="L316" s="167"/>
      <c r="M316" s="167"/>
      <c r="N316" s="167"/>
      <c r="O316" s="167"/>
      <c r="P316" s="167"/>
      <c r="Q316" s="167"/>
      <c r="R316" s="167"/>
    </row>
    <row r="317" spans="2:18" s="82" customFormat="1" x14ac:dyDescent="0.25">
      <c r="B317" s="167"/>
      <c r="F317" s="167"/>
      <c r="G317" s="167"/>
      <c r="H317" s="167"/>
      <c r="I317" s="167"/>
      <c r="J317" s="167"/>
      <c r="K317" s="167"/>
      <c r="L317" s="167"/>
      <c r="M317" s="167"/>
      <c r="N317" s="167"/>
      <c r="O317" s="167"/>
      <c r="P317" s="167"/>
      <c r="Q317" s="167"/>
      <c r="R317" s="167"/>
    </row>
    <row r="318" spans="2:18" s="82" customFormat="1" x14ac:dyDescent="0.25">
      <c r="B318" s="167"/>
      <c r="F318" s="167"/>
      <c r="G318" s="167"/>
      <c r="H318" s="167"/>
      <c r="I318" s="167"/>
      <c r="J318" s="167"/>
      <c r="K318" s="167"/>
      <c r="L318" s="167"/>
      <c r="M318" s="167"/>
      <c r="N318" s="167"/>
      <c r="O318" s="167"/>
      <c r="P318" s="167"/>
      <c r="Q318" s="167"/>
      <c r="R318" s="167"/>
    </row>
    <row r="319" spans="2:18" s="82" customFormat="1" x14ac:dyDescent="0.25">
      <c r="B319" s="167"/>
      <c r="F319" s="167"/>
      <c r="G319" s="167"/>
      <c r="H319" s="167"/>
      <c r="I319" s="167"/>
      <c r="J319" s="167"/>
      <c r="K319" s="167"/>
      <c r="L319" s="167"/>
      <c r="M319" s="167"/>
      <c r="N319" s="167"/>
      <c r="O319" s="167"/>
      <c r="P319" s="167"/>
      <c r="Q319" s="167"/>
      <c r="R319" s="167"/>
    </row>
    <row r="320" spans="2:18" s="82" customFormat="1" x14ac:dyDescent="0.25">
      <c r="B320" s="167"/>
      <c r="F320" s="167"/>
      <c r="G320" s="167">
        <v>0</v>
      </c>
      <c r="H320" s="167">
        <v>0</v>
      </c>
      <c r="I320" s="167">
        <v>0</v>
      </c>
      <c r="J320" s="167">
        <v>0</v>
      </c>
      <c r="K320" s="167">
        <v>0</v>
      </c>
      <c r="L320" s="167">
        <v>0</v>
      </c>
      <c r="M320" s="167">
        <v>0</v>
      </c>
      <c r="N320" s="167">
        <v>0</v>
      </c>
      <c r="O320" s="167">
        <v>0</v>
      </c>
      <c r="P320" s="167">
        <v>0</v>
      </c>
      <c r="Q320" s="167"/>
      <c r="R320" s="167"/>
    </row>
    <row r="321" spans="2:18" s="82" customFormat="1" x14ac:dyDescent="0.25">
      <c r="B321" s="167"/>
      <c r="F321" s="167"/>
      <c r="G321" s="167"/>
      <c r="H321" s="167"/>
      <c r="I321" s="167"/>
      <c r="J321" s="167"/>
      <c r="K321" s="167"/>
      <c r="L321" s="167"/>
      <c r="M321" s="167"/>
      <c r="N321" s="167"/>
      <c r="O321" s="167"/>
      <c r="P321" s="167"/>
      <c r="Q321" s="167"/>
      <c r="R321" s="167"/>
    </row>
    <row r="322" spans="2:18" s="82" customFormat="1" x14ac:dyDescent="0.25">
      <c r="B322" s="167"/>
      <c r="F322" s="167"/>
      <c r="G322" s="167"/>
      <c r="H322" s="167"/>
      <c r="I322" s="167"/>
      <c r="J322" s="167"/>
      <c r="K322" s="167"/>
      <c r="L322" s="167"/>
      <c r="M322" s="167"/>
      <c r="N322" s="167"/>
      <c r="O322" s="167"/>
      <c r="P322" s="167"/>
      <c r="Q322" s="167"/>
      <c r="R322" s="167"/>
    </row>
    <row r="323" spans="2:18" s="82" customFormat="1" x14ac:dyDescent="0.25">
      <c r="B323" s="167"/>
      <c r="F323" s="167"/>
      <c r="G323" s="167"/>
      <c r="H323" s="167"/>
      <c r="I323" s="167"/>
      <c r="J323" s="167"/>
      <c r="K323" s="167"/>
      <c r="L323" s="167"/>
      <c r="M323" s="167"/>
      <c r="N323" s="167"/>
      <c r="O323" s="167"/>
      <c r="P323" s="167"/>
      <c r="Q323" s="167"/>
      <c r="R323" s="167"/>
    </row>
    <row r="324" spans="2:18" s="82" customFormat="1" x14ac:dyDescent="0.25">
      <c r="B324" s="167"/>
      <c r="F324" s="167"/>
      <c r="G324" s="167"/>
      <c r="H324" s="167"/>
      <c r="I324" s="167"/>
      <c r="J324" s="167"/>
      <c r="K324" s="167"/>
      <c r="L324" s="167"/>
      <c r="M324" s="167"/>
      <c r="N324" s="167"/>
      <c r="O324" s="167"/>
      <c r="P324" s="167"/>
      <c r="Q324" s="167"/>
      <c r="R324" s="167"/>
    </row>
    <row r="325" spans="2:18" s="82" customFormat="1" x14ac:dyDescent="0.25">
      <c r="B325" s="167"/>
      <c r="F325" s="167"/>
      <c r="G325" s="167"/>
      <c r="H325" s="167"/>
      <c r="I325" s="167"/>
      <c r="J325" s="167"/>
      <c r="K325" s="167"/>
      <c r="L325" s="167"/>
      <c r="M325" s="167"/>
      <c r="N325" s="167"/>
      <c r="O325" s="167"/>
      <c r="P325" s="167"/>
      <c r="Q325" s="167"/>
      <c r="R325" s="167"/>
    </row>
    <row r="326" spans="2:18" s="82" customFormat="1" x14ac:dyDescent="0.25">
      <c r="B326" s="167"/>
      <c r="F326" s="167"/>
      <c r="G326" s="167"/>
      <c r="H326" s="167"/>
      <c r="I326" s="167"/>
      <c r="J326" s="167"/>
      <c r="K326" s="167"/>
      <c r="L326" s="167"/>
      <c r="M326" s="167"/>
      <c r="N326" s="167"/>
      <c r="O326" s="167"/>
      <c r="P326" s="167"/>
      <c r="Q326" s="167"/>
      <c r="R326" s="167"/>
    </row>
    <row r="327" spans="2:18" s="82" customFormat="1" x14ac:dyDescent="0.25">
      <c r="B327" s="167"/>
      <c r="F327" s="167"/>
      <c r="G327" s="167"/>
      <c r="H327" s="167"/>
      <c r="I327" s="167"/>
      <c r="J327" s="167"/>
      <c r="K327" s="167"/>
      <c r="L327" s="167"/>
      <c r="M327" s="167"/>
      <c r="N327" s="167"/>
      <c r="O327" s="167"/>
      <c r="P327" s="167"/>
      <c r="Q327" s="167"/>
      <c r="R327" s="167"/>
    </row>
    <row r="328" spans="2:18" s="82" customFormat="1" x14ac:dyDescent="0.25">
      <c r="B328" s="167"/>
      <c r="F328" s="167"/>
      <c r="G328" s="167"/>
      <c r="H328" s="167"/>
      <c r="I328" s="167"/>
      <c r="J328" s="167"/>
      <c r="K328" s="167"/>
      <c r="L328" s="167"/>
      <c r="M328" s="167"/>
      <c r="N328" s="167"/>
      <c r="O328" s="167"/>
      <c r="P328" s="167"/>
      <c r="Q328" s="167"/>
      <c r="R328" s="167"/>
    </row>
  </sheetData>
  <sheetProtection algorithmName="SHA-512" hashValue="q2qexP0RNbOAIjOdBLEvObh8bP1LH7MLD0O+NQpVRHFnTLSLZ573Gm2jJkIN8RJTkHGJZQeHwyctcARLL78Jyw==" saltValue="iH9v4rrKBCIKeJK3ifKhqw==" spinCount="100000" sheet="1" objects="1" scenarios="1"/>
  <pageMargins left="0.7" right="0.7" top="0.75" bottom="0.75" header="0.3" footer="0.3"/>
  <pageSetup scale="63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3" tint="-0.499984740745262"/>
  </sheetPr>
  <dimension ref="B1:N32"/>
  <sheetViews>
    <sheetView zoomScale="81" zoomScaleNormal="81" workbookViewId="0">
      <selection activeCell="M36" sqref="M36"/>
    </sheetView>
  </sheetViews>
  <sheetFormatPr baseColWidth="10" defaultRowHeight="14.4" x14ac:dyDescent="0.3"/>
  <cols>
    <col min="1" max="5" width="11.5546875" style="78"/>
    <col min="6" max="6" width="7.77734375" style="78" customWidth="1"/>
    <col min="7" max="13" width="11.5546875" style="78"/>
    <col min="14" max="14" width="15.88671875" style="78" customWidth="1"/>
    <col min="15" max="16384" width="11.5546875" style="78"/>
  </cols>
  <sheetData>
    <row r="1" spans="2:14" ht="50.4" customHeight="1" x14ac:dyDescent="0.3"/>
    <row r="2" spans="2:14" ht="4.8" customHeight="1" thickBot="1" x14ac:dyDescent="0.35"/>
    <row r="3" spans="2:14" ht="15" thickBot="1" x14ac:dyDescent="0.35">
      <c r="B3" s="84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6"/>
    </row>
    <row r="4" spans="2:14" ht="18" thickBot="1" x14ac:dyDescent="0.4">
      <c r="B4" s="87"/>
      <c r="C4" s="94" t="s">
        <v>74</v>
      </c>
      <c r="D4" s="79"/>
      <c r="E4" s="79"/>
      <c r="F4" s="88"/>
      <c r="G4" s="88"/>
      <c r="H4" s="88"/>
      <c r="I4" s="88"/>
      <c r="J4" s="88"/>
      <c r="K4" s="88"/>
      <c r="L4" s="88"/>
      <c r="M4" s="88"/>
      <c r="N4" s="89"/>
    </row>
    <row r="5" spans="2:14" ht="15" thickTop="1" x14ac:dyDescent="0.3">
      <c r="B5" s="90"/>
      <c r="C5" s="195" t="e">
        <f>#REF!</f>
        <v>#REF!</v>
      </c>
      <c r="D5" s="196"/>
      <c r="E5" s="95" t="e">
        <f>'INGRESOS MES'!#REF!</f>
        <v>#REF!</v>
      </c>
      <c r="F5" s="105" t="e">
        <f>E5/$E$15</f>
        <v>#REF!</v>
      </c>
      <c r="G5" s="88"/>
      <c r="H5" s="88"/>
      <c r="I5" s="88"/>
      <c r="J5" s="88"/>
      <c r="K5" s="88"/>
      <c r="L5" s="88"/>
      <c r="M5" s="88"/>
      <c r="N5" s="89"/>
    </row>
    <row r="6" spans="2:14" x14ac:dyDescent="0.3">
      <c r="B6" s="90"/>
      <c r="C6" s="195" t="e">
        <f>#REF!</f>
        <v>#REF!</v>
      </c>
      <c r="D6" s="196"/>
      <c r="E6" s="95" t="e">
        <f>'INGRESOS MES'!#REF!</f>
        <v>#REF!</v>
      </c>
      <c r="F6" s="100" t="e">
        <f t="shared" ref="F6:F14" si="0">E6/$E$15</f>
        <v>#REF!</v>
      </c>
      <c r="G6" s="88"/>
      <c r="H6" s="88"/>
      <c r="I6" s="88"/>
      <c r="J6" s="88"/>
      <c r="K6" s="88"/>
      <c r="L6" s="88"/>
      <c r="M6" s="88"/>
      <c r="N6" s="89"/>
    </row>
    <row r="7" spans="2:14" x14ac:dyDescent="0.3">
      <c r="B7" s="90"/>
      <c r="C7" s="195" t="e">
        <f>#REF!</f>
        <v>#REF!</v>
      </c>
      <c r="D7" s="196"/>
      <c r="E7" s="95" t="e">
        <f>'INGRESOS MES'!#REF!</f>
        <v>#REF!</v>
      </c>
      <c r="F7" s="100" t="e">
        <f t="shared" si="0"/>
        <v>#REF!</v>
      </c>
      <c r="G7" s="88"/>
      <c r="H7" s="88"/>
      <c r="I7" s="88"/>
      <c r="J7" s="88"/>
      <c r="K7" s="88"/>
      <c r="L7" s="88"/>
      <c r="M7" s="88"/>
      <c r="N7" s="89"/>
    </row>
    <row r="8" spans="2:14" x14ac:dyDescent="0.3">
      <c r="B8" s="90"/>
      <c r="C8" s="195" t="e">
        <f>#REF!</f>
        <v>#REF!</v>
      </c>
      <c r="D8" s="196"/>
      <c r="E8" s="95" t="e">
        <f>'INGRESOS MES'!#REF!</f>
        <v>#REF!</v>
      </c>
      <c r="F8" s="100" t="e">
        <f t="shared" si="0"/>
        <v>#REF!</v>
      </c>
      <c r="G8" s="88"/>
      <c r="H8" s="88"/>
      <c r="I8" s="88"/>
      <c r="J8" s="88"/>
      <c r="K8" s="88"/>
      <c r="L8" s="88"/>
      <c r="M8" s="88"/>
      <c r="N8" s="89"/>
    </row>
    <row r="9" spans="2:14" x14ac:dyDescent="0.3">
      <c r="B9" s="90"/>
      <c r="C9" s="195" t="e">
        <f>#REF!</f>
        <v>#REF!</v>
      </c>
      <c r="D9" s="196"/>
      <c r="E9" s="95" t="e">
        <f>'INGRESOS MES'!#REF!</f>
        <v>#REF!</v>
      </c>
      <c r="F9" s="100" t="e">
        <f t="shared" si="0"/>
        <v>#REF!</v>
      </c>
      <c r="G9" s="88"/>
      <c r="H9" s="88"/>
      <c r="I9" s="88"/>
      <c r="J9" s="88"/>
      <c r="K9" s="88"/>
      <c r="L9" s="88"/>
      <c r="M9" s="88"/>
      <c r="N9" s="89"/>
    </row>
    <row r="10" spans="2:14" x14ac:dyDescent="0.3">
      <c r="B10" s="90"/>
      <c r="C10" s="195" t="e">
        <f>#REF!</f>
        <v>#REF!</v>
      </c>
      <c r="D10" s="196"/>
      <c r="E10" s="95" t="e">
        <f>'INGRESOS MES'!#REF!</f>
        <v>#REF!</v>
      </c>
      <c r="F10" s="100" t="e">
        <f t="shared" si="0"/>
        <v>#REF!</v>
      </c>
      <c r="G10" s="88"/>
      <c r="H10" s="88"/>
      <c r="I10" s="88"/>
      <c r="J10" s="88"/>
      <c r="K10" s="88"/>
      <c r="L10" s="88"/>
      <c r="M10" s="88"/>
      <c r="N10" s="89"/>
    </row>
    <row r="11" spans="2:14" x14ac:dyDescent="0.3">
      <c r="B11" s="90"/>
      <c r="C11" s="195" t="e">
        <f>#REF!</f>
        <v>#REF!</v>
      </c>
      <c r="D11" s="196"/>
      <c r="E11" s="95" t="e">
        <f>'INGRESOS MES'!#REF!</f>
        <v>#REF!</v>
      </c>
      <c r="F11" s="100" t="e">
        <f t="shared" si="0"/>
        <v>#REF!</v>
      </c>
      <c r="G11" s="88"/>
      <c r="H11" s="88"/>
      <c r="I11" s="88"/>
      <c r="J11" s="88"/>
      <c r="K11" s="88"/>
      <c r="L11" s="88"/>
      <c r="M11" s="88"/>
      <c r="N11" s="89"/>
    </row>
    <row r="12" spans="2:14" x14ac:dyDescent="0.3">
      <c r="B12" s="90"/>
      <c r="C12" s="195" t="e">
        <f>#REF!</f>
        <v>#REF!</v>
      </c>
      <c r="D12" s="196"/>
      <c r="E12" s="95" t="e">
        <f>'INGRESOS MES'!#REF!</f>
        <v>#REF!</v>
      </c>
      <c r="F12" s="100" t="e">
        <f t="shared" si="0"/>
        <v>#REF!</v>
      </c>
      <c r="G12" s="88"/>
      <c r="H12" s="88"/>
      <c r="I12" s="88"/>
      <c r="J12" s="88"/>
      <c r="K12" s="88"/>
      <c r="L12" s="88"/>
      <c r="M12" s="88"/>
      <c r="N12" s="89"/>
    </row>
    <row r="13" spans="2:14" x14ac:dyDescent="0.3">
      <c r="B13" s="90"/>
      <c r="C13" s="195" t="e">
        <f>#REF!</f>
        <v>#REF!</v>
      </c>
      <c r="D13" s="196"/>
      <c r="E13" s="95" t="e">
        <f>'INGRESOS MES'!#REF!</f>
        <v>#REF!</v>
      </c>
      <c r="F13" s="100" t="e">
        <f t="shared" si="0"/>
        <v>#REF!</v>
      </c>
      <c r="G13" s="88"/>
      <c r="H13" s="88"/>
      <c r="I13" s="88"/>
      <c r="J13" s="88"/>
      <c r="K13" s="88"/>
      <c r="L13" s="88"/>
      <c r="M13" s="88"/>
      <c r="N13" s="89"/>
    </row>
    <row r="14" spans="2:14" ht="15" thickBot="1" x14ac:dyDescent="0.35">
      <c r="B14" s="90"/>
      <c r="C14" s="203" t="e">
        <f>#REF!</f>
        <v>#REF!</v>
      </c>
      <c r="D14" s="204"/>
      <c r="E14" s="95" t="e">
        <f>'INGRESOS MES'!#REF!</f>
        <v>#REF!</v>
      </c>
      <c r="F14" s="101" t="e">
        <f t="shared" si="0"/>
        <v>#REF!</v>
      </c>
      <c r="G14" s="88"/>
      <c r="H14" s="88"/>
      <c r="I14" s="88"/>
      <c r="J14" s="88"/>
      <c r="K14" s="88"/>
      <c r="L14" s="88"/>
      <c r="M14" s="88"/>
      <c r="N14" s="89"/>
    </row>
    <row r="15" spans="2:14" ht="15" thickBot="1" x14ac:dyDescent="0.35">
      <c r="B15" s="90"/>
      <c r="C15" s="199" t="s">
        <v>76</v>
      </c>
      <c r="D15" s="200"/>
      <c r="E15" s="98" t="e">
        <f>SUM(E5:E14)</f>
        <v>#REF!</v>
      </c>
      <c r="F15" s="102" t="e">
        <f>E15/E17</f>
        <v>#REF!</v>
      </c>
      <c r="G15" s="88"/>
      <c r="H15" s="88"/>
      <c r="I15" s="88"/>
      <c r="J15" s="88"/>
      <c r="K15" s="88"/>
      <c r="L15" s="88"/>
      <c r="M15" s="88"/>
      <c r="N15" s="89"/>
    </row>
    <row r="16" spans="2:14" ht="15" thickBot="1" x14ac:dyDescent="0.35">
      <c r="B16" s="90"/>
      <c r="C16" s="201" t="s">
        <v>75</v>
      </c>
      <c r="D16" s="202"/>
      <c r="E16" s="96" t="e">
        <f>RIEGO!#REF!</f>
        <v>#REF!</v>
      </c>
      <c r="F16" s="103" t="e">
        <f>E16/E17</f>
        <v>#REF!</v>
      </c>
      <c r="G16" s="88"/>
      <c r="H16" s="88"/>
      <c r="I16" s="88"/>
      <c r="J16" s="88"/>
      <c r="K16" s="88"/>
      <c r="L16" s="88"/>
      <c r="M16" s="88"/>
      <c r="N16" s="89"/>
    </row>
    <row r="17" spans="2:14" ht="15.6" thickTop="1" thickBot="1" x14ac:dyDescent="0.35">
      <c r="B17" s="87"/>
      <c r="C17" s="197" t="s">
        <v>2</v>
      </c>
      <c r="D17" s="198"/>
      <c r="E17" s="97" t="e">
        <f>SUM(E15:E16)</f>
        <v>#REF!</v>
      </c>
      <c r="F17" s="104" t="e">
        <f>E17/E17</f>
        <v>#REF!</v>
      </c>
      <c r="G17" s="88"/>
      <c r="H17" s="88"/>
      <c r="I17" s="88"/>
      <c r="J17" s="88"/>
      <c r="K17" s="88"/>
      <c r="L17" s="88"/>
      <c r="M17" s="88"/>
      <c r="N17" s="89"/>
    </row>
    <row r="18" spans="2:14" ht="15" thickTop="1" x14ac:dyDescent="0.3">
      <c r="B18" s="87"/>
      <c r="C18" s="88"/>
      <c r="D18" s="88"/>
      <c r="E18" s="88"/>
      <c r="F18" s="99"/>
      <c r="G18" s="88"/>
      <c r="H18" s="88"/>
      <c r="I18" s="88"/>
      <c r="J18" s="88"/>
      <c r="K18" s="88"/>
      <c r="L18" s="88"/>
      <c r="M18" s="88"/>
      <c r="N18" s="89"/>
    </row>
    <row r="19" spans="2:14" x14ac:dyDescent="0.3">
      <c r="B19" s="87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9"/>
    </row>
    <row r="20" spans="2:14" x14ac:dyDescent="0.3">
      <c r="B20" s="87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9"/>
    </row>
    <row r="21" spans="2:14" x14ac:dyDescent="0.3">
      <c r="B21" s="87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9"/>
    </row>
    <row r="22" spans="2:14" x14ac:dyDescent="0.3">
      <c r="B22" s="87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9"/>
    </row>
    <row r="23" spans="2:14" x14ac:dyDescent="0.3">
      <c r="B23" s="87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9"/>
    </row>
    <row r="24" spans="2:14" x14ac:dyDescent="0.3">
      <c r="B24" s="87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9"/>
    </row>
    <row r="25" spans="2:14" x14ac:dyDescent="0.3">
      <c r="B25" s="87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9"/>
    </row>
    <row r="26" spans="2:14" x14ac:dyDescent="0.3">
      <c r="B26" s="87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9"/>
    </row>
    <row r="27" spans="2:14" x14ac:dyDescent="0.3">
      <c r="B27" s="87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9"/>
    </row>
    <row r="28" spans="2:14" x14ac:dyDescent="0.3">
      <c r="B28" s="87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9"/>
    </row>
    <row r="29" spans="2:14" x14ac:dyDescent="0.3">
      <c r="B29" s="87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9"/>
    </row>
    <row r="30" spans="2:14" x14ac:dyDescent="0.3">
      <c r="B30" s="87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9"/>
    </row>
    <row r="31" spans="2:14" x14ac:dyDescent="0.3">
      <c r="B31" s="87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9"/>
    </row>
    <row r="32" spans="2:14" ht="15" thickBot="1" x14ac:dyDescent="0.35">
      <c r="B32" s="91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3"/>
    </row>
  </sheetData>
  <sheetProtection algorithmName="SHA-512" hashValue="4vgiXhBDxZZtGZFeOcMMe9F4pE/7l0vzKV6q1IUJZCyg1MOKMLDFMg34Iy7qfSg+0pjmH8OM4ByR+/cy6Enb2w==" saltValue="5my/3mtmjp3amQ0Gd9Ec6Q==" spinCount="100000" sheet="1" objects="1" scenarios="1"/>
  <mergeCells count="13">
    <mergeCell ref="C8:D8"/>
    <mergeCell ref="C7:D7"/>
    <mergeCell ref="C6:D6"/>
    <mergeCell ref="C5:D5"/>
    <mergeCell ref="C17:D17"/>
    <mergeCell ref="C13:D13"/>
    <mergeCell ref="C12:D12"/>
    <mergeCell ref="C11:D11"/>
    <mergeCell ref="C10:D10"/>
    <mergeCell ref="C9:D9"/>
    <mergeCell ref="C15:D15"/>
    <mergeCell ref="C16:D16"/>
    <mergeCell ref="C14:D14"/>
  </mergeCells>
  <pageMargins left="0.7" right="0.7" top="0.75" bottom="0.75" header="0.3" footer="0.3"/>
  <pageSetup paperSize="5" scale="55" orientation="portrait" r:id="rId1"/>
  <colBreaks count="1" manualBreakCount="1">
    <brk id="14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50"/>
  </sheetPr>
  <dimension ref="A1:BT51"/>
  <sheetViews>
    <sheetView zoomScaleNormal="100" workbookViewId="0">
      <selection activeCell="I22" sqref="I22"/>
    </sheetView>
  </sheetViews>
  <sheetFormatPr baseColWidth="10" defaultRowHeight="14.4" x14ac:dyDescent="0.3"/>
  <cols>
    <col min="1" max="2" width="11.5546875" style="5"/>
    <col min="3" max="3" width="11.5546875" style="1"/>
    <col min="4" max="4" width="25.21875" style="1" customWidth="1"/>
    <col min="5" max="8" width="11.5546875" style="1"/>
    <col min="9" max="72" width="11.5546875" style="5"/>
    <col min="73" max="16384" width="11.5546875" style="1"/>
  </cols>
  <sheetData>
    <row r="1" spans="3:8" s="5" customFormat="1" x14ac:dyDescent="0.3"/>
    <row r="2" spans="3:8" s="5" customFormat="1" x14ac:dyDescent="0.3"/>
    <row r="3" spans="3:8" s="5" customFormat="1" ht="15" thickBot="1" x14ac:dyDescent="0.35"/>
    <row r="4" spans="3:8" x14ac:dyDescent="0.3">
      <c r="C4" s="56"/>
      <c r="D4" s="57"/>
      <c r="E4" s="57"/>
      <c r="F4" s="57"/>
      <c r="G4" s="57"/>
      <c r="H4" s="58"/>
    </row>
    <row r="5" spans="3:8" ht="19.8" x14ac:dyDescent="0.4">
      <c r="C5" s="205" t="s">
        <v>77</v>
      </c>
      <c r="D5" s="206"/>
      <c r="E5" s="206"/>
      <c r="F5" s="206"/>
      <c r="G5" s="206"/>
      <c r="H5" s="207"/>
    </row>
    <row r="6" spans="3:8" x14ac:dyDescent="0.3">
      <c r="C6" s="59"/>
      <c r="D6" s="34"/>
      <c r="E6" s="34"/>
      <c r="F6" s="34"/>
      <c r="G6" s="34"/>
      <c r="H6" s="60"/>
    </row>
    <row r="7" spans="3:8" x14ac:dyDescent="0.3">
      <c r="C7" s="61"/>
      <c r="D7" s="36" t="s">
        <v>42</v>
      </c>
      <c r="E7" s="187">
        <v>7</v>
      </c>
      <c r="F7" s="35" t="s">
        <v>66</v>
      </c>
      <c r="G7" s="35"/>
      <c r="H7" s="62"/>
    </row>
    <row r="8" spans="3:8" x14ac:dyDescent="0.3">
      <c r="C8" s="61"/>
      <c r="D8" s="36" t="s">
        <v>30</v>
      </c>
      <c r="E8" s="187">
        <v>2</v>
      </c>
      <c r="F8" s="35" t="s">
        <v>35</v>
      </c>
      <c r="G8" s="35"/>
      <c r="H8" s="62"/>
    </row>
    <row r="9" spans="3:8" x14ac:dyDescent="0.3">
      <c r="C9" s="61"/>
      <c r="D9" s="36" t="s">
        <v>33</v>
      </c>
      <c r="E9" s="187">
        <v>50</v>
      </c>
      <c r="F9" s="35" t="s">
        <v>59</v>
      </c>
      <c r="G9" s="35"/>
      <c r="H9" s="62"/>
    </row>
    <row r="10" spans="3:8" x14ac:dyDescent="0.3">
      <c r="C10" s="61"/>
      <c r="D10" s="36" t="s">
        <v>36</v>
      </c>
      <c r="E10" s="187">
        <v>2.5</v>
      </c>
      <c r="F10" s="35" t="s">
        <v>60</v>
      </c>
      <c r="G10" s="35"/>
      <c r="H10" s="62"/>
    </row>
    <row r="11" spans="3:8" x14ac:dyDescent="0.3">
      <c r="C11" s="61"/>
      <c r="D11" s="36" t="s">
        <v>40</v>
      </c>
      <c r="E11" s="187">
        <v>100</v>
      </c>
      <c r="F11" s="35" t="s">
        <v>61</v>
      </c>
      <c r="G11" s="35"/>
      <c r="H11" s="62"/>
    </row>
    <row r="12" spans="3:8" x14ac:dyDescent="0.3">
      <c r="C12" s="61" t="s">
        <v>29</v>
      </c>
      <c r="D12" s="37" t="s">
        <v>39</v>
      </c>
      <c r="E12" s="187">
        <v>50</v>
      </c>
      <c r="F12" s="35" t="s">
        <v>62</v>
      </c>
      <c r="G12" s="35"/>
      <c r="H12" s="62"/>
    </row>
    <row r="13" spans="3:8" x14ac:dyDescent="0.3">
      <c r="C13" s="61"/>
      <c r="D13" s="36" t="s">
        <v>13</v>
      </c>
      <c r="E13" s="187">
        <v>7</v>
      </c>
      <c r="F13" s="35" t="s">
        <v>34</v>
      </c>
      <c r="G13" s="35"/>
      <c r="H13" s="62"/>
    </row>
    <row r="14" spans="3:8" x14ac:dyDescent="0.3">
      <c r="C14" s="61"/>
      <c r="D14" s="36" t="s">
        <v>9</v>
      </c>
      <c r="E14" s="187">
        <v>40</v>
      </c>
      <c r="F14" s="35" t="s">
        <v>63</v>
      </c>
      <c r="G14" s="35"/>
      <c r="H14" s="62"/>
    </row>
    <row r="15" spans="3:8" x14ac:dyDescent="0.3">
      <c r="C15" s="61"/>
      <c r="D15" s="36" t="s">
        <v>37</v>
      </c>
      <c r="E15" s="187">
        <v>50</v>
      </c>
      <c r="F15" s="35" t="s">
        <v>64</v>
      </c>
      <c r="G15" s="35"/>
      <c r="H15" s="62"/>
    </row>
    <row r="16" spans="3:8" x14ac:dyDescent="0.3">
      <c r="C16" s="61"/>
      <c r="D16" s="36" t="s">
        <v>38</v>
      </c>
      <c r="E16" s="187">
        <v>10</v>
      </c>
      <c r="F16" s="35" t="s">
        <v>65</v>
      </c>
      <c r="G16" s="35"/>
      <c r="H16" s="62"/>
    </row>
    <row r="17" spans="3:8" x14ac:dyDescent="0.3">
      <c r="C17" s="61"/>
      <c r="D17" s="75" t="s">
        <v>51</v>
      </c>
      <c r="E17" s="188">
        <v>100</v>
      </c>
      <c r="F17" s="76" t="s">
        <v>57</v>
      </c>
      <c r="G17" s="214" t="s">
        <v>41</v>
      </c>
      <c r="H17" s="215"/>
    </row>
    <row r="18" spans="3:8" x14ac:dyDescent="0.3">
      <c r="C18" s="61"/>
      <c r="D18" s="54" t="s">
        <v>43</v>
      </c>
      <c r="E18" s="187">
        <v>12</v>
      </c>
      <c r="F18" s="55" t="s">
        <v>32</v>
      </c>
      <c r="G18" s="208" t="s">
        <v>78</v>
      </c>
      <c r="H18" s="209"/>
    </row>
    <row r="19" spans="3:8" x14ac:dyDescent="0.3">
      <c r="C19" s="61"/>
      <c r="D19" s="36"/>
      <c r="E19" s="186"/>
      <c r="F19" s="35"/>
      <c r="G19" s="210"/>
      <c r="H19" s="211"/>
    </row>
    <row r="20" spans="3:8" x14ac:dyDescent="0.3">
      <c r="C20" s="61"/>
      <c r="D20" s="35"/>
      <c r="E20" s="35"/>
      <c r="F20" s="35"/>
      <c r="G20" s="210"/>
      <c r="H20" s="211"/>
    </row>
    <row r="21" spans="3:8" ht="15" thickBot="1" x14ac:dyDescent="0.35">
      <c r="C21" s="63"/>
      <c r="D21" s="64"/>
      <c r="E21" s="64"/>
      <c r="F21" s="64"/>
      <c r="G21" s="212"/>
      <c r="H21" s="213"/>
    </row>
    <row r="22" spans="3:8" s="5" customFormat="1" x14ac:dyDescent="0.3"/>
    <row r="23" spans="3:8" s="5" customFormat="1" x14ac:dyDescent="0.3"/>
    <row r="24" spans="3:8" s="5" customFormat="1" x14ac:dyDescent="0.3"/>
    <row r="25" spans="3:8" s="5" customFormat="1" x14ac:dyDescent="0.3"/>
    <row r="26" spans="3:8" s="5" customFormat="1" x14ac:dyDescent="0.3"/>
    <row r="27" spans="3:8" s="5" customFormat="1" x14ac:dyDescent="0.3"/>
    <row r="28" spans="3:8" s="5" customFormat="1" x14ac:dyDescent="0.3"/>
    <row r="29" spans="3:8" s="5" customFormat="1" x14ac:dyDescent="0.3"/>
    <row r="30" spans="3:8" s="5" customFormat="1" x14ac:dyDescent="0.3"/>
    <row r="31" spans="3:8" s="5" customFormat="1" x14ac:dyDescent="0.3"/>
    <row r="32" spans="3:8" s="5" customFormat="1" x14ac:dyDescent="0.3"/>
    <row r="33" s="5" customFormat="1" x14ac:dyDescent="0.3"/>
    <row r="34" s="5" customFormat="1" x14ac:dyDescent="0.3"/>
    <row r="35" s="5" customFormat="1" x14ac:dyDescent="0.3"/>
    <row r="36" s="5" customFormat="1" x14ac:dyDescent="0.3"/>
    <row r="37" s="5" customFormat="1" x14ac:dyDescent="0.3"/>
    <row r="38" s="5" customFormat="1" x14ac:dyDescent="0.3"/>
    <row r="39" s="5" customFormat="1" x14ac:dyDescent="0.3"/>
    <row r="40" s="5" customFormat="1" x14ac:dyDescent="0.3"/>
    <row r="41" s="5" customFormat="1" x14ac:dyDescent="0.3"/>
    <row r="42" s="5" customFormat="1" x14ac:dyDescent="0.3"/>
    <row r="43" s="5" customFormat="1" x14ac:dyDescent="0.3"/>
    <row r="44" s="5" customFormat="1" x14ac:dyDescent="0.3"/>
    <row r="45" s="5" customFormat="1" x14ac:dyDescent="0.3"/>
    <row r="46" s="5" customFormat="1" x14ac:dyDescent="0.3"/>
    <row r="47" s="5" customFormat="1" x14ac:dyDescent="0.3"/>
    <row r="48" s="5" customFormat="1" x14ac:dyDescent="0.3"/>
    <row r="49" s="5" customFormat="1" x14ac:dyDescent="0.3"/>
    <row r="50" s="5" customFormat="1" x14ac:dyDescent="0.3"/>
    <row r="51" s="5" customFormat="1" x14ac:dyDescent="0.3"/>
  </sheetData>
  <sheetProtection algorithmName="SHA-512" hashValue="QydRxOAxZempKXO3eGyzvxcSKJXeNpt28iw+aElvMgb+CMeDopOTDynTbTtd/Rigq/oY++G2hd7T93OQviI+pQ==" saltValue="aKXLV9bHkpaES3ZeA0p/Xw==" spinCount="100000" sheet="1" objects="1" scenarios="1"/>
  <mergeCells count="3">
    <mergeCell ref="C5:H5"/>
    <mergeCell ref="G18:H21"/>
    <mergeCell ref="G17:H17"/>
  </mergeCells>
  <dataValidations count="2">
    <dataValidation type="decimal" operator="greaterThan" allowBlank="1" showInputMessage="1" showErrorMessage="1" sqref="E19">
      <formula1>-1</formula1>
    </dataValidation>
    <dataValidation type="custom" allowBlank="1" showInputMessage="1" showErrorMessage="1" sqref="E7:E18">
      <formula1>ISNUMBER(E7:E18)</formula1>
    </dataValidation>
  </dataValidations>
  <pageMargins left="0.7" right="0.7" top="0.75" bottom="0.75" header="0.3" footer="0.3"/>
  <pageSetup scale="85" orientation="portrait" r:id="rId1"/>
  <colBreaks count="1" manualBreakCount="1">
    <brk id="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50"/>
  </sheetPr>
  <dimension ref="A1:BT60"/>
  <sheetViews>
    <sheetView showZeros="0" zoomScaleNormal="100" workbookViewId="0">
      <pane ySplit="1" topLeftCell="A2" activePane="bottomLeft" state="frozen"/>
      <selection pane="bottomLeft" activeCell="L17" sqref="L17"/>
    </sheetView>
  </sheetViews>
  <sheetFormatPr baseColWidth="10" defaultRowHeight="12" x14ac:dyDescent="0.25"/>
  <cols>
    <col min="1" max="1" width="4.44140625" style="42" customWidth="1"/>
    <col min="2" max="2" width="4.44140625" style="43" customWidth="1"/>
    <col min="3" max="5" width="15.77734375" style="161" customWidth="1"/>
    <col min="6" max="6" width="4.44140625" style="43" customWidth="1"/>
    <col min="7" max="8" width="8.77734375" style="43" customWidth="1"/>
    <col min="9" max="11" width="7.5546875" style="42" customWidth="1"/>
    <col min="12" max="14" width="15.21875" style="42" customWidth="1"/>
    <col min="15" max="72" width="11.5546875" style="80"/>
    <col min="73" max="16384" width="11.5546875" style="42"/>
  </cols>
  <sheetData>
    <row r="1" spans="1:14" ht="18.600000000000001" customHeight="1" x14ac:dyDescent="0.25">
      <c r="A1" s="41" t="s">
        <v>73</v>
      </c>
      <c r="B1" s="41" t="s">
        <v>0</v>
      </c>
      <c r="C1" s="41" t="s">
        <v>4</v>
      </c>
      <c r="D1" s="41" t="s">
        <v>5</v>
      </c>
      <c r="E1" s="41" t="s">
        <v>3</v>
      </c>
      <c r="F1" s="41" t="s">
        <v>19</v>
      </c>
      <c r="G1" s="41" t="s">
        <v>31</v>
      </c>
      <c r="H1" s="180" t="s">
        <v>26</v>
      </c>
      <c r="I1" s="70">
        <f>MONTOS!E7</f>
        <v>7</v>
      </c>
      <c r="J1" s="44">
        <f>MONTOS!E8</f>
        <v>2</v>
      </c>
      <c r="K1" s="73">
        <v>5</v>
      </c>
      <c r="L1" s="71" t="s">
        <v>69</v>
      </c>
      <c r="M1" s="72" t="s">
        <v>67</v>
      </c>
      <c r="N1" s="74" t="s">
        <v>68</v>
      </c>
    </row>
    <row r="2" spans="1:14" s="80" customFormat="1" x14ac:dyDescent="0.25">
      <c r="A2" s="147">
        <v>1</v>
      </c>
      <c r="B2" s="149">
        <v>1</v>
      </c>
      <c r="C2" s="159" t="s">
        <v>120</v>
      </c>
      <c r="D2" s="159" t="s">
        <v>119</v>
      </c>
      <c r="E2" s="159" t="s">
        <v>121</v>
      </c>
      <c r="F2" s="149" t="s">
        <v>117</v>
      </c>
      <c r="G2" s="179"/>
      <c r="H2" s="149">
        <f>IF(G2&lt;=K1,I1,I1+(G2-K1)*J1)</f>
        <v>7</v>
      </c>
    </row>
    <row r="3" spans="1:14" s="80" customFormat="1" x14ac:dyDescent="0.25">
      <c r="A3" s="147">
        <v>3</v>
      </c>
      <c r="B3" s="149">
        <v>3</v>
      </c>
      <c r="C3" s="159" t="s">
        <v>124</v>
      </c>
      <c r="D3" s="159" t="s">
        <v>118</v>
      </c>
      <c r="E3" s="159" t="s">
        <v>125</v>
      </c>
      <c r="F3" s="149" t="s">
        <v>117</v>
      </c>
      <c r="G3" s="179"/>
      <c r="H3" s="149">
        <f>IF(G3&lt;=K1,I1,I1+(G3-K1)*J1)</f>
        <v>7</v>
      </c>
    </row>
    <row r="4" spans="1:14" s="80" customFormat="1" hidden="1" x14ac:dyDescent="0.25">
      <c r="A4" s="147">
        <v>4</v>
      </c>
      <c r="B4" s="149">
        <v>4</v>
      </c>
      <c r="C4" s="159" t="s">
        <v>128</v>
      </c>
      <c r="D4" s="159" t="s">
        <v>118</v>
      </c>
      <c r="E4" s="159" t="s">
        <v>129</v>
      </c>
      <c r="F4" s="149" t="s">
        <v>117</v>
      </c>
      <c r="G4" s="179"/>
      <c r="H4" s="149">
        <f>IF(G4&lt;=K1,I1,I1+(G4-K1)*J1)</f>
        <v>7</v>
      </c>
    </row>
    <row r="5" spans="1:14" s="80" customFormat="1" x14ac:dyDescent="0.25">
      <c r="A5" s="147"/>
      <c r="B5" s="149"/>
      <c r="C5" s="159"/>
      <c r="D5" s="159"/>
      <c r="E5" s="159"/>
      <c r="F5" s="149"/>
      <c r="G5" s="179"/>
      <c r="H5" s="149"/>
    </row>
    <row r="6" spans="1:14" s="80" customFormat="1" x14ac:dyDescent="0.25">
      <c r="A6" s="147"/>
      <c r="B6" s="149"/>
      <c r="C6" s="159"/>
      <c r="D6" s="159"/>
      <c r="E6" s="159"/>
      <c r="F6" s="149"/>
      <c r="G6" s="149"/>
      <c r="H6" s="149"/>
    </row>
    <row r="7" spans="1:14" s="80" customFormat="1" x14ac:dyDescent="0.25">
      <c r="B7" s="81"/>
      <c r="C7" s="160"/>
      <c r="D7" s="160"/>
      <c r="E7" s="160"/>
      <c r="F7" s="81"/>
      <c r="G7" s="81"/>
      <c r="H7" s="81"/>
    </row>
    <row r="8" spans="1:14" s="80" customFormat="1" x14ac:dyDescent="0.25">
      <c r="B8" s="81"/>
      <c r="C8" s="160"/>
      <c r="D8" s="160"/>
      <c r="E8" s="160"/>
      <c r="F8" s="81"/>
      <c r="G8" s="81"/>
      <c r="H8" s="81"/>
    </row>
    <row r="9" spans="1:14" s="80" customFormat="1" x14ac:dyDescent="0.25">
      <c r="B9" s="81"/>
      <c r="C9" s="160"/>
      <c r="D9" s="160"/>
      <c r="E9" s="160"/>
      <c r="F9" s="81"/>
      <c r="G9" s="81"/>
      <c r="H9" s="81"/>
    </row>
    <row r="10" spans="1:14" s="80" customFormat="1" x14ac:dyDescent="0.25">
      <c r="B10" s="81"/>
      <c r="C10" s="160"/>
      <c r="D10" s="160"/>
      <c r="E10" s="160"/>
      <c r="F10" s="81"/>
      <c r="G10" s="81"/>
      <c r="H10" s="81"/>
    </row>
    <row r="11" spans="1:14" s="80" customFormat="1" x14ac:dyDescent="0.25">
      <c r="B11" s="81"/>
      <c r="C11" s="160"/>
      <c r="D11" s="160"/>
      <c r="E11" s="160"/>
      <c r="F11" s="81"/>
      <c r="G11" s="81"/>
      <c r="H11" s="81"/>
    </row>
    <row r="12" spans="1:14" s="80" customFormat="1" x14ac:dyDescent="0.25">
      <c r="B12" s="81"/>
      <c r="C12" s="160"/>
      <c r="D12" s="160"/>
      <c r="E12" s="160"/>
      <c r="F12" s="81"/>
      <c r="G12" s="81"/>
      <c r="H12" s="81"/>
    </row>
    <row r="13" spans="1:14" s="80" customFormat="1" x14ac:dyDescent="0.25">
      <c r="B13" s="81"/>
      <c r="C13" s="160"/>
      <c r="D13" s="160"/>
      <c r="E13" s="160"/>
      <c r="F13" s="81"/>
      <c r="G13" s="81"/>
      <c r="H13" s="81"/>
    </row>
    <row r="14" spans="1:14" s="80" customFormat="1" x14ac:dyDescent="0.25">
      <c r="B14" s="81"/>
      <c r="C14" s="160"/>
      <c r="D14" s="160"/>
      <c r="E14" s="160"/>
      <c r="F14" s="81"/>
      <c r="G14" s="81"/>
      <c r="H14" s="81"/>
    </row>
    <row r="15" spans="1:14" s="80" customFormat="1" x14ac:dyDescent="0.25">
      <c r="B15" s="81"/>
      <c r="C15" s="160"/>
      <c r="D15" s="160"/>
      <c r="E15" s="160"/>
      <c r="F15" s="81"/>
      <c r="G15" s="81"/>
      <c r="H15" s="81"/>
    </row>
    <row r="16" spans="1:14" s="80" customFormat="1" x14ac:dyDescent="0.25">
      <c r="B16" s="81"/>
      <c r="C16" s="160"/>
      <c r="D16" s="160"/>
      <c r="E16" s="160"/>
      <c r="F16" s="81"/>
      <c r="G16" s="81" t="s">
        <v>29</v>
      </c>
      <c r="H16" s="81"/>
    </row>
    <row r="17" spans="2:8" s="80" customFormat="1" x14ac:dyDescent="0.25">
      <c r="B17" s="81"/>
      <c r="C17" s="160"/>
      <c r="D17" s="160"/>
      <c r="E17" s="160"/>
      <c r="F17" s="81"/>
      <c r="G17" s="81"/>
      <c r="H17" s="81"/>
    </row>
    <row r="18" spans="2:8" s="80" customFormat="1" x14ac:dyDescent="0.25">
      <c r="B18" s="81"/>
      <c r="C18" s="160"/>
      <c r="D18" s="160"/>
      <c r="E18" s="160"/>
      <c r="F18" s="81"/>
      <c r="G18" s="81"/>
      <c r="H18" s="81"/>
    </row>
    <row r="19" spans="2:8" s="80" customFormat="1" x14ac:dyDescent="0.25">
      <c r="B19" s="81"/>
      <c r="C19" s="160"/>
      <c r="D19" s="160"/>
      <c r="E19" s="160"/>
      <c r="F19" s="81"/>
      <c r="G19" s="81"/>
      <c r="H19" s="81"/>
    </row>
    <row r="20" spans="2:8" s="80" customFormat="1" x14ac:dyDescent="0.25">
      <c r="B20" s="81"/>
      <c r="C20" s="160"/>
      <c r="D20" s="160"/>
      <c r="E20" s="160"/>
      <c r="F20" s="81"/>
      <c r="G20" s="81"/>
      <c r="H20" s="81"/>
    </row>
    <row r="21" spans="2:8" s="80" customFormat="1" x14ac:dyDescent="0.25">
      <c r="B21" s="81"/>
      <c r="C21" s="160"/>
      <c r="D21" s="160"/>
      <c r="E21" s="160"/>
      <c r="F21" s="81"/>
      <c r="G21" s="81"/>
      <c r="H21" s="81"/>
    </row>
    <row r="22" spans="2:8" s="80" customFormat="1" x14ac:dyDescent="0.25">
      <c r="B22" s="81"/>
      <c r="C22" s="160"/>
      <c r="D22" s="160"/>
      <c r="E22" s="160"/>
      <c r="F22" s="81"/>
      <c r="G22" s="81"/>
      <c r="H22" s="81"/>
    </row>
    <row r="23" spans="2:8" s="80" customFormat="1" x14ac:dyDescent="0.25">
      <c r="B23" s="81"/>
      <c r="C23" s="160"/>
      <c r="D23" s="160"/>
      <c r="E23" s="160"/>
      <c r="F23" s="81"/>
      <c r="G23" s="81"/>
      <c r="H23" s="81"/>
    </row>
    <row r="24" spans="2:8" s="80" customFormat="1" x14ac:dyDescent="0.25">
      <c r="B24" s="81"/>
      <c r="C24" s="160"/>
      <c r="D24" s="160"/>
      <c r="E24" s="160"/>
      <c r="F24" s="81"/>
      <c r="G24" s="81"/>
      <c r="H24" s="81"/>
    </row>
    <row r="25" spans="2:8" s="80" customFormat="1" x14ac:dyDescent="0.25">
      <c r="B25" s="81"/>
      <c r="C25" s="160"/>
      <c r="D25" s="160"/>
      <c r="E25" s="160"/>
      <c r="F25" s="81"/>
      <c r="G25" s="81"/>
      <c r="H25" s="81"/>
    </row>
    <row r="26" spans="2:8" s="80" customFormat="1" x14ac:dyDescent="0.25">
      <c r="B26" s="81"/>
      <c r="C26" s="160"/>
      <c r="D26" s="160"/>
      <c r="E26" s="160"/>
      <c r="F26" s="81"/>
      <c r="G26" s="81"/>
      <c r="H26" s="81"/>
    </row>
    <row r="27" spans="2:8" s="80" customFormat="1" x14ac:dyDescent="0.25">
      <c r="B27" s="81"/>
      <c r="C27" s="160"/>
      <c r="D27" s="160"/>
      <c r="E27" s="160"/>
      <c r="F27" s="81"/>
      <c r="G27" s="81"/>
      <c r="H27" s="81"/>
    </row>
    <row r="28" spans="2:8" s="80" customFormat="1" x14ac:dyDescent="0.25">
      <c r="B28" s="81"/>
      <c r="C28" s="160"/>
      <c r="D28" s="160"/>
      <c r="E28" s="160"/>
      <c r="F28" s="81"/>
      <c r="G28" s="81"/>
      <c r="H28" s="81"/>
    </row>
    <row r="29" spans="2:8" s="80" customFormat="1" x14ac:dyDescent="0.25">
      <c r="B29" s="81"/>
      <c r="C29" s="160"/>
      <c r="D29" s="160"/>
      <c r="E29" s="160"/>
      <c r="F29" s="81"/>
      <c r="G29" s="81"/>
      <c r="H29" s="81"/>
    </row>
    <row r="30" spans="2:8" s="80" customFormat="1" x14ac:dyDescent="0.25">
      <c r="B30" s="81"/>
      <c r="C30" s="160"/>
      <c r="D30" s="160"/>
      <c r="E30" s="160"/>
      <c r="F30" s="81"/>
      <c r="G30" s="81"/>
      <c r="H30" s="81"/>
    </row>
    <row r="31" spans="2:8" s="80" customFormat="1" x14ac:dyDescent="0.25">
      <c r="B31" s="81"/>
      <c r="C31" s="160"/>
      <c r="D31" s="160"/>
      <c r="E31" s="160"/>
      <c r="F31" s="81"/>
      <c r="G31" s="81"/>
      <c r="H31" s="81"/>
    </row>
    <row r="32" spans="2:8" s="80" customFormat="1" x14ac:dyDescent="0.25">
      <c r="B32" s="81"/>
      <c r="C32" s="160"/>
      <c r="D32" s="160"/>
      <c r="E32" s="160"/>
      <c r="F32" s="81"/>
      <c r="G32" s="81"/>
      <c r="H32" s="81"/>
    </row>
    <row r="33" spans="2:8" s="80" customFormat="1" x14ac:dyDescent="0.25">
      <c r="B33" s="81"/>
      <c r="C33" s="160"/>
      <c r="D33" s="160"/>
      <c r="E33" s="160"/>
      <c r="F33" s="81"/>
      <c r="G33" s="81"/>
      <c r="H33" s="81"/>
    </row>
    <row r="34" spans="2:8" s="80" customFormat="1" x14ac:dyDescent="0.25">
      <c r="B34" s="81"/>
      <c r="C34" s="160"/>
      <c r="D34" s="160"/>
      <c r="E34" s="160"/>
      <c r="F34" s="81"/>
      <c r="G34" s="81"/>
      <c r="H34" s="81"/>
    </row>
    <row r="35" spans="2:8" s="80" customFormat="1" x14ac:dyDescent="0.25">
      <c r="B35" s="81"/>
      <c r="C35" s="160"/>
      <c r="D35" s="160"/>
      <c r="E35" s="160"/>
      <c r="F35" s="81"/>
      <c r="G35" s="81"/>
      <c r="H35" s="81"/>
    </row>
    <row r="36" spans="2:8" s="80" customFormat="1" x14ac:dyDescent="0.25">
      <c r="B36" s="81"/>
      <c r="C36" s="160"/>
      <c r="D36" s="160"/>
      <c r="E36" s="160"/>
      <c r="F36" s="81"/>
      <c r="G36" s="81"/>
      <c r="H36" s="81"/>
    </row>
    <row r="37" spans="2:8" s="80" customFormat="1" x14ac:dyDescent="0.25">
      <c r="B37" s="81"/>
      <c r="C37" s="160"/>
      <c r="D37" s="160"/>
      <c r="E37" s="160"/>
      <c r="F37" s="81"/>
      <c r="G37" s="81"/>
      <c r="H37" s="81"/>
    </row>
    <row r="38" spans="2:8" s="80" customFormat="1" x14ac:dyDescent="0.25">
      <c r="B38" s="81"/>
      <c r="C38" s="160"/>
      <c r="D38" s="160"/>
      <c r="E38" s="160"/>
      <c r="F38" s="81"/>
      <c r="G38" s="81"/>
      <c r="H38" s="81"/>
    </row>
    <row r="39" spans="2:8" s="80" customFormat="1" x14ac:dyDescent="0.25">
      <c r="B39" s="81"/>
      <c r="C39" s="160"/>
      <c r="D39" s="160"/>
      <c r="E39" s="160"/>
      <c r="F39" s="81"/>
      <c r="G39" s="81"/>
      <c r="H39" s="81"/>
    </row>
    <row r="40" spans="2:8" s="80" customFormat="1" x14ac:dyDescent="0.25">
      <c r="B40" s="81"/>
      <c r="C40" s="160"/>
      <c r="D40" s="160"/>
      <c r="E40" s="160"/>
      <c r="F40" s="81"/>
      <c r="G40" s="81"/>
      <c r="H40" s="81"/>
    </row>
    <row r="41" spans="2:8" s="80" customFormat="1" x14ac:dyDescent="0.25">
      <c r="B41" s="81"/>
      <c r="C41" s="160"/>
      <c r="D41" s="160"/>
      <c r="E41" s="160"/>
      <c r="F41" s="81"/>
      <c r="G41" s="81"/>
      <c r="H41" s="81"/>
    </row>
    <row r="42" spans="2:8" s="80" customFormat="1" x14ac:dyDescent="0.25">
      <c r="B42" s="81"/>
      <c r="C42" s="160"/>
      <c r="D42" s="160"/>
      <c r="E42" s="160"/>
      <c r="F42" s="81"/>
      <c r="G42" s="81"/>
      <c r="H42" s="81"/>
    </row>
    <row r="43" spans="2:8" s="80" customFormat="1" x14ac:dyDescent="0.25">
      <c r="B43" s="81"/>
      <c r="C43" s="160"/>
      <c r="D43" s="160"/>
      <c r="E43" s="160"/>
      <c r="F43" s="81"/>
      <c r="G43" s="81"/>
      <c r="H43" s="81"/>
    </row>
    <row r="44" spans="2:8" s="80" customFormat="1" x14ac:dyDescent="0.25">
      <c r="B44" s="81"/>
      <c r="C44" s="160"/>
      <c r="D44" s="160"/>
      <c r="E44" s="160"/>
      <c r="F44" s="81"/>
      <c r="G44" s="81"/>
      <c r="H44" s="81"/>
    </row>
    <row r="45" spans="2:8" s="80" customFormat="1" x14ac:dyDescent="0.25">
      <c r="B45" s="81"/>
      <c r="C45" s="160"/>
      <c r="D45" s="160"/>
      <c r="E45" s="160"/>
      <c r="F45" s="81"/>
      <c r="G45" s="81"/>
      <c r="H45" s="81"/>
    </row>
    <row r="46" spans="2:8" s="80" customFormat="1" x14ac:dyDescent="0.25">
      <c r="B46" s="81"/>
      <c r="C46" s="160"/>
      <c r="D46" s="160"/>
      <c r="E46" s="160"/>
      <c r="F46" s="81"/>
      <c r="G46" s="81"/>
      <c r="H46" s="81"/>
    </row>
    <row r="47" spans="2:8" s="80" customFormat="1" x14ac:dyDescent="0.25">
      <c r="B47" s="81"/>
      <c r="C47" s="160"/>
      <c r="D47" s="160"/>
      <c r="E47" s="160"/>
      <c r="F47" s="81"/>
      <c r="G47" s="81"/>
      <c r="H47" s="81"/>
    </row>
    <row r="48" spans="2:8" s="80" customFormat="1" x14ac:dyDescent="0.25">
      <c r="B48" s="81"/>
      <c r="C48" s="160"/>
      <c r="D48" s="160"/>
      <c r="E48" s="160"/>
      <c r="F48" s="81"/>
      <c r="G48" s="81"/>
      <c r="H48" s="81"/>
    </row>
    <row r="49" spans="2:8" s="80" customFormat="1" x14ac:dyDescent="0.25">
      <c r="B49" s="81"/>
      <c r="C49" s="160"/>
      <c r="D49" s="160"/>
      <c r="E49" s="160"/>
      <c r="F49" s="81"/>
      <c r="G49" s="81"/>
      <c r="H49" s="81"/>
    </row>
    <row r="50" spans="2:8" s="80" customFormat="1" x14ac:dyDescent="0.25">
      <c r="B50" s="81"/>
      <c r="C50" s="160"/>
      <c r="D50" s="160"/>
      <c r="E50" s="160"/>
      <c r="F50" s="81"/>
      <c r="G50" s="81"/>
      <c r="H50" s="81"/>
    </row>
    <row r="51" spans="2:8" s="80" customFormat="1" x14ac:dyDescent="0.25">
      <c r="B51" s="81"/>
      <c r="C51" s="160"/>
      <c r="D51" s="160"/>
      <c r="E51" s="160"/>
      <c r="F51" s="81"/>
      <c r="G51" s="81"/>
      <c r="H51" s="81"/>
    </row>
    <row r="52" spans="2:8" s="80" customFormat="1" x14ac:dyDescent="0.25">
      <c r="B52" s="81"/>
      <c r="C52" s="160"/>
      <c r="D52" s="160"/>
      <c r="E52" s="160"/>
      <c r="F52" s="81"/>
      <c r="G52" s="81"/>
      <c r="H52" s="81"/>
    </row>
    <row r="53" spans="2:8" s="80" customFormat="1" x14ac:dyDescent="0.25">
      <c r="B53" s="81"/>
      <c r="C53" s="160"/>
      <c r="D53" s="160"/>
      <c r="E53" s="160"/>
      <c r="F53" s="81"/>
      <c r="G53" s="81"/>
      <c r="H53" s="81"/>
    </row>
    <row r="54" spans="2:8" s="80" customFormat="1" x14ac:dyDescent="0.25">
      <c r="B54" s="81"/>
      <c r="C54" s="160"/>
      <c r="D54" s="160"/>
      <c r="E54" s="160"/>
      <c r="F54" s="81"/>
      <c r="G54" s="81"/>
      <c r="H54" s="81"/>
    </row>
    <row r="55" spans="2:8" s="80" customFormat="1" x14ac:dyDescent="0.25">
      <c r="B55" s="81"/>
      <c r="C55" s="160"/>
      <c r="D55" s="160"/>
      <c r="E55" s="160"/>
      <c r="F55" s="81"/>
      <c r="G55" s="81"/>
      <c r="H55" s="81"/>
    </row>
    <row r="56" spans="2:8" s="80" customFormat="1" x14ac:dyDescent="0.25">
      <c r="B56" s="81"/>
      <c r="C56" s="160"/>
      <c r="D56" s="160"/>
      <c r="E56" s="160"/>
      <c r="F56" s="81"/>
      <c r="G56" s="81"/>
      <c r="H56" s="81"/>
    </row>
    <row r="57" spans="2:8" s="80" customFormat="1" x14ac:dyDescent="0.25">
      <c r="B57" s="81"/>
      <c r="C57" s="160"/>
      <c r="D57" s="160"/>
      <c r="E57" s="160"/>
      <c r="F57" s="81"/>
      <c r="G57" s="81"/>
      <c r="H57" s="81"/>
    </row>
    <row r="58" spans="2:8" s="80" customFormat="1" x14ac:dyDescent="0.25">
      <c r="B58" s="81"/>
      <c r="C58" s="160"/>
      <c r="D58" s="160"/>
      <c r="E58" s="160"/>
      <c r="F58" s="81"/>
      <c r="G58" s="81"/>
      <c r="H58" s="81"/>
    </row>
    <row r="59" spans="2:8" s="80" customFormat="1" x14ac:dyDescent="0.25">
      <c r="B59" s="81"/>
      <c r="C59" s="160"/>
      <c r="D59" s="160"/>
      <c r="E59" s="160"/>
      <c r="F59" s="81"/>
      <c r="G59" s="81"/>
      <c r="H59" s="81"/>
    </row>
    <row r="60" spans="2:8" s="80" customFormat="1" x14ac:dyDescent="0.25">
      <c r="B60" s="81"/>
      <c r="C60" s="160"/>
      <c r="D60" s="160"/>
      <c r="E60" s="160"/>
      <c r="F60" s="81"/>
      <c r="G60" s="81"/>
      <c r="H60" s="81"/>
    </row>
  </sheetData>
  <sheetProtection algorithmName="SHA-512" hashValue="54ZIUe0yVITRAxXG05ZJJByly6ybKFY/dN+pJJBvYvRbr5oFEwnrJuwQnfdyyQlEh1Hl7FdoBHUWfbAbHMUUyA==" saltValue="wTpwnSB0JLeyqa1BRaZUqA==" spinCount="100000" sheet="1" objects="1" scenarios="1"/>
  <pageMargins left="0.7" right="0.7" top="0.75" bottom="0.75" header="0.3" footer="0.3"/>
  <pageSetup scale="97" orientation="portrait" r:id="rId1"/>
  <colBreaks count="1" manualBreakCount="1">
    <brk id="8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50"/>
  </sheetPr>
  <dimension ref="A1:W171"/>
  <sheetViews>
    <sheetView showZeros="0" zoomScaleNormal="100" workbookViewId="0">
      <pane ySplit="1" topLeftCell="A2" activePane="bottomLeft" state="frozen"/>
      <selection pane="bottomLeft" activeCell="L3" sqref="L3"/>
    </sheetView>
  </sheetViews>
  <sheetFormatPr baseColWidth="10" defaultRowHeight="14.4" x14ac:dyDescent="0.3"/>
  <cols>
    <col min="1" max="2" width="4.5546875" style="173" customWidth="1"/>
    <col min="3" max="5" width="15.77734375" style="69" customWidth="1"/>
    <col min="6" max="6" width="4.33203125" style="173" customWidth="1"/>
    <col min="7" max="12" width="8.44140625" style="173" customWidth="1"/>
    <col min="13" max="16" width="11.5546875" style="69"/>
    <col min="17" max="17" width="4.109375" style="69" customWidth="1"/>
    <col min="18" max="16384" width="11.5546875" style="69"/>
  </cols>
  <sheetData>
    <row r="1" spans="1:23" ht="45" customHeight="1" x14ac:dyDescent="0.3">
      <c r="A1" s="41" t="s">
        <v>73</v>
      </c>
      <c r="B1" s="41" t="s">
        <v>0</v>
      </c>
      <c r="C1" s="41" t="s">
        <v>4</v>
      </c>
      <c r="D1" s="41" t="s">
        <v>5</v>
      </c>
      <c r="E1" s="41" t="s">
        <v>3</v>
      </c>
      <c r="F1" s="65" t="s">
        <v>19</v>
      </c>
      <c r="G1" s="66" t="s">
        <v>45</v>
      </c>
      <c r="H1" s="66" t="s">
        <v>46</v>
      </c>
      <c r="I1" s="67" t="s">
        <v>47</v>
      </c>
      <c r="J1" s="67" t="s">
        <v>48</v>
      </c>
      <c r="K1" s="67" t="s">
        <v>18</v>
      </c>
      <c r="L1" s="67" t="s">
        <v>49</v>
      </c>
      <c r="M1" s="216" t="s">
        <v>58</v>
      </c>
      <c r="N1" s="217"/>
      <c r="O1" s="218"/>
      <c r="P1" s="219"/>
      <c r="Q1" s="220" t="s">
        <v>132</v>
      </c>
      <c r="R1" s="68"/>
      <c r="S1" s="68"/>
      <c r="T1" s="68"/>
      <c r="U1" s="68"/>
      <c r="V1" s="68"/>
      <c r="W1" s="68"/>
    </row>
    <row r="2" spans="1:23" x14ac:dyDescent="0.3">
      <c r="A2" s="181">
        <v>1</v>
      </c>
      <c r="B2" s="181">
        <v>1</v>
      </c>
      <c r="C2" s="182" t="s">
        <v>120</v>
      </c>
      <c r="D2" s="182" t="s">
        <v>119</v>
      </c>
      <c r="E2" s="182" t="s">
        <v>121</v>
      </c>
      <c r="F2" s="181" t="s">
        <v>117</v>
      </c>
      <c r="G2" s="185"/>
      <c r="H2" s="185"/>
      <c r="I2" s="185"/>
      <c r="J2" s="185"/>
      <c r="K2" s="185"/>
      <c r="L2" s="185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</row>
    <row r="3" spans="1:23" x14ac:dyDescent="0.3">
      <c r="A3" s="181">
        <v>3</v>
      </c>
      <c r="B3" s="181">
        <v>3</v>
      </c>
      <c r="C3" s="182" t="s">
        <v>124</v>
      </c>
      <c r="D3" s="182" t="s">
        <v>118</v>
      </c>
      <c r="E3" s="182" t="s">
        <v>125</v>
      </c>
      <c r="F3" s="181" t="s">
        <v>117</v>
      </c>
      <c r="G3" s="185">
        <v>1</v>
      </c>
      <c r="H3" s="185">
        <v>1</v>
      </c>
      <c r="I3" s="185">
        <v>1</v>
      </c>
      <c r="J3" s="185">
        <v>1</v>
      </c>
      <c r="K3" s="185">
        <v>2</v>
      </c>
      <c r="L3" s="185">
        <v>1</v>
      </c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</row>
    <row r="4" spans="1:23" hidden="1" x14ac:dyDescent="0.3">
      <c r="A4" s="181">
        <v>4</v>
      </c>
      <c r="B4" s="181">
        <v>4</v>
      </c>
      <c r="C4" s="182" t="s">
        <v>128</v>
      </c>
      <c r="D4" s="182" t="s">
        <v>118</v>
      </c>
      <c r="E4" s="182" t="s">
        <v>129</v>
      </c>
      <c r="F4" s="181" t="s">
        <v>117</v>
      </c>
      <c r="G4" s="185"/>
      <c r="H4" s="185"/>
      <c r="I4" s="185"/>
      <c r="J4" s="185"/>
      <c r="K4" s="185"/>
      <c r="L4" s="185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</row>
    <row r="5" spans="1:23" x14ac:dyDescent="0.3">
      <c r="A5" s="181"/>
      <c r="B5" s="181"/>
      <c r="C5" s="182"/>
      <c r="D5" s="182"/>
      <c r="E5" s="182"/>
      <c r="F5" s="181"/>
      <c r="G5" s="185"/>
      <c r="H5" s="185"/>
      <c r="I5" s="185"/>
      <c r="J5" s="185"/>
      <c r="K5" s="185"/>
      <c r="L5" s="185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</row>
    <row r="6" spans="1:23" x14ac:dyDescent="0.3">
      <c r="A6" s="181"/>
      <c r="B6" s="181"/>
      <c r="C6" s="182"/>
      <c r="D6" s="182"/>
      <c r="E6" s="182"/>
      <c r="F6" s="181" t="s">
        <v>113</v>
      </c>
      <c r="G6" s="181"/>
      <c r="H6" s="181"/>
      <c r="I6" s="181"/>
      <c r="J6" s="181"/>
      <c r="K6" s="181"/>
      <c r="L6" s="181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</row>
    <row r="7" spans="1:23" x14ac:dyDescent="0.3">
      <c r="A7" s="172"/>
      <c r="B7" s="172"/>
      <c r="C7" s="68"/>
      <c r="D7" s="68"/>
      <c r="E7" s="68"/>
      <c r="F7" s="172"/>
      <c r="G7" s="172"/>
      <c r="H7" s="172"/>
      <c r="I7" s="172"/>
      <c r="J7" s="172"/>
      <c r="K7" s="172"/>
      <c r="L7" s="172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</row>
    <row r="8" spans="1:23" x14ac:dyDescent="0.3">
      <c r="A8" s="172"/>
      <c r="B8" s="172"/>
      <c r="C8" s="68"/>
      <c r="D8" s="68"/>
      <c r="E8" s="68"/>
      <c r="F8" s="172"/>
      <c r="G8" s="172"/>
      <c r="H8" s="172"/>
      <c r="I8" s="172"/>
      <c r="J8" s="172"/>
      <c r="K8" s="172"/>
      <c r="L8" s="172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</row>
    <row r="9" spans="1:23" x14ac:dyDescent="0.3">
      <c r="A9" s="172"/>
      <c r="B9" s="172"/>
      <c r="C9" s="68"/>
      <c r="D9" s="68"/>
      <c r="E9" s="68"/>
      <c r="F9" s="172"/>
      <c r="G9" s="172"/>
      <c r="H9" s="172"/>
      <c r="I9" s="172"/>
      <c r="J9" s="172"/>
      <c r="K9" s="172"/>
      <c r="L9" s="172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</row>
    <row r="10" spans="1:23" x14ac:dyDescent="0.3">
      <c r="A10" s="172"/>
      <c r="B10" s="172"/>
      <c r="C10" s="68"/>
      <c r="D10" s="68"/>
      <c r="E10" s="68"/>
      <c r="F10" s="172"/>
      <c r="G10" s="172"/>
      <c r="H10" s="172"/>
      <c r="I10" s="172"/>
      <c r="J10" s="172"/>
      <c r="K10" s="172"/>
      <c r="L10" s="172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</row>
    <row r="11" spans="1:23" x14ac:dyDescent="0.3">
      <c r="A11" s="172"/>
      <c r="B11" s="172"/>
      <c r="C11" s="68"/>
      <c r="D11" s="68"/>
      <c r="E11" s="68"/>
      <c r="F11" s="172"/>
      <c r="G11" s="172"/>
      <c r="H11" s="172"/>
      <c r="I11" s="172"/>
      <c r="J11" s="172"/>
      <c r="K11" s="172"/>
      <c r="L11" s="172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</row>
    <row r="12" spans="1:23" x14ac:dyDescent="0.3">
      <c r="A12" s="172"/>
      <c r="B12" s="172"/>
      <c r="C12" s="68"/>
      <c r="D12" s="68"/>
      <c r="E12" s="68"/>
      <c r="F12" s="172"/>
      <c r="G12" s="172"/>
      <c r="H12" s="172"/>
      <c r="I12" s="172"/>
      <c r="J12" s="172"/>
      <c r="K12" s="172"/>
      <c r="L12" s="172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</row>
    <row r="13" spans="1:23" x14ac:dyDescent="0.3">
      <c r="A13" s="172"/>
      <c r="B13" s="172"/>
      <c r="C13" s="68"/>
      <c r="D13" s="68"/>
      <c r="E13" s="68"/>
      <c r="F13" s="172"/>
      <c r="G13" s="172"/>
      <c r="H13" s="172"/>
      <c r="I13" s="172"/>
      <c r="J13" s="172"/>
      <c r="K13" s="172"/>
      <c r="L13" s="172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</row>
    <row r="14" spans="1:23" x14ac:dyDescent="0.3">
      <c r="A14" s="172"/>
      <c r="B14" s="172"/>
      <c r="C14" s="68"/>
      <c r="D14" s="68"/>
      <c r="E14" s="68"/>
      <c r="F14" s="172"/>
      <c r="G14" s="172"/>
      <c r="H14" s="172"/>
      <c r="I14" s="172"/>
      <c r="J14" s="172"/>
      <c r="K14" s="172"/>
      <c r="L14" s="172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</row>
    <row r="15" spans="1:23" x14ac:dyDescent="0.3">
      <c r="A15" s="172"/>
      <c r="B15" s="172"/>
      <c r="C15" s="68"/>
      <c r="D15" s="68"/>
      <c r="E15" s="68"/>
      <c r="F15" s="172"/>
      <c r="G15" s="172"/>
      <c r="H15" s="172"/>
      <c r="I15" s="172"/>
      <c r="J15" s="172"/>
      <c r="K15" s="172"/>
      <c r="L15" s="172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</row>
    <row r="16" spans="1:23" x14ac:dyDescent="0.3">
      <c r="A16" s="172"/>
      <c r="B16" s="172"/>
      <c r="C16" s="68"/>
      <c r="D16" s="68"/>
      <c r="E16" s="68"/>
      <c r="F16" s="172"/>
      <c r="G16" s="172"/>
      <c r="H16" s="172"/>
      <c r="I16" s="172"/>
      <c r="J16" s="172"/>
      <c r="K16" s="172"/>
      <c r="L16" s="172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</row>
    <row r="17" spans="1:23" x14ac:dyDescent="0.3">
      <c r="A17" s="172"/>
      <c r="B17" s="172"/>
      <c r="C17" s="68"/>
      <c r="D17" s="68"/>
      <c r="E17" s="68"/>
      <c r="F17" s="172"/>
      <c r="G17" s="172"/>
      <c r="H17" s="172"/>
      <c r="I17" s="172"/>
      <c r="J17" s="172"/>
      <c r="K17" s="172"/>
      <c r="L17" s="172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</row>
    <row r="18" spans="1:23" x14ac:dyDescent="0.3">
      <c r="A18" s="172"/>
      <c r="B18" s="172"/>
      <c r="C18" s="68"/>
      <c r="D18" s="68"/>
      <c r="E18" s="68"/>
      <c r="F18" s="172"/>
      <c r="G18" s="172"/>
      <c r="H18" s="172"/>
      <c r="I18" s="172"/>
      <c r="J18" s="172"/>
      <c r="K18" s="172"/>
      <c r="L18" s="172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</row>
    <row r="19" spans="1:23" x14ac:dyDescent="0.3">
      <c r="A19" s="172"/>
      <c r="B19" s="172"/>
      <c r="C19" s="68"/>
      <c r="D19" s="68"/>
      <c r="E19" s="68"/>
      <c r="F19" s="172"/>
      <c r="G19" s="172"/>
      <c r="H19" s="172"/>
      <c r="I19" s="172"/>
      <c r="J19" s="172"/>
      <c r="K19" s="172"/>
      <c r="L19" s="172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</row>
    <row r="20" spans="1:23" x14ac:dyDescent="0.3">
      <c r="A20" s="172"/>
      <c r="B20" s="172"/>
      <c r="C20" s="68"/>
      <c r="D20" s="68"/>
      <c r="E20" s="68"/>
      <c r="F20" s="172"/>
      <c r="G20" s="172"/>
      <c r="H20" s="172"/>
      <c r="I20" s="172"/>
      <c r="J20" s="172"/>
      <c r="K20" s="172"/>
      <c r="L20" s="172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</row>
    <row r="21" spans="1:23" x14ac:dyDescent="0.3">
      <c r="A21" s="172"/>
      <c r="B21" s="172"/>
      <c r="C21" s="68"/>
      <c r="D21" s="68"/>
      <c r="E21" s="68"/>
      <c r="F21" s="172"/>
      <c r="G21" s="172"/>
      <c r="H21" s="172"/>
      <c r="I21" s="172"/>
      <c r="J21" s="172"/>
      <c r="K21" s="172"/>
      <c r="L21" s="172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</row>
    <row r="22" spans="1:23" x14ac:dyDescent="0.3">
      <c r="A22" s="172"/>
      <c r="B22" s="172"/>
      <c r="C22" s="68"/>
      <c r="D22" s="68"/>
      <c r="E22" s="68"/>
      <c r="F22" s="172"/>
      <c r="G22" s="172"/>
      <c r="H22" s="172"/>
      <c r="I22" s="172"/>
      <c r="J22" s="172"/>
      <c r="K22" s="172"/>
      <c r="L22" s="172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</row>
    <row r="23" spans="1:23" x14ac:dyDescent="0.3">
      <c r="A23" s="172"/>
      <c r="B23" s="172"/>
      <c r="C23" s="68"/>
      <c r="D23" s="68"/>
      <c r="E23" s="68"/>
      <c r="F23" s="172"/>
      <c r="G23" s="172"/>
      <c r="H23" s="172"/>
      <c r="I23" s="172"/>
      <c r="J23" s="172"/>
      <c r="K23" s="172"/>
      <c r="L23" s="172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</row>
    <row r="24" spans="1:23" x14ac:dyDescent="0.3">
      <c r="A24" s="172"/>
      <c r="B24" s="172"/>
      <c r="C24" s="68"/>
      <c r="D24" s="68"/>
      <c r="E24" s="68"/>
      <c r="F24" s="172"/>
      <c r="G24" s="172"/>
      <c r="H24" s="172"/>
      <c r="I24" s="172"/>
      <c r="J24" s="172"/>
      <c r="K24" s="172"/>
      <c r="L24" s="172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</row>
    <row r="25" spans="1:23" x14ac:dyDescent="0.3">
      <c r="A25" s="172"/>
      <c r="B25" s="172"/>
      <c r="C25" s="68"/>
      <c r="D25" s="68"/>
      <c r="E25" s="68"/>
      <c r="F25" s="172"/>
      <c r="G25" s="172"/>
      <c r="H25" s="172"/>
      <c r="I25" s="172"/>
      <c r="J25" s="172"/>
      <c r="K25" s="172"/>
      <c r="L25" s="172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</row>
    <row r="26" spans="1:23" x14ac:dyDescent="0.3">
      <c r="A26" s="172"/>
      <c r="B26" s="172"/>
      <c r="C26" s="68"/>
      <c r="D26" s="68"/>
      <c r="E26" s="68"/>
      <c r="F26" s="172"/>
      <c r="G26" s="172"/>
      <c r="H26" s="172"/>
      <c r="I26" s="172"/>
      <c r="J26" s="172"/>
      <c r="K26" s="172"/>
      <c r="L26" s="172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</row>
    <row r="27" spans="1:23" x14ac:dyDescent="0.3">
      <c r="A27" s="172"/>
      <c r="B27" s="172"/>
      <c r="C27" s="68"/>
      <c r="D27" s="68"/>
      <c r="E27" s="68"/>
      <c r="F27" s="172"/>
      <c r="G27" s="172"/>
      <c r="H27" s="172"/>
      <c r="I27" s="172"/>
      <c r="J27" s="172"/>
      <c r="K27" s="172"/>
      <c r="L27" s="172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</row>
    <row r="28" spans="1:23" x14ac:dyDescent="0.3">
      <c r="A28" s="172"/>
      <c r="B28" s="172"/>
      <c r="C28" s="68"/>
      <c r="D28" s="68"/>
      <c r="E28" s="68"/>
      <c r="F28" s="172"/>
      <c r="G28" s="172"/>
      <c r="H28" s="172"/>
      <c r="I28" s="172"/>
      <c r="J28" s="172"/>
      <c r="K28" s="172"/>
      <c r="L28" s="172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</row>
    <row r="29" spans="1:23" x14ac:dyDescent="0.3">
      <c r="A29" s="172"/>
      <c r="B29" s="172"/>
      <c r="C29" s="68"/>
      <c r="D29" s="68"/>
      <c r="E29" s="68"/>
      <c r="F29" s="172"/>
      <c r="G29" s="172"/>
      <c r="H29" s="172"/>
      <c r="I29" s="172"/>
      <c r="J29" s="172"/>
      <c r="K29" s="172"/>
      <c r="L29" s="172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</row>
    <row r="30" spans="1:23" x14ac:dyDescent="0.3">
      <c r="A30" s="172"/>
      <c r="B30" s="172"/>
      <c r="C30" s="68"/>
      <c r="D30" s="68"/>
      <c r="E30" s="68"/>
      <c r="F30" s="172"/>
      <c r="G30" s="172"/>
      <c r="H30" s="172"/>
      <c r="I30" s="172"/>
      <c r="J30" s="172"/>
      <c r="K30" s="172"/>
      <c r="L30" s="172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</row>
    <row r="31" spans="1:23" x14ac:dyDescent="0.3">
      <c r="A31" s="172"/>
      <c r="B31" s="172"/>
      <c r="C31" s="68"/>
      <c r="D31" s="68"/>
      <c r="E31" s="68"/>
      <c r="F31" s="172"/>
      <c r="G31" s="172"/>
      <c r="H31" s="172"/>
      <c r="I31" s="172"/>
      <c r="J31" s="172"/>
      <c r="K31" s="172"/>
      <c r="L31" s="172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</row>
    <row r="32" spans="1:23" x14ac:dyDescent="0.3">
      <c r="A32" s="172"/>
      <c r="B32" s="172"/>
      <c r="C32" s="68"/>
      <c r="D32" s="68"/>
      <c r="E32" s="68"/>
      <c r="F32" s="172"/>
      <c r="G32" s="172"/>
      <c r="H32" s="172"/>
      <c r="I32" s="172"/>
      <c r="J32" s="172"/>
      <c r="K32" s="172"/>
      <c r="L32" s="172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</row>
    <row r="33" spans="1:23" x14ac:dyDescent="0.3">
      <c r="A33" s="172"/>
      <c r="B33" s="172"/>
      <c r="C33" s="68"/>
      <c r="D33" s="68"/>
      <c r="E33" s="68"/>
      <c r="F33" s="172"/>
      <c r="G33" s="172"/>
      <c r="H33" s="172"/>
      <c r="I33" s="172"/>
      <c r="J33" s="172"/>
      <c r="K33" s="172"/>
      <c r="L33" s="172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</row>
    <row r="34" spans="1:23" x14ac:dyDescent="0.3">
      <c r="A34" s="172"/>
      <c r="B34" s="172"/>
      <c r="C34" s="68"/>
      <c r="D34" s="68"/>
      <c r="E34" s="68"/>
      <c r="F34" s="172"/>
      <c r="G34" s="172"/>
      <c r="H34" s="172"/>
      <c r="I34" s="172"/>
      <c r="J34" s="172"/>
      <c r="K34" s="172"/>
      <c r="L34" s="172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</row>
    <row r="35" spans="1:23" x14ac:dyDescent="0.3">
      <c r="A35" s="172"/>
      <c r="B35" s="172"/>
      <c r="C35" s="68"/>
      <c r="D35" s="68"/>
      <c r="E35" s="68"/>
      <c r="F35" s="172"/>
      <c r="G35" s="172"/>
      <c r="H35" s="172"/>
      <c r="I35" s="172"/>
      <c r="J35" s="172"/>
      <c r="K35" s="172"/>
      <c r="L35" s="172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</row>
    <row r="36" spans="1:23" x14ac:dyDescent="0.3">
      <c r="A36" s="172"/>
      <c r="B36" s="172"/>
      <c r="C36" s="68"/>
      <c r="D36" s="68"/>
      <c r="E36" s="68"/>
      <c r="F36" s="172"/>
      <c r="G36" s="172"/>
      <c r="H36" s="172"/>
      <c r="I36" s="172"/>
      <c r="J36" s="172"/>
      <c r="K36" s="172"/>
      <c r="L36" s="172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</row>
    <row r="37" spans="1:23" x14ac:dyDescent="0.3">
      <c r="A37" s="172"/>
      <c r="B37" s="172"/>
      <c r="C37" s="68"/>
      <c r="D37" s="68"/>
      <c r="E37" s="68"/>
      <c r="F37" s="172"/>
      <c r="G37" s="172"/>
      <c r="H37" s="172"/>
      <c r="I37" s="172"/>
      <c r="J37" s="172"/>
      <c r="K37" s="172"/>
      <c r="L37" s="172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</row>
    <row r="38" spans="1:23" x14ac:dyDescent="0.3">
      <c r="A38" s="172"/>
      <c r="B38" s="172"/>
      <c r="C38" s="68"/>
      <c r="D38" s="68"/>
      <c r="E38" s="68"/>
      <c r="F38" s="172"/>
      <c r="G38" s="172"/>
      <c r="H38" s="172"/>
      <c r="I38" s="172"/>
      <c r="J38" s="172"/>
      <c r="K38" s="172"/>
      <c r="L38" s="172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</row>
    <row r="39" spans="1:23" x14ac:dyDescent="0.3">
      <c r="A39" s="172"/>
      <c r="B39" s="172"/>
      <c r="C39" s="68"/>
      <c r="D39" s="68"/>
      <c r="E39" s="68"/>
      <c r="F39" s="172"/>
      <c r="G39" s="172"/>
      <c r="H39" s="172"/>
      <c r="I39" s="172"/>
      <c r="J39" s="172"/>
      <c r="K39" s="172"/>
      <c r="L39" s="172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</row>
    <row r="40" spans="1:23" x14ac:dyDescent="0.3">
      <c r="A40" s="172"/>
      <c r="B40" s="172"/>
      <c r="C40" s="68"/>
      <c r="D40" s="68"/>
      <c r="E40" s="68"/>
      <c r="F40" s="172"/>
      <c r="G40" s="172"/>
      <c r="H40" s="172"/>
      <c r="I40" s="172"/>
      <c r="J40" s="172"/>
      <c r="K40" s="172"/>
      <c r="L40" s="172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</row>
    <row r="41" spans="1:23" x14ac:dyDescent="0.3">
      <c r="A41" s="172"/>
      <c r="B41" s="172"/>
      <c r="C41" s="68"/>
      <c r="D41" s="68"/>
      <c r="E41" s="68"/>
      <c r="F41" s="172"/>
      <c r="G41" s="172"/>
      <c r="H41" s="172"/>
      <c r="I41" s="172"/>
      <c r="J41" s="172"/>
      <c r="K41" s="172"/>
      <c r="L41" s="172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</row>
    <row r="42" spans="1:23" x14ac:dyDescent="0.3">
      <c r="A42" s="172"/>
      <c r="B42" s="172"/>
      <c r="C42" s="68"/>
      <c r="D42" s="68"/>
      <c r="E42" s="68"/>
      <c r="F42" s="172"/>
      <c r="G42" s="172"/>
      <c r="H42" s="172"/>
      <c r="I42" s="172"/>
      <c r="J42" s="172"/>
      <c r="K42" s="172"/>
      <c r="L42" s="172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</row>
    <row r="43" spans="1:23" x14ac:dyDescent="0.3">
      <c r="A43" s="172"/>
      <c r="B43" s="172"/>
      <c r="C43" s="68"/>
      <c r="D43" s="68"/>
      <c r="E43" s="68"/>
      <c r="F43" s="172"/>
      <c r="G43" s="172"/>
      <c r="H43" s="172"/>
      <c r="I43" s="172"/>
      <c r="J43" s="172"/>
      <c r="K43" s="172"/>
      <c r="L43" s="172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</row>
    <row r="44" spans="1:23" x14ac:dyDescent="0.3">
      <c r="A44" s="172"/>
      <c r="B44" s="172"/>
      <c r="C44" s="68"/>
      <c r="D44" s="68"/>
      <c r="E44" s="68"/>
      <c r="F44" s="172"/>
      <c r="G44" s="172"/>
      <c r="H44" s="172"/>
      <c r="I44" s="172"/>
      <c r="J44" s="172"/>
      <c r="K44" s="172"/>
      <c r="L44" s="172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</row>
    <row r="45" spans="1:23" x14ac:dyDescent="0.3">
      <c r="A45" s="172"/>
      <c r="B45" s="172"/>
      <c r="C45" s="68"/>
      <c r="D45" s="68"/>
      <c r="E45" s="68"/>
      <c r="F45" s="172"/>
      <c r="G45" s="172"/>
      <c r="H45" s="172"/>
      <c r="I45" s="172"/>
      <c r="J45" s="172"/>
      <c r="K45" s="172"/>
      <c r="L45" s="172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</row>
    <row r="46" spans="1:23" x14ac:dyDescent="0.3">
      <c r="A46" s="172"/>
      <c r="B46" s="172"/>
      <c r="C46" s="68"/>
      <c r="D46" s="68"/>
      <c r="E46" s="68"/>
      <c r="F46" s="172"/>
      <c r="G46" s="172"/>
      <c r="H46" s="172"/>
      <c r="I46" s="172"/>
      <c r="J46" s="172"/>
      <c r="K46" s="172"/>
      <c r="L46" s="172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</row>
    <row r="47" spans="1:23" x14ac:dyDescent="0.3">
      <c r="A47" s="172"/>
      <c r="B47" s="172"/>
      <c r="C47" s="68"/>
      <c r="D47" s="68"/>
      <c r="E47" s="68"/>
      <c r="F47" s="172"/>
      <c r="G47" s="172"/>
      <c r="H47" s="172"/>
      <c r="I47" s="172"/>
      <c r="J47" s="172"/>
      <c r="K47" s="172"/>
      <c r="L47" s="172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</row>
    <row r="48" spans="1:23" x14ac:dyDescent="0.3">
      <c r="A48" s="172"/>
      <c r="B48" s="172"/>
      <c r="C48" s="68"/>
      <c r="D48" s="68"/>
      <c r="E48" s="68"/>
      <c r="F48" s="172"/>
      <c r="G48" s="172"/>
      <c r="H48" s="172"/>
      <c r="I48" s="172"/>
      <c r="J48" s="172"/>
      <c r="K48" s="172"/>
      <c r="L48" s="172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</row>
    <row r="49" spans="1:23" x14ac:dyDescent="0.3">
      <c r="A49" s="172"/>
      <c r="B49" s="172"/>
      <c r="C49" s="68"/>
      <c r="D49" s="68"/>
      <c r="E49" s="68"/>
      <c r="F49" s="172"/>
      <c r="G49" s="172"/>
      <c r="H49" s="172"/>
      <c r="I49" s="172"/>
      <c r="J49" s="172"/>
      <c r="K49" s="172"/>
      <c r="L49" s="172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</row>
    <row r="50" spans="1:23" x14ac:dyDescent="0.3">
      <c r="A50" s="172"/>
      <c r="B50" s="172"/>
      <c r="C50" s="68"/>
      <c r="D50" s="68"/>
      <c r="E50" s="68"/>
      <c r="F50" s="172"/>
      <c r="G50" s="172"/>
      <c r="H50" s="172"/>
      <c r="I50" s="172"/>
      <c r="J50" s="172"/>
      <c r="K50" s="172"/>
      <c r="L50" s="172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</row>
    <row r="51" spans="1:23" x14ac:dyDescent="0.3">
      <c r="A51" s="172"/>
      <c r="B51" s="172"/>
      <c r="C51" s="68"/>
      <c r="D51" s="68"/>
      <c r="E51" s="68"/>
      <c r="F51" s="172"/>
      <c r="G51" s="172"/>
      <c r="H51" s="172"/>
      <c r="I51" s="172"/>
      <c r="J51" s="172"/>
      <c r="K51" s="172"/>
      <c r="L51" s="172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</row>
    <row r="52" spans="1:23" x14ac:dyDescent="0.3">
      <c r="A52" s="172"/>
      <c r="B52" s="172"/>
      <c r="C52" s="68"/>
      <c r="D52" s="68"/>
      <c r="E52" s="68"/>
      <c r="F52" s="172"/>
      <c r="G52" s="172"/>
      <c r="H52" s="172"/>
      <c r="I52" s="172"/>
      <c r="J52" s="172"/>
      <c r="K52" s="172"/>
      <c r="L52" s="172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</row>
    <row r="53" spans="1:23" x14ac:dyDescent="0.3">
      <c r="A53" s="172"/>
      <c r="B53" s="172"/>
      <c r="C53" s="68"/>
      <c r="D53" s="68"/>
      <c r="E53" s="68"/>
      <c r="F53" s="172"/>
      <c r="G53" s="172"/>
      <c r="H53" s="172"/>
      <c r="I53" s="172"/>
      <c r="J53" s="172"/>
      <c r="K53" s="172"/>
      <c r="L53" s="172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</row>
    <row r="54" spans="1:23" x14ac:dyDescent="0.3">
      <c r="A54" s="172"/>
      <c r="B54" s="172"/>
      <c r="C54" s="68"/>
      <c r="D54" s="68"/>
      <c r="E54" s="68"/>
      <c r="F54" s="172"/>
      <c r="G54" s="172"/>
      <c r="H54" s="172"/>
      <c r="I54" s="172"/>
      <c r="J54" s="172"/>
      <c r="K54" s="172"/>
      <c r="L54" s="172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</row>
    <row r="55" spans="1:23" x14ac:dyDescent="0.3">
      <c r="A55" s="172"/>
      <c r="B55" s="172"/>
      <c r="C55" s="68"/>
      <c r="D55" s="68"/>
      <c r="E55" s="68"/>
      <c r="F55" s="172"/>
      <c r="G55" s="172"/>
      <c r="H55" s="172"/>
      <c r="I55" s="172"/>
      <c r="J55" s="172"/>
      <c r="K55" s="172"/>
      <c r="L55" s="172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</row>
    <row r="56" spans="1:23" x14ac:dyDescent="0.3">
      <c r="A56" s="172"/>
      <c r="B56" s="172"/>
      <c r="C56" s="68"/>
      <c r="D56" s="68"/>
      <c r="E56" s="68"/>
      <c r="F56" s="172"/>
      <c r="G56" s="172"/>
      <c r="H56" s="172"/>
      <c r="I56" s="172"/>
      <c r="J56" s="172"/>
      <c r="K56" s="172"/>
      <c r="L56" s="172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</row>
    <row r="57" spans="1:23" x14ac:dyDescent="0.3">
      <c r="A57" s="172"/>
      <c r="B57" s="172"/>
      <c r="C57" s="68"/>
      <c r="D57" s="68"/>
      <c r="E57" s="68"/>
      <c r="F57" s="172"/>
      <c r="G57" s="172"/>
      <c r="H57" s="172"/>
      <c r="I57" s="172"/>
      <c r="J57" s="172"/>
      <c r="K57" s="172"/>
      <c r="L57" s="172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</row>
    <row r="58" spans="1:23" x14ac:dyDescent="0.3">
      <c r="A58" s="172"/>
      <c r="B58" s="172"/>
      <c r="C58" s="68"/>
      <c r="D58" s="68"/>
      <c r="E58" s="68"/>
      <c r="F58" s="172"/>
      <c r="G58" s="172"/>
      <c r="H58" s="172"/>
      <c r="I58" s="172"/>
      <c r="J58" s="172"/>
      <c r="K58" s="172"/>
      <c r="L58" s="172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</row>
    <row r="59" spans="1:23" x14ac:dyDescent="0.3">
      <c r="A59" s="172"/>
      <c r="B59" s="172"/>
      <c r="C59" s="68"/>
      <c r="D59" s="68"/>
      <c r="E59" s="68"/>
      <c r="F59" s="172"/>
      <c r="G59" s="172"/>
      <c r="H59" s="172"/>
      <c r="I59" s="172"/>
      <c r="J59" s="172"/>
      <c r="K59" s="172"/>
      <c r="L59" s="172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</row>
    <row r="60" spans="1:23" x14ac:dyDescent="0.3">
      <c r="A60" s="172"/>
      <c r="B60" s="172"/>
      <c r="C60" s="68"/>
      <c r="D60" s="68"/>
      <c r="E60" s="68"/>
      <c r="F60" s="172"/>
      <c r="G60" s="172"/>
      <c r="H60" s="172"/>
      <c r="I60" s="172"/>
      <c r="J60" s="172"/>
      <c r="K60" s="172"/>
      <c r="L60" s="172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</row>
    <row r="61" spans="1:23" x14ac:dyDescent="0.3">
      <c r="A61" s="172"/>
      <c r="B61" s="172"/>
      <c r="C61" s="68"/>
      <c r="D61" s="68"/>
      <c r="E61" s="68"/>
      <c r="F61" s="172"/>
      <c r="G61" s="172"/>
      <c r="H61" s="172"/>
      <c r="I61" s="172"/>
      <c r="J61" s="172"/>
      <c r="K61" s="172"/>
      <c r="L61" s="172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</row>
    <row r="62" spans="1:23" x14ac:dyDescent="0.3">
      <c r="A62" s="172"/>
      <c r="B62" s="172"/>
      <c r="C62" s="68"/>
      <c r="D62" s="68"/>
      <c r="E62" s="68"/>
      <c r="F62" s="172"/>
      <c r="G62" s="172"/>
      <c r="H62" s="172"/>
      <c r="I62" s="172"/>
      <c r="J62" s="172"/>
      <c r="K62" s="172"/>
      <c r="L62" s="172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</row>
    <row r="63" spans="1:23" x14ac:dyDescent="0.3">
      <c r="A63" s="172"/>
      <c r="B63" s="172"/>
      <c r="C63" s="68"/>
      <c r="D63" s="68"/>
      <c r="E63" s="68"/>
      <c r="F63" s="172"/>
      <c r="G63" s="172"/>
      <c r="H63" s="172"/>
      <c r="I63" s="172"/>
      <c r="J63" s="172"/>
      <c r="K63" s="172"/>
      <c r="L63" s="172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</row>
    <row r="64" spans="1:23" x14ac:dyDescent="0.3">
      <c r="A64" s="172"/>
      <c r="B64" s="172"/>
      <c r="C64" s="68"/>
      <c r="D64" s="68"/>
      <c r="E64" s="68"/>
      <c r="F64" s="172"/>
      <c r="G64" s="172"/>
      <c r="H64" s="172"/>
      <c r="I64" s="172"/>
      <c r="J64" s="172"/>
      <c r="K64" s="172"/>
      <c r="L64" s="172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</row>
    <row r="65" spans="1:23" x14ac:dyDescent="0.3">
      <c r="A65" s="172"/>
      <c r="B65" s="172"/>
      <c r="C65" s="68"/>
      <c r="D65" s="68"/>
      <c r="E65" s="68"/>
      <c r="F65" s="172"/>
      <c r="G65" s="172"/>
      <c r="H65" s="172"/>
      <c r="I65" s="172"/>
      <c r="J65" s="172"/>
      <c r="K65" s="172"/>
      <c r="L65" s="172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</row>
    <row r="66" spans="1:23" x14ac:dyDescent="0.3">
      <c r="A66" s="172"/>
      <c r="B66" s="172"/>
      <c r="C66" s="68"/>
      <c r="D66" s="68"/>
      <c r="E66" s="68"/>
      <c r="F66" s="172"/>
      <c r="G66" s="172"/>
      <c r="H66" s="172"/>
      <c r="I66" s="172"/>
      <c r="J66" s="172"/>
      <c r="K66" s="172"/>
      <c r="L66" s="172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</row>
    <row r="67" spans="1:23" x14ac:dyDescent="0.3">
      <c r="A67" s="172"/>
      <c r="B67" s="172"/>
      <c r="C67" s="68"/>
      <c r="D67" s="68"/>
      <c r="E67" s="68"/>
      <c r="F67" s="172"/>
      <c r="G67" s="172"/>
      <c r="H67" s="172"/>
      <c r="I67" s="172"/>
      <c r="J67" s="172"/>
      <c r="K67" s="172"/>
      <c r="L67" s="172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</row>
    <row r="68" spans="1:23" x14ac:dyDescent="0.3">
      <c r="A68" s="172"/>
      <c r="B68" s="172"/>
      <c r="C68" s="68"/>
      <c r="D68" s="68"/>
      <c r="E68" s="68"/>
      <c r="F68" s="172"/>
      <c r="G68" s="172"/>
      <c r="H68" s="172"/>
      <c r="I68" s="172"/>
      <c r="J68" s="172"/>
      <c r="K68" s="172"/>
      <c r="L68" s="172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</row>
    <row r="69" spans="1:23" x14ac:dyDescent="0.3">
      <c r="A69" s="172"/>
      <c r="B69" s="172"/>
      <c r="C69" s="68"/>
      <c r="D69" s="68"/>
      <c r="E69" s="68"/>
      <c r="F69" s="172"/>
      <c r="G69" s="172"/>
      <c r="H69" s="172"/>
      <c r="I69" s="172"/>
      <c r="J69" s="172"/>
      <c r="K69" s="172"/>
      <c r="L69" s="172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</row>
    <row r="70" spans="1:23" x14ac:dyDescent="0.3">
      <c r="A70" s="172"/>
      <c r="B70" s="172"/>
      <c r="C70" s="68"/>
      <c r="D70" s="68"/>
      <c r="E70" s="68"/>
      <c r="F70" s="172"/>
      <c r="G70" s="172"/>
      <c r="H70" s="172"/>
      <c r="I70" s="172"/>
      <c r="J70" s="172"/>
      <c r="K70" s="172"/>
      <c r="L70" s="172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</row>
    <row r="71" spans="1:23" x14ac:dyDescent="0.3">
      <c r="A71" s="172"/>
      <c r="B71" s="172"/>
      <c r="C71" s="68"/>
      <c r="D71" s="68"/>
      <c r="E71" s="68"/>
      <c r="F71" s="172"/>
      <c r="G71" s="172"/>
      <c r="H71" s="172"/>
      <c r="I71" s="172"/>
      <c r="J71" s="172"/>
      <c r="K71" s="172"/>
      <c r="L71" s="172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</row>
    <row r="72" spans="1:23" x14ac:dyDescent="0.3">
      <c r="A72" s="172"/>
      <c r="B72" s="172"/>
      <c r="C72" s="68"/>
      <c r="D72" s="68"/>
      <c r="E72" s="68"/>
      <c r="F72" s="172"/>
      <c r="G72" s="172"/>
      <c r="H72" s="172"/>
      <c r="I72" s="172"/>
      <c r="J72" s="172"/>
      <c r="K72" s="172"/>
      <c r="L72" s="172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</row>
    <row r="73" spans="1:23" x14ac:dyDescent="0.3">
      <c r="A73" s="172"/>
      <c r="B73" s="172"/>
      <c r="C73" s="68"/>
      <c r="D73" s="68"/>
      <c r="E73" s="68"/>
      <c r="F73" s="172"/>
      <c r="G73" s="172"/>
      <c r="H73" s="172"/>
      <c r="I73" s="172"/>
      <c r="J73" s="172"/>
      <c r="K73" s="172"/>
      <c r="L73" s="172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</row>
    <row r="74" spans="1:23" x14ac:dyDescent="0.3">
      <c r="A74" s="172"/>
      <c r="B74" s="172"/>
      <c r="C74" s="68"/>
      <c r="D74" s="68"/>
      <c r="E74" s="68"/>
      <c r="F74" s="172"/>
      <c r="G74" s="172"/>
      <c r="H74" s="172"/>
      <c r="I74" s="172"/>
      <c r="J74" s="172"/>
      <c r="K74" s="172"/>
      <c r="L74" s="172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</row>
    <row r="75" spans="1:23" x14ac:dyDescent="0.3">
      <c r="A75" s="172"/>
      <c r="B75" s="172"/>
      <c r="C75" s="68"/>
      <c r="D75" s="68"/>
      <c r="E75" s="68"/>
      <c r="F75" s="172"/>
      <c r="G75" s="172"/>
      <c r="H75" s="172"/>
      <c r="I75" s="172"/>
      <c r="J75" s="172"/>
      <c r="K75" s="172"/>
      <c r="L75" s="172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</row>
    <row r="76" spans="1:23" x14ac:dyDescent="0.3">
      <c r="A76" s="172"/>
      <c r="B76" s="172"/>
      <c r="C76" s="68"/>
      <c r="D76" s="68"/>
      <c r="E76" s="68"/>
      <c r="F76" s="172"/>
      <c r="G76" s="172"/>
      <c r="H76" s="172"/>
      <c r="I76" s="172"/>
      <c r="J76" s="172"/>
      <c r="K76" s="172"/>
      <c r="L76" s="172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</row>
    <row r="77" spans="1:23" x14ac:dyDescent="0.3">
      <c r="A77" s="172"/>
      <c r="B77" s="172"/>
      <c r="C77" s="68"/>
      <c r="D77" s="68"/>
      <c r="E77" s="68"/>
      <c r="F77" s="172"/>
      <c r="G77" s="172"/>
      <c r="H77" s="172"/>
      <c r="I77" s="172"/>
      <c r="J77" s="172"/>
      <c r="K77" s="172"/>
      <c r="L77" s="172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</row>
    <row r="78" spans="1:23" x14ac:dyDescent="0.3">
      <c r="A78" s="172"/>
      <c r="B78" s="172"/>
      <c r="C78" s="68"/>
      <c r="D78" s="68"/>
      <c r="E78" s="68"/>
      <c r="F78" s="172"/>
      <c r="G78" s="172"/>
      <c r="H78" s="172"/>
      <c r="I78" s="172"/>
      <c r="J78" s="172"/>
      <c r="K78" s="172"/>
      <c r="L78" s="172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</row>
    <row r="79" spans="1:23" x14ac:dyDescent="0.3">
      <c r="A79" s="172"/>
      <c r="B79" s="172"/>
      <c r="C79" s="68"/>
      <c r="D79" s="68"/>
      <c r="E79" s="68"/>
      <c r="F79" s="172"/>
      <c r="G79" s="172"/>
      <c r="H79" s="172"/>
      <c r="I79" s="172"/>
      <c r="J79" s="172"/>
      <c r="K79" s="172"/>
      <c r="L79" s="172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</row>
    <row r="80" spans="1:23" x14ac:dyDescent="0.3">
      <c r="A80" s="172"/>
      <c r="B80" s="172"/>
      <c r="C80" s="68"/>
      <c r="D80" s="68"/>
      <c r="E80" s="68"/>
      <c r="F80" s="172"/>
      <c r="G80" s="172"/>
      <c r="H80" s="172"/>
      <c r="I80" s="172"/>
      <c r="J80" s="172"/>
      <c r="K80" s="172"/>
      <c r="L80" s="172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</row>
    <row r="81" spans="1:23" x14ac:dyDescent="0.3">
      <c r="A81" s="172"/>
      <c r="B81" s="172"/>
      <c r="C81" s="68"/>
      <c r="D81" s="68"/>
      <c r="E81" s="68"/>
      <c r="F81" s="172"/>
      <c r="G81" s="172"/>
      <c r="H81" s="172"/>
      <c r="I81" s="172"/>
      <c r="J81" s="172"/>
      <c r="K81" s="172"/>
      <c r="L81" s="172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</row>
    <row r="82" spans="1:23" x14ac:dyDescent="0.3">
      <c r="A82" s="172"/>
      <c r="B82" s="172"/>
      <c r="C82" s="68"/>
      <c r="D82" s="68"/>
      <c r="E82" s="68"/>
      <c r="F82" s="172"/>
      <c r="G82" s="172"/>
      <c r="H82" s="172"/>
      <c r="I82" s="172"/>
      <c r="J82" s="172"/>
      <c r="K82" s="172"/>
      <c r="L82" s="172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</row>
    <row r="83" spans="1:23" x14ac:dyDescent="0.3">
      <c r="A83" s="172"/>
      <c r="B83" s="172"/>
      <c r="C83" s="68"/>
      <c r="D83" s="68"/>
      <c r="E83" s="68"/>
      <c r="F83" s="172"/>
      <c r="G83" s="172"/>
      <c r="H83" s="172"/>
      <c r="I83" s="172"/>
      <c r="J83" s="172"/>
      <c r="K83" s="172"/>
      <c r="L83" s="172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</row>
    <row r="84" spans="1:23" x14ac:dyDescent="0.3">
      <c r="A84" s="172"/>
      <c r="B84" s="172"/>
      <c r="C84" s="68"/>
      <c r="D84" s="68"/>
      <c r="E84" s="68"/>
      <c r="F84" s="172"/>
      <c r="G84" s="172"/>
      <c r="H84" s="172"/>
      <c r="I84" s="172"/>
      <c r="J84" s="172"/>
      <c r="K84" s="172"/>
      <c r="L84" s="172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</row>
    <row r="85" spans="1:23" x14ac:dyDescent="0.3">
      <c r="A85" s="172"/>
      <c r="B85" s="172"/>
      <c r="C85" s="68"/>
      <c r="D85" s="68"/>
      <c r="E85" s="68"/>
      <c r="F85" s="172"/>
      <c r="G85" s="172"/>
      <c r="H85" s="172"/>
      <c r="I85" s="172"/>
      <c r="J85" s="172"/>
      <c r="K85" s="172"/>
      <c r="L85" s="172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</row>
    <row r="86" spans="1:23" x14ac:dyDescent="0.3">
      <c r="A86" s="172"/>
      <c r="B86" s="172"/>
      <c r="C86" s="68"/>
      <c r="D86" s="68"/>
      <c r="E86" s="68"/>
      <c r="F86" s="172"/>
      <c r="G86" s="172"/>
      <c r="H86" s="172"/>
      <c r="I86" s="172"/>
      <c r="J86" s="172"/>
      <c r="K86" s="172"/>
      <c r="L86" s="172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</row>
    <row r="87" spans="1:23" x14ac:dyDescent="0.3">
      <c r="A87" s="172"/>
      <c r="B87" s="172"/>
      <c r="C87" s="68"/>
      <c r="D87" s="68"/>
      <c r="E87" s="68"/>
      <c r="F87" s="172"/>
      <c r="G87" s="172"/>
      <c r="H87" s="172"/>
      <c r="I87" s="172"/>
      <c r="J87" s="172"/>
      <c r="K87" s="172"/>
      <c r="L87" s="172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</row>
    <row r="88" spans="1:23" x14ac:dyDescent="0.3">
      <c r="A88" s="172"/>
      <c r="B88" s="172"/>
      <c r="C88" s="68"/>
      <c r="D88" s="68"/>
      <c r="E88" s="68"/>
      <c r="F88" s="172"/>
      <c r="G88" s="172"/>
      <c r="H88" s="172"/>
      <c r="I88" s="172"/>
      <c r="J88" s="172"/>
      <c r="K88" s="172"/>
      <c r="L88" s="172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</row>
    <row r="89" spans="1:23" x14ac:dyDescent="0.3">
      <c r="A89" s="172"/>
      <c r="B89" s="172"/>
      <c r="C89" s="68"/>
      <c r="D89" s="68"/>
      <c r="E89" s="68"/>
      <c r="F89" s="172"/>
      <c r="G89" s="172"/>
      <c r="H89" s="172"/>
      <c r="I89" s="172"/>
      <c r="J89" s="172"/>
      <c r="K89" s="172"/>
      <c r="L89" s="172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</row>
    <row r="90" spans="1:23" x14ac:dyDescent="0.3">
      <c r="A90" s="172"/>
      <c r="B90" s="172"/>
      <c r="C90" s="68"/>
      <c r="D90" s="68"/>
      <c r="E90" s="68"/>
      <c r="F90" s="172"/>
      <c r="G90" s="172"/>
      <c r="H90" s="172"/>
      <c r="I90" s="172"/>
      <c r="J90" s="172"/>
      <c r="K90" s="172"/>
      <c r="L90" s="172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</row>
    <row r="91" spans="1:23" x14ac:dyDescent="0.3">
      <c r="A91" s="172"/>
      <c r="B91" s="172"/>
      <c r="C91" s="68"/>
      <c r="D91" s="68"/>
      <c r="E91" s="68"/>
      <c r="F91" s="172"/>
      <c r="G91" s="172"/>
      <c r="H91" s="172"/>
      <c r="I91" s="172"/>
      <c r="J91" s="172"/>
      <c r="K91" s="172"/>
      <c r="L91" s="172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</row>
    <row r="92" spans="1:23" x14ac:dyDescent="0.3">
      <c r="A92" s="172"/>
      <c r="B92" s="172"/>
      <c r="C92" s="68"/>
      <c r="D92" s="68"/>
      <c r="E92" s="68"/>
      <c r="F92" s="172"/>
      <c r="G92" s="172"/>
      <c r="H92" s="172"/>
      <c r="I92" s="172"/>
      <c r="J92" s="172"/>
      <c r="K92" s="172"/>
      <c r="L92" s="172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</row>
    <row r="93" spans="1:23" x14ac:dyDescent="0.3">
      <c r="A93" s="172"/>
      <c r="B93" s="172"/>
      <c r="C93" s="68"/>
      <c r="D93" s="68"/>
      <c r="E93" s="68"/>
      <c r="F93" s="172"/>
      <c r="G93" s="172"/>
      <c r="H93" s="172"/>
      <c r="I93" s="172"/>
      <c r="J93" s="172"/>
      <c r="K93" s="172"/>
      <c r="L93" s="172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</row>
    <row r="94" spans="1:23" x14ac:dyDescent="0.3">
      <c r="A94" s="172"/>
      <c r="B94" s="172"/>
      <c r="C94" s="68"/>
      <c r="D94" s="68"/>
      <c r="E94" s="68"/>
      <c r="F94" s="172"/>
      <c r="G94" s="172"/>
      <c r="H94" s="172"/>
      <c r="I94" s="172"/>
      <c r="J94" s="172"/>
      <c r="K94" s="172"/>
      <c r="L94" s="172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</row>
    <row r="95" spans="1:23" x14ac:dyDescent="0.3">
      <c r="A95" s="172"/>
      <c r="B95" s="172"/>
      <c r="C95" s="68"/>
      <c r="D95" s="68"/>
      <c r="E95" s="68"/>
      <c r="F95" s="172"/>
      <c r="G95" s="172"/>
      <c r="H95" s="172"/>
      <c r="I95" s="172"/>
      <c r="J95" s="172"/>
      <c r="K95" s="172"/>
      <c r="L95" s="172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</row>
    <row r="96" spans="1:23" x14ac:dyDescent="0.3">
      <c r="A96" s="172"/>
      <c r="B96" s="172"/>
      <c r="C96" s="68"/>
      <c r="D96" s="68"/>
      <c r="E96" s="68"/>
      <c r="F96" s="172"/>
      <c r="G96" s="172"/>
      <c r="H96" s="172"/>
      <c r="I96" s="172"/>
      <c r="J96" s="172"/>
      <c r="K96" s="172"/>
      <c r="L96" s="172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</row>
    <row r="97" spans="1:23" x14ac:dyDescent="0.3">
      <c r="A97" s="172"/>
      <c r="B97" s="172"/>
      <c r="C97" s="68"/>
      <c r="D97" s="68"/>
      <c r="E97" s="68"/>
      <c r="F97" s="172"/>
      <c r="G97" s="172"/>
      <c r="H97" s="172"/>
      <c r="I97" s="172"/>
      <c r="J97" s="172"/>
      <c r="K97" s="172"/>
      <c r="L97" s="172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</row>
    <row r="98" spans="1:23" x14ac:dyDescent="0.3">
      <c r="A98" s="172"/>
      <c r="B98" s="172"/>
      <c r="C98" s="68"/>
      <c r="D98" s="68"/>
      <c r="E98" s="68"/>
      <c r="F98" s="172"/>
      <c r="G98" s="172"/>
      <c r="H98" s="172"/>
      <c r="I98" s="172"/>
      <c r="J98" s="172"/>
      <c r="K98" s="172"/>
      <c r="L98" s="172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</row>
    <row r="99" spans="1:23" x14ac:dyDescent="0.3">
      <c r="A99" s="172"/>
      <c r="B99" s="172"/>
      <c r="C99" s="68"/>
      <c r="D99" s="68"/>
      <c r="E99" s="68"/>
      <c r="F99" s="172"/>
      <c r="G99" s="172"/>
      <c r="H99" s="172"/>
      <c r="I99" s="172"/>
      <c r="J99" s="172"/>
      <c r="K99" s="172"/>
      <c r="L99" s="172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</row>
    <row r="100" spans="1:23" x14ac:dyDescent="0.3">
      <c r="A100" s="172"/>
      <c r="B100" s="172"/>
      <c r="C100" s="68"/>
      <c r="D100" s="68"/>
      <c r="E100" s="68"/>
      <c r="F100" s="172"/>
      <c r="G100" s="172"/>
      <c r="H100" s="172"/>
      <c r="I100" s="172"/>
      <c r="J100" s="172"/>
      <c r="K100" s="172"/>
      <c r="L100" s="172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</row>
    <row r="101" spans="1:23" x14ac:dyDescent="0.3">
      <c r="A101" s="172"/>
      <c r="B101" s="172"/>
      <c r="C101" s="68"/>
      <c r="D101" s="68"/>
      <c r="E101" s="68"/>
      <c r="F101" s="172"/>
      <c r="G101" s="172"/>
      <c r="H101" s="172"/>
      <c r="I101" s="172"/>
      <c r="J101" s="172"/>
      <c r="K101" s="172"/>
      <c r="L101" s="172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</row>
    <row r="102" spans="1:23" x14ac:dyDescent="0.3">
      <c r="A102" s="172"/>
      <c r="B102" s="172"/>
      <c r="C102" s="68"/>
      <c r="D102" s="68"/>
      <c r="E102" s="68"/>
      <c r="F102" s="172"/>
      <c r="G102" s="172"/>
      <c r="H102" s="172"/>
      <c r="I102" s="172"/>
      <c r="J102" s="172"/>
      <c r="K102" s="172"/>
      <c r="L102" s="172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</row>
    <row r="103" spans="1:23" x14ac:dyDescent="0.3">
      <c r="A103" s="172"/>
      <c r="B103" s="172"/>
      <c r="C103" s="68"/>
      <c r="D103" s="68"/>
      <c r="E103" s="68"/>
      <c r="F103" s="172"/>
      <c r="G103" s="172"/>
      <c r="H103" s="172"/>
      <c r="I103" s="172"/>
      <c r="J103" s="172"/>
      <c r="K103" s="172"/>
      <c r="L103" s="172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</row>
    <row r="104" spans="1:23" x14ac:dyDescent="0.3">
      <c r="A104" s="172"/>
      <c r="B104" s="172"/>
      <c r="C104" s="68"/>
      <c r="D104" s="68"/>
      <c r="E104" s="68"/>
      <c r="F104" s="172"/>
      <c r="G104" s="172"/>
      <c r="H104" s="172"/>
      <c r="I104" s="172"/>
      <c r="J104" s="172"/>
      <c r="K104" s="172"/>
      <c r="L104" s="172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</row>
    <row r="105" spans="1:23" x14ac:dyDescent="0.3">
      <c r="A105" s="172"/>
      <c r="B105" s="172"/>
      <c r="C105" s="68"/>
      <c r="D105" s="68"/>
      <c r="E105" s="68"/>
      <c r="F105" s="172"/>
      <c r="G105" s="172"/>
      <c r="H105" s="172"/>
      <c r="I105" s="172"/>
      <c r="J105" s="172"/>
      <c r="K105" s="172"/>
      <c r="L105" s="172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</row>
    <row r="106" spans="1:23" x14ac:dyDescent="0.3">
      <c r="A106" s="172"/>
      <c r="B106" s="172"/>
      <c r="C106" s="68"/>
      <c r="D106" s="68"/>
      <c r="E106" s="68"/>
      <c r="F106" s="172"/>
      <c r="G106" s="172"/>
      <c r="H106" s="172"/>
      <c r="I106" s="172"/>
      <c r="J106" s="172"/>
      <c r="K106" s="172"/>
      <c r="L106" s="172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</row>
    <row r="107" spans="1:23" x14ac:dyDescent="0.3">
      <c r="A107" s="172"/>
      <c r="B107" s="172"/>
      <c r="C107" s="68"/>
      <c r="D107" s="68"/>
      <c r="E107" s="68"/>
      <c r="F107" s="172"/>
      <c r="G107" s="172"/>
      <c r="H107" s="172"/>
      <c r="I107" s="172"/>
      <c r="J107" s="172"/>
      <c r="K107" s="172"/>
      <c r="L107" s="172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</row>
    <row r="108" spans="1:23" x14ac:dyDescent="0.3">
      <c r="A108" s="172"/>
      <c r="B108" s="172"/>
      <c r="C108" s="68"/>
      <c r="D108" s="68"/>
      <c r="E108" s="68"/>
      <c r="F108" s="172"/>
      <c r="G108" s="172"/>
      <c r="H108" s="172"/>
      <c r="I108" s="172"/>
      <c r="J108" s="172"/>
      <c r="K108" s="172"/>
      <c r="L108" s="172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</row>
    <row r="109" spans="1:23" x14ac:dyDescent="0.3">
      <c r="A109" s="172"/>
      <c r="B109" s="172"/>
      <c r="C109" s="68"/>
      <c r="D109" s="68"/>
      <c r="E109" s="68"/>
      <c r="F109" s="172"/>
      <c r="G109" s="172"/>
      <c r="H109" s="172"/>
      <c r="I109" s="172"/>
      <c r="J109" s="172"/>
      <c r="K109" s="172"/>
      <c r="L109" s="172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</row>
    <row r="110" spans="1:23" x14ac:dyDescent="0.3">
      <c r="A110" s="172"/>
      <c r="B110" s="172"/>
      <c r="C110" s="68"/>
      <c r="D110" s="68"/>
      <c r="E110" s="68"/>
      <c r="F110" s="172"/>
      <c r="G110" s="172"/>
      <c r="H110" s="172"/>
      <c r="I110" s="172"/>
      <c r="J110" s="172"/>
      <c r="K110" s="172"/>
      <c r="L110" s="172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</row>
    <row r="111" spans="1:23" x14ac:dyDescent="0.3">
      <c r="A111" s="172"/>
      <c r="B111" s="172"/>
      <c r="C111" s="68"/>
      <c r="D111" s="68"/>
      <c r="E111" s="68"/>
      <c r="F111" s="172"/>
      <c r="G111" s="172"/>
      <c r="H111" s="172"/>
      <c r="I111" s="172"/>
      <c r="J111" s="172"/>
      <c r="K111" s="172"/>
      <c r="L111" s="172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</row>
    <row r="112" spans="1:23" x14ac:dyDescent="0.3">
      <c r="A112" s="172"/>
      <c r="B112" s="172"/>
      <c r="C112" s="68"/>
      <c r="D112" s="68"/>
      <c r="E112" s="68"/>
      <c r="F112" s="172"/>
      <c r="G112" s="172"/>
      <c r="H112" s="172"/>
      <c r="I112" s="172"/>
      <c r="J112" s="172"/>
      <c r="K112" s="172"/>
      <c r="L112" s="172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</row>
    <row r="113" spans="1:23" x14ac:dyDescent="0.3">
      <c r="A113" s="172"/>
      <c r="B113" s="172"/>
      <c r="C113" s="68"/>
      <c r="D113" s="68"/>
      <c r="E113" s="68"/>
      <c r="F113" s="172"/>
      <c r="G113" s="172"/>
      <c r="H113" s="172"/>
      <c r="I113" s="172"/>
      <c r="J113" s="172"/>
      <c r="K113" s="172"/>
      <c r="L113" s="172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</row>
    <row r="114" spans="1:23" x14ac:dyDescent="0.3">
      <c r="A114" s="172"/>
      <c r="B114" s="172"/>
      <c r="C114" s="68"/>
      <c r="D114" s="68"/>
      <c r="E114" s="68"/>
      <c r="F114" s="172"/>
      <c r="G114" s="172"/>
      <c r="H114" s="172"/>
      <c r="I114" s="172"/>
      <c r="J114" s="172"/>
      <c r="K114" s="172"/>
      <c r="L114" s="172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</row>
    <row r="115" spans="1:23" x14ac:dyDescent="0.3">
      <c r="A115" s="172"/>
      <c r="B115" s="172"/>
      <c r="C115" s="68"/>
      <c r="D115" s="68"/>
      <c r="E115" s="68"/>
      <c r="F115" s="172"/>
      <c r="G115" s="172"/>
      <c r="H115" s="172"/>
      <c r="I115" s="172"/>
      <c r="J115" s="172"/>
      <c r="K115" s="172"/>
      <c r="L115" s="172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</row>
    <row r="116" spans="1:23" x14ac:dyDescent="0.3">
      <c r="A116" s="172"/>
      <c r="B116" s="172"/>
      <c r="C116" s="68"/>
      <c r="D116" s="68"/>
      <c r="E116" s="68"/>
      <c r="F116" s="172"/>
      <c r="G116" s="172"/>
      <c r="H116" s="172"/>
      <c r="I116" s="172"/>
      <c r="J116" s="172"/>
      <c r="K116" s="172"/>
      <c r="L116" s="172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</row>
    <row r="117" spans="1:23" x14ac:dyDescent="0.3">
      <c r="A117" s="172"/>
      <c r="B117" s="172"/>
      <c r="C117" s="68"/>
      <c r="D117" s="68"/>
      <c r="E117" s="68"/>
      <c r="F117" s="172"/>
      <c r="G117" s="172"/>
      <c r="H117" s="172"/>
      <c r="I117" s="172"/>
      <c r="J117" s="172"/>
      <c r="K117" s="172"/>
      <c r="L117" s="172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</row>
    <row r="118" spans="1:23" x14ac:dyDescent="0.3">
      <c r="A118" s="172"/>
      <c r="B118" s="172"/>
      <c r="C118" s="68"/>
      <c r="D118" s="68"/>
      <c r="E118" s="68"/>
      <c r="F118" s="172"/>
      <c r="G118" s="172"/>
      <c r="H118" s="172"/>
      <c r="I118" s="172"/>
      <c r="J118" s="172"/>
      <c r="K118" s="172"/>
      <c r="L118" s="172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</row>
    <row r="119" spans="1:23" x14ac:dyDescent="0.3">
      <c r="A119" s="172"/>
      <c r="B119" s="172"/>
      <c r="C119" s="68"/>
      <c r="D119" s="68"/>
      <c r="E119" s="68"/>
      <c r="F119" s="172"/>
      <c r="G119" s="172"/>
      <c r="H119" s="172"/>
      <c r="I119" s="172"/>
      <c r="J119" s="172"/>
      <c r="K119" s="172"/>
      <c r="L119" s="172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</row>
    <row r="120" spans="1:23" x14ac:dyDescent="0.3">
      <c r="A120" s="172"/>
      <c r="B120" s="172"/>
      <c r="C120" s="68"/>
      <c r="D120" s="68"/>
      <c r="E120" s="68"/>
      <c r="F120" s="172"/>
      <c r="G120" s="172"/>
      <c r="H120" s="172"/>
      <c r="I120" s="172"/>
      <c r="J120" s="172"/>
      <c r="K120" s="172"/>
      <c r="L120" s="172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</row>
    <row r="121" spans="1:23" x14ac:dyDescent="0.3">
      <c r="A121" s="172"/>
      <c r="B121" s="172"/>
      <c r="C121" s="68"/>
      <c r="D121" s="68"/>
      <c r="E121" s="68"/>
      <c r="F121" s="172"/>
      <c r="G121" s="172"/>
      <c r="H121" s="172"/>
      <c r="I121" s="172"/>
      <c r="J121" s="172"/>
      <c r="K121" s="172"/>
      <c r="L121" s="172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</row>
    <row r="122" spans="1:23" x14ac:dyDescent="0.3">
      <c r="A122" s="172"/>
      <c r="B122" s="172"/>
      <c r="C122" s="68"/>
      <c r="D122" s="68"/>
      <c r="E122" s="68"/>
      <c r="F122" s="172"/>
      <c r="G122" s="172"/>
      <c r="H122" s="172"/>
      <c r="I122" s="172"/>
      <c r="J122" s="172"/>
      <c r="K122" s="172"/>
      <c r="L122" s="172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</row>
    <row r="123" spans="1:23" x14ac:dyDescent="0.3">
      <c r="A123" s="172"/>
      <c r="B123" s="172"/>
      <c r="C123" s="68"/>
      <c r="D123" s="68"/>
      <c r="E123" s="68"/>
      <c r="F123" s="172"/>
      <c r="G123" s="172"/>
      <c r="H123" s="172"/>
      <c r="I123" s="172"/>
      <c r="J123" s="172"/>
      <c r="K123" s="172"/>
      <c r="L123" s="172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</row>
    <row r="124" spans="1:23" x14ac:dyDescent="0.3">
      <c r="A124" s="172"/>
      <c r="B124" s="172"/>
      <c r="C124" s="68"/>
      <c r="D124" s="68"/>
      <c r="E124" s="68"/>
      <c r="F124" s="172"/>
      <c r="G124" s="172"/>
      <c r="H124" s="172"/>
      <c r="I124" s="172"/>
      <c r="J124" s="172"/>
      <c r="K124" s="172"/>
      <c r="L124" s="172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</row>
    <row r="125" spans="1:23" x14ac:dyDescent="0.3">
      <c r="A125" s="172"/>
      <c r="B125" s="172"/>
      <c r="C125" s="68"/>
      <c r="D125" s="68"/>
      <c r="E125" s="68"/>
      <c r="F125" s="172"/>
      <c r="G125" s="172"/>
      <c r="H125" s="172"/>
      <c r="I125" s="172"/>
      <c r="J125" s="172"/>
      <c r="K125" s="172"/>
      <c r="L125" s="172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</row>
    <row r="126" spans="1:23" x14ac:dyDescent="0.3">
      <c r="A126" s="172"/>
      <c r="B126" s="172"/>
      <c r="C126" s="68"/>
      <c r="D126" s="68"/>
      <c r="E126" s="68"/>
      <c r="F126" s="172"/>
      <c r="G126" s="172"/>
      <c r="H126" s="172"/>
      <c r="I126" s="172"/>
      <c r="J126" s="172"/>
      <c r="K126" s="172"/>
      <c r="L126" s="172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</row>
    <row r="127" spans="1:23" x14ac:dyDescent="0.3">
      <c r="A127" s="172"/>
      <c r="B127" s="172"/>
      <c r="C127" s="68"/>
      <c r="D127" s="68"/>
      <c r="E127" s="68"/>
      <c r="F127" s="172"/>
      <c r="G127" s="172"/>
      <c r="H127" s="172"/>
      <c r="I127" s="172"/>
      <c r="J127" s="172"/>
      <c r="K127" s="172"/>
      <c r="L127" s="172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</row>
    <row r="128" spans="1:23" x14ac:dyDescent="0.3">
      <c r="A128" s="172"/>
      <c r="B128" s="172"/>
      <c r="C128" s="68"/>
      <c r="D128" s="68"/>
      <c r="E128" s="68"/>
      <c r="F128" s="172"/>
      <c r="G128" s="172"/>
      <c r="H128" s="172"/>
      <c r="I128" s="172"/>
      <c r="J128" s="172"/>
      <c r="K128" s="172"/>
      <c r="L128" s="172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</row>
    <row r="129" spans="1:23" x14ac:dyDescent="0.3">
      <c r="A129" s="172"/>
      <c r="B129" s="172"/>
      <c r="C129" s="68"/>
      <c r="D129" s="68"/>
      <c r="E129" s="68"/>
      <c r="F129" s="172"/>
      <c r="G129" s="172"/>
      <c r="H129" s="172"/>
      <c r="I129" s="172"/>
      <c r="J129" s="172"/>
      <c r="K129" s="172"/>
      <c r="L129" s="172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</row>
    <row r="130" spans="1:23" x14ac:dyDescent="0.3">
      <c r="A130" s="172"/>
      <c r="B130" s="172"/>
      <c r="C130" s="68"/>
      <c r="D130" s="68"/>
      <c r="E130" s="68"/>
      <c r="F130" s="172"/>
      <c r="G130" s="172"/>
      <c r="H130" s="172"/>
      <c r="I130" s="172"/>
      <c r="J130" s="172"/>
      <c r="K130" s="172"/>
      <c r="L130" s="172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</row>
    <row r="131" spans="1:23" x14ac:dyDescent="0.3">
      <c r="A131" s="172"/>
      <c r="B131" s="172"/>
      <c r="C131" s="68"/>
      <c r="D131" s="68"/>
      <c r="E131" s="68"/>
      <c r="F131" s="172"/>
      <c r="G131" s="172"/>
      <c r="H131" s="172"/>
      <c r="I131" s="172"/>
      <c r="J131" s="172"/>
      <c r="K131" s="172"/>
      <c r="L131" s="172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</row>
    <row r="132" spans="1:23" x14ac:dyDescent="0.3">
      <c r="A132" s="172"/>
      <c r="B132" s="172"/>
      <c r="C132" s="68"/>
      <c r="D132" s="68"/>
      <c r="E132" s="68"/>
      <c r="F132" s="172"/>
      <c r="G132" s="172"/>
      <c r="H132" s="172"/>
      <c r="I132" s="172"/>
      <c r="J132" s="172"/>
      <c r="K132" s="172"/>
      <c r="L132" s="172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</row>
    <row r="133" spans="1:23" x14ac:dyDescent="0.3">
      <c r="A133" s="172"/>
      <c r="B133" s="172"/>
      <c r="C133" s="68"/>
      <c r="D133" s="68"/>
      <c r="E133" s="68"/>
      <c r="F133" s="172"/>
      <c r="G133" s="172"/>
      <c r="H133" s="172"/>
      <c r="I133" s="172"/>
      <c r="J133" s="172"/>
      <c r="K133" s="172"/>
      <c r="L133" s="172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</row>
    <row r="134" spans="1:23" x14ac:dyDescent="0.3">
      <c r="A134" s="172"/>
      <c r="B134" s="172"/>
      <c r="C134" s="68"/>
      <c r="D134" s="68"/>
      <c r="E134" s="68"/>
      <c r="F134" s="172"/>
      <c r="G134" s="172"/>
      <c r="H134" s="172"/>
      <c r="I134" s="172"/>
      <c r="J134" s="172"/>
      <c r="K134" s="172"/>
      <c r="L134" s="172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</row>
    <row r="135" spans="1:23" x14ac:dyDescent="0.3">
      <c r="A135" s="172"/>
      <c r="B135" s="172"/>
      <c r="C135" s="68"/>
      <c r="D135" s="68"/>
      <c r="E135" s="68"/>
      <c r="F135" s="172"/>
      <c r="G135" s="172"/>
      <c r="H135" s="172"/>
      <c r="I135" s="172"/>
      <c r="J135" s="172"/>
      <c r="K135" s="172"/>
      <c r="L135" s="172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</row>
    <row r="136" spans="1:23" x14ac:dyDescent="0.3">
      <c r="A136" s="172"/>
      <c r="B136" s="172"/>
      <c r="C136" s="68"/>
      <c r="D136" s="68"/>
      <c r="E136" s="68"/>
      <c r="F136" s="172"/>
      <c r="G136" s="172"/>
      <c r="H136" s="172"/>
      <c r="I136" s="172"/>
      <c r="J136" s="172"/>
      <c r="K136" s="172"/>
      <c r="L136" s="172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</row>
    <row r="137" spans="1:23" x14ac:dyDescent="0.3">
      <c r="A137" s="172"/>
      <c r="B137" s="172"/>
      <c r="C137" s="68"/>
      <c r="D137" s="68"/>
      <c r="E137" s="68"/>
      <c r="F137" s="172"/>
      <c r="G137" s="172"/>
      <c r="H137" s="172"/>
      <c r="I137" s="172"/>
      <c r="J137" s="172"/>
      <c r="K137" s="172"/>
      <c r="L137" s="172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</row>
    <row r="138" spans="1:23" x14ac:dyDescent="0.3">
      <c r="A138" s="172"/>
      <c r="B138" s="172"/>
      <c r="C138" s="68"/>
      <c r="D138" s="68"/>
      <c r="E138" s="68"/>
      <c r="F138" s="172"/>
      <c r="G138" s="172"/>
      <c r="H138" s="172"/>
      <c r="I138" s="172"/>
      <c r="J138" s="172"/>
      <c r="K138" s="172"/>
      <c r="L138" s="172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</row>
    <row r="139" spans="1:23" x14ac:dyDescent="0.3">
      <c r="A139" s="172"/>
      <c r="B139" s="172"/>
      <c r="C139" s="68"/>
      <c r="D139" s="68"/>
      <c r="E139" s="68"/>
      <c r="F139" s="172"/>
      <c r="G139" s="172"/>
      <c r="H139" s="172"/>
      <c r="I139" s="172"/>
      <c r="J139" s="172"/>
      <c r="K139" s="172"/>
      <c r="L139" s="172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</row>
    <row r="140" spans="1:23" x14ac:dyDescent="0.3">
      <c r="A140" s="172"/>
      <c r="B140" s="172"/>
      <c r="C140" s="68"/>
      <c r="D140" s="68"/>
      <c r="E140" s="68"/>
      <c r="F140" s="172"/>
      <c r="G140" s="172"/>
      <c r="H140" s="172"/>
      <c r="I140" s="172"/>
      <c r="J140" s="172"/>
      <c r="K140" s="172"/>
      <c r="L140" s="172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</row>
    <row r="141" spans="1:23" x14ac:dyDescent="0.3">
      <c r="A141" s="172"/>
      <c r="B141" s="172"/>
      <c r="C141" s="68"/>
      <c r="D141" s="68"/>
      <c r="E141" s="68"/>
      <c r="F141" s="172"/>
      <c r="G141" s="172"/>
      <c r="H141" s="172"/>
      <c r="I141" s="172"/>
      <c r="J141" s="172"/>
      <c r="K141" s="172"/>
      <c r="L141" s="172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</row>
    <row r="142" spans="1:23" x14ac:dyDescent="0.3">
      <c r="A142" s="172"/>
      <c r="B142" s="172"/>
      <c r="C142" s="68"/>
      <c r="D142" s="68"/>
      <c r="E142" s="68"/>
      <c r="F142" s="172"/>
      <c r="G142" s="172"/>
      <c r="H142" s="172"/>
      <c r="I142" s="172"/>
      <c r="J142" s="172"/>
      <c r="K142" s="172"/>
      <c r="L142" s="172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</row>
    <row r="143" spans="1:23" x14ac:dyDescent="0.3">
      <c r="A143" s="172"/>
      <c r="B143" s="172"/>
      <c r="C143" s="68"/>
      <c r="D143" s="68"/>
      <c r="E143" s="68"/>
      <c r="F143" s="172"/>
      <c r="G143" s="172"/>
      <c r="H143" s="172"/>
      <c r="I143" s="172"/>
      <c r="J143" s="172"/>
      <c r="K143" s="172"/>
      <c r="L143" s="172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</row>
    <row r="144" spans="1:23" x14ac:dyDescent="0.3">
      <c r="A144" s="172"/>
      <c r="B144" s="172"/>
      <c r="C144" s="68"/>
      <c r="D144" s="68"/>
      <c r="E144" s="68"/>
      <c r="F144" s="172"/>
      <c r="G144" s="172"/>
      <c r="H144" s="172"/>
      <c r="I144" s="172"/>
      <c r="J144" s="172"/>
      <c r="K144" s="172"/>
      <c r="L144" s="172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</row>
    <row r="145" spans="1:23" x14ac:dyDescent="0.3">
      <c r="A145" s="172"/>
      <c r="B145" s="172"/>
      <c r="C145" s="68"/>
      <c r="D145" s="68"/>
      <c r="E145" s="68"/>
      <c r="F145" s="172"/>
      <c r="G145" s="172"/>
      <c r="H145" s="172"/>
      <c r="I145" s="172"/>
      <c r="J145" s="172"/>
      <c r="K145" s="172"/>
      <c r="L145" s="172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</row>
    <row r="146" spans="1:23" x14ac:dyDescent="0.3">
      <c r="A146" s="172"/>
      <c r="B146" s="172"/>
      <c r="C146" s="68"/>
      <c r="D146" s="68"/>
      <c r="E146" s="68"/>
      <c r="F146" s="172"/>
      <c r="G146" s="172"/>
      <c r="H146" s="172"/>
      <c r="I146" s="172"/>
      <c r="J146" s="172"/>
      <c r="K146" s="172"/>
      <c r="L146" s="172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</row>
    <row r="147" spans="1:23" x14ac:dyDescent="0.3">
      <c r="A147" s="172"/>
      <c r="B147" s="172"/>
      <c r="C147" s="68"/>
      <c r="D147" s="68"/>
      <c r="E147" s="68"/>
      <c r="F147" s="172"/>
      <c r="G147" s="172"/>
      <c r="H147" s="172"/>
      <c r="I147" s="172"/>
      <c r="J147" s="172"/>
      <c r="K147" s="172"/>
      <c r="L147" s="172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</row>
    <row r="148" spans="1:23" x14ac:dyDescent="0.3">
      <c r="A148" s="172"/>
      <c r="B148" s="172"/>
      <c r="C148" s="68"/>
      <c r="D148" s="68"/>
      <c r="E148" s="68"/>
      <c r="F148" s="172"/>
      <c r="G148" s="172"/>
      <c r="H148" s="172"/>
      <c r="I148" s="172"/>
      <c r="J148" s="172"/>
      <c r="K148" s="172"/>
      <c r="L148" s="172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</row>
    <row r="149" spans="1:23" x14ac:dyDescent="0.3">
      <c r="A149" s="172"/>
      <c r="B149" s="172"/>
      <c r="C149" s="68"/>
      <c r="D149" s="68"/>
      <c r="E149" s="68"/>
      <c r="F149" s="172"/>
      <c r="G149" s="172"/>
      <c r="H149" s="172"/>
      <c r="I149" s="172"/>
      <c r="J149" s="172"/>
      <c r="K149" s="172"/>
      <c r="L149" s="172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</row>
    <row r="150" spans="1:23" x14ac:dyDescent="0.3">
      <c r="A150" s="172"/>
      <c r="B150" s="172"/>
      <c r="C150" s="68"/>
      <c r="D150" s="68"/>
      <c r="E150" s="68"/>
      <c r="F150" s="172"/>
      <c r="G150" s="172"/>
      <c r="H150" s="172"/>
      <c r="I150" s="172"/>
      <c r="J150" s="172"/>
      <c r="K150" s="172"/>
      <c r="L150" s="172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</row>
    <row r="151" spans="1:23" x14ac:dyDescent="0.3">
      <c r="A151" s="172"/>
      <c r="B151" s="172"/>
      <c r="C151" s="68"/>
      <c r="D151" s="68"/>
      <c r="E151" s="68"/>
      <c r="F151" s="172"/>
      <c r="G151" s="172"/>
      <c r="H151" s="172"/>
      <c r="I151" s="172"/>
      <c r="J151" s="172"/>
      <c r="K151" s="172"/>
      <c r="L151" s="172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</row>
    <row r="152" spans="1:23" x14ac:dyDescent="0.3">
      <c r="A152" s="172"/>
      <c r="B152" s="172"/>
      <c r="C152" s="68"/>
      <c r="D152" s="68"/>
      <c r="E152" s="68"/>
      <c r="F152" s="172"/>
      <c r="G152" s="172"/>
      <c r="H152" s="172"/>
      <c r="I152" s="172"/>
      <c r="J152" s="172"/>
      <c r="K152" s="172"/>
      <c r="L152" s="172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</row>
    <row r="153" spans="1:23" x14ac:dyDescent="0.3">
      <c r="A153" s="172"/>
      <c r="B153" s="172"/>
      <c r="C153" s="68"/>
      <c r="D153" s="68"/>
      <c r="E153" s="68"/>
      <c r="F153" s="172"/>
      <c r="G153" s="172"/>
      <c r="H153" s="172"/>
      <c r="I153" s="172"/>
      <c r="J153" s="172"/>
      <c r="K153" s="172"/>
      <c r="L153" s="172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</row>
    <row r="154" spans="1:23" x14ac:dyDescent="0.3">
      <c r="A154" s="172"/>
      <c r="B154" s="172"/>
      <c r="C154" s="68"/>
      <c r="D154" s="68"/>
      <c r="E154" s="68"/>
      <c r="F154" s="172"/>
      <c r="G154" s="172"/>
      <c r="H154" s="172"/>
      <c r="I154" s="172"/>
      <c r="J154" s="172"/>
      <c r="K154" s="172"/>
      <c r="L154" s="172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</row>
    <row r="155" spans="1:23" x14ac:dyDescent="0.3">
      <c r="A155" s="172"/>
      <c r="B155" s="172"/>
      <c r="C155" s="68"/>
      <c r="D155" s="68"/>
      <c r="E155" s="68"/>
      <c r="F155" s="172"/>
      <c r="G155" s="172"/>
      <c r="H155" s="172"/>
      <c r="I155" s="172"/>
      <c r="J155" s="172"/>
      <c r="K155" s="172"/>
      <c r="L155" s="172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</row>
    <row r="156" spans="1:23" x14ac:dyDescent="0.3">
      <c r="A156" s="172"/>
      <c r="B156" s="172"/>
      <c r="C156" s="68"/>
      <c r="D156" s="68"/>
      <c r="E156" s="68"/>
      <c r="F156" s="172"/>
      <c r="G156" s="172"/>
      <c r="H156" s="172"/>
      <c r="I156" s="172"/>
      <c r="J156" s="172"/>
      <c r="K156" s="172"/>
      <c r="L156" s="172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</row>
    <row r="157" spans="1:23" x14ac:dyDescent="0.3">
      <c r="A157" s="172"/>
      <c r="B157" s="172"/>
      <c r="C157" s="68"/>
      <c r="D157" s="68"/>
      <c r="E157" s="68"/>
      <c r="F157" s="172"/>
      <c r="G157" s="172"/>
      <c r="H157" s="172"/>
      <c r="I157" s="172"/>
      <c r="J157" s="172"/>
      <c r="K157" s="172"/>
      <c r="L157" s="172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</row>
    <row r="158" spans="1:23" x14ac:dyDescent="0.3">
      <c r="A158" s="172"/>
      <c r="B158" s="172"/>
      <c r="C158" s="68"/>
      <c r="D158" s="68"/>
      <c r="E158" s="68"/>
      <c r="F158" s="172"/>
      <c r="G158" s="172"/>
      <c r="H158" s="172"/>
      <c r="I158" s="172"/>
      <c r="J158" s="172"/>
      <c r="K158" s="172"/>
      <c r="L158" s="172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</row>
    <row r="159" spans="1:23" x14ac:dyDescent="0.3">
      <c r="A159" s="172"/>
      <c r="B159" s="172"/>
      <c r="C159" s="68"/>
      <c r="D159" s="68"/>
      <c r="E159" s="68"/>
      <c r="F159" s="172"/>
      <c r="G159" s="172"/>
      <c r="H159" s="172"/>
      <c r="I159" s="172"/>
      <c r="J159" s="172"/>
      <c r="K159" s="172"/>
      <c r="L159" s="172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</row>
    <row r="160" spans="1:23" x14ac:dyDescent="0.3">
      <c r="A160" s="172"/>
      <c r="B160" s="172"/>
      <c r="C160" s="68"/>
      <c r="D160" s="68"/>
      <c r="E160" s="68"/>
      <c r="F160" s="172"/>
      <c r="G160" s="172"/>
      <c r="H160" s="172"/>
      <c r="I160" s="172"/>
      <c r="J160" s="172"/>
      <c r="K160" s="172"/>
      <c r="L160" s="172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</row>
    <row r="161" spans="1:23" x14ac:dyDescent="0.3">
      <c r="A161" s="172"/>
      <c r="B161" s="172"/>
      <c r="C161" s="68"/>
      <c r="D161" s="68"/>
      <c r="E161" s="68"/>
      <c r="F161" s="172"/>
      <c r="G161" s="172"/>
      <c r="H161" s="172"/>
      <c r="I161" s="172"/>
      <c r="J161" s="172"/>
      <c r="K161" s="172"/>
      <c r="L161" s="172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</row>
    <row r="162" spans="1:23" x14ac:dyDescent="0.3">
      <c r="A162" s="172"/>
      <c r="B162" s="172"/>
      <c r="C162" s="68"/>
      <c r="D162" s="68"/>
      <c r="E162" s="68"/>
      <c r="F162" s="172"/>
      <c r="G162" s="172"/>
      <c r="H162" s="172"/>
      <c r="I162" s="172"/>
      <c r="J162" s="172"/>
      <c r="K162" s="172"/>
      <c r="L162" s="172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</row>
    <row r="163" spans="1:23" x14ac:dyDescent="0.3">
      <c r="A163" s="172"/>
      <c r="B163" s="172"/>
      <c r="C163" s="68"/>
      <c r="D163" s="68"/>
      <c r="E163" s="68"/>
      <c r="F163" s="172"/>
      <c r="G163" s="172"/>
      <c r="H163" s="172"/>
      <c r="I163" s="172"/>
      <c r="J163" s="172"/>
      <c r="K163" s="172"/>
      <c r="L163" s="172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</row>
    <row r="164" spans="1:23" x14ac:dyDescent="0.3">
      <c r="A164" s="172"/>
      <c r="B164" s="172"/>
      <c r="C164" s="68"/>
      <c r="D164" s="68"/>
      <c r="E164" s="68"/>
      <c r="F164" s="172"/>
      <c r="G164" s="172"/>
      <c r="H164" s="172"/>
      <c r="I164" s="172"/>
      <c r="J164" s="172"/>
      <c r="K164" s="172"/>
      <c r="L164" s="172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</row>
    <row r="165" spans="1:23" x14ac:dyDescent="0.3">
      <c r="A165" s="172"/>
      <c r="B165" s="172"/>
      <c r="C165" s="68"/>
      <c r="D165" s="68"/>
      <c r="E165" s="68"/>
      <c r="F165" s="172"/>
      <c r="G165" s="172"/>
      <c r="H165" s="172"/>
      <c r="I165" s="172"/>
      <c r="J165" s="172"/>
      <c r="K165" s="172"/>
      <c r="L165" s="172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</row>
    <row r="166" spans="1:23" x14ac:dyDescent="0.3">
      <c r="A166" s="172"/>
      <c r="B166" s="172"/>
      <c r="C166" s="68"/>
      <c r="D166" s="68"/>
      <c r="E166" s="68"/>
      <c r="F166" s="172"/>
      <c r="G166" s="172"/>
      <c r="H166" s="172"/>
      <c r="I166" s="172"/>
      <c r="J166" s="172"/>
      <c r="K166" s="172"/>
      <c r="L166" s="172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</row>
    <row r="167" spans="1:23" x14ac:dyDescent="0.3">
      <c r="A167" s="172"/>
      <c r="B167" s="172"/>
      <c r="C167" s="68"/>
      <c r="D167" s="68"/>
      <c r="E167" s="68"/>
      <c r="F167" s="172"/>
      <c r="G167" s="172"/>
      <c r="H167" s="172"/>
      <c r="I167" s="172"/>
      <c r="J167" s="172"/>
      <c r="K167" s="172"/>
      <c r="L167" s="172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</row>
    <row r="168" spans="1:23" x14ac:dyDescent="0.3">
      <c r="A168" s="172"/>
      <c r="B168" s="172"/>
      <c r="C168" s="68"/>
      <c r="D168" s="68"/>
      <c r="E168" s="68"/>
      <c r="F168" s="172"/>
      <c r="G168" s="172"/>
      <c r="H168" s="172"/>
      <c r="I168" s="172"/>
      <c r="J168" s="172"/>
      <c r="K168" s="172"/>
      <c r="L168" s="172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</row>
    <row r="169" spans="1:23" x14ac:dyDescent="0.3">
      <c r="A169" s="172"/>
      <c r="B169" s="172"/>
      <c r="C169" s="68"/>
      <c r="D169" s="68"/>
      <c r="E169" s="68"/>
      <c r="F169" s="172"/>
      <c r="G169" s="172"/>
      <c r="H169" s="172"/>
      <c r="I169" s="172"/>
      <c r="J169" s="172"/>
      <c r="K169" s="172"/>
      <c r="L169" s="172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</row>
    <row r="170" spans="1:23" x14ac:dyDescent="0.3">
      <c r="A170" s="172"/>
      <c r="B170" s="172"/>
      <c r="C170" s="68"/>
      <c r="D170" s="68"/>
      <c r="E170" s="68"/>
      <c r="F170" s="172"/>
      <c r="G170" s="172"/>
      <c r="H170" s="172"/>
      <c r="I170" s="172"/>
      <c r="J170" s="172"/>
      <c r="K170" s="172"/>
      <c r="L170" s="172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</row>
    <row r="171" spans="1:23" x14ac:dyDescent="0.3">
      <c r="A171" s="172"/>
      <c r="B171" s="172"/>
      <c r="C171" s="68"/>
      <c r="D171" s="68"/>
      <c r="E171" s="68"/>
      <c r="F171" s="172"/>
      <c r="G171" s="172"/>
      <c r="H171" s="172"/>
      <c r="I171" s="172"/>
      <c r="J171" s="172"/>
      <c r="K171" s="172"/>
      <c r="L171" s="172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</row>
  </sheetData>
  <sheetProtection algorithmName="SHA-512" hashValue="cXRMtmrkOvnpFqFlKV2umP9bB3i5JxT+zC2NDdCRLuh2uylZHB4NbnbBA9YK0d/AKYyMYTG2b8RysgOW1uy6Yw==" saltValue="5nfPYVgBiZDBvOxO1jfDBA==" spinCount="100000" sheet="1" objects="1" scenarios="1"/>
  <mergeCells count="2">
    <mergeCell ref="M1:N1"/>
    <mergeCell ref="O1:P1"/>
  </mergeCells>
  <pageMargins left="0.7" right="0.7" top="0.75" bottom="0.75" header="0.3" footer="0.3"/>
  <pageSetup scale="87" orientation="portrait" r:id="rId1"/>
  <colBreaks count="1" manualBreakCount="1">
    <brk id="12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50"/>
  </sheetPr>
  <dimension ref="A1:CX72"/>
  <sheetViews>
    <sheetView showZeros="0" zoomScale="94" zoomScaleNormal="94" workbookViewId="0">
      <pane xSplit="8" topLeftCell="I1" activePane="topRight" state="frozen"/>
      <selection pane="topRight" activeCell="F3" sqref="F3"/>
    </sheetView>
  </sheetViews>
  <sheetFormatPr baseColWidth="10" defaultRowHeight="12" x14ac:dyDescent="0.25"/>
  <cols>
    <col min="1" max="1" width="5.6640625" style="42" customWidth="1"/>
    <col min="2" max="2" width="6.5546875" style="43" customWidth="1"/>
    <col min="3" max="5" width="15.77734375" style="42" customWidth="1"/>
    <col min="6" max="7" width="11.5546875" style="165"/>
    <col min="8" max="8" width="11.5546875" style="43"/>
    <col min="9" max="9" width="11.5546875" style="42"/>
    <col min="10" max="102" width="11.5546875" style="80"/>
    <col min="103" max="16384" width="11.5546875" style="42"/>
  </cols>
  <sheetData>
    <row r="1" spans="1:9" ht="12.6" customHeight="1" thickTop="1" thickBot="1" x14ac:dyDescent="0.3">
      <c r="A1" s="41" t="s">
        <v>73</v>
      </c>
      <c r="B1" s="163" t="s">
        <v>0</v>
      </c>
      <c r="C1" s="41" t="s">
        <v>4</v>
      </c>
      <c r="D1" s="41" t="s">
        <v>5</v>
      </c>
      <c r="E1" s="41" t="s">
        <v>3</v>
      </c>
      <c r="F1" s="41" t="s">
        <v>22</v>
      </c>
      <c r="G1" s="41" t="s">
        <v>2</v>
      </c>
      <c r="H1" s="38" t="s">
        <v>27</v>
      </c>
      <c r="I1" s="178">
        <f>MONTOS!E13</f>
        <v>7</v>
      </c>
    </row>
    <row r="2" spans="1:9" s="80" customFormat="1" ht="12.6" hidden="1" thickTop="1" x14ac:dyDescent="0.25">
      <c r="A2" s="147">
        <v>1</v>
      </c>
      <c r="B2" s="149">
        <v>1</v>
      </c>
      <c r="C2" s="147" t="s">
        <v>120</v>
      </c>
      <c r="D2" s="147" t="s">
        <v>119</v>
      </c>
      <c r="E2" s="147" t="s">
        <v>121</v>
      </c>
      <c r="F2" s="183">
        <v>1</v>
      </c>
      <c r="G2" s="169">
        <f>F2*I1</f>
        <v>7</v>
      </c>
      <c r="H2" s="81"/>
    </row>
    <row r="3" spans="1:9" s="80" customFormat="1" ht="12.6" thickTop="1" x14ac:dyDescent="0.25">
      <c r="A3" s="147">
        <v>3</v>
      </c>
      <c r="B3" s="149">
        <v>3</v>
      </c>
      <c r="C3" s="147" t="s">
        <v>124</v>
      </c>
      <c r="D3" s="147" t="s">
        <v>118</v>
      </c>
      <c r="E3" s="147" t="s">
        <v>125</v>
      </c>
      <c r="F3" s="183"/>
      <c r="G3" s="169">
        <f>F3*I1</f>
        <v>0</v>
      </c>
      <c r="H3" s="81"/>
    </row>
    <row r="4" spans="1:9" s="80" customFormat="1" x14ac:dyDescent="0.25">
      <c r="A4" s="147">
        <v>4</v>
      </c>
      <c r="B4" s="149">
        <v>4</v>
      </c>
      <c r="C4" s="147" t="s">
        <v>128</v>
      </c>
      <c r="D4" s="147" t="s">
        <v>118</v>
      </c>
      <c r="E4" s="147" t="s">
        <v>129</v>
      </c>
      <c r="F4" s="183">
        <v>5</v>
      </c>
      <c r="G4" s="169">
        <f>F4*I1</f>
        <v>35</v>
      </c>
      <c r="H4" s="81"/>
    </row>
    <row r="5" spans="1:9" s="80" customFormat="1" x14ac:dyDescent="0.25">
      <c r="A5" s="147"/>
      <c r="B5" s="149"/>
      <c r="C5" s="147"/>
      <c r="D5" s="147"/>
      <c r="E5" s="147"/>
      <c r="F5" s="183"/>
      <c r="G5" s="169"/>
      <c r="H5" s="81"/>
    </row>
    <row r="6" spans="1:9" s="80" customFormat="1" x14ac:dyDescent="0.25">
      <c r="A6" s="147"/>
      <c r="B6" s="149"/>
      <c r="C6" s="147"/>
      <c r="D6" s="147"/>
      <c r="E6" s="147"/>
      <c r="F6" s="169"/>
      <c r="G6" s="169"/>
      <c r="H6" s="81"/>
    </row>
    <row r="7" spans="1:9" s="80" customFormat="1" hidden="1" x14ac:dyDescent="0.25">
      <c r="A7" s="80">
        <v>3</v>
      </c>
      <c r="B7" s="81">
        <v>3</v>
      </c>
      <c r="F7" s="164"/>
      <c r="G7" s="164">
        <f>F7*I1</f>
        <v>0</v>
      </c>
      <c r="H7" s="81"/>
    </row>
    <row r="8" spans="1:9" s="80" customFormat="1" hidden="1" x14ac:dyDescent="0.25">
      <c r="A8" s="80">
        <v>4</v>
      </c>
      <c r="B8" s="81">
        <v>4</v>
      </c>
      <c r="F8" s="164"/>
      <c r="G8" s="164">
        <f>F8*I1</f>
        <v>0</v>
      </c>
      <c r="H8" s="81"/>
    </row>
    <row r="9" spans="1:9" s="80" customFormat="1" hidden="1" x14ac:dyDescent="0.25">
      <c r="A9" s="80">
        <v>5</v>
      </c>
      <c r="B9" s="81">
        <v>5</v>
      </c>
      <c r="F9" s="164"/>
      <c r="G9" s="164">
        <f>F9*I1</f>
        <v>0</v>
      </c>
      <c r="H9" s="81"/>
    </row>
    <row r="10" spans="1:9" s="80" customFormat="1" x14ac:dyDescent="0.25">
      <c r="B10" s="81"/>
      <c r="F10" s="164"/>
      <c r="G10" s="164"/>
      <c r="H10" s="81"/>
    </row>
    <row r="11" spans="1:9" s="80" customFormat="1" x14ac:dyDescent="0.25">
      <c r="B11" s="81"/>
      <c r="F11" s="164"/>
      <c r="G11" s="164"/>
      <c r="H11" s="81"/>
    </row>
    <row r="12" spans="1:9" s="80" customFormat="1" x14ac:dyDescent="0.25">
      <c r="B12" s="81"/>
      <c r="F12" s="164"/>
      <c r="G12" s="164"/>
      <c r="H12" s="81"/>
    </row>
    <row r="13" spans="1:9" s="80" customFormat="1" x14ac:dyDescent="0.25">
      <c r="B13" s="81"/>
      <c r="F13" s="164"/>
      <c r="G13" s="164"/>
      <c r="H13" s="81"/>
    </row>
    <row r="14" spans="1:9" s="80" customFormat="1" x14ac:dyDescent="0.25">
      <c r="B14" s="81"/>
      <c r="F14" s="164"/>
      <c r="G14" s="164"/>
      <c r="H14" s="81"/>
    </row>
    <row r="15" spans="1:9" s="80" customFormat="1" x14ac:dyDescent="0.25">
      <c r="B15" s="81"/>
      <c r="F15" s="164"/>
      <c r="G15" s="164"/>
      <c r="H15" s="81"/>
    </row>
    <row r="16" spans="1:9" s="80" customFormat="1" x14ac:dyDescent="0.25">
      <c r="B16" s="81"/>
      <c r="F16" s="164"/>
      <c r="G16" s="164"/>
      <c r="H16" s="81"/>
    </row>
    <row r="17" spans="2:8" s="80" customFormat="1" x14ac:dyDescent="0.25">
      <c r="B17" s="81"/>
      <c r="F17" s="164"/>
      <c r="G17" s="164"/>
      <c r="H17" s="81"/>
    </row>
    <row r="18" spans="2:8" s="80" customFormat="1" x14ac:dyDescent="0.25">
      <c r="B18" s="81"/>
      <c r="F18" s="164"/>
      <c r="G18" s="164"/>
      <c r="H18" s="81"/>
    </row>
    <row r="19" spans="2:8" s="80" customFormat="1" x14ac:dyDescent="0.25">
      <c r="B19" s="81"/>
      <c r="F19" s="164"/>
      <c r="G19" s="164"/>
      <c r="H19" s="81"/>
    </row>
    <row r="20" spans="2:8" s="80" customFormat="1" x14ac:dyDescent="0.25">
      <c r="B20" s="81"/>
      <c r="F20" s="164"/>
      <c r="G20" s="164"/>
      <c r="H20" s="81"/>
    </row>
    <row r="21" spans="2:8" s="80" customFormat="1" x14ac:dyDescent="0.25">
      <c r="B21" s="81"/>
      <c r="F21" s="164"/>
      <c r="G21" s="164"/>
      <c r="H21" s="81"/>
    </row>
    <row r="22" spans="2:8" s="80" customFormat="1" x14ac:dyDescent="0.25">
      <c r="B22" s="81"/>
      <c r="F22" s="164"/>
      <c r="G22" s="164"/>
      <c r="H22" s="81"/>
    </row>
    <row r="23" spans="2:8" s="80" customFormat="1" x14ac:dyDescent="0.25">
      <c r="B23" s="81"/>
      <c r="F23" s="164"/>
      <c r="G23" s="164"/>
      <c r="H23" s="81"/>
    </row>
    <row r="24" spans="2:8" s="80" customFormat="1" x14ac:dyDescent="0.25">
      <c r="B24" s="81"/>
      <c r="F24" s="164"/>
      <c r="G24" s="164"/>
      <c r="H24" s="81"/>
    </row>
    <row r="25" spans="2:8" s="80" customFormat="1" x14ac:dyDescent="0.25">
      <c r="B25" s="81"/>
      <c r="F25" s="164"/>
      <c r="G25" s="164"/>
      <c r="H25" s="81"/>
    </row>
    <row r="26" spans="2:8" s="80" customFormat="1" x14ac:dyDescent="0.25">
      <c r="B26" s="81"/>
      <c r="F26" s="164"/>
      <c r="G26" s="164"/>
      <c r="H26" s="81"/>
    </row>
    <row r="27" spans="2:8" s="80" customFormat="1" x14ac:dyDescent="0.25">
      <c r="B27" s="81"/>
      <c r="F27" s="164"/>
      <c r="G27" s="164"/>
      <c r="H27" s="81"/>
    </row>
    <row r="28" spans="2:8" s="80" customFormat="1" x14ac:dyDescent="0.25">
      <c r="B28" s="81"/>
      <c r="F28" s="164"/>
      <c r="G28" s="164"/>
      <c r="H28" s="81"/>
    </row>
    <row r="29" spans="2:8" s="80" customFormat="1" x14ac:dyDescent="0.25">
      <c r="B29" s="81"/>
      <c r="F29" s="164"/>
      <c r="G29" s="164"/>
      <c r="H29" s="81"/>
    </row>
    <row r="30" spans="2:8" s="80" customFormat="1" x14ac:dyDescent="0.25">
      <c r="B30" s="81"/>
      <c r="F30" s="164"/>
      <c r="G30" s="164"/>
      <c r="H30" s="81"/>
    </row>
    <row r="31" spans="2:8" s="80" customFormat="1" x14ac:dyDescent="0.25">
      <c r="B31" s="81"/>
      <c r="F31" s="164"/>
      <c r="G31" s="164"/>
      <c r="H31" s="81"/>
    </row>
    <row r="32" spans="2:8" s="80" customFormat="1" x14ac:dyDescent="0.25">
      <c r="B32" s="81"/>
      <c r="F32" s="164"/>
      <c r="G32" s="164"/>
      <c r="H32" s="81"/>
    </row>
    <row r="33" spans="2:8" s="80" customFormat="1" x14ac:dyDescent="0.25">
      <c r="B33" s="81"/>
      <c r="F33" s="164"/>
      <c r="G33" s="164"/>
      <c r="H33" s="81"/>
    </row>
    <row r="34" spans="2:8" s="80" customFormat="1" x14ac:dyDescent="0.25">
      <c r="B34" s="81"/>
      <c r="F34" s="164"/>
      <c r="G34" s="164"/>
      <c r="H34" s="81"/>
    </row>
    <row r="35" spans="2:8" s="80" customFormat="1" x14ac:dyDescent="0.25">
      <c r="B35" s="81"/>
      <c r="F35" s="164"/>
      <c r="G35" s="164"/>
      <c r="H35" s="81"/>
    </row>
    <row r="36" spans="2:8" s="80" customFormat="1" x14ac:dyDescent="0.25">
      <c r="B36" s="81"/>
      <c r="F36" s="164"/>
      <c r="G36" s="164"/>
      <c r="H36" s="81"/>
    </row>
    <row r="37" spans="2:8" s="80" customFormat="1" x14ac:dyDescent="0.25">
      <c r="B37" s="81"/>
      <c r="F37" s="164"/>
      <c r="G37" s="164"/>
      <c r="H37" s="81"/>
    </row>
    <row r="38" spans="2:8" s="80" customFormat="1" x14ac:dyDescent="0.25">
      <c r="B38" s="81"/>
      <c r="F38" s="164"/>
      <c r="G38" s="164"/>
      <c r="H38" s="81"/>
    </row>
    <row r="39" spans="2:8" s="80" customFormat="1" x14ac:dyDescent="0.25">
      <c r="B39" s="81"/>
      <c r="F39" s="164"/>
      <c r="G39" s="164"/>
      <c r="H39" s="81"/>
    </row>
    <row r="40" spans="2:8" s="80" customFormat="1" x14ac:dyDescent="0.25">
      <c r="B40" s="81"/>
      <c r="F40" s="164"/>
      <c r="G40" s="164"/>
      <c r="H40" s="81"/>
    </row>
    <row r="41" spans="2:8" s="80" customFormat="1" x14ac:dyDescent="0.25">
      <c r="B41" s="81"/>
      <c r="F41" s="164"/>
      <c r="G41" s="164"/>
      <c r="H41" s="81"/>
    </row>
    <row r="42" spans="2:8" s="80" customFormat="1" x14ac:dyDescent="0.25">
      <c r="B42" s="81"/>
      <c r="F42" s="164"/>
      <c r="G42" s="164"/>
      <c r="H42" s="81"/>
    </row>
    <row r="43" spans="2:8" s="80" customFormat="1" x14ac:dyDescent="0.25">
      <c r="B43" s="81"/>
      <c r="F43" s="164"/>
      <c r="G43" s="164"/>
      <c r="H43" s="81"/>
    </row>
    <row r="44" spans="2:8" s="80" customFormat="1" x14ac:dyDescent="0.25">
      <c r="B44" s="81"/>
      <c r="F44" s="164"/>
      <c r="G44" s="164"/>
      <c r="H44" s="81"/>
    </row>
    <row r="45" spans="2:8" s="80" customFormat="1" x14ac:dyDescent="0.25">
      <c r="B45" s="81"/>
      <c r="F45" s="164"/>
      <c r="G45" s="164"/>
      <c r="H45" s="81"/>
    </row>
    <row r="46" spans="2:8" s="80" customFormat="1" x14ac:dyDescent="0.25">
      <c r="B46" s="81"/>
      <c r="F46" s="164"/>
      <c r="G46" s="164"/>
      <c r="H46" s="81"/>
    </row>
    <row r="47" spans="2:8" s="80" customFormat="1" x14ac:dyDescent="0.25">
      <c r="B47" s="81"/>
      <c r="F47" s="164"/>
      <c r="G47" s="164"/>
      <c r="H47" s="81"/>
    </row>
    <row r="48" spans="2:8" s="80" customFormat="1" x14ac:dyDescent="0.25">
      <c r="B48" s="81"/>
      <c r="F48" s="164"/>
      <c r="G48" s="164"/>
      <c r="H48" s="81"/>
    </row>
    <row r="49" spans="2:8" s="80" customFormat="1" x14ac:dyDescent="0.25">
      <c r="B49" s="81"/>
      <c r="F49" s="164"/>
      <c r="G49" s="164"/>
      <c r="H49" s="81"/>
    </row>
    <row r="50" spans="2:8" s="80" customFormat="1" x14ac:dyDescent="0.25">
      <c r="B50" s="81"/>
      <c r="F50" s="164"/>
      <c r="G50" s="164"/>
      <c r="H50" s="81"/>
    </row>
    <row r="51" spans="2:8" s="80" customFormat="1" x14ac:dyDescent="0.25">
      <c r="B51" s="81"/>
      <c r="F51" s="164"/>
      <c r="G51" s="164"/>
      <c r="H51" s="81"/>
    </row>
    <row r="52" spans="2:8" s="80" customFormat="1" x14ac:dyDescent="0.25">
      <c r="B52" s="81"/>
      <c r="F52" s="164"/>
      <c r="G52" s="164"/>
      <c r="H52" s="81"/>
    </row>
    <row r="53" spans="2:8" s="80" customFormat="1" x14ac:dyDescent="0.25">
      <c r="B53" s="81"/>
      <c r="F53" s="164"/>
      <c r="G53" s="164"/>
      <c r="H53" s="81"/>
    </row>
    <row r="54" spans="2:8" s="80" customFormat="1" x14ac:dyDescent="0.25">
      <c r="B54" s="81"/>
      <c r="F54" s="164"/>
      <c r="G54" s="164"/>
      <c r="H54" s="81"/>
    </row>
    <row r="55" spans="2:8" s="80" customFormat="1" x14ac:dyDescent="0.25">
      <c r="B55" s="81"/>
      <c r="F55" s="164"/>
      <c r="G55" s="164"/>
      <c r="H55" s="81"/>
    </row>
    <row r="56" spans="2:8" s="80" customFormat="1" x14ac:dyDescent="0.25">
      <c r="B56" s="81"/>
      <c r="F56" s="164"/>
      <c r="G56" s="164"/>
      <c r="H56" s="81"/>
    </row>
    <row r="57" spans="2:8" s="80" customFormat="1" x14ac:dyDescent="0.25">
      <c r="B57" s="81"/>
      <c r="F57" s="164"/>
      <c r="G57" s="164"/>
      <c r="H57" s="81"/>
    </row>
    <row r="58" spans="2:8" s="80" customFormat="1" x14ac:dyDescent="0.25">
      <c r="B58" s="81"/>
      <c r="F58" s="164"/>
      <c r="G58" s="164"/>
      <c r="H58" s="81"/>
    </row>
    <row r="59" spans="2:8" s="80" customFormat="1" x14ac:dyDescent="0.25">
      <c r="B59" s="81"/>
      <c r="F59" s="164"/>
      <c r="G59" s="164"/>
      <c r="H59" s="81"/>
    </row>
    <row r="60" spans="2:8" s="80" customFormat="1" x14ac:dyDescent="0.25">
      <c r="B60" s="81"/>
      <c r="F60" s="164"/>
      <c r="G60" s="164"/>
      <c r="H60" s="81"/>
    </row>
    <row r="61" spans="2:8" s="80" customFormat="1" x14ac:dyDescent="0.25">
      <c r="B61" s="81"/>
      <c r="F61" s="164"/>
      <c r="G61" s="164"/>
      <c r="H61" s="81"/>
    </row>
    <row r="62" spans="2:8" s="80" customFormat="1" x14ac:dyDescent="0.25">
      <c r="B62" s="81"/>
      <c r="F62" s="164"/>
      <c r="G62" s="164"/>
      <c r="H62" s="81"/>
    </row>
    <row r="63" spans="2:8" s="80" customFormat="1" x14ac:dyDescent="0.25">
      <c r="B63" s="81"/>
      <c r="F63" s="164"/>
      <c r="G63" s="164"/>
      <c r="H63" s="81"/>
    </row>
    <row r="64" spans="2:8" s="80" customFormat="1" x14ac:dyDescent="0.25">
      <c r="B64" s="81"/>
      <c r="F64" s="164"/>
      <c r="G64" s="164"/>
      <c r="H64" s="81"/>
    </row>
    <row r="65" spans="2:8" s="80" customFormat="1" x14ac:dyDescent="0.25">
      <c r="B65" s="81"/>
      <c r="F65" s="164"/>
      <c r="G65" s="164"/>
      <c r="H65" s="81"/>
    </row>
    <row r="66" spans="2:8" s="80" customFormat="1" x14ac:dyDescent="0.25">
      <c r="B66" s="81"/>
      <c r="F66" s="164"/>
      <c r="G66" s="164"/>
      <c r="H66" s="81"/>
    </row>
    <row r="67" spans="2:8" s="80" customFormat="1" x14ac:dyDescent="0.25">
      <c r="B67" s="81"/>
      <c r="F67" s="164"/>
      <c r="G67" s="164"/>
      <c r="H67" s="81"/>
    </row>
    <row r="68" spans="2:8" s="80" customFormat="1" x14ac:dyDescent="0.25">
      <c r="B68" s="81"/>
      <c r="F68" s="164"/>
      <c r="G68" s="164"/>
      <c r="H68" s="81"/>
    </row>
    <row r="69" spans="2:8" s="80" customFormat="1" x14ac:dyDescent="0.25">
      <c r="B69" s="81"/>
      <c r="F69" s="164"/>
      <c r="G69" s="164"/>
      <c r="H69" s="81"/>
    </row>
    <row r="70" spans="2:8" s="80" customFormat="1" x14ac:dyDescent="0.25">
      <c r="B70" s="81"/>
      <c r="F70" s="164"/>
      <c r="G70" s="164"/>
      <c r="H70" s="81"/>
    </row>
    <row r="71" spans="2:8" s="80" customFormat="1" x14ac:dyDescent="0.25">
      <c r="B71" s="81"/>
      <c r="F71" s="164"/>
      <c r="G71" s="164"/>
      <c r="H71" s="81"/>
    </row>
    <row r="72" spans="2:8" s="80" customFormat="1" x14ac:dyDescent="0.25">
      <c r="B72" s="81"/>
      <c r="F72" s="164"/>
      <c r="G72" s="164"/>
      <c r="H72" s="81"/>
    </row>
  </sheetData>
  <sheetProtection algorithmName="SHA-512" hashValue="V08OwiHO4ojKjM/415IEOoTtpcFk973Cp9hcN/SowfzPF+sE+QT03vNZ9K+U55lAxbpTps32JoxgEn/7Aqw2cw==" saltValue="fqQ0m7mHU2igDyPrpiF77Q==" spinCount="100000" sheet="1" objects="1" scenario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FFFF00"/>
  </sheetPr>
  <dimension ref="A1:Q318"/>
  <sheetViews>
    <sheetView zoomScaleNormal="100" workbookViewId="0">
      <selection activeCell="M17" sqref="M17"/>
    </sheetView>
  </sheetViews>
  <sheetFormatPr baseColWidth="10" defaultRowHeight="14.4" x14ac:dyDescent="0.3"/>
  <cols>
    <col min="1" max="1" width="4.77734375" style="2" customWidth="1"/>
    <col min="2" max="2" width="4.77734375" style="1" customWidth="1"/>
    <col min="3" max="5" width="11.5546875" style="1"/>
    <col min="6" max="6" width="11.5546875" style="139"/>
    <col min="7" max="7" width="11.5546875" style="177"/>
    <col min="8" max="9" width="9.5546875" style="139" customWidth="1"/>
    <col min="10" max="12" width="11.5546875" style="1"/>
    <col min="13" max="13" width="23.5546875" style="1" customWidth="1"/>
    <col min="14" max="14" width="15.33203125" style="139" customWidth="1"/>
    <col min="15" max="17" width="13.33203125" style="1" customWidth="1"/>
    <col min="18" max="16384" width="11.5546875" style="1"/>
  </cols>
  <sheetData>
    <row r="1" spans="1:17" ht="60.6" customHeight="1" x14ac:dyDescent="0.3">
      <c r="A1" s="156" t="s">
        <v>73</v>
      </c>
      <c r="B1" s="224" t="s">
        <v>91</v>
      </c>
      <c r="C1" s="156" t="s">
        <v>92</v>
      </c>
      <c r="D1" s="156" t="s">
        <v>93</v>
      </c>
      <c r="E1" s="156" t="s">
        <v>94</v>
      </c>
      <c r="F1" s="156" t="s">
        <v>99</v>
      </c>
      <c r="G1" s="174" t="s">
        <v>19</v>
      </c>
      <c r="H1" s="156" t="s">
        <v>75</v>
      </c>
      <c r="I1" s="157" t="s">
        <v>110</v>
      </c>
      <c r="J1" s="156" t="s">
        <v>96</v>
      </c>
      <c r="K1" s="156" t="s">
        <v>97</v>
      </c>
      <c r="L1" s="156" t="s">
        <v>95</v>
      </c>
      <c r="M1" s="156" t="s">
        <v>98</v>
      </c>
      <c r="N1" s="158" t="s">
        <v>108</v>
      </c>
      <c r="O1" s="222" t="s">
        <v>109</v>
      </c>
      <c r="P1" s="223" t="s">
        <v>133</v>
      </c>
      <c r="Q1" s="223" t="s">
        <v>134</v>
      </c>
    </row>
    <row r="2" spans="1:17" x14ac:dyDescent="0.3">
      <c r="A2" s="140">
        <v>1</v>
      </c>
      <c r="B2" s="142">
        <v>1</v>
      </c>
      <c r="C2" s="140" t="s">
        <v>120</v>
      </c>
      <c r="D2" s="142" t="s">
        <v>119</v>
      </c>
      <c r="E2" s="140" t="s">
        <v>121</v>
      </c>
      <c r="F2" s="142">
        <v>6547875</v>
      </c>
      <c r="G2" s="184">
        <v>1</v>
      </c>
      <c r="H2" s="142" t="s">
        <v>115</v>
      </c>
      <c r="I2" s="140" t="s">
        <v>116</v>
      </c>
      <c r="J2" s="142" t="s">
        <v>102</v>
      </c>
      <c r="K2" s="140" t="s">
        <v>122</v>
      </c>
      <c r="L2" s="142">
        <v>7981575</v>
      </c>
      <c r="M2" s="140" t="s">
        <v>123</v>
      </c>
      <c r="N2" s="143">
        <v>43505</v>
      </c>
      <c r="O2" s="140"/>
      <c r="P2" s="141"/>
      <c r="Q2" s="141"/>
    </row>
    <row r="3" spans="1:17" x14ac:dyDescent="0.3">
      <c r="A3" s="140">
        <v>3</v>
      </c>
      <c r="B3" s="142">
        <v>3</v>
      </c>
      <c r="C3" s="140" t="s">
        <v>124</v>
      </c>
      <c r="D3" s="142" t="s">
        <v>118</v>
      </c>
      <c r="E3" s="140" t="s">
        <v>125</v>
      </c>
      <c r="F3" s="142">
        <v>6547874</v>
      </c>
      <c r="G3" s="184">
        <v>1</v>
      </c>
      <c r="H3" s="142" t="s">
        <v>116</v>
      </c>
      <c r="I3" s="140" t="s">
        <v>116</v>
      </c>
      <c r="J3" s="142" t="s">
        <v>104</v>
      </c>
      <c r="K3" s="140" t="s">
        <v>126</v>
      </c>
      <c r="L3" s="142">
        <v>4365487</v>
      </c>
      <c r="M3" s="140" t="s">
        <v>127</v>
      </c>
      <c r="N3" s="143">
        <v>43505</v>
      </c>
      <c r="O3" s="140"/>
      <c r="P3" s="141"/>
      <c r="Q3" s="141"/>
    </row>
    <row r="4" spans="1:17" x14ac:dyDescent="0.3">
      <c r="A4" s="140">
        <v>4</v>
      </c>
      <c r="B4" s="142">
        <v>4</v>
      </c>
      <c r="C4" s="140" t="s">
        <v>128</v>
      </c>
      <c r="D4" s="142" t="s">
        <v>118</v>
      </c>
      <c r="E4" s="140" t="s">
        <v>129</v>
      </c>
      <c r="F4" s="142">
        <v>6547874</v>
      </c>
      <c r="G4" s="184">
        <v>1</v>
      </c>
      <c r="H4" s="142" t="s">
        <v>116</v>
      </c>
      <c r="I4" s="140" t="s">
        <v>115</v>
      </c>
      <c r="J4" s="142" t="s">
        <v>105</v>
      </c>
      <c r="K4" s="140" t="s">
        <v>130</v>
      </c>
      <c r="L4" s="142">
        <v>7854875</v>
      </c>
      <c r="M4" s="140" t="s">
        <v>131</v>
      </c>
      <c r="N4" s="143">
        <v>43505</v>
      </c>
      <c r="O4" s="140"/>
      <c r="P4" s="141"/>
      <c r="Q4" s="141"/>
    </row>
    <row r="5" spans="1:17" x14ac:dyDescent="0.3">
      <c r="A5" s="140"/>
      <c r="B5" s="142"/>
      <c r="C5" s="140"/>
      <c r="D5" s="142"/>
      <c r="E5" s="140"/>
      <c r="F5" s="142"/>
      <c r="G5" s="184"/>
      <c r="H5" s="142"/>
      <c r="I5" s="140"/>
      <c r="J5" s="142"/>
      <c r="K5" s="140"/>
      <c r="L5" s="142"/>
      <c r="M5" s="140"/>
      <c r="N5" s="142"/>
      <c r="O5" s="140"/>
      <c r="P5" s="141"/>
      <c r="Q5" s="141"/>
    </row>
    <row r="6" spans="1:17" x14ac:dyDescent="0.3">
      <c r="A6" s="140"/>
      <c r="B6" s="141"/>
      <c r="C6" s="141"/>
      <c r="D6" s="141"/>
      <c r="E6" s="141"/>
      <c r="F6" s="142"/>
      <c r="G6" s="175"/>
      <c r="H6" s="142"/>
      <c r="I6" s="142"/>
      <c r="J6" s="141"/>
      <c r="K6" s="141"/>
      <c r="L6" s="141"/>
      <c r="M6" s="141"/>
      <c r="N6" s="143"/>
      <c r="O6" s="141"/>
      <c r="P6" s="141"/>
      <c r="Q6" s="141"/>
    </row>
    <row r="7" spans="1:17" x14ac:dyDescent="0.3">
      <c r="A7" s="135">
        <v>1</v>
      </c>
      <c r="B7" s="136">
        <v>2</v>
      </c>
      <c r="C7" s="135">
        <v>3</v>
      </c>
      <c r="D7" s="136">
        <v>4</v>
      </c>
      <c r="E7" s="135">
        <v>5</v>
      </c>
      <c r="F7" s="136">
        <v>6</v>
      </c>
      <c r="G7" s="135">
        <v>7</v>
      </c>
      <c r="H7" s="136">
        <v>8</v>
      </c>
      <c r="I7" s="135">
        <v>9</v>
      </c>
      <c r="J7" s="136">
        <v>10</v>
      </c>
      <c r="K7" s="135">
        <v>11</v>
      </c>
      <c r="L7" s="136">
        <v>12</v>
      </c>
      <c r="M7" s="135">
        <v>13</v>
      </c>
      <c r="N7" s="136">
        <v>14</v>
      </c>
      <c r="O7" s="135">
        <v>15</v>
      </c>
    </row>
    <row r="8" spans="1:17" x14ac:dyDescent="0.3">
      <c r="A8" s="135"/>
      <c r="B8" s="136"/>
      <c r="C8" s="136"/>
      <c r="D8" s="136"/>
      <c r="E8" s="136"/>
      <c r="F8" s="137"/>
      <c r="G8" s="176"/>
      <c r="H8" s="137"/>
      <c r="I8" s="137"/>
      <c r="J8" s="136"/>
      <c r="K8" s="136"/>
      <c r="L8" s="136"/>
      <c r="M8" s="136"/>
      <c r="N8" s="138"/>
    </row>
    <row r="9" spans="1:17" x14ac:dyDescent="0.3">
      <c r="A9" s="135"/>
      <c r="B9" s="136"/>
      <c r="C9" s="136"/>
      <c r="D9" s="136"/>
      <c r="E9" s="136"/>
      <c r="F9" s="137"/>
      <c r="G9" s="176"/>
      <c r="H9" s="137"/>
      <c r="I9" s="137"/>
      <c r="J9" s="136"/>
      <c r="K9" s="136"/>
      <c r="L9" s="136"/>
      <c r="M9" s="136"/>
      <c r="N9" s="138"/>
    </row>
    <row r="10" spans="1:17" x14ac:dyDescent="0.3">
      <c r="A10" s="135"/>
      <c r="B10" s="136"/>
      <c r="C10" s="136"/>
      <c r="D10" s="136"/>
      <c r="E10" s="136"/>
      <c r="F10" s="137"/>
      <c r="G10" s="176"/>
      <c r="H10" s="137"/>
      <c r="I10" s="137"/>
      <c r="J10" s="136"/>
      <c r="K10" s="136"/>
      <c r="L10" s="136"/>
      <c r="M10" s="136"/>
      <c r="N10" s="137"/>
    </row>
    <row r="11" spans="1:17" x14ac:dyDescent="0.3">
      <c r="A11" s="135"/>
      <c r="B11" s="136"/>
      <c r="C11" s="136"/>
      <c r="D11" s="136"/>
      <c r="E11" s="136"/>
      <c r="F11" s="137"/>
      <c r="G11" s="176"/>
      <c r="H11" s="137"/>
      <c r="I11" s="137"/>
      <c r="J11" s="136"/>
      <c r="K11" s="136"/>
      <c r="L11" s="136"/>
      <c r="M11" s="136"/>
      <c r="N11" s="137"/>
    </row>
    <row r="12" spans="1:17" x14ac:dyDescent="0.3">
      <c r="A12" s="135"/>
      <c r="B12" s="136"/>
      <c r="C12" s="136"/>
      <c r="D12" s="136"/>
      <c r="E12" s="136"/>
      <c r="F12" s="137" t="s">
        <v>29</v>
      </c>
      <c r="G12" s="176"/>
      <c r="H12" s="137"/>
      <c r="I12" s="137"/>
      <c r="J12" s="136"/>
      <c r="K12" s="136"/>
      <c r="L12" s="136"/>
      <c r="M12" s="136"/>
      <c r="N12" s="137"/>
    </row>
    <row r="13" spans="1:17" x14ac:dyDescent="0.3">
      <c r="A13" s="135"/>
      <c r="B13" s="136"/>
      <c r="C13" s="136"/>
      <c r="D13" s="136"/>
      <c r="E13" s="136"/>
      <c r="F13" s="137"/>
      <c r="G13" s="176"/>
      <c r="H13" s="137"/>
      <c r="I13" s="137"/>
      <c r="J13" s="136"/>
      <c r="K13" s="136"/>
      <c r="L13" s="136"/>
      <c r="M13" s="136"/>
      <c r="N13" s="137"/>
    </row>
    <row r="14" spans="1:17" x14ac:dyDescent="0.3">
      <c r="A14" s="135"/>
      <c r="B14" s="136"/>
      <c r="C14" s="136"/>
      <c r="D14" s="136"/>
      <c r="E14" s="136"/>
      <c r="F14" s="137"/>
      <c r="G14" s="176"/>
      <c r="H14" s="137"/>
      <c r="I14" s="137"/>
      <c r="J14" s="136"/>
      <c r="K14" s="136"/>
      <c r="L14" s="136"/>
      <c r="M14" s="136"/>
      <c r="N14" s="137"/>
    </row>
    <row r="15" spans="1:17" x14ac:dyDescent="0.3">
      <c r="A15" s="135"/>
      <c r="B15" s="136"/>
      <c r="C15" s="136"/>
      <c r="D15" s="136"/>
      <c r="E15" s="136"/>
      <c r="F15" s="137"/>
      <c r="G15" s="176"/>
      <c r="H15" s="137"/>
      <c r="I15" s="137"/>
      <c r="J15" s="136"/>
      <c r="K15" s="136"/>
      <c r="L15" s="136"/>
      <c r="M15" s="136"/>
      <c r="N15" s="137"/>
    </row>
    <row r="16" spans="1:17" x14ac:dyDescent="0.3">
      <c r="A16" s="135"/>
      <c r="B16" s="136"/>
      <c r="C16" s="136"/>
      <c r="D16" s="136"/>
      <c r="E16" s="136"/>
      <c r="F16" s="137"/>
      <c r="G16" s="176"/>
      <c r="H16" s="137"/>
      <c r="I16" s="137"/>
      <c r="J16" s="136"/>
      <c r="K16" s="136"/>
      <c r="L16" s="136"/>
      <c r="M16" s="136"/>
      <c r="N16" s="137"/>
    </row>
    <row r="17" spans="1:14" x14ac:dyDescent="0.3">
      <c r="A17" s="135"/>
      <c r="B17" s="136"/>
      <c r="C17" s="136"/>
      <c r="D17" s="136"/>
      <c r="E17" s="136"/>
      <c r="F17" s="137"/>
      <c r="G17" s="176"/>
      <c r="H17" s="137"/>
      <c r="I17" s="137"/>
      <c r="J17" s="136"/>
      <c r="K17" s="136"/>
      <c r="L17" s="136"/>
      <c r="M17" s="136"/>
      <c r="N17" s="137"/>
    </row>
    <row r="18" spans="1:14" x14ac:dyDescent="0.3">
      <c r="A18" s="135"/>
      <c r="B18" s="136"/>
      <c r="C18" s="136"/>
      <c r="D18" s="136"/>
      <c r="E18" s="136"/>
      <c r="F18" s="137"/>
      <c r="G18" s="176"/>
      <c r="H18" s="137"/>
      <c r="I18" s="137"/>
      <c r="J18" s="136"/>
      <c r="K18" s="136"/>
      <c r="L18" s="136"/>
      <c r="M18" s="136"/>
      <c r="N18" s="137"/>
    </row>
    <row r="19" spans="1:14" x14ac:dyDescent="0.3">
      <c r="A19" s="135"/>
      <c r="B19" s="136"/>
      <c r="C19" s="136"/>
      <c r="D19" s="136"/>
      <c r="E19" s="136"/>
      <c r="F19" s="137"/>
      <c r="G19" s="176"/>
      <c r="H19" s="137"/>
      <c r="I19" s="137"/>
      <c r="J19" s="136"/>
      <c r="K19" s="136"/>
      <c r="L19" s="136"/>
      <c r="M19" s="136"/>
      <c r="N19" s="137"/>
    </row>
    <row r="20" spans="1:14" x14ac:dyDescent="0.3">
      <c r="A20" s="135"/>
      <c r="B20" s="136"/>
      <c r="C20" s="136"/>
      <c r="D20" s="136"/>
      <c r="E20" s="136"/>
      <c r="F20" s="137"/>
      <c r="G20" s="176"/>
      <c r="H20" s="137"/>
      <c r="I20" s="137"/>
      <c r="J20" s="136"/>
      <c r="K20" s="136"/>
      <c r="L20" s="136"/>
      <c r="M20" s="136"/>
      <c r="N20" s="137"/>
    </row>
    <row r="21" spans="1:14" x14ac:dyDescent="0.3">
      <c r="A21" s="135"/>
      <c r="B21" s="136"/>
      <c r="C21" s="136"/>
      <c r="D21" s="136"/>
      <c r="E21" s="136"/>
      <c r="F21" s="137"/>
      <c r="G21" s="176"/>
      <c r="H21" s="137"/>
      <c r="I21" s="137"/>
      <c r="J21" s="136"/>
      <c r="K21" s="136"/>
      <c r="L21" s="136"/>
      <c r="M21" s="136"/>
      <c r="N21" s="137"/>
    </row>
    <row r="22" spans="1:14" x14ac:dyDescent="0.3">
      <c r="A22" s="135"/>
      <c r="B22" s="136"/>
      <c r="C22" s="136"/>
      <c r="D22" s="136"/>
      <c r="E22" s="136"/>
      <c r="F22" s="137"/>
      <c r="G22" s="176"/>
      <c r="H22" s="137"/>
      <c r="I22" s="137"/>
      <c r="J22" s="136"/>
      <c r="K22" s="136"/>
      <c r="L22" s="136"/>
      <c r="M22" s="136"/>
      <c r="N22" s="137"/>
    </row>
    <row r="23" spans="1:14" x14ac:dyDescent="0.3">
      <c r="A23" s="135"/>
      <c r="B23" s="136"/>
      <c r="C23" s="136"/>
      <c r="D23" s="136"/>
      <c r="E23" s="136"/>
      <c r="F23" s="137"/>
      <c r="G23" s="176"/>
      <c r="H23" s="137"/>
      <c r="I23" s="137"/>
      <c r="J23" s="136"/>
      <c r="K23" s="136"/>
      <c r="L23" s="136"/>
      <c r="M23" s="136"/>
      <c r="N23" s="137"/>
    </row>
    <row r="24" spans="1:14" x14ac:dyDescent="0.3">
      <c r="A24" s="135"/>
      <c r="B24" s="136"/>
      <c r="C24" s="136"/>
      <c r="D24" s="136"/>
      <c r="E24" s="136"/>
      <c r="F24" s="137"/>
      <c r="G24" s="176"/>
      <c r="H24" s="137"/>
      <c r="I24" s="137"/>
      <c r="J24" s="136"/>
      <c r="K24" s="136"/>
      <c r="L24" s="136"/>
      <c r="M24" s="136"/>
      <c r="N24" s="137"/>
    </row>
    <row r="25" spans="1:14" x14ac:dyDescent="0.3">
      <c r="A25" s="135"/>
      <c r="B25" s="136"/>
      <c r="C25" s="136"/>
      <c r="D25" s="136"/>
      <c r="E25" s="136"/>
      <c r="F25" s="137"/>
      <c r="G25" s="176"/>
      <c r="H25" s="137"/>
      <c r="I25" s="137"/>
      <c r="J25" s="136"/>
      <c r="K25" s="136"/>
      <c r="L25" s="136"/>
      <c r="M25" s="136"/>
      <c r="N25" s="137"/>
    </row>
    <row r="26" spans="1:14" x14ac:dyDescent="0.3">
      <c r="A26" s="135"/>
      <c r="B26" s="136"/>
      <c r="C26" s="136"/>
      <c r="D26" s="136"/>
      <c r="E26" s="136"/>
      <c r="F26" s="137"/>
      <c r="G26" s="176"/>
      <c r="H26" s="137"/>
      <c r="I26" s="137"/>
      <c r="J26" s="136"/>
      <c r="K26" s="136"/>
      <c r="L26" s="136"/>
      <c r="M26" s="136"/>
      <c r="N26" s="137"/>
    </row>
    <row r="27" spans="1:14" x14ac:dyDescent="0.3">
      <c r="A27" s="135"/>
      <c r="B27" s="136"/>
      <c r="C27" s="136"/>
      <c r="D27" s="136"/>
      <c r="E27" s="136"/>
      <c r="F27" s="137"/>
      <c r="G27" s="176"/>
      <c r="H27" s="137"/>
      <c r="I27" s="137"/>
      <c r="J27" s="136"/>
      <c r="K27" s="136"/>
      <c r="L27" s="136"/>
      <c r="M27" s="136"/>
      <c r="N27" s="137"/>
    </row>
    <row r="28" spans="1:14" x14ac:dyDescent="0.3">
      <c r="A28" s="135"/>
      <c r="B28" s="136"/>
      <c r="C28" s="136"/>
      <c r="D28" s="136"/>
      <c r="E28" s="136"/>
      <c r="F28" s="137"/>
      <c r="G28" s="176"/>
      <c r="H28" s="137"/>
      <c r="I28" s="137"/>
      <c r="J28" s="136"/>
      <c r="K28" s="136"/>
      <c r="L28" s="136"/>
      <c r="M28" s="136"/>
      <c r="N28" s="137"/>
    </row>
    <row r="29" spans="1:14" x14ac:dyDescent="0.3">
      <c r="A29" s="135"/>
      <c r="B29" s="136"/>
      <c r="C29" s="136"/>
      <c r="D29" s="136"/>
      <c r="E29" s="136"/>
      <c r="F29" s="137"/>
      <c r="G29" s="176"/>
      <c r="H29" s="137"/>
      <c r="I29" s="137"/>
      <c r="J29" s="136"/>
      <c r="K29" s="136"/>
      <c r="L29" s="136"/>
      <c r="M29" s="136"/>
      <c r="N29" s="137"/>
    </row>
    <row r="30" spans="1:14" x14ac:dyDescent="0.3">
      <c r="A30" s="135"/>
      <c r="B30" s="136"/>
      <c r="C30" s="136"/>
      <c r="D30" s="136"/>
      <c r="E30" s="136"/>
      <c r="F30" s="137"/>
      <c r="G30" s="176"/>
      <c r="H30" s="137"/>
      <c r="I30" s="137"/>
      <c r="J30" s="136"/>
      <c r="K30" s="136"/>
      <c r="L30" s="136"/>
      <c r="M30" s="136"/>
      <c r="N30" s="137"/>
    </row>
    <row r="31" spans="1:14" x14ac:dyDescent="0.3">
      <c r="A31" s="135"/>
      <c r="B31" s="136"/>
      <c r="C31" s="136"/>
      <c r="D31" s="136"/>
      <c r="E31" s="136"/>
      <c r="F31" s="137"/>
      <c r="G31" s="176"/>
      <c r="H31" s="137"/>
      <c r="I31" s="137"/>
      <c r="J31" s="136"/>
      <c r="K31" s="136"/>
      <c r="L31" s="136"/>
      <c r="M31" s="136"/>
      <c r="N31" s="137"/>
    </row>
    <row r="32" spans="1:14" x14ac:dyDescent="0.3">
      <c r="A32" s="135"/>
      <c r="B32" s="136"/>
      <c r="C32" s="136"/>
      <c r="D32" s="136"/>
      <c r="E32" s="136"/>
      <c r="F32" s="137"/>
      <c r="G32" s="176"/>
      <c r="H32" s="137"/>
      <c r="I32" s="137"/>
      <c r="J32" s="136"/>
      <c r="K32" s="136"/>
      <c r="L32" s="136"/>
      <c r="M32" s="136"/>
      <c r="N32" s="137"/>
    </row>
    <row r="33" spans="1:14" x14ac:dyDescent="0.3">
      <c r="A33" s="135"/>
      <c r="B33" s="136"/>
      <c r="C33" s="136"/>
      <c r="D33" s="136"/>
      <c r="E33" s="136"/>
      <c r="F33" s="137"/>
      <c r="G33" s="176"/>
      <c r="H33" s="137"/>
      <c r="I33" s="137"/>
      <c r="J33" s="136"/>
      <c r="K33" s="136"/>
      <c r="L33" s="136"/>
      <c r="M33" s="136"/>
      <c r="N33" s="137"/>
    </row>
    <row r="34" spans="1:14" x14ac:dyDescent="0.3">
      <c r="A34" s="135"/>
      <c r="B34" s="136"/>
      <c r="C34" s="136"/>
      <c r="D34" s="136"/>
      <c r="E34" s="136"/>
      <c r="F34" s="137"/>
      <c r="G34" s="176"/>
      <c r="H34" s="137"/>
      <c r="I34" s="137"/>
      <c r="J34" s="136"/>
      <c r="K34" s="136"/>
      <c r="L34" s="136"/>
      <c r="M34" s="136"/>
      <c r="N34" s="137"/>
    </row>
    <row r="35" spans="1:14" x14ac:dyDescent="0.3">
      <c r="A35" s="135"/>
      <c r="B35" s="136"/>
      <c r="C35" s="136"/>
      <c r="D35" s="136"/>
      <c r="E35" s="136"/>
      <c r="F35" s="137"/>
      <c r="G35" s="176"/>
      <c r="H35" s="137"/>
      <c r="I35" s="137"/>
      <c r="J35" s="136"/>
      <c r="K35" s="136"/>
      <c r="L35" s="136"/>
      <c r="M35" s="136"/>
      <c r="N35" s="137"/>
    </row>
    <row r="36" spans="1:14" x14ac:dyDescent="0.3">
      <c r="A36" s="135"/>
      <c r="B36" s="136"/>
      <c r="C36" s="136"/>
      <c r="D36" s="136"/>
      <c r="E36" s="136"/>
      <c r="F36" s="137"/>
      <c r="G36" s="176"/>
      <c r="H36" s="137"/>
      <c r="I36" s="137"/>
      <c r="J36" s="136"/>
      <c r="K36" s="136"/>
      <c r="L36" s="136"/>
      <c r="M36" s="136"/>
      <c r="N36" s="137"/>
    </row>
    <row r="37" spans="1:14" x14ac:dyDescent="0.3">
      <c r="A37" s="135"/>
      <c r="B37" s="136"/>
      <c r="C37" s="136"/>
      <c r="D37" s="136"/>
      <c r="E37" s="136"/>
      <c r="F37" s="137"/>
      <c r="G37" s="176"/>
      <c r="H37" s="137"/>
      <c r="I37" s="137"/>
      <c r="J37" s="136"/>
      <c r="K37" s="136"/>
      <c r="L37" s="136"/>
      <c r="M37" s="136"/>
      <c r="N37" s="137"/>
    </row>
    <row r="38" spans="1:14" x14ac:dyDescent="0.3">
      <c r="A38" s="135"/>
      <c r="B38" s="136"/>
      <c r="C38" s="136"/>
      <c r="D38" s="136"/>
      <c r="E38" s="136"/>
      <c r="F38" s="137"/>
      <c r="G38" s="176"/>
      <c r="H38" s="137"/>
      <c r="I38" s="137"/>
      <c r="J38" s="136"/>
      <c r="K38" s="136"/>
      <c r="L38" s="136"/>
      <c r="M38" s="136"/>
      <c r="N38" s="137"/>
    </row>
    <row r="39" spans="1:14" x14ac:dyDescent="0.3">
      <c r="A39" s="135"/>
      <c r="B39" s="136"/>
      <c r="C39" s="136"/>
      <c r="D39" s="136"/>
      <c r="E39" s="136"/>
      <c r="F39" s="137"/>
      <c r="G39" s="176"/>
      <c r="H39" s="137"/>
      <c r="I39" s="137"/>
      <c r="J39" s="136"/>
      <c r="K39" s="136"/>
      <c r="L39" s="136"/>
      <c r="M39" s="136"/>
      <c r="N39" s="137"/>
    </row>
    <row r="40" spans="1:14" x14ac:dyDescent="0.3">
      <c r="A40" s="135"/>
      <c r="B40" s="136"/>
      <c r="C40" s="136"/>
      <c r="D40" s="136"/>
      <c r="E40" s="136"/>
      <c r="F40" s="137"/>
      <c r="G40" s="176"/>
      <c r="H40" s="137"/>
      <c r="I40" s="137"/>
      <c r="J40" s="136"/>
      <c r="K40" s="136"/>
      <c r="L40" s="136"/>
      <c r="M40" s="136"/>
      <c r="N40" s="137"/>
    </row>
    <row r="41" spans="1:14" x14ac:dyDescent="0.3">
      <c r="A41" s="135"/>
      <c r="B41" s="136"/>
      <c r="C41" s="136"/>
      <c r="D41" s="136"/>
      <c r="E41" s="136"/>
      <c r="F41" s="137"/>
      <c r="G41" s="176"/>
      <c r="H41" s="137"/>
      <c r="I41" s="137"/>
      <c r="J41" s="136"/>
      <c r="K41" s="136"/>
      <c r="L41" s="136"/>
      <c r="M41" s="136"/>
      <c r="N41" s="137"/>
    </row>
    <row r="42" spans="1:14" x14ac:dyDescent="0.3">
      <c r="A42" s="135"/>
      <c r="B42" s="136"/>
      <c r="C42" s="136"/>
      <c r="D42" s="136"/>
      <c r="E42" s="136"/>
      <c r="F42" s="137"/>
      <c r="G42" s="176"/>
      <c r="H42" s="137"/>
      <c r="I42" s="137"/>
      <c r="J42" s="136"/>
      <c r="K42" s="136"/>
      <c r="L42" s="136"/>
      <c r="M42" s="136"/>
      <c r="N42" s="137"/>
    </row>
    <row r="43" spans="1:14" x14ac:dyDescent="0.3">
      <c r="A43" s="135"/>
      <c r="B43" s="136"/>
      <c r="C43" s="136"/>
      <c r="D43" s="136"/>
      <c r="E43" s="136"/>
      <c r="F43" s="137"/>
      <c r="G43" s="176"/>
      <c r="H43" s="137"/>
      <c r="I43" s="137"/>
      <c r="J43" s="136"/>
      <c r="K43" s="136"/>
      <c r="L43" s="136"/>
      <c r="M43" s="136"/>
      <c r="N43" s="137"/>
    </row>
    <row r="44" spans="1:14" x14ac:dyDescent="0.3">
      <c r="A44" s="135"/>
      <c r="B44" s="136"/>
      <c r="C44" s="136"/>
      <c r="D44" s="136"/>
      <c r="E44" s="136"/>
      <c r="F44" s="137"/>
      <c r="G44" s="176"/>
      <c r="H44" s="137"/>
      <c r="I44" s="137"/>
      <c r="J44" s="136"/>
      <c r="K44" s="136"/>
      <c r="L44" s="136"/>
      <c r="M44" s="136"/>
      <c r="N44" s="137"/>
    </row>
    <row r="45" spans="1:14" x14ac:dyDescent="0.3">
      <c r="A45" s="135"/>
      <c r="B45" s="136"/>
      <c r="C45" s="136"/>
      <c r="D45" s="136"/>
      <c r="E45" s="136"/>
      <c r="F45" s="137"/>
      <c r="G45" s="176"/>
      <c r="H45" s="137"/>
      <c r="I45" s="137"/>
      <c r="J45" s="136"/>
      <c r="K45" s="136"/>
      <c r="L45" s="136"/>
      <c r="M45" s="136"/>
      <c r="N45" s="137"/>
    </row>
    <row r="46" spans="1:14" x14ac:dyDescent="0.3">
      <c r="A46" s="135"/>
      <c r="B46" s="136"/>
      <c r="C46" s="136"/>
      <c r="D46" s="136"/>
      <c r="E46" s="136"/>
      <c r="F46" s="137"/>
      <c r="G46" s="176"/>
      <c r="H46" s="137"/>
      <c r="I46" s="137"/>
      <c r="J46" s="136"/>
      <c r="K46" s="136"/>
      <c r="L46" s="136"/>
      <c r="M46" s="136"/>
      <c r="N46" s="137"/>
    </row>
    <row r="47" spans="1:14" x14ac:dyDescent="0.3">
      <c r="A47" s="135"/>
      <c r="B47" s="136"/>
      <c r="C47" s="136"/>
      <c r="D47" s="136"/>
      <c r="E47" s="136"/>
      <c r="F47" s="137"/>
      <c r="G47" s="176"/>
      <c r="H47" s="137"/>
      <c r="I47" s="137"/>
      <c r="J47" s="136"/>
      <c r="K47" s="136"/>
      <c r="L47" s="136"/>
      <c r="M47" s="136"/>
      <c r="N47" s="137"/>
    </row>
    <row r="48" spans="1:14" x14ac:dyDescent="0.3">
      <c r="A48" s="135"/>
      <c r="B48" s="136"/>
      <c r="C48" s="136"/>
      <c r="D48" s="136"/>
      <c r="E48" s="136"/>
      <c r="F48" s="137"/>
      <c r="G48" s="176"/>
      <c r="H48" s="137"/>
      <c r="I48" s="137"/>
      <c r="J48" s="136"/>
      <c r="K48" s="136"/>
      <c r="L48" s="136"/>
      <c r="M48" s="136"/>
      <c r="N48" s="137"/>
    </row>
    <row r="49" spans="1:14" x14ac:dyDescent="0.3">
      <c r="A49" s="135"/>
      <c r="B49" s="136"/>
      <c r="C49" s="136"/>
      <c r="D49" s="136"/>
      <c r="E49" s="136"/>
      <c r="F49" s="137"/>
      <c r="G49" s="176"/>
      <c r="H49" s="137"/>
      <c r="I49" s="137"/>
      <c r="J49" s="136"/>
      <c r="K49" s="136"/>
      <c r="L49" s="136"/>
      <c r="M49" s="136"/>
      <c r="N49" s="137"/>
    </row>
    <row r="50" spans="1:14" x14ac:dyDescent="0.3">
      <c r="A50" s="135"/>
      <c r="B50" s="136"/>
      <c r="C50" s="136"/>
      <c r="D50" s="136"/>
      <c r="E50" s="136"/>
      <c r="F50" s="137"/>
      <c r="G50" s="176"/>
      <c r="H50" s="137"/>
      <c r="I50" s="137"/>
      <c r="J50" s="136"/>
      <c r="K50" s="136"/>
      <c r="L50" s="136"/>
      <c r="M50" s="136"/>
      <c r="N50" s="137"/>
    </row>
    <row r="51" spans="1:14" x14ac:dyDescent="0.3">
      <c r="A51" s="135"/>
      <c r="B51" s="136"/>
      <c r="C51" s="136"/>
      <c r="D51" s="136"/>
      <c r="E51" s="136"/>
      <c r="F51" s="137"/>
      <c r="G51" s="176"/>
      <c r="H51" s="137"/>
      <c r="I51" s="137"/>
      <c r="J51" s="136"/>
      <c r="K51" s="136"/>
      <c r="L51" s="136"/>
      <c r="M51" s="136"/>
      <c r="N51" s="137"/>
    </row>
    <row r="52" spans="1:14" x14ac:dyDescent="0.3">
      <c r="A52" s="135"/>
      <c r="B52" s="136"/>
      <c r="C52" s="136"/>
      <c r="D52" s="136"/>
      <c r="E52" s="136"/>
      <c r="F52" s="137"/>
      <c r="G52" s="176"/>
      <c r="H52" s="137"/>
      <c r="I52" s="137"/>
      <c r="J52" s="136"/>
      <c r="K52" s="136"/>
      <c r="L52" s="136"/>
      <c r="M52" s="136"/>
      <c r="N52" s="137"/>
    </row>
    <row r="53" spans="1:14" x14ac:dyDescent="0.3">
      <c r="A53" s="135"/>
      <c r="B53" s="136"/>
      <c r="C53" s="136"/>
      <c r="D53" s="136"/>
      <c r="E53" s="136"/>
      <c r="F53" s="137"/>
      <c r="G53" s="176"/>
      <c r="H53" s="137"/>
      <c r="I53" s="137"/>
      <c r="J53" s="136"/>
      <c r="K53" s="136"/>
      <c r="L53" s="136"/>
      <c r="M53" s="136"/>
      <c r="N53" s="137"/>
    </row>
    <row r="54" spans="1:14" x14ac:dyDescent="0.3">
      <c r="A54" s="135"/>
      <c r="B54" s="136"/>
      <c r="C54" s="136"/>
      <c r="D54" s="136"/>
      <c r="E54" s="136"/>
      <c r="F54" s="137"/>
      <c r="G54" s="176"/>
      <c r="H54" s="137"/>
      <c r="I54" s="137"/>
      <c r="J54" s="136"/>
      <c r="K54" s="136"/>
      <c r="L54" s="136"/>
      <c r="M54" s="136"/>
      <c r="N54" s="137"/>
    </row>
    <row r="55" spans="1:14" x14ac:dyDescent="0.3">
      <c r="A55" s="135"/>
      <c r="B55" s="136"/>
      <c r="C55" s="136"/>
      <c r="D55" s="136"/>
      <c r="E55" s="136"/>
      <c r="F55" s="137"/>
      <c r="G55" s="176"/>
      <c r="H55" s="137"/>
      <c r="I55" s="137"/>
      <c r="J55" s="136"/>
      <c r="K55" s="136"/>
      <c r="L55" s="136"/>
      <c r="M55" s="136"/>
      <c r="N55" s="137"/>
    </row>
    <row r="56" spans="1:14" x14ac:dyDescent="0.3">
      <c r="A56" s="135"/>
      <c r="B56" s="136"/>
      <c r="C56" s="136"/>
      <c r="D56" s="136"/>
      <c r="E56" s="136"/>
      <c r="F56" s="137"/>
      <c r="G56" s="176"/>
      <c r="H56" s="137"/>
      <c r="I56" s="137"/>
      <c r="J56" s="136"/>
      <c r="K56" s="136"/>
      <c r="L56" s="136"/>
      <c r="M56" s="136"/>
      <c r="N56" s="137"/>
    </row>
    <row r="57" spans="1:14" x14ac:dyDescent="0.3">
      <c r="A57" s="135"/>
      <c r="B57" s="136"/>
      <c r="C57" s="136"/>
      <c r="D57" s="136"/>
      <c r="E57" s="136"/>
      <c r="F57" s="137"/>
      <c r="G57" s="176"/>
      <c r="H57" s="137"/>
      <c r="I57" s="137"/>
      <c r="J57" s="136"/>
      <c r="K57" s="136"/>
      <c r="L57" s="136"/>
      <c r="M57" s="136"/>
      <c r="N57" s="137"/>
    </row>
    <row r="58" spans="1:14" x14ac:dyDescent="0.3">
      <c r="A58" s="135"/>
      <c r="B58" s="136"/>
      <c r="C58" s="136"/>
      <c r="D58" s="136"/>
      <c r="E58" s="136"/>
      <c r="F58" s="137"/>
      <c r="G58" s="176"/>
      <c r="H58" s="137"/>
      <c r="I58" s="137"/>
      <c r="J58" s="136"/>
      <c r="K58" s="136"/>
      <c r="L58" s="136"/>
      <c r="M58" s="136"/>
      <c r="N58" s="137"/>
    </row>
    <row r="59" spans="1:14" x14ac:dyDescent="0.3">
      <c r="A59" s="135"/>
      <c r="B59" s="136"/>
      <c r="C59" s="136"/>
      <c r="D59" s="136"/>
      <c r="E59" s="136"/>
      <c r="F59" s="137"/>
      <c r="G59" s="176"/>
      <c r="H59" s="137"/>
      <c r="I59" s="137"/>
      <c r="J59" s="136"/>
      <c r="K59" s="136"/>
      <c r="L59" s="136"/>
      <c r="M59" s="136"/>
      <c r="N59" s="137"/>
    </row>
    <row r="60" spans="1:14" x14ac:dyDescent="0.3">
      <c r="A60" s="135"/>
      <c r="B60" s="136"/>
      <c r="C60" s="136"/>
      <c r="D60" s="136"/>
      <c r="E60" s="136"/>
      <c r="F60" s="137"/>
      <c r="G60" s="176"/>
      <c r="H60" s="137"/>
      <c r="I60" s="137"/>
      <c r="J60" s="136"/>
      <c r="K60" s="136"/>
      <c r="L60" s="136"/>
      <c r="M60" s="136"/>
      <c r="N60" s="137"/>
    </row>
    <row r="61" spans="1:14" x14ac:dyDescent="0.3">
      <c r="A61" s="135"/>
      <c r="B61" s="136"/>
      <c r="C61" s="136"/>
      <c r="D61" s="136"/>
      <c r="E61" s="136"/>
      <c r="F61" s="137"/>
      <c r="G61" s="176"/>
      <c r="H61" s="137"/>
      <c r="I61" s="137"/>
      <c r="J61" s="136"/>
      <c r="K61" s="136"/>
      <c r="L61" s="136"/>
      <c r="M61" s="136"/>
      <c r="N61" s="137"/>
    </row>
    <row r="62" spans="1:14" x14ac:dyDescent="0.3">
      <c r="A62" s="135"/>
      <c r="B62" s="136"/>
      <c r="C62" s="136"/>
      <c r="D62" s="136"/>
      <c r="E62" s="136"/>
      <c r="F62" s="137"/>
      <c r="G62" s="176"/>
      <c r="H62" s="137"/>
      <c r="I62" s="137"/>
      <c r="J62" s="136"/>
      <c r="K62" s="136"/>
      <c r="L62" s="136"/>
      <c r="M62" s="136"/>
      <c r="N62" s="137"/>
    </row>
    <row r="63" spans="1:14" x14ac:dyDescent="0.3">
      <c r="A63" s="135"/>
      <c r="B63" s="136"/>
      <c r="C63" s="136"/>
      <c r="D63" s="136"/>
      <c r="E63" s="136"/>
      <c r="F63" s="137"/>
      <c r="G63" s="176"/>
      <c r="H63" s="137"/>
      <c r="I63" s="137"/>
      <c r="J63" s="136"/>
      <c r="K63" s="136"/>
      <c r="L63" s="136"/>
      <c r="M63" s="136"/>
      <c r="N63" s="137"/>
    </row>
    <row r="64" spans="1:14" x14ac:dyDescent="0.3">
      <c r="A64" s="135"/>
      <c r="B64" s="136"/>
      <c r="C64" s="136"/>
      <c r="D64" s="136"/>
      <c r="E64" s="136"/>
      <c r="F64" s="137"/>
      <c r="G64" s="176"/>
      <c r="H64" s="137"/>
      <c r="I64" s="137"/>
      <c r="J64" s="136"/>
      <c r="K64" s="136"/>
      <c r="L64" s="136"/>
      <c r="M64" s="136"/>
      <c r="N64" s="137"/>
    </row>
    <row r="65" spans="1:14" x14ac:dyDescent="0.3">
      <c r="A65" s="135"/>
      <c r="B65" s="136"/>
      <c r="C65" s="136"/>
      <c r="D65" s="136"/>
      <c r="E65" s="136"/>
      <c r="F65" s="137"/>
      <c r="G65" s="176"/>
      <c r="H65" s="137"/>
      <c r="I65" s="137"/>
      <c r="J65" s="136"/>
      <c r="K65" s="136"/>
      <c r="L65" s="136"/>
      <c r="M65" s="136"/>
      <c r="N65" s="137"/>
    </row>
    <row r="66" spans="1:14" x14ac:dyDescent="0.3">
      <c r="A66" s="135"/>
      <c r="B66" s="136"/>
      <c r="C66" s="136"/>
      <c r="D66" s="136"/>
      <c r="E66" s="136"/>
      <c r="F66" s="137"/>
      <c r="G66" s="176"/>
      <c r="H66" s="137"/>
      <c r="I66" s="137"/>
      <c r="J66" s="136"/>
      <c r="K66" s="136"/>
      <c r="L66" s="136"/>
      <c r="M66" s="136"/>
      <c r="N66" s="137"/>
    </row>
    <row r="67" spans="1:14" x14ac:dyDescent="0.3">
      <c r="A67" s="135"/>
      <c r="B67" s="136"/>
      <c r="C67" s="136"/>
      <c r="D67" s="136"/>
      <c r="E67" s="136"/>
      <c r="F67" s="137"/>
      <c r="G67" s="176"/>
      <c r="H67" s="137"/>
      <c r="I67" s="137"/>
      <c r="J67" s="136"/>
      <c r="K67" s="136"/>
      <c r="L67" s="136"/>
      <c r="M67" s="136"/>
      <c r="N67" s="137"/>
    </row>
    <row r="68" spans="1:14" x14ac:dyDescent="0.3">
      <c r="A68" s="135"/>
      <c r="B68" s="136"/>
      <c r="C68" s="136"/>
      <c r="D68" s="136"/>
      <c r="E68" s="136"/>
      <c r="F68" s="137"/>
      <c r="G68" s="176"/>
      <c r="H68" s="137"/>
      <c r="I68" s="137"/>
      <c r="J68" s="136"/>
      <c r="K68" s="136"/>
      <c r="L68" s="136"/>
      <c r="M68" s="136"/>
      <c r="N68" s="137"/>
    </row>
    <row r="69" spans="1:14" x14ac:dyDescent="0.3">
      <c r="A69" s="135"/>
      <c r="B69" s="136"/>
      <c r="C69" s="136"/>
      <c r="D69" s="136"/>
      <c r="E69" s="136"/>
      <c r="F69" s="137"/>
      <c r="G69" s="176"/>
      <c r="H69" s="137"/>
      <c r="I69" s="137"/>
      <c r="J69" s="136"/>
      <c r="K69" s="136"/>
      <c r="L69" s="136"/>
      <c r="M69" s="136"/>
      <c r="N69" s="137"/>
    </row>
    <row r="70" spans="1:14" x14ac:dyDescent="0.3">
      <c r="A70" s="135"/>
      <c r="B70" s="136"/>
      <c r="C70" s="136"/>
      <c r="D70" s="136"/>
      <c r="E70" s="136"/>
      <c r="F70" s="137"/>
      <c r="G70" s="176"/>
      <c r="H70" s="137"/>
      <c r="I70" s="137"/>
      <c r="J70" s="136"/>
      <c r="K70" s="136"/>
      <c r="L70" s="136"/>
      <c r="M70" s="136"/>
      <c r="N70" s="137"/>
    </row>
    <row r="71" spans="1:14" x14ac:dyDescent="0.3">
      <c r="A71" s="135"/>
      <c r="B71" s="136"/>
      <c r="C71" s="136"/>
      <c r="D71" s="136"/>
      <c r="E71" s="136"/>
      <c r="F71" s="137"/>
      <c r="G71" s="176"/>
      <c r="H71" s="137"/>
      <c r="I71" s="137"/>
      <c r="J71" s="136"/>
      <c r="K71" s="136"/>
      <c r="L71" s="136"/>
      <c r="M71" s="136"/>
      <c r="N71" s="137"/>
    </row>
    <row r="72" spans="1:14" x14ac:dyDescent="0.3">
      <c r="A72" s="135"/>
      <c r="B72" s="136"/>
      <c r="C72" s="136"/>
      <c r="D72" s="136"/>
      <c r="E72" s="136"/>
      <c r="F72" s="137"/>
      <c r="G72" s="176"/>
      <c r="H72" s="137"/>
      <c r="I72" s="137"/>
      <c r="J72" s="136"/>
      <c r="K72" s="136"/>
      <c r="L72" s="136"/>
      <c r="M72" s="136"/>
      <c r="N72" s="137"/>
    </row>
    <row r="73" spans="1:14" x14ac:dyDescent="0.3">
      <c r="A73" s="135"/>
      <c r="B73" s="136"/>
      <c r="C73" s="136"/>
      <c r="D73" s="136"/>
      <c r="E73" s="136"/>
      <c r="F73" s="137"/>
      <c r="G73" s="176"/>
      <c r="H73" s="137"/>
      <c r="I73" s="137"/>
      <c r="J73" s="136"/>
      <c r="K73" s="136"/>
      <c r="L73" s="136"/>
      <c r="M73" s="136"/>
      <c r="N73" s="137"/>
    </row>
    <row r="74" spans="1:14" x14ac:dyDescent="0.3">
      <c r="A74" s="135"/>
      <c r="B74" s="136"/>
      <c r="C74" s="136"/>
      <c r="D74" s="136"/>
      <c r="E74" s="136"/>
      <c r="F74" s="137"/>
      <c r="G74" s="176"/>
      <c r="H74" s="137"/>
      <c r="I74" s="137"/>
      <c r="J74" s="136"/>
      <c r="K74" s="136"/>
      <c r="L74" s="136"/>
      <c r="M74" s="136"/>
      <c r="N74" s="137"/>
    </row>
    <row r="75" spans="1:14" x14ac:dyDescent="0.3">
      <c r="A75" s="135"/>
      <c r="B75" s="136"/>
      <c r="C75" s="136"/>
      <c r="D75" s="136"/>
      <c r="E75" s="136"/>
      <c r="F75" s="137"/>
      <c r="G75" s="176"/>
      <c r="H75" s="137"/>
      <c r="I75" s="137"/>
      <c r="J75" s="136"/>
      <c r="K75" s="136"/>
      <c r="L75" s="136"/>
      <c r="M75" s="136"/>
      <c r="N75" s="137"/>
    </row>
    <row r="76" spans="1:14" x14ac:dyDescent="0.3">
      <c r="A76" s="135"/>
      <c r="B76" s="136"/>
      <c r="C76" s="136"/>
      <c r="D76" s="136"/>
      <c r="E76" s="136"/>
      <c r="F76" s="137"/>
      <c r="G76" s="176"/>
      <c r="H76" s="137"/>
      <c r="I76" s="137"/>
      <c r="J76" s="136"/>
      <c r="K76" s="136"/>
      <c r="L76" s="136"/>
      <c r="M76" s="136"/>
      <c r="N76" s="137"/>
    </row>
    <row r="77" spans="1:14" x14ac:dyDescent="0.3">
      <c r="A77" s="135"/>
      <c r="B77" s="136"/>
      <c r="C77" s="136"/>
      <c r="D77" s="136"/>
      <c r="E77" s="136"/>
      <c r="F77" s="137"/>
      <c r="G77" s="176"/>
      <c r="H77" s="137"/>
      <c r="I77" s="137"/>
      <c r="J77" s="136"/>
      <c r="K77" s="136"/>
      <c r="L77" s="136"/>
      <c r="M77" s="136"/>
      <c r="N77" s="137"/>
    </row>
    <row r="78" spans="1:14" x14ac:dyDescent="0.3">
      <c r="A78" s="135"/>
      <c r="B78" s="136"/>
      <c r="C78" s="136"/>
      <c r="D78" s="136"/>
      <c r="E78" s="136"/>
      <c r="F78" s="137"/>
      <c r="G78" s="176"/>
      <c r="H78" s="137"/>
      <c r="I78" s="137"/>
      <c r="J78" s="136"/>
      <c r="K78" s="136"/>
      <c r="L78" s="136"/>
      <c r="M78" s="136"/>
      <c r="N78" s="137"/>
    </row>
    <row r="79" spans="1:14" x14ac:dyDescent="0.3">
      <c r="A79" s="135"/>
      <c r="B79" s="136"/>
      <c r="C79" s="136"/>
      <c r="D79" s="136"/>
      <c r="E79" s="136"/>
      <c r="F79" s="137"/>
      <c r="G79" s="176"/>
      <c r="H79" s="137"/>
      <c r="I79" s="137"/>
      <c r="J79" s="136"/>
      <c r="K79" s="136"/>
      <c r="L79" s="136"/>
      <c r="M79" s="136"/>
      <c r="N79" s="137"/>
    </row>
    <row r="80" spans="1:14" x14ac:dyDescent="0.3">
      <c r="A80" s="135"/>
      <c r="B80" s="136"/>
      <c r="C80" s="136"/>
      <c r="D80" s="136"/>
      <c r="E80" s="136"/>
      <c r="F80" s="137"/>
      <c r="G80" s="176"/>
      <c r="H80" s="137"/>
      <c r="I80" s="137"/>
      <c r="J80" s="136"/>
      <c r="K80" s="136"/>
      <c r="L80" s="136"/>
      <c r="M80" s="136"/>
      <c r="N80" s="137"/>
    </row>
    <row r="81" spans="1:14" x14ac:dyDescent="0.3">
      <c r="A81" s="135"/>
      <c r="B81" s="136"/>
      <c r="C81" s="136"/>
      <c r="D81" s="136"/>
      <c r="E81" s="136"/>
      <c r="F81" s="137"/>
      <c r="G81" s="176"/>
      <c r="H81" s="137"/>
      <c r="I81" s="137"/>
      <c r="J81" s="136"/>
      <c r="K81" s="136"/>
      <c r="L81" s="136"/>
      <c r="M81" s="136"/>
      <c r="N81" s="137"/>
    </row>
    <row r="82" spans="1:14" x14ac:dyDescent="0.3">
      <c r="A82" s="135"/>
      <c r="B82" s="136"/>
      <c r="C82" s="136"/>
      <c r="D82" s="136"/>
      <c r="E82" s="136"/>
      <c r="F82" s="137"/>
      <c r="G82" s="176"/>
      <c r="H82" s="137"/>
      <c r="I82" s="137"/>
      <c r="J82" s="136"/>
      <c r="K82" s="136"/>
      <c r="L82" s="136"/>
      <c r="M82" s="136"/>
      <c r="N82" s="137"/>
    </row>
    <row r="83" spans="1:14" x14ac:dyDescent="0.3">
      <c r="A83" s="135"/>
      <c r="B83" s="136"/>
      <c r="C83" s="136"/>
      <c r="D83" s="136"/>
      <c r="E83" s="136"/>
      <c r="F83" s="137"/>
      <c r="G83" s="176"/>
      <c r="H83" s="137"/>
      <c r="I83" s="137"/>
      <c r="J83" s="136"/>
      <c r="K83" s="136"/>
      <c r="L83" s="136"/>
      <c r="M83" s="136"/>
      <c r="N83" s="137"/>
    </row>
    <row r="84" spans="1:14" x14ac:dyDescent="0.3">
      <c r="A84" s="135"/>
      <c r="B84" s="136"/>
      <c r="C84" s="136"/>
      <c r="D84" s="136"/>
      <c r="E84" s="136"/>
      <c r="F84" s="137"/>
      <c r="G84" s="176"/>
      <c r="H84" s="137"/>
      <c r="I84" s="137"/>
      <c r="J84" s="136"/>
      <c r="K84" s="136"/>
      <c r="L84" s="136"/>
      <c r="M84" s="136"/>
      <c r="N84" s="137"/>
    </row>
    <row r="85" spans="1:14" x14ac:dyDescent="0.3">
      <c r="A85" s="135"/>
      <c r="B85" s="136"/>
      <c r="C85" s="136"/>
      <c r="D85" s="136"/>
      <c r="E85" s="136"/>
      <c r="F85" s="137"/>
      <c r="G85" s="176"/>
      <c r="H85" s="137"/>
      <c r="I85" s="137"/>
      <c r="J85" s="136"/>
      <c r="K85" s="136"/>
      <c r="L85" s="136"/>
      <c r="M85" s="136"/>
      <c r="N85" s="137"/>
    </row>
    <row r="86" spans="1:14" x14ac:dyDescent="0.3">
      <c r="A86" s="135"/>
      <c r="B86" s="136"/>
      <c r="C86" s="136"/>
      <c r="D86" s="136"/>
      <c r="E86" s="136"/>
      <c r="F86" s="137"/>
      <c r="G86" s="176"/>
      <c r="H86" s="137"/>
      <c r="I86" s="137"/>
      <c r="J86" s="136"/>
      <c r="K86" s="136"/>
      <c r="L86" s="136"/>
      <c r="M86" s="136"/>
      <c r="N86" s="137"/>
    </row>
    <row r="87" spans="1:14" x14ac:dyDescent="0.3">
      <c r="A87" s="135"/>
      <c r="B87" s="136"/>
      <c r="C87" s="136"/>
      <c r="D87" s="136"/>
      <c r="E87" s="136"/>
      <c r="F87" s="137"/>
      <c r="G87" s="176"/>
      <c r="H87" s="137"/>
      <c r="I87" s="137"/>
      <c r="J87" s="136"/>
      <c r="K87" s="136"/>
      <c r="L87" s="136"/>
      <c r="M87" s="136"/>
      <c r="N87" s="137"/>
    </row>
    <row r="88" spans="1:14" x14ac:dyDescent="0.3">
      <c r="A88" s="135"/>
      <c r="B88" s="136"/>
      <c r="C88" s="136"/>
      <c r="D88" s="136"/>
      <c r="E88" s="136"/>
      <c r="F88" s="137"/>
      <c r="G88" s="176"/>
      <c r="H88" s="137"/>
      <c r="I88" s="137"/>
      <c r="J88" s="136"/>
      <c r="K88" s="136"/>
      <c r="L88" s="136"/>
      <c r="M88" s="136"/>
      <c r="N88" s="137"/>
    </row>
    <row r="89" spans="1:14" x14ac:dyDescent="0.3">
      <c r="A89" s="135"/>
      <c r="B89" s="136"/>
      <c r="C89" s="136"/>
      <c r="D89" s="136"/>
      <c r="E89" s="136"/>
      <c r="F89" s="137"/>
      <c r="G89" s="176"/>
      <c r="H89" s="137"/>
      <c r="I89" s="137"/>
      <c r="J89" s="136"/>
      <c r="K89" s="136"/>
      <c r="L89" s="136"/>
      <c r="M89" s="136"/>
      <c r="N89" s="137"/>
    </row>
    <row r="90" spans="1:14" x14ac:dyDescent="0.3">
      <c r="A90" s="135"/>
      <c r="B90" s="136"/>
      <c r="C90" s="136"/>
      <c r="D90" s="136"/>
      <c r="E90" s="136"/>
      <c r="F90" s="137"/>
      <c r="G90" s="176"/>
      <c r="H90" s="137"/>
      <c r="I90" s="137"/>
      <c r="J90" s="136"/>
      <c r="K90" s="136"/>
      <c r="L90" s="136"/>
      <c r="M90" s="136"/>
      <c r="N90" s="137"/>
    </row>
    <row r="91" spans="1:14" x14ac:dyDescent="0.3">
      <c r="A91" s="135"/>
      <c r="B91" s="136"/>
      <c r="C91" s="136"/>
      <c r="D91" s="136"/>
      <c r="E91" s="136"/>
      <c r="F91" s="137"/>
      <c r="G91" s="176"/>
      <c r="H91" s="137"/>
      <c r="I91" s="137"/>
      <c r="J91" s="136"/>
      <c r="K91" s="136"/>
      <c r="L91" s="136"/>
      <c r="M91" s="136"/>
      <c r="N91" s="137"/>
    </row>
    <row r="92" spans="1:14" x14ac:dyDescent="0.3">
      <c r="A92" s="135"/>
      <c r="B92" s="136"/>
      <c r="C92" s="136"/>
      <c r="D92" s="136"/>
      <c r="E92" s="136"/>
      <c r="F92" s="137"/>
      <c r="G92" s="176"/>
      <c r="H92" s="137"/>
      <c r="I92" s="137"/>
      <c r="J92" s="136"/>
      <c r="K92" s="136"/>
      <c r="L92" s="136"/>
      <c r="M92" s="136"/>
      <c r="N92" s="137"/>
    </row>
    <row r="93" spans="1:14" x14ac:dyDescent="0.3">
      <c r="A93" s="135"/>
      <c r="B93" s="136"/>
      <c r="C93" s="136"/>
      <c r="D93" s="136"/>
      <c r="E93" s="136"/>
      <c r="F93" s="137"/>
      <c r="G93" s="176"/>
      <c r="H93" s="137"/>
      <c r="I93" s="137"/>
      <c r="J93" s="136"/>
      <c r="K93" s="136"/>
      <c r="L93" s="136"/>
      <c r="M93" s="136"/>
      <c r="N93" s="137"/>
    </row>
    <row r="94" spans="1:14" x14ac:dyDescent="0.3">
      <c r="A94" s="135"/>
      <c r="B94" s="136"/>
      <c r="C94" s="136"/>
      <c r="D94" s="136"/>
      <c r="E94" s="136"/>
      <c r="F94" s="137"/>
      <c r="G94" s="176"/>
      <c r="H94" s="137"/>
      <c r="I94" s="137"/>
      <c r="J94" s="136"/>
      <c r="K94" s="136"/>
      <c r="L94" s="136"/>
      <c r="M94" s="136"/>
      <c r="N94" s="137"/>
    </row>
    <row r="95" spans="1:14" x14ac:dyDescent="0.3">
      <c r="A95" s="135"/>
      <c r="B95" s="136"/>
      <c r="C95" s="136"/>
      <c r="D95" s="136"/>
      <c r="E95" s="136"/>
      <c r="F95" s="137"/>
      <c r="G95" s="176"/>
      <c r="H95" s="137"/>
      <c r="I95" s="137"/>
      <c r="J95" s="136"/>
      <c r="K95" s="136"/>
      <c r="L95" s="136"/>
      <c r="M95" s="136"/>
      <c r="N95" s="137"/>
    </row>
    <row r="96" spans="1:14" x14ac:dyDescent="0.3">
      <c r="A96" s="135"/>
      <c r="B96" s="136"/>
      <c r="C96" s="136"/>
      <c r="D96" s="136"/>
      <c r="E96" s="136"/>
      <c r="F96" s="137"/>
      <c r="G96" s="176"/>
      <c r="H96" s="137"/>
      <c r="I96" s="137"/>
      <c r="J96" s="136"/>
      <c r="K96" s="136"/>
      <c r="L96" s="136"/>
      <c r="M96" s="136"/>
      <c r="N96" s="137"/>
    </row>
    <row r="97" spans="1:14" x14ac:dyDescent="0.3">
      <c r="A97" s="135"/>
      <c r="B97" s="136"/>
      <c r="C97" s="136"/>
      <c r="D97" s="136"/>
      <c r="E97" s="136"/>
      <c r="F97" s="137"/>
      <c r="G97" s="176"/>
      <c r="H97" s="137"/>
      <c r="I97" s="137"/>
      <c r="J97" s="136"/>
      <c r="K97" s="136"/>
      <c r="L97" s="136"/>
      <c r="M97" s="136"/>
      <c r="N97" s="137"/>
    </row>
    <row r="98" spans="1:14" x14ac:dyDescent="0.3">
      <c r="A98" s="135"/>
      <c r="B98" s="136"/>
      <c r="C98" s="136"/>
      <c r="D98" s="136"/>
      <c r="E98" s="136"/>
      <c r="F98" s="137"/>
      <c r="G98" s="176"/>
      <c r="H98" s="137"/>
      <c r="I98" s="137"/>
      <c r="J98" s="136"/>
      <c r="K98" s="136"/>
      <c r="L98" s="136"/>
      <c r="M98" s="136"/>
      <c r="N98" s="137"/>
    </row>
    <row r="99" spans="1:14" x14ac:dyDescent="0.3">
      <c r="A99" s="135"/>
      <c r="B99" s="136"/>
      <c r="C99" s="136"/>
      <c r="D99" s="136"/>
      <c r="E99" s="136"/>
      <c r="F99" s="137"/>
      <c r="G99" s="176"/>
      <c r="H99" s="137"/>
      <c r="I99" s="137"/>
      <c r="J99" s="136"/>
      <c r="K99" s="136"/>
      <c r="L99" s="136"/>
      <c r="M99" s="136"/>
      <c r="N99" s="137"/>
    </row>
    <row r="100" spans="1:14" x14ac:dyDescent="0.3">
      <c r="A100" s="135"/>
      <c r="B100" s="136"/>
      <c r="C100" s="136"/>
      <c r="D100" s="136"/>
      <c r="E100" s="136"/>
      <c r="F100" s="137"/>
      <c r="G100" s="176"/>
      <c r="H100" s="137"/>
      <c r="I100" s="137"/>
      <c r="J100" s="136"/>
      <c r="K100" s="136"/>
      <c r="L100" s="136"/>
      <c r="M100" s="136"/>
      <c r="N100" s="137"/>
    </row>
    <row r="101" spans="1:14" x14ac:dyDescent="0.3">
      <c r="A101" s="135"/>
      <c r="B101" s="136"/>
      <c r="C101" s="136"/>
      <c r="D101" s="136"/>
      <c r="E101" s="136"/>
      <c r="F101" s="137"/>
      <c r="G101" s="176"/>
      <c r="H101" s="137"/>
      <c r="I101" s="137"/>
      <c r="J101" s="136"/>
      <c r="K101" s="136"/>
      <c r="L101" s="136"/>
      <c r="M101" s="136"/>
      <c r="N101" s="137"/>
    </row>
    <row r="102" spans="1:14" x14ac:dyDescent="0.3">
      <c r="A102" s="135"/>
      <c r="B102" s="136"/>
      <c r="C102" s="136"/>
      <c r="D102" s="136"/>
      <c r="E102" s="136"/>
      <c r="F102" s="137"/>
      <c r="G102" s="176"/>
      <c r="H102" s="137"/>
      <c r="I102" s="137"/>
      <c r="J102" s="136"/>
      <c r="K102" s="136"/>
      <c r="L102" s="136"/>
      <c r="M102" s="136"/>
      <c r="N102" s="137"/>
    </row>
    <row r="103" spans="1:14" x14ac:dyDescent="0.3">
      <c r="A103" s="135"/>
      <c r="B103" s="136"/>
      <c r="C103" s="136"/>
      <c r="D103" s="136"/>
      <c r="E103" s="136"/>
      <c r="F103" s="137"/>
      <c r="G103" s="176"/>
      <c r="H103" s="137"/>
      <c r="I103" s="137"/>
      <c r="J103" s="136"/>
      <c r="K103" s="136"/>
      <c r="L103" s="136"/>
      <c r="M103" s="136"/>
      <c r="N103" s="137"/>
    </row>
    <row r="104" spans="1:14" x14ac:dyDescent="0.3">
      <c r="A104" s="135"/>
      <c r="B104" s="136"/>
      <c r="C104" s="136"/>
      <c r="D104" s="136"/>
      <c r="E104" s="136"/>
      <c r="F104" s="137"/>
      <c r="G104" s="176"/>
      <c r="H104" s="137"/>
      <c r="I104" s="137"/>
      <c r="J104" s="136"/>
      <c r="K104" s="136"/>
      <c r="L104" s="136"/>
      <c r="M104" s="136"/>
      <c r="N104" s="137"/>
    </row>
    <row r="105" spans="1:14" x14ac:dyDescent="0.3">
      <c r="A105" s="135"/>
      <c r="B105" s="136"/>
      <c r="C105" s="136"/>
      <c r="D105" s="136"/>
      <c r="E105" s="136"/>
      <c r="F105" s="137"/>
      <c r="G105" s="176"/>
      <c r="H105" s="137"/>
      <c r="I105" s="137"/>
      <c r="J105" s="136"/>
      <c r="K105" s="136"/>
      <c r="L105" s="136"/>
      <c r="M105" s="136"/>
      <c r="N105" s="137"/>
    </row>
    <row r="106" spans="1:14" x14ac:dyDescent="0.3">
      <c r="A106" s="135"/>
      <c r="B106" s="136"/>
      <c r="C106" s="136"/>
      <c r="D106" s="136"/>
      <c r="E106" s="136"/>
      <c r="F106" s="137"/>
      <c r="G106" s="176"/>
      <c r="H106" s="137"/>
      <c r="I106" s="137"/>
      <c r="J106" s="136"/>
      <c r="K106" s="136"/>
      <c r="L106" s="136"/>
      <c r="M106" s="136"/>
      <c r="N106" s="137"/>
    </row>
    <row r="107" spans="1:14" x14ac:dyDescent="0.3">
      <c r="A107" s="135"/>
      <c r="B107" s="136"/>
      <c r="C107" s="136"/>
      <c r="D107" s="136"/>
      <c r="E107" s="136"/>
      <c r="F107" s="137"/>
      <c r="G107" s="176"/>
      <c r="H107" s="137"/>
      <c r="I107" s="137"/>
      <c r="J107" s="136"/>
      <c r="K107" s="136"/>
      <c r="L107" s="136"/>
      <c r="M107" s="136"/>
      <c r="N107" s="137"/>
    </row>
    <row r="108" spans="1:14" x14ac:dyDescent="0.3">
      <c r="A108" s="135"/>
      <c r="B108" s="136"/>
      <c r="C108" s="136"/>
      <c r="D108" s="136"/>
      <c r="E108" s="136"/>
      <c r="F108" s="137"/>
      <c r="G108" s="176"/>
      <c r="H108" s="137"/>
      <c r="I108" s="137"/>
      <c r="J108" s="136"/>
      <c r="K108" s="136"/>
      <c r="L108" s="136"/>
      <c r="M108" s="136"/>
      <c r="N108" s="137"/>
    </row>
    <row r="109" spans="1:14" x14ac:dyDescent="0.3">
      <c r="A109" s="135"/>
      <c r="B109" s="136"/>
      <c r="C109" s="136"/>
      <c r="D109" s="136"/>
      <c r="E109" s="136"/>
      <c r="F109" s="137"/>
      <c r="G109" s="176"/>
      <c r="H109" s="137"/>
      <c r="I109" s="137"/>
      <c r="J109" s="136"/>
      <c r="K109" s="136"/>
      <c r="L109" s="136"/>
      <c r="M109" s="136"/>
      <c r="N109" s="137"/>
    </row>
    <row r="110" spans="1:14" x14ac:dyDescent="0.3">
      <c r="A110" s="135"/>
      <c r="B110" s="136"/>
      <c r="C110" s="136"/>
      <c r="D110" s="136"/>
      <c r="E110" s="136"/>
      <c r="F110" s="137"/>
      <c r="G110" s="176"/>
      <c r="H110" s="137"/>
      <c r="I110" s="137"/>
      <c r="J110" s="136"/>
      <c r="K110" s="136"/>
      <c r="L110" s="136"/>
      <c r="M110" s="136"/>
      <c r="N110" s="137"/>
    </row>
    <row r="111" spans="1:14" x14ac:dyDescent="0.3">
      <c r="A111" s="135"/>
      <c r="B111" s="136"/>
      <c r="C111" s="136"/>
      <c r="D111" s="136"/>
      <c r="E111" s="136"/>
      <c r="F111" s="137"/>
      <c r="G111" s="176"/>
      <c r="H111" s="137"/>
      <c r="I111" s="137"/>
      <c r="J111" s="136"/>
      <c r="K111" s="136"/>
      <c r="L111" s="136"/>
      <c r="M111" s="136"/>
      <c r="N111" s="137"/>
    </row>
    <row r="112" spans="1:14" x14ac:dyDescent="0.3">
      <c r="A112" s="135"/>
      <c r="B112" s="136"/>
      <c r="C112" s="136"/>
      <c r="D112" s="136"/>
      <c r="E112" s="136"/>
      <c r="F112" s="137"/>
      <c r="G112" s="176"/>
      <c r="H112" s="137"/>
      <c r="I112" s="137"/>
      <c r="J112" s="136"/>
      <c r="K112" s="136"/>
      <c r="L112" s="136"/>
      <c r="M112" s="136"/>
      <c r="N112" s="137"/>
    </row>
    <row r="113" spans="1:14" x14ac:dyDescent="0.3">
      <c r="A113" s="135"/>
      <c r="B113" s="136"/>
      <c r="C113" s="136"/>
      <c r="D113" s="136"/>
      <c r="E113" s="136"/>
      <c r="F113" s="137"/>
      <c r="G113" s="176"/>
      <c r="H113" s="137"/>
      <c r="I113" s="137"/>
      <c r="J113" s="136"/>
      <c r="K113" s="136"/>
      <c r="L113" s="136"/>
      <c r="M113" s="136"/>
      <c r="N113" s="137"/>
    </row>
    <row r="114" spans="1:14" x14ac:dyDescent="0.3">
      <c r="A114" s="135"/>
      <c r="B114" s="136"/>
      <c r="C114" s="136"/>
      <c r="D114" s="136"/>
      <c r="E114" s="136"/>
      <c r="F114" s="137"/>
      <c r="G114" s="176"/>
      <c r="H114" s="137"/>
      <c r="I114" s="137"/>
      <c r="J114" s="136"/>
      <c r="K114" s="136"/>
      <c r="L114" s="136"/>
      <c r="M114" s="136"/>
      <c r="N114" s="137"/>
    </row>
    <row r="115" spans="1:14" x14ac:dyDescent="0.3">
      <c r="A115" s="135"/>
      <c r="B115" s="136"/>
      <c r="C115" s="136"/>
      <c r="D115" s="136"/>
      <c r="E115" s="136"/>
      <c r="F115" s="137"/>
      <c r="G115" s="176"/>
      <c r="H115" s="137"/>
      <c r="I115" s="137"/>
      <c r="J115" s="136"/>
      <c r="K115" s="136"/>
      <c r="L115" s="136"/>
      <c r="M115" s="136"/>
      <c r="N115" s="137"/>
    </row>
    <row r="116" spans="1:14" x14ac:dyDescent="0.3">
      <c r="A116" s="135"/>
      <c r="B116" s="136"/>
      <c r="C116" s="136"/>
      <c r="D116" s="136"/>
      <c r="E116" s="136"/>
      <c r="F116" s="137"/>
      <c r="G116" s="176"/>
      <c r="H116" s="137"/>
      <c r="I116" s="137"/>
      <c r="J116" s="136"/>
      <c r="K116" s="136"/>
      <c r="L116" s="136"/>
      <c r="M116" s="136"/>
      <c r="N116" s="137"/>
    </row>
    <row r="117" spans="1:14" x14ac:dyDescent="0.3">
      <c r="A117" s="135"/>
      <c r="B117" s="136"/>
      <c r="C117" s="136"/>
      <c r="D117" s="136"/>
      <c r="E117" s="136"/>
      <c r="F117" s="137"/>
      <c r="G117" s="176"/>
      <c r="H117" s="137"/>
      <c r="I117" s="137"/>
      <c r="J117" s="136"/>
      <c r="K117" s="136"/>
      <c r="L117" s="136"/>
      <c r="M117" s="136"/>
      <c r="N117" s="137"/>
    </row>
    <row r="118" spans="1:14" x14ac:dyDescent="0.3">
      <c r="A118" s="135"/>
      <c r="B118" s="136"/>
      <c r="C118" s="136"/>
      <c r="D118" s="136"/>
      <c r="E118" s="136"/>
      <c r="F118" s="137"/>
      <c r="G118" s="176"/>
      <c r="H118" s="137"/>
      <c r="I118" s="137"/>
      <c r="J118" s="136"/>
      <c r="K118" s="136"/>
      <c r="L118" s="136"/>
      <c r="M118" s="136"/>
      <c r="N118" s="137"/>
    </row>
    <row r="119" spans="1:14" x14ac:dyDescent="0.3">
      <c r="A119" s="135"/>
      <c r="B119" s="136"/>
      <c r="C119" s="136"/>
      <c r="D119" s="136"/>
      <c r="E119" s="136"/>
      <c r="F119" s="137"/>
      <c r="G119" s="176"/>
      <c r="H119" s="137"/>
      <c r="I119" s="137"/>
      <c r="J119" s="136"/>
      <c r="K119" s="136"/>
      <c r="L119" s="136"/>
      <c r="M119" s="136"/>
      <c r="N119" s="137"/>
    </row>
    <row r="120" spans="1:14" x14ac:dyDescent="0.3">
      <c r="A120" s="135"/>
      <c r="B120" s="136"/>
      <c r="C120" s="136"/>
      <c r="D120" s="136"/>
      <c r="E120" s="136"/>
      <c r="F120" s="137"/>
      <c r="G120" s="176"/>
      <c r="H120" s="137"/>
      <c r="I120" s="137"/>
      <c r="J120" s="136"/>
      <c r="K120" s="136"/>
      <c r="L120" s="136"/>
      <c r="M120" s="136"/>
      <c r="N120" s="137"/>
    </row>
    <row r="121" spans="1:14" x14ac:dyDescent="0.3">
      <c r="A121" s="135"/>
      <c r="B121" s="136"/>
      <c r="C121" s="136"/>
      <c r="D121" s="136"/>
      <c r="E121" s="136"/>
      <c r="F121" s="137"/>
      <c r="G121" s="176"/>
      <c r="H121" s="137"/>
      <c r="I121" s="137"/>
      <c r="J121" s="136"/>
      <c r="K121" s="136"/>
      <c r="L121" s="136"/>
      <c r="M121" s="136"/>
      <c r="N121" s="137"/>
    </row>
    <row r="122" spans="1:14" x14ac:dyDescent="0.3">
      <c r="A122" s="135"/>
      <c r="B122" s="136"/>
      <c r="C122" s="136"/>
      <c r="D122" s="136"/>
      <c r="E122" s="136"/>
      <c r="F122" s="137"/>
      <c r="G122" s="176"/>
      <c r="H122" s="137"/>
      <c r="I122" s="137"/>
      <c r="J122" s="136"/>
      <c r="K122" s="136"/>
      <c r="L122" s="136"/>
      <c r="M122" s="136"/>
      <c r="N122" s="137"/>
    </row>
    <row r="123" spans="1:14" x14ac:dyDescent="0.3">
      <c r="A123" s="135"/>
      <c r="B123" s="136"/>
      <c r="C123" s="136"/>
      <c r="D123" s="136"/>
      <c r="E123" s="136"/>
      <c r="F123" s="137"/>
      <c r="G123" s="176"/>
      <c r="H123" s="137"/>
      <c r="I123" s="137"/>
      <c r="J123" s="136"/>
      <c r="K123" s="136"/>
      <c r="L123" s="136"/>
      <c r="M123" s="136"/>
      <c r="N123" s="137"/>
    </row>
    <row r="124" spans="1:14" x14ac:dyDescent="0.3">
      <c r="A124" s="135"/>
      <c r="B124" s="136"/>
      <c r="C124" s="136"/>
      <c r="D124" s="136"/>
      <c r="E124" s="136"/>
      <c r="F124" s="137"/>
      <c r="G124" s="176"/>
      <c r="H124" s="137"/>
      <c r="I124" s="137"/>
      <c r="J124" s="136"/>
      <c r="K124" s="136"/>
      <c r="L124" s="136"/>
      <c r="M124" s="136"/>
      <c r="N124" s="137"/>
    </row>
    <row r="125" spans="1:14" x14ac:dyDescent="0.3">
      <c r="A125" s="135"/>
      <c r="B125" s="136"/>
      <c r="C125" s="136"/>
      <c r="D125" s="136"/>
      <c r="E125" s="136"/>
      <c r="F125" s="137"/>
      <c r="G125" s="176"/>
      <c r="H125" s="137"/>
      <c r="I125" s="137"/>
      <c r="J125" s="136"/>
      <c r="K125" s="136"/>
      <c r="L125" s="136"/>
      <c r="M125" s="136"/>
      <c r="N125" s="137"/>
    </row>
    <row r="126" spans="1:14" x14ac:dyDescent="0.3">
      <c r="A126" s="135"/>
      <c r="B126" s="136"/>
      <c r="C126" s="136"/>
      <c r="D126" s="136"/>
      <c r="E126" s="136"/>
      <c r="F126" s="137"/>
      <c r="G126" s="176"/>
      <c r="H126" s="137"/>
      <c r="I126" s="137"/>
      <c r="J126" s="136"/>
      <c r="K126" s="136"/>
      <c r="L126" s="136"/>
      <c r="M126" s="136"/>
      <c r="N126" s="137"/>
    </row>
    <row r="127" spans="1:14" x14ac:dyDescent="0.3">
      <c r="A127" s="135"/>
      <c r="B127" s="136"/>
      <c r="C127" s="136"/>
      <c r="D127" s="136"/>
      <c r="E127" s="136"/>
      <c r="F127" s="137"/>
      <c r="G127" s="176"/>
      <c r="H127" s="137"/>
      <c r="I127" s="137"/>
      <c r="J127" s="136"/>
      <c r="K127" s="136"/>
      <c r="L127" s="136"/>
      <c r="M127" s="136"/>
      <c r="N127" s="137"/>
    </row>
    <row r="128" spans="1:14" x14ac:dyDescent="0.3">
      <c r="A128" s="135"/>
      <c r="B128" s="136"/>
      <c r="C128" s="136"/>
      <c r="D128" s="136"/>
      <c r="E128" s="136"/>
      <c r="F128" s="137"/>
      <c r="G128" s="176"/>
      <c r="H128" s="137"/>
      <c r="I128" s="137"/>
      <c r="J128" s="136"/>
      <c r="K128" s="136"/>
      <c r="L128" s="136"/>
      <c r="M128" s="136"/>
      <c r="N128" s="137"/>
    </row>
    <row r="129" spans="1:14" x14ac:dyDescent="0.3">
      <c r="A129" s="135"/>
      <c r="B129" s="136"/>
      <c r="C129" s="136"/>
      <c r="D129" s="136"/>
      <c r="E129" s="136"/>
      <c r="F129" s="137"/>
      <c r="G129" s="176"/>
      <c r="H129" s="137"/>
      <c r="I129" s="137"/>
      <c r="J129" s="136"/>
      <c r="K129" s="136"/>
      <c r="L129" s="136"/>
      <c r="M129" s="136"/>
      <c r="N129" s="137"/>
    </row>
    <row r="130" spans="1:14" x14ac:dyDescent="0.3">
      <c r="A130" s="135"/>
      <c r="B130" s="136"/>
      <c r="C130" s="136"/>
      <c r="D130" s="136"/>
      <c r="E130" s="136"/>
      <c r="F130" s="137"/>
      <c r="G130" s="176"/>
      <c r="H130" s="137"/>
      <c r="I130" s="137"/>
      <c r="J130" s="136"/>
      <c r="K130" s="136"/>
      <c r="L130" s="136"/>
      <c r="M130" s="136"/>
      <c r="N130" s="137"/>
    </row>
    <row r="131" spans="1:14" x14ac:dyDescent="0.3">
      <c r="A131" s="135"/>
      <c r="B131" s="136"/>
      <c r="C131" s="136"/>
      <c r="D131" s="136"/>
      <c r="E131" s="136"/>
      <c r="F131" s="137"/>
      <c r="G131" s="176"/>
      <c r="H131" s="137"/>
      <c r="I131" s="137"/>
      <c r="J131" s="136"/>
      <c r="K131" s="136"/>
      <c r="L131" s="136"/>
      <c r="M131" s="136"/>
      <c r="N131" s="137"/>
    </row>
    <row r="132" spans="1:14" x14ac:dyDescent="0.3">
      <c r="A132" s="135"/>
      <c r="B132" s="136"/>
      <c r="C132" s="136"/>
      <c r="D132" s="136"/>
      <c r="E132" s="136"/>
      <c r="F132" s="137"/>
      <c r="G132" s="176"/>
      <c r="H132" s="137"/>
      <c r="I132" s="137"/>
      <c r="J132" s="136"/>
      <c r="K132" s="136"/>
      <c r="L132" s="136"/>
      <c r="M132" s="136"/>
      <c r="N132" s="137"/>
    </row>
    <row r="133" spans="1:14" x14ac:dyDescent="0.3">
      <c r="A133" s="135"/>
      <c r="B133" s="136"/>
      <c r="C133" s="136"/>
      <c r="D133" s="136"/>
      <c r="E133" s="136"/>
      <c r="F133" s="137"/>
      <c r="G133" s="176"/>
      <c r="H133" s="137"/>
      <c r="I133" s="137"/>
      <c r="J133" s="136"/>
      <c r="K133" s="136"/>
      <c r="L133" s="136"/>
      <c r="M133" s="136"/>
      <c r="N133" s="137"/>
    </row>
    <row r="134" spans="1:14" x14ac:dyDescent="0.3">
      <c r="A134" s="135"/>
      <c r="B134" s="136"/>
      <c r="C134" s="136"/>
      <c r="D134" s="136"/>
      <c r="E134" s="136"/>
      <c r="F134" s="137"/>
      <c r="G134" s="176"/>
      <c r="H134" s="137"/>
      <c r="I134" s="137"/>
      <c r="J134" s="136"/>
      <c r="K134" s="136"/>
      <c r="L134" s="136"/>
      <c r="M134" s="136"/>
      <c r="N134" s="137"/>
    </row>
    <row r="135" spans="1:14" x14ac:dyDescent="0.3">
      <c r="A135" s="135"/>
      <c r="B135" s="136"/>
      <c r="C135" s="136"/>
      <c r="D135" s="136"/>
      <c r="E135" s="136"/>
      <c r="F135" s="137"/>
      <c r="G135" s="176"/>
      <c r="H135" s="137"/>
      <c r="I135" s="137"/>
      <c r="J135" s="136"/>
      <c r="K135" s="136"/>
      <c r="L135" s="136"/>
      <c r="M135" s="136"/>
      <c r="N135" s="137"/>
    </row>
    <row r="136" spans="1:14" x14ac:dyDescent="0.3">
      <c r="A136" s="135"/>
      <c r="B136" s="136"/>
      <c r="C136" s="136"/>
      <c r="D136" s="136"/>
      <c r="E136" s="136"/>
      <c r="F136" s="137"/>
      <c r="G136" s="176"/>
      <c r="H136" s="137"/>
      <c r="I136" s="137"/>
      <c r="J136" s="136"/>
      <c r="K136" s="136"/>
      <c r="L136" s="136"/>
      <c r="M136" s="136"/>
      <c r="N136" s="137"/>
    </row>
    <row r="137" spans="1:14" x14ac:dyDescent="0.3">
      <c r="A137" s="135"/>
      <c r="B137" s="136"/>
      <c r="C137" s="136"/>
      <c r="D137" s="136"/>
      <c r="E137" s="136"/>
      <c r="F137" s="137"/>
      <c r="G137" s="176"/>
      <c r="H137" s="137"/>
      <c r="I137" s="137"/>
      <c r="J137" s="136"/>
      <c r="K137" s="136"/>
      <c r="L137" s="136"/>
      <c r="M137" s="136"/>
      <c r="N137" s="137"/>
    </row>
    <row r="138" spans="1:14" x14ac:dyDescent="0.3">
      <c r="A138" s="135"/>
      <c r="B138" s="136"/>
      <c r="C138" s="136"/>
      <c r="D138" s="136"/>
      <c r="E138" s="136"/>
      <c r="F138" s="137"/>
      <c r="G138" s="176"/>
      <c r="H138" s="137"/>
      <c r="I138" s="137"/>
      <c r="J138" s="136"/>
      <c r="K138" s="136"/>
      <c r="L138" s="136"/>
      <c r="M138" s="136"/>
      <c r="N138" s="137"/>
    </row>
    <row r="139" spans="1:14" x14ac:dyDescent="0.3">
      <c r="A139" s="135"/>
      <c r="B139" s="136"/>
      <c r="C139" s="136"/>
      <c r="D139" s="136"/>
      <c r="E139" s="136"/>
      <c r="F139" s="137"/>
      <c r="G139" s="176"/>
      <c r="H139" s="137"/>
      <c r="I139" s="137"/>
      <c r="J139" s="136"/>
      <c r="K139" s="136"/>
      <c r="L139" s="136"/>
      <c r="M139" s="136"/>
      <c r="N139" s="137"/>
    </row>
    <row r="140" spans="1:14" x14ac:dyDescent="0.3">
      <c r="A140" s="135"/>
      <c r="B140" s="136"/>
      <c r="C140" s="136"/>
      <c r="D140" s="136"/>
      <c r="E140" s="136"/>
      <c r="F140" s="137"/>
      <c r="G140" s="176"/>
      <c r="H140" s="137"/>
      <c r="I140" s="137"/>
      <c r="J140" s="136"/>
      <c r="K140" s="136"/>
      <c r="L140" s="136"/>
      <c r="M140" s="136"/>
      <c r="N140" s="137"/>
    </row>
    <row r="141" spans="1:14" x14ac:dyDescent="0.3">
      <c r="A141" s="135"/>
      <c r="B141" s="136"/>
      <c r="C141" s="136"/>
      <c r="D141" s="136"/>
      <c r="E141" s="136"/>
      <c r="F141" s="137"/>
      <c r="G141" s="176"/>
      <c r="H141" s="137"/>
      <c r="I141" s="137"/>
      <c r="J141" s="136"/>
      <c r="K141" s="136"/>
      <c r="L141" s="136"/>
      <c r="M141" s="136"/>
      <c r="N141" s="137"/>
    </row>
    <row r="142" spans="1:14" x14ac:dyDescent="0.3">
      <c r="A142" s="135"/>
      <c r="B142" s="136"/>
      <c r="C142" s="136"/>
      <c r="D142" s="136"/>
      <c r="E142" s="136"/>
      <c r="F142" s="137"/>
      <c r="G142" s="176"/>
      <c r="H142" s="137"/>
      <c r="I142" s="137"/>
      <c r="J142" s="136"/>
      <c r="K142" s="136"/>
      <c r="L142" s="136"/>
      <c r="M142" s="136"/>
      <c r="N142" s="137"/>
    </row>
    <row r="143" spans="1:14" x14ac:dyDescent="0.3">
      <c r="A143" s="135"/>
      <c r="B143" s="136"/>
      <c r="C143" s="136"/>
      <c r="D143" s="136"/>
      <c r="E143" s="136"/>
      <c r="F143" s="137"/>
      <c r="G143" s="176"/>
      <c r="H143" s="137"/>
      <c r="I143" s="137"/>
      <c r="J143" s="136"/>
      <c r="K143" s="136"/>
      <c r="L143" s="136"/>
      <c r="M143" s="136"/>
      <c r="N143" s="137"/>
    </row>
    <row r="144" spans="1:14" x14ac:dyDescent="0.3">
      <c r="A144" s="135"/>
      <c r="B144" s="136"/>
      <c r="C144" s="136"/>
      <c r="D144" s="136"/>
      <c r="E144" s="136"/>
      <c r="F144" s="137"/>
      <c r="G144" s="176"/>
      <c r="H144" s="137"/>
      <c r="I144" s="137"/>
      <c r="J144" s="136"/>
      <c r="K144" s="136"/>
      <c r="L144" s="136"/>
      <c r="M144" s="136"/>
      <c r="N144" s="137"/>
    </row>
    <row r="145" spans="1:14" x14ac:dyDescent="0.3">
      <c r="A145" s="135"/>
      <c r="B145" s="136"/>
      <c r="C145" s="136"/>
      <c r="D145" s="136"/>
      <c r="E145" s="136"/>
      <c r="F145" s="137"/>
      <c r="G145" s="176"/>
      <c r="H145" s="137"/>
      <c r="I145" s="137"/>
      <c r="J145" s="136"/>
      <c r="K145" s="136"/>
      <c r="L145" s="136"/>
      <c r="M145" s="136"/>
      <c r="N145" s="137"/>
    </row>
    <row r="146" spans="1:14" x14ac:dyDescent="0.3">
      <c r="A146" s="135"/>
      <c r="B146" s="136"/>
      <c r="C146" s="136"/>
      <c r="D146" s="136"/>
      <c r="E146" s="136"/>
      <c r="F146" s="137"/>
      <c r="G146" s="176"/>
      <c r="H146" s="137"/>
      <c r="I146" s="137"/>
      <c r="J146" s="136"/>
      <c r="K146" s="136"/>
      <c r="L146" s="136"/>
      <c r="M146" s="136"/>
      <c r="N146" s="137"/>
    </row>
    <row r="147" spans="1:14" x14ac:dyDescent="0.3">
      <c r="A147" s="135"/>
      <c r="B147" s="136"/>
      <c r="C147" s="136"/>
      <c r="D147" s="136"/>
      <c r="E147" s="136"/>
      <c r="F147" s="137"/>
      <c r="G147" s="176"/>
      <c r="H147" s="137"/>
      <c r="I147" s="137"/>
      <c r="J147" s="136"/>
      <c r="K147" s="136"/>
      <c r="L147" s="136"/>
      <c r="M147" s="136"/>
      <c r="N147" s="137"/>
    </row>
    <row r="148" spans="1:14" x14ac:dyDescent="0.3">
      <c r="A148" s="135"/>
      <c r="B148" s="136"/>
      <c r="C148" s="136"/>
      <c r="D148" s="136"/>
      <c r="E148" s="136"/>
      <c r="F148" s="137"/>
      <c r="G148" s="176"/>
      <c r="H148" s="137"/>
      <c r="I148" s="137"/>
      <c r="J148" s="136"/>
      <c r="K148" s="136"/>
      <c r="L148" s="136"/>
      <c r="M148" s="136"/>
      <c r="N148" s="137"/>
    </row>
    <row r="149" spans="1:14" x14ac:dyDescent="0.3">
      <c r="A149" s="135"/>
      <c r="B149" s="136"/>
      <c r="C149" s="136"/>
      <c r="D149" s="136"/>
      <c r="E149" s="136"/>
      <c r="F149" s="137"/>
      <c r="G149" s="176"/>
      <c r="H149" s="137"/>
      <c r="I149" s="137"/>
      <c r="J149" s="136"/>
      <c r="K149" s="136"/>
      <c r="L149" s="136"/>
      <c r="M149" s="136"/>
      <c r="N149" s="137"/>
    </row>
    <row r="150" spans="1:14" x14ac:dyDescent="0.3">
      <c r="A150" s="135"/>
      <c r="B150" s="136"/>
      <c r="C150" s="136"/>
      <c r="D150" s="136"/>
      <c r="E150" s="136"/>
      <c r="F150" s="137"/>
      <c r="G150" s="176"/>
      <c r="H150" s="137"/>
      <c r="I150" s="137"/>
      <c r="J150" s="136"/>
      <c r="K150" s="136"/>
      <c r="L150" s="136"/>
      <c r="M150" s="136"/>
      <c r="N150" s="137"/>
    </row>
    <row r="151" spans="1:14" x14ac:dyDescent="0.3">
      <c r="A151" s="135"/>
      <c r="B151" s="136"/>
      <c r="C151" s="136"/>
      <c r="D151" s="136"/>
      <c r="E151" s="136"/>
      <c r="F151" s="137"/>
      <c r="G151" s="176"/>
      <c r="H151" s="137"/>
      <c r="I151" s="137"/>
      <c r="J151" s="136"/>
      <c r="K151" s="136"/>
      <c r="L151" s="136"/>
      <c r="M151" s="136"/>
      <c r="N151" s="137"/>
    </row>
    <row r="152" spans="1:14" x14ac:dyDescent="0.3">
      <c r="A152" s="135"/>
      <c r="B152" s="136"/>
      <c r="C152" s="136"/>
      <c r="D152" s="136"/>
      <c r="E152" s="136"/>
      <c r="F152" s="137"/>
      <c r="G152" s="176"/>
      <c r="H152" s="137"/>
      <c r="I152" s="137"/>
      <c r="J152" s="136"/>
      <c r="K152" s="136"/>
      <c r="L152" s="136"/>
      <c r="M152" s="136"/>
      <c r="N152" s="137"/>
    </row>
    <row r="153" spans="1:14" x14ac:dyDescent="0.3">
      <c r="A153" s="135"/>
      <c r="B153" s="136"/>
      <c r="C153" s="136"/>
      <c r="D153" s="136"/>
      <c r="E153" s="136"/>
      <c r="F153" s="137"/>
      <c r="G153" s="176"/>
      <c r="H153" s="137"/>
      <c r="I153" s="137"/>
      <c r="J153" s="136"/>
      <c r="K153" s="136"/>
      <c r="L153" s="136"/>
      <c r="M153" s="136"/>
      <c r="N153" s="137"/>
    </row>
    <row r="154" spans="1:14" x14ac:dyDescent="0.3">
      <c r="A154" s="135"/>
      <c r="B154" s="136"/>
      <c r="C154" s="136"/>
      <c r="D154" s="136"/>
      <c r="E154" s="136"/>
      <c r="F154" s="137"/>
      <c r="G154" s="176"/>
      <c r="H154" s="137"/>
      <c r="I154" s="137"/>
      <c r="J154" s="136"/>
      <c r="K154" s="136"/>
      <c r="L154" s="136"/>
      <c r="M154" s="136"/>
      <c r="N154" s="137"/>
    </row>
    <row r="155" spans="1:14" x14ac:dyDescent="0.3">
      <c r="A155" s="135"/>
      <c r="B155" s="136"/>
      <c r="C155" s="136"/>
      <c r="D155" s="136"/>
      <c r="E155" s="136"/>
      <c r="F155" s="137"/>
      <c r="G155" s="176"/>
      <c r="H155" s="137"/>
      <c r="I155" s="137"/>
      <c r="J155" s="136"/>
      <c r="K155" s="136"/>
      <c r="L155" s="136"/>
      <c r="M155" s="136"/>
      <c r="N155" s="137"/>
    </row>
    <row r="156" spans="1:14" x14ac:dyDescent="0.3">
      <c r="A156" s="135"/>
      <c r="B156" s="136"/>
      <c r="C156" s="136"/>
      <c r="D156" s="136"/>
      <c r="E156" s="136"/>
      <c r="F156" s="137"/>
      <c r="G156" s="176"/>
      <c r="H156" s="137"/>
      <c r="I156" s="137"/>
      <c r="J156" s="136"/>
      <c r="K156" s="136"/>
      <c r="L156" s="136"/>
      <c r="M156" s="136"/>
      <c r="N156" s="137"/>
    </row>
    <row r="157" spans="1:14" x14ac:dyDescent="0.3">
      <c r="A157" s="135"/>
      <c r="B157" s="136"/>
      <c r="C157" s="136"/>
      <c r="D157" s="136"/>
      <c r="E157" s="136"/>
      <c r="F157" s="137"/>
      <c r="G157" s="176"/>
      <c r="H157" s="137"/>
      <c r="I157" s="137"/>
      <c r="J157" s="136"/>
      <c r="K157" s="136"/>
      <c r="L157" s="136"/>
      <c r="M157" s="136"/>
      <c r="N157" s="137"/>
    </row>
    <row r="158" spans="1:14" x14ac:dyDescent="0.3">
      <c r="A158" s="135"/>
      <c r="B158" s="136"/>
      <c r="C158" s="136"/>
      <c r="D158" s="136"/>
      <c r="E158" s="136"/>
      <c r="F158" s="137"/>
      <c r="G158" s="176"/>
      <c r="H158" s="137"/>
      <c r="I158" s="137"/>
      <c r="J158" s="136"/>
      <c r="K158" s="136"/>
      <c r="L158" s="136"/>
      <c r="M158" s="136"/>
      <c r="N158" s="137"/>
    </row>
    <row r="159" spans="1:14" x14ac:dyDescent="0.3">
      <c r="A159" s="135"/>
      <c r="B159" s="136"/>
      <c r="C159" s="136"/>
      <c r="D159" s="136"/>
      <c r="E159" s="136"/>
      <c r="F159" s="137"/>
      <c r="G159" s="176"/>
      <c r="H159" s="137"/>
      <c r="I159" s="137"/>
      <c r="J159" s="136"/>
      <c r="K159" s="136"/>
      <c r="L159" s="136"/>
      <c r="M159" s="136"/>
      <c r="N159" s="137"/>
    </row>
    <row r="160" spans="1:14" x14ac:dyDescent="0.3">
      <c r="A160" s="135"/>
      <c r="B160" s="136"/>
      <c r="C160" s="136"/>
      <c r="D160" s="136"/>
      <c r="E160" s="136"/>
      <c r="F160" s="137"/>
      <c r="G160" s="176"/>
      <c r="H160" s="137"/>
      <c r="I160" s="137"/>
      <c r="J160" s="136"/>
      <c r="K160" s="136"/>
      <c r="L160" s="136"/>
      <c r="M160" s="136"/>
      <c r="N160" s="137"/>
    </row>
    <row r="161" spans="1:14" x14ac:dyDescent="0.3">
      <c r="A161" s="135"/>
      <c r="B161" s="136"/>
      <c r="C161" s="136"/>
      <c r="D161" s="136"/>
      <c r="E161" s="136"/>
      <c r="F161" s="137"/>
      <c r="G161" s="176"/>
      <c r="H161" s="137"/>
      <c r="I161" s="137"/>
      <c r="J161" s="136"/>
      <c r="K161" s="136"/>
      <c r="L161" s="136"/>
      <c r="M161" s="136"/>
      <c r="N161" s="137"/>
    </row>
    <row r="162" spans="1:14" x14ac:dyDescent="0.3">
      <c r="A162" s="135"/>
      <c r="B162" s="136"/>
      <c r="C162" s="136"/>
      <c r="D162" s="136"/>
      <c r="E162" s="136"/>
      <c r="F162" s="137"/>
      <c r="G162" s="176"/>
      <c r="H162" s="137"/>
      <c r="I162" s="137"/>
      <c r="J162" s="136"/>
      <c r="K162" s="136"/>
      <c r="L162" s="136"/>
      <c r="M162" s="136"/>
      <c r="N162" s="137"/>
    </row>
    <row r="163" spans="1:14" x14ac:dyDescent="0.3">
      <c r="A163" s="135"/>
      <c r="B163" s="136"/>
      <c r="C163" s="136"/>
      <c r="D163" s="136"/>
      <c r="E163" s="136"/>
      <c r="F163" s="137"/>
      <c r="G163" s="176"/>
      <c r="H163" s="137"/>
      <c r="I163" s="137"/>
      <c r="J163" s="136"/>
      <c r="K163" s="136"/>
      <c r="L163" s="136"/>
      <c r="M163" s="136"/>
      <c r="N163" s="137"/>
    </row>
    <row r="164" spans="1:14" x14ac:dyDescent="0.3">
      <c r="A164" s="135"/>
      <c r="B164" s="136"/>
      <c r="C164" s="136"/>
      <c r="D164" s="136"/>
      <c r="E164" s="136"/>
      <c r="F164" s="137"/>
      <c r="G164" s="176"/>
      <c r="H164" s="137"/>
      <c r="I164" s="137"/>
      <c r="J164" s="136"/>
      <c r="K164" s="136"/>
      <c r="L164" s="136"/>
      <c r="M164" s="136"/>
      <c r="N164" s="137"/>
    </row>
    <row r="165" spans="1:14" x14ac:dyDescent="0.3">
      <c r="A165" s="135"/>
      <c r="B165" s="136"/>
      <c r="C165" s="136"/>
      <c r="D165" s="136"/>
      <c r="E165" s="136"/>
      <c r="F165" s="137"/>
      <c r="G165" s="176"/>
      <c r="H165" s="137"/>
      <c r="I165" s="137"/>
      <c r="J165" s="136"/>
      <c r="K165" s="136"/>
      <c r="L165" s="136"/>
      <c r="M165" s="136"/>
      <c r="N165" s="137"/>
    </row>
    <row r="166" spans="1:14" x14ac:dyDescent="0.3">
      <c r="A166" s="135"/>
      <c r="B166" s="136"/>
      <c r="C166" s="136"/>
      <c r="D166" s="136"/>
      <c r="E166" s="136"/>
      <c r="F166" s="137"/>
      <c r="G166" s="176"/>
      <c r="H166" s="137"/>
      <c r="I166" s="137"/>
      <c r="J166" s="136"/>
      <c r="K166" s="136"/>
      <c r="L166" s="136"/>
      <c r="M166" s="136"/>
      <c r="N166" s="137"/>
    </row>
    <row r="167" spans="1:14" x14ac:dyDescent="0.3">
      <c r="A167" s="135"/>
      <c r="B167" s="136"/>
      <c r="C167" s="136"/>
      <c r="D167" s="136"/>
      <c r="E167" s="136"/>
      <c r="F167" s="137"/>
      <c r="G167" s="176"/>
      <c r="H167" s="137"/>
      <c r="I167" s="137"/>
      <c r="J167" s="136"/>
      <c r="K167" s="136"/>
      <c r="L167" s="136"/>
      <c r="M167" s="136"/>
      <c r="N167" s="137"/>
    </row>
    <row r="168" spans="1:14" x14ac:dyDescent="0.3">
      <c r="A168" s="135"/>
      <c r="B168" s="136"/>
      <c r="C168" s="136"/>
      <c r="D168" s="136"/>
      <c r="E168" s="136"/>
      <c r="F168" s="137"/>
      <c r="G168" s="176"/>
      <c r="H168" s="137"/>
      <c r="I168" s="137"/>
      <c r="J168" s="136"/>
      <c r="K168" s="136"/>
      <c r="L168" s="136"/>
      <c r="M168" s="136"/>
      <c r="N168" s="137"/>
    </row>
    <row r="169" spans="1:14" x14ac:dyDescent="0.3">
      <c r="A169" s="135"/>
      <c r="B169" s="136"/>
      <c r="C169" s="136"/>
      <c r="D169" s="136"/>
      <c r="E169" s="136"/>
      <c r="F169" s="137"/>
      <c r="G169" s="176"/>
      <c r="H169" s="137"/>
      <c r="I169" s="137"/>
      <c r="J169" s="136"/>
      <c r="K169" s="136"/>
      <c r="L169" s="136"/>
      <c r="M169" s="136"/>
      <c r="N169" s="137"/>
    </row>
    <row r="170" spans="1:14" x14ac:dyDescent="0.3">
      <c r="A170" s="135"/>
      <c r="B170" s="136"/>
      <c r="C170" s="136"/>
      <c r="D170" s="136"/>
      <c r="E170" s="136"/>
      <c r="F170" s="137"/>
      <c r="G170" s="176"/>
      <c r="H170" s="137"/>
      <c r="I170" s="137"/>
      <c r="J170" s="136"/>
      <c r="K170" s="136"/>
      <c r="L170" s="136"/>
      <c r="M170" s="136"/>
      <c r="N170" s="137"/>
    </row>
    <row r="171" spans="1:14" x14ac:dyDescent="0.3">
      <c r="A171" s="135"/>
      <c r="B171" s="136"/>
      <c r="C171" s="136"/>
      <c r="D171" s="136"/>
      <c r="E171" s="136"/>
      <c r="F171" s="137"/>
      <c r="G171" s="176"/>
      <c r="H171" s="137"/>
      <c r="I171" s="137"/>
      <c r="J171" s="136"/>
      <c r="K171" s="136"/>
      <c r="L171" s="136"/>
      <c r="M171" s="136"/>
      <c r="N171" s="137"/>
    </row>
    <row r="172" spans="1:14" x14ac:dyDescent="0.3">
      <c r="A172" s="135"/>
      <c r="B172" s="136"/>
      <c r="C172" s="136"/>
      <c r="D172" s="136"/>
      <c r="E172" s="136"/>
      <c r="F172" s="137"/>
      <c r="G172" s="176"/>
      <c r="H172" s="137"/>
      <c r="I172" s="137"/>
      <c r="J172" s="136"/>
      <c r="K172" s="136"/>
      <c r="L172" s="136"/>
      <c r="M172" s="136"/>
      <c r="N172" s="137"/>
    </row>
    <row r="173" spans="1:14" x14ac:dyDescent="0.3">
      <c r="A173" s="135"/>
      <c r="B173" s="136"/>
      <c r="C173" s="136"/>
      <c r="D173" s="136"/>
      <c r="E173" s="136"/>
      <c r="F173" s="137"/>
      <c r="G173" s="176"/>
      <c r="H173" s="137"/>
      <c r="I173" s="137"/>
      <c r="J173" s="136"/>
      <c r="K173" s="136"/>
      <c r="L173" s="136"/>
      <c r="M173" s="136"/>
      <c r="N173" s="137"/>
    </row>
    <row r="174" spans="1:14" x14ac:dyDescent="0.3">
      <c r="A174" s="135"/>
      <c r="B174" s="136"/>
      <c r="C174" s="136"/>
      <c r="D174" s="136"/>
      <c r="E174" s="136"/>
      <c r="F174" s="137"/>
      <c r="G174" s="176"/>
      <c r="H174" s="137"/>
      <c r="I174" s="137"/>
      <c r="J174" s="136"/>
      <c r="K174" s="136"/>
      <c r="L174" s="136"/>
      <c r="M174" s="136"/>
      <c r="N174" s="137"/>
    </row>
    <row r="175" spans="1:14" x14ac:dyDescent="0.3">
      <c r="A175" s="135"/>
      <c r="B175" s="136"/>
      <c r="C175" s="136"/>
      <c r="D175" s="136"/>
      <c r="E175" s="136"/>
      <c r="F175" s="137"/>
      <c r="G175" s="176"/>
      <c r="H175" s="137"/>
      <c r="I175" s="137"/>
      <c r="J175" s="136"/>
      <c r="K175" s="136"/>
      <c r="L175" s="136"/>
      <c r="M175" s="136"/>
      <c r="N175" s="137"/>
    </row>
    <row r="176" spans="1:14" x14ac:dyDescent="0.3">
      <c r="A176" s="135"/>
      <c r="B176" s="136"/>
      <c r="C176" s="136"/>
      <c r="D176" s="136"/>
      <c r="E176" s="136"/>
      <c r="F176" s="137"/>
      <c r="G176" s="176"/>
      <c r="H176" s="137"/>
      <c r="I176" s="137"/>
      <c r="J176" s="136"/>
      <c r="K176" s="136"/>
      <c r="L176" s="136"/>
      <c r="M176" s="136"/>
      <c r="N176" s="137"/>
    </row>
    <row r="177" spans="1:14" x14ac:dyDescent="0.3">
      <c r="A177" s="135"/>
      <c r="B177" s="136"/>
      <c r="C177" s="136"/>
      <c r="D177" s="136"/>
      <c r="E177" s="136"/>
      <c r="F177" s="137"/>
      <c r="G177" s="176"/>
      <c r="H177" s="137"/>
      <c r="I177" s="137"/>
      <c r="J177" s="136"/>
      <c r="K177" s="136"/>
      <c r="L177" s="136"/>
      <c r="M177" s="136"/>
      <c r="N177" s="137"/>
    </row>
    <row r="178" spans="1:14" x14ac:dyDescent="0.3">
      <c r="A178" s="135"/>
      <c r="B178" s="136"/>
      <c r="C178" s="136"/>
      <c r="D178" s="136"/>
      <c r="E178" s="136"/>
      <c r="F178" s="137"/>
      <c r="G178" s="176"/>
      <c r="H178" s="137"/>
      <c r="I178" s="137"/>
      <c r="J178" s="136"/>
      <c r="K178" s="136"/>
      <c r="L178" s="136"/>
      <c r="M178" s="136"/>
      <c r="N178" s="137"/>
    </row>
    <row r="179" spans="1:14" x14ac:dyDescent="0.3">
      <c r="A179" s="135"/>
      <c r="B179" s="136"/>
      <c r="C179" s="136"/>
      <c r="D179" s="136"/>
      <c r="E179" s="136"/>
      <c r="F179" s="137"/>
      <c r="G179" s="176"/>
      <c r="H179" s="137"/>
      <c r="I179" s="137"/>
      <c r="J179" s="136"/>
      <c r="K179" s="136"/>
      <c r="L179" s="136"/>
      <c r="M179" s="136"/>
      <c r="N179" s="137"/>
    </row>
    <row r="180" spans="1:14" x14ac:dyDescent="0.3">
      <c r="A180" s="135"/>
      <c r="B180" s="136"/>
      <c r="C180" s="136"/>
      <c r="D180" s="136"/>
      <c r="E180" s="136"/>
      <c r="F180" s="137"/>
      <c r="G180" s="176"/>
      <c r="H180" s="137"/>
      <c r="I180" s="137"/>
      <c r="J180" s="136"/>
      <c r="K180" s="136"/>
      <c r="L180" s="136"/>
      <c r="M180" s="136"/>
      <c r="N180" s="137"/>
    </row>
    <row r="181" spans="1:14" x14ac:dyDescent="0.3">
      <c r="A181" s="135"/>
      <c r="B181" s="136"/>
      <c r="C181" s="136"/>
      <c r="D181" s="136"/>
      <c r="E181" s="136"/>
      <c r="F181" s="137"/>
      <c r="G181" s="176"/>
      <c r="H181" s="137"/>
      <c r="I181" s="137"/>
      <c r="J181" s="136"/>
      <c r="K181" s="136"/>
      <c r="L181" s="136"/>
      <c r="M181" s="136"/>
      <c r="N181" s="137"/>
    </row>
    <row r="182" spans="1:14" x14ac:dyDescent="0.3">
      <c r="A182" s="135"/>
      <c r="B182" s="136"/>
      <c r="C182" s="136"/>
      <c r="D182" s="136"/>
      <c r="E182" s="136"/>
      <c r="F182" s="137"/>
      <c r="G182" s="176"/>
      <c r="H182" s="137"/>
      <c r="I182" s="137"/>
      <c r="J182" s="136"/>
      <c r="K182" s="136"/>
      <c r="L182" s="136"/>
      <c r="M182" s="136"/>
      <c r="N182" s="137"/>
    </row>
    <row r="183" spans="1:14" x14ac:dyDescent="0.3">
      <c r="A183" s="135"/>
      <c r="B183" s="136"/>
      <c r="C183" s="136"/>
      <c r="D183" s="136"/>
      <c r="E183" s="136"/>
      <c r="F183" s="137"/>
      <c r="G183" s="176"/>
      <c r="H183" s="137"/>
      <c r="I183" s="137"/>
      <c r="J183" s="136"/>
      <c r="K183" s="136"/>
      <c r="L183" s="136"/>
      <c r="M183" s="136"/>
      <c r="N183" s="137"/>
    </row>
    <row r="184" spans="1:14" x14ac:dyDescent="0.3">
      <c r="A184" s="135"/>
      <c r="B184" s="136"/>
      <c r="C184" s="136"/>
      <c r="D184" s="136"/>
      <c r="E184" s="136"/>
      <c r="F184" s="137"/>
      <c r="G184" s="176"/>
      <c r="H184" s="137"/>
      <c r="I184" s="137"/>
      <c r="J184" s="136"/>
      <c r="K184" s="136"/>
      <c r="L184" s="136"/>
      <c r="M184" s="136"/>
      <c r="N184" s="137"/>
    </row>
    <row r="185" spans="1:14" x14ac:dyDescent="0.3">
      <c r="A185" s="135"/>
      <c r="B185" s="136"/>
      <c r="C185" s="136"/>
      <c r="D185" s="136"/>
      <c r="E185" s="136"/>
      <c r="F185" s="137"/>
      <c r="G185" s="176"/>
      <c r="H185" s="137"/>
      <c r="I185" s="137"/>
      <c r="J185" s="136"/>
      <c r="K185" s="136"/>
      <c r="L185" s="136"/>
      <c r="M185" s="136"/>
      <c r="N185" s="137"/>
    </row>
    <row r="186" spans="1:14" x14ac:dyDescent="0.3">
      <c r="A186" s="135"/>
      <c r="B186" s="136"/>
      <c r="C186" s="136"/>
      <c r="D186" s="136"/>
      <c r="E186" s="136"/>
      <c r="F186" s="137"/>
      <c r="G186" s="176"/>
      <c r="H186" s="137"/>
      <c r="I186" s="137"/>
      <c r="J186" s="136"/>
      <c r="K186" s="136"/>
      <c r="L186" s="136"/>
      <c r="M186" s="136"/>
      <c r="N186" s="137"/>
    </row>
    <row r="187" spans="1:14" x14ac:dyDescent="0.3">
      <c r="A187" s="135"/>
      <c r="B187" s="136"/>
      <c r="C187" s="136"/>
      <c r="D187" s="136"/>
      <c r="E187" s="136"/>
      <c r="F187" s="137"/>
      <c r="G187" s="176"/>
      <c r="H187" s="137"/>
      <c r="I187" s="137"/>
      <c r="J187" s="136"/>
      <c r="K187" s="136"/>
      <c r="L187" s="136"/>
      <c r="M187" s="136"/>
      <c r="N187" s="137"/>
    </row>
    <row r="188" spans="1:14" x14ac:dyDescent="0.3">
      <c r="A188" s="135"/>
      <c r="B188" s="136"/>
      <c r="C188" s="136"/>
      <c r="D188" s="136"/>
      <c r="E188" s="136"/>
      <c r="F188" s="137"/>
      <c r="G188" s="176"/>
      <c r="H188" s="137"/>
      <c r="I188" s="137"/>
      <c r="J188" s="136"/>
      <c r="K188" s="136"/>
      <c r="L188" s="136"/>
      <c r="M188" s="136"/>
      <c r="N188" s="137"/>
    </row>
    <row r="189" spans="1:14" x14ac:dyDescent="0.3">
      <c r="A189" s="135"/>
      <c r="B189" s="136"/>
      <c r="C189" s="136"/>
      <c r="D189" s="136"/>
      <c r="E189" s="136"/>
      <c r="F189" s="137"/>
      <c r="G189" s="176"/>
      <c r="H189" s="137"/>
      <c r="I189" s="137"/>
      <c r="J189" s="136"/>
      <c r="K189" s="136"/>
      <c r="L189" s="136"/>
      <c r="M189" s="136"/>
      <c r="N189" s="137"/>
    </row>
    <row r="190" spans="1:14" x14ac:dyDescent="0.3">
      <c r="A190" s="135"/>
      <c r="B190" s="136"/>
      <c r="C190" s="136"/>
      <c r="D190" s="136"/>
      <c r="E190" s="136"/>
      <c r="F190" s="137"/>
      <c r="G190" s="176"/>
      <c r="H190" s="137"/>
      <c r="I190" s="137"/>
      <c r="J190" s="136"/>
      <c r="K190" s="136"/>
      <c r="L190" s="136"/>
      <c r="M190" s="136"/>
      <c r="N190" s="137"/>
    </row>
    <row r="191" spans="1:14" x14ac:dyDescent="0.3">
      <c r="A191" s="135"/>
      <c r="B191" s="136"/>
      <c r="C191" s="136"/>
      <c r="D191" s="136"/>
      <c r="E191" s="136"/>
      <c r="F191" s="137"/>
      <c r="G191" s="176"/>
      <c r="H191" s="137"/>
      <c r="I191" s="137"/>
      <c r="J191" s="136"/>
      <c r="K191" s="136"/>
      <c r="L191" s="136"/>
      <c r="M191" s="136"/>
      <c r="N191" s="137"/>
    </row>
    <row r="192" spans="1:14" x14ac:dyDescent="0.3">
      <c r="A192" s="135"/>
      <c r="B192" s="136"/>
      <c r="C192" s="136"/>
      <c r="D192" s="136"/>
      <c r="E192" s="136"/>
      <c r="F192" s="137"/>
      <c r="G192" s="176"/>
      <c r="H192" s="137"/>
      <c r="I192" s="137"/>
      <c r="J192" s="136"/>
      <c r="K192" s="136"/>
      <c r="L192" s="136"/>
      <c r="M192" s="136"/>
      <c r="N192" s="137"/>
    </row>
    <row r="193" spans="1:14" x14ac:dyDescent="0.3">
      <c r="A193" s="135"/>
      <c r="B193" s="136"/>
      <c r="C193" s="136"/>
      <c r="D193" s="136"/>
      <c r="E193" s="136"/>
      <c r="F193" s="137"/>
      <c r="G193" s="176"/>
      <c r="H193" s="137"/>
      <c r="I193" s="137"/>
      <c r="J193" s="136"/>
      <c r="K193" s="136"/>
      <c r="L193" s="136"/>
      <c r="M193" s="136"/>
      <c r="N193" s="137"/>
    </row>
    <row r="194" spans="1:14" x14ac:dyDescent="0.3">
      <c r="A194" s="135"/>
      <c r="B194" s="136"/>
      <c r="C194" s="136"/>
      <c r="D194" s="136"/>
      <c r="E194" s="136"/>
      <c r="F194" s="137"/>
      <c r="G194" s="176"/>
      <c r="H194" s="137"/>
      <c r="I194" s="137"/>
      <c r="J194" s="136"/>
      <c r="K194" s="136"/>
      <c r="L194" s="136"/>
      <c r="M194" s="136"/>
      <c r="N194" s="137"/>
    </row>
    <row r="195" spans="1:14" x14ac:dyDescent="0.3">
      <c r="A195" s="135"/>
      <c r="B195" s="136"/>
      <c r="C195" s="136"/>
      <c r="D195" s="136"/>
      <c r="E195" s="136"/>
      <c r="F195" s="137"/>
      <c r="G195" s="176"/>
      <c r="H195" s="137"/>
      <c r="I195" s="137"/>
      <c r="J195" s="136"/>
      <c r="K195" s="136"/>
      <c r="L195" s="136"/>
      <c r="M195" s="136"/>
      <c r="N195" s="137"/>
    </row>
    <row r="196" spans="1:14" x14ac:dyDescent="0.3">
      <c r="A196" s="135"/>
      <c r="B196" s="136"/>
      <c r="C196" s="136"/>
      <c r="D196" s="136"/>
      <c r="E196" s="136"/>
      <c r="F196" s="137"/>
      <c r="G196" s="176"/>
      <c r="H196" s="137"/>
      <c r="I196" s="137"/>
      <c r="J196" s="136"/>
      <c r="K196" s="136"/>
      <c r="L196" s="136"/>
      <c r="M196" s="136"/>
      <c r="N196" s="137"/>
    </row>
    <row r="197" spans="1:14" x14ac:dyDescent="0.3">
      <c r="A197" s="135"/>
      <c r="B197" s="136"/>
      <c r="C197" s="136"/>
      <c r="D197" s="136"/>
      <c r="E197" s="136"/>
      <c r="F197" s="137"/>
      <c r="G197" s="176"/>
      <c r="H197" s="137"/>
      <c r="I197" s="137"/>
      <c r="J197" s="136"/>
      <c r="K197" s="136"/>
      <c r="L197" s="136"/>
      <c r="M197" s="136"/>
      <c r="N197" s="137"/>
    </row>
    <row r="198" spans="1:14" x14ac:dyDescent="0.3">
      <c r="A198" s="135"/>
      <c r="B198" s="136"/>
      <c r="C198" s="136"/>
      <c r="D198" s="136"/>
      <c r="E198" s="136"/>
      <c r="F198" s="137"/>
      <c r="G198" s="176"/>
      <c r="H198" s="137"/>
      <c r="I198" s="137"/>
      <c r="J198" s="136"/>
      <c r="K198" s="136"/>
      <c r="L198" s="136"/>
      <c r="M198" s="136"/>
      <c r="N198" s="137"/>
    </row>
    <row r="199" spans="1:14" x14ac:dyDescent="0.3">
      <c r="A199" s="135"/>
      <c r="B199" s="136"/>
      <c r="C199" s="136"/>
      <c r="D199" s="136"/>
      <c r="E199" s="136"/>
      <c r="F199" s="137"/>
      <c r="G199" s="176"/>
      <c r="H199" s="137"/>
      <c r="I199" s="137"/>
      <c r="J199" s="136"/>
      <c r="K199" s="136"/>
      <c r="L199" s="136"/>
      <c r="M199" s="136"/>
      <c r="N199" s="137"/>
    </row>
    <row r="200" spans="1:14" x14ac:dyDescent="0.3">
      <c r="A200" s="135"/>
      <c r="B200" s="136"/>
      <c r="C200" s="136"/>
      <c r="D200" s="136"/>
      <c r="E200" s="136"/>
      <c r="F200" s="137"/>
      <c r="G200" s="176"/>
      <c r="H200" s="137"/>
      <c r="I200" s="137"/>
      <c r="J200" s="136"/>
      <c r="K200" s="136"/>
      <c r="L200" s="136"/>
      <c r="M200" s="136"/>
      <c r="N200" s="137"/>
    </row>
    <row r="201" spans="1:14" x14ac:dyDescent="0.3">
      <c r="A201" s="135"/>
      <c r="B201" s="136"/>
      <c r="C201" s="136"/>
      <c r="D201" s="136"/>
      <c r="E201" s="136"/>
      <c r="F201" s="137"/>
      <c r="G201" s="176"/>
      <c r="H201" s="137"/>
      <c r="I201" s="137"/>
      <c r="J201" s="136"/>
      <c r="K201" s="136"/>
      <c r="L201" s="136"/>
      <c r="M201" s="136"/>
      <c r="N201" s="137"/>
    </row>
    <row r="202" spans="1:14" x14ac:dyDescent="0.3">
      <c r="A202" s="135"/>
      <c r="B202" s="136"/>
      <c r="C202" s="136"/>
      <c r="D202" s="136"/>
      <c r="E202" s="136"/>
      <c r="F202" s="137"/>
      <c r="G202" s="176"/>
      <c r="H202" s="137"/>
      <c r="I202" s="137"/>
      <c r="J202" s="136"/>
      <c r="K202" s="136"/>
      <c r="L202" s="136"/>
      <c r="M202" s="136"/>
      <c r="N202" s="137"/>
    </row>
    <row r="203" spans="1:14" x14ac:dyDescent="0.3">
      <c r="A203" s="135"/>
      <c r="B203" s="136"/>
      <c r="C203" s="136"/>
      <c r="D203" s="136"/>
      <c r="E203" s="136"/>
      <c r="F203" s="137"/>
      <c r="G203" s="176"/>
      <c r="H203" s="137"/>
      <c r="I203" s="137"/>
      <c r="J203" s="136"/>
      <c r="K203" s="136"/>
      <c r="L203" s="136"/>
      <c r="M203" s="136"/>
      <c r="N203" s="137"/>
    </row>
    <row r="204" spans="1:14" x14ac:dyDescent="0.3">
      <c r="A204" s="135"/>
      <c r="B204" s="136"/>
      <c r="C204" s="136"/>
      <c r="D204" s="136"/>
      <c r="E204" s="136"/>
      <c r="F204" s="137"/>
      <c r="G204" s="176"/>
      <c r="H204" s="137"/>
      <c r="I204" s="137"/>
      <c r="J204" s="136"/>
      <c r="K204" s="136"/>
      <c r="L204" s="136"/>
      <c r="M204" s="136"/>
      <c r="N204" s="137"/>
    </row>
    <row r="205" spans="1:14" x14ac:dyDescent="0.3">
      <c r="A205" s="135"/>
      <c r="B205" s="136"/>
      <c r="C205" s="136"/>
      <c r="D205" s="136"/>
      <c r="E205" s="136"/>
      <c r="F205" s="137"/>
      <c r="G205" s="176"/>
      <c r="H205" s="137"/>
      <c r="I205" s="137"/>
      <c r="J205" s="136"/>
      <c r="K205" s="136"/>
      <c r="L205" s="136"/>
      <c r="M205" s="136"/>
      <c r="N205" s="137"/>
    </row>
    <row r="206" spans="1:14" x14ac:dyDescent="0.3">
      <c r="A206" s="135"/>
      <c r="B206" s="136"/>
      <c r="C206" s="136"/>
      <c r="D206" s="136"/>
      <c r="E206" s="136"/>
      <c r="F206" s="137"/>
      <c r="G206" s="176"/>
      <c r="H206" s="137"/>
      <c r="I206" s="137"/>
      <c r="J206" s="136"/>
      <c r="K206" s="136"/>
      <c r="L206" s="136"/>
      <c r="M206" s="136"/>
      <c r="N206" s="137"/>
    </row>
    <row r="207" spans="1:14" x14ac:dyDescent="0.3">
      <c r="A207" s="135"/>
      <c r="B207" s="136"/>
      <c r="C207" s="136"/>
      <c r="D207" s="136"/>
      <c r="E207" s="136"/>
      <c r="F207" s="137"/>
      <c r="G207" s="176"/>
      <c r="H207" s="137"/>
      <c r="I207" s="137"/>
      <c r="J207" s="136"/>
      <c r="K207" s="136"/>
      <c r="L207" s="136"/>
      <c r="M207" s="136"/>
      <c r="N207" s="137"/>
    </row>
    <row r="208" spans="1:14" x14ac:dyDescent="0.3">
      <c r="A208" s="135"/>
      <c r="B208" s="136"/>
      <c r="C208" s="136"/>
      <c r="D208" s="136"/>
      <c r="E208" s="136"/>
      <c r="F208" s="137"/>
      <c r="G208" s="176"/>
      <c r="H208" s="137"/>
      <c r="I208" s="137"/>
      <c r="J208" s="136"/>
      <c r="K208" s="136"/>
      <c r="L208" s="136"/>
      <c r="M208" s="136"/>
      <c r="N208" s="137"/>
    </row>
    <row r="209" spans="1:14" x14ac:dyDescent="0.3">
      <c r="A209" s="135"/>
      <c r="B209" s="136"/>
      <c r="C209" s="136"/>
      <c r="D209" s="136"/>
      <c r="E209" s="136"/>
      <c r="F209" s="137"/>
      <c r="G209" s="176"/>
      <c r="H209" s="137"/>
      <c r="I209" s="137"/>
      <c r="J209" s="136"/>
      <c r="K209" s="136"/>
      <c r="L209" s="136"/>
      <c r="M209" s="136"/>
      <c r="N209" s="137"/>
    </row>
    <row r="210" spans="1:14" x14ac:dyDescent="0.3">
      <c r="A210" s="135"/>
      <c r="B210" s="136"/>
      <c r="C210" s="136"/>
      <c r="D210" s="136"/>
      <c r="E210" s="136"/>
      <c r="F210" s="137"/>
      <c r="G210" s="176"/>
      <c r="H210" s="137"/>
      <c r="I210" s="137"/>
      <c r="J210" s="136"/>
      <c r="K210" s="136"/>
      <c r="L210" s="136"/>
      <c r="M210" s="136"/>
      <c r="N210" s="137"/>
    </row>
    <row r="211" spans="1:14" x14ac:dyDescent="0.3">
      <c r="A211" s="135"/>
      <c r="B211" s="136"/>
      <c r="C211" s="136"/>
      <c r="D211" s="136"/>
      <c r="E211" s="136"/>
      <c r="F211" s="137"/>
      <c r="G211" s="176"/>
      <c r="H211" s="137"/>
      <c r="I211" s="137"/>
      <c r="J211" s="136"/>
      <c r="K211" s="136"/>
      <c r="L211" s="136"/>
      <c r="M211" s="136"/>
      <c r="N211" s="137"/>
    </row>
    <row r="212" spans="1:14" x14ac:dyDescent="0.3">
      <c r="A212" s="135"/>
      <c r="B212" s="136"/>
      <c r="C212" s="136"/>
      <c r="D212" s="136"/>
      <c r="E212" s="136"/>
      <c r="F212" s="137"/>
      <c r="G212" s="176"/>
      <c r="H212" s="137"/>
      <c r="I212" s="137"/>
      <c r="J212" s="136"/>
      <c r="K212" s="136"/>
      <c r="L212" s="136"/>
      <c r="M212" s="136"/>
      <c r="N212" s="137"/>
    </row>
    <row r="213" spans="1:14" x14ac:dyDescent="0.3">
      <c r="A213" s="135"/>
      <c r="B213" s="136"/>
      <c r="C213" s="136"/>
      <c r="D213" s="136"/>
      <c r="E213" s="136"/>
      <c r="F213" s="137"/>
      <c r="G213" s="176"/>
      <c r="H213" s="137"/>
      <c r="I213" s="137"/>
      <c r="J213" s="136"/>
      <c r="K213" s="136"/>
      <c r="L213" s="136"/>
      <c r="M213" s="136"/>
      <c r="N213" s="137"/>
    </row>
    <row r="214" spans="1:14" x14ac:dyDescent="0.3">
      <c r="A214" s="135"/>
      <c r="B214" s="136"/>
      <c r="C214" s="136"/>
      <c r="D214" s="136"/>
      <c r="E214" s="136"/>
      <c r="F214" s="137"/>
      <c r="G214" s="176"/>
      <c r="H214" s="137"/>
      <c r="I214" s="137"/>
      <c r="J214" s="136"/>
      <c r="K214" s="136"/>
      <c r="L214" s="136"/>
      <c r="M214" s="136"/>
      <c r="N214" s="137"/>
    </row>
    <row r="215" spans="1:14" x14ac:dyDescent="0.3">
      <c r="A215" s="135"/>
      <c r="B215" s="136"/>
      <c r="C215" s="136"/>
      <c r="D215" s="136"/>
      <c r="E215" s="136"/>
      <c r="F215" s="137"/>
      <c r="G215" s="176"/>
      <c r="H215" s="137"/>
      <c r="I215" s="137"/>
      <c r="J215" s="136"/>
      <c r="K215" s="136"/>
      <c r="L215" s="136"/>
      <c r="M215" s="136"/>
      <c r="N215" s="137"/>
    </row>
    <row r="216" spans="1:14" x14ac:dyDescent="0.3">
      <c r="A216" s="135"/>
      <c r="B216" s="136"/>
      <c r="C216" s="136"/>
      <c r="D216" s="136"/>
      <c r="E216" s="136"/>
      <c r="F216" s="137"/>
      <c r="G216" s="176"/>
      <c r="H216" s="137"/>
      <c r="I216" s="137"/>
      <c r="J216" s="136"/>
      <c r="K216" s="136"/>
      <c r="L216" s="136"/>
      <c r="M216" s="136"/>
      <c r="N216" s="137"/>
    </row>
    <row r="217" spans="1:14" x14ac:dyDescent="0.3">
      <c r="A217" s="135"/>
      <c r="B217" s="136"/>
      <c r="C217" s="136"/>
      <c r="D217" s="136"/>
      <c r="E217" s="136"/>
      <c r="F217" s="137"/>
      <c r="G217" s="176"/>
      <c r="H217" s="137"/>
      <c r="I217" s="137"/>
      <c r="J217" s="136"/>
      <c r="K217" s="136"/>
      <c r="L217" s="136"/>
      <c r="M217" s="136"/>
      <c r="N217" s="137"/>
    </row>
    <row r="218" spans="1:14" x14ac:dyDescent="0.3">
      <c r="A218" s="135"/>
      <c r="B218" s="136"/>
      <c r="C218" s="136"/>
      <c r="D218" s="136"/>
      <c r="E218" s="136"/>
      <c r="F218" s="137"/>
      <c r="G218" s="176"/>
      <c r="H218" s="137"/>
      <c r="I218" s="137"/>
      <c r="J218" s="136"/>
      <c r="K218" s="136"/>
      <c r="L218" s="136"/>
      <c r="M218" s="136"/>
      <c r="N218" s="137"/>
    </row>
    <row r="219" spans="1:14" x14ac:dyDescent="0.3">
      <c r="A219" s="135"/>
      <c r="B219" s="136"/>
      <c r="C219" s="136"/>
      <c r="D219" s="136"/>
      <c r="E219" s="136"/>
      <c r="F219" s="137"/>
      <c r="G219" s="176"/>
      <c r="H219" s="137"/>
      <c r="I219" s="137"/>
      <c r="J219" s="136"/>
      <c r="K219" s="136"/>
      <c r="L219" s="136"/>
      <c r="M219" s="136"/>
      <c r="N219" s="137"/>
    </row>
    <row r="220" spans="1:14" x14ac:dyDescent="0.3">
      <c r="A220" s="135"/>
      <c r="B220" s="136"/>
      <c r="C220" s="136"/>
      <c r="D220" s="136"/>
      <c r="E220" s="136"/>
      <c r="F220" s="137"/>
      <c r="G220" s="176"/>
      <c r="H220" s="137"/>
      <c r="I220" s="137"/>
      <c r="J220" s="136"/>
      <c r="K220" s="136"/>
      <c r="L220" s="136"/>
      <c r="M220" s="136"/>
      <c r="N220" s="137"/>
    </row>
    <row r="221" spans="1:14" x14ac:dyDescent="0.3">
      <c r="A221" s="135"/>
      <c r="B221" s="136"/>
      <c r="C221" s="136"/>
      <c r="D221" s="136"/>
      <c r="E221" s="136"/>
      <c r="F221" s="137"/>
      <c r="G221" s="176"/>
      <c r="H221" s="137"/>
      <c r="I221" s="137"/>
      <c r="J221" s="136"/>
      <c r="K221" s="136"/>
      <c r="L221" s="136"/>
      <c r="M221" s="136"/>
      <c r="N221" s="137"/>
    </row>
    <row r="222" spans="1:14" x14ac:dyDescent="0.3">
      <c r="A222" s="135"/>
      <c r="B222" s="136"/>
      <c r="C222" s="136"/>
      <c r="D222" s="136"/>
      <c r="E222" s="136"/>
      <c r="F222" s="137"/>
      <c r="G222" s="176"/>
      <c r="H222" s="137"/>
      <c r="I222" s="137"/>
      <c r="J222" s="136"/>
      <c r="K222" s="136"/>
      <c r="L222" s="136"/>
      <c r="M222" s="136"/>
      <c r="N222" s="137"/>
    </row>
    <row r="223" spans="1:14" x14ac:dyDescent="0.3">
      <c r="A223" s="135"/>
      <c r="B223" s="136"/>
      <c r="C223" s="136"/>
      <c r="D223" s="136"/>
      <c r="E223" s="136"/>
      <c r="F223" s="137"/>
      <c r="G223" s="176"/>
      <c r="H223" s="137"/>
      <c r="I223" s="137"/>
      <c r="J223" s="136"/>
      <c r="K223" s="136"/>
      <c r="L223" s="136"/>
      <c r="M223" s="136"/>
      <c r="N223" s="137"/>
    </row>
    <row r="224" spans="1:14" x14ac:dyDescent="0.3">
      <c r="A224" s="135"/>
      <c r="B224" s="136"/>
      <c r="C224" s="136"/>
      <c r="D224" s="136"/>
      <c r="E224" s="136"/>
      <c r="F224" s="137"/>
      <c r="G224" s="176"/>
      <c r="H224" s="137"/>
      <c r="I224" s="137"/>
      <c r="J224" s="136"/>
      <c r="K224" s="136"/>
      <c r="L224" s="136"/>
      <c r="M224" s="136"/>
      <c r="N224" s="137"/>
    </row>
    <row r="225" spans="1:14" x14ac:dyDescent="0.3">
      <c r="A225" s="135"/>
      <c r="B225" s="136"/>
      <c r="C225" s="136"/>
      <c r="D225" s="136"/>
      <c r="E225" s="136"/>
      <c r="F225" s="137"/>
      <c r="G225" s="176"/>
      <c r="H225" s="137"/>
      <c r="I225" s="137"/>
      <c r="J225" s="136"/>
      <c r="K225" s="136"/>
      <c r="L225" s="136"/>
      <c r="M225" s="136"/>
      <c r="N225" s="137"/>
    </row>
    <row r="226" spans="1:14" x14ac:dyDescent="0.3">
      <c r="A226" s="135"/>
      <c r="B226" s="136"/>
      <c r="C226" s="136"/>
      <c r="D226" s="136"/>
      <c r="E226" s="136"/>
      <c r="F226" s="137"/>
      <c r="G226" s="176"/>
      <c r="H226" s="137"/>
      <c r="I226" s="137"/>
      <c r="J226" s="136"/>
      <c r="K226" s="136"/>
      <c r="L226" s="136"/>
      <c r="M226" s="136"/>
      <c r="N226" s="137"/>
    </row>
    <row r="227" spans="1:14" x14ac:dyDescent="0.3">
      <c r="A227" s="135"/>
      <c r="B227" s="136"/>
      <c r="C227" s="136"/>
      <c r="D227" s="136"/>
      <c r="E227" s="136"/>
      <c r="F227" s="137"/>
      <c r="G227" s="176"/>
      <c r="H227" s="137"/>
      <c r="I227" s="137"/>
      <c r="J227" s="136"/>
      <c r="K227" s="136"/>
      <c r="L227" s="136"/>
      <c r="M227" s="136"/>
      <c r="N227" s="137"/>
    </row>
    <row r="228" spans="1:14" x14ac:dyDescent="0.3">
      <c r="A228" s="135"/>
      <c r="B228" s="136"/>
      <c r="C228" s="136"/>
      <c r="D228" s="136"/>
      <c r="E228" s="136"/>
      <c r="F228" s="137"/>
      <c r="G228" s="176"/>
      <c r="H228" s="137"/>
      <c r="I228" s="137"/>
      <c r="J228" s="136"/>
      <c r="K228" s="136"/>
      <c r="L228" s="136"/>
      <c r="M228" s="136"/>
      <c r="N228" s="137"/>
    </row>
    <row r="229" spans="1:14" x14ac:dyDescent="0.3">
      <c r="A229" s="135"/>
      <c r="B229" s="136"/>
      <c r="C229" s="136"/>
      <c r="D229" s="136"/>
      <c r="E229" s="136"/>
      <c r="F229" s="137"/>
      <c r="G229" s="176"/>
      <c r="H229" s="137"/>
      <c r="I229" s="137"/>
      <c r="J229" s="136"/>
      <c r="K229" s="136"/>
      <c r="L229" s="136"/>
      <c r="M229" s="136"/>
      <c r="N229" s="137"/>
    </row>
    <row r="230" spans="1:14" x14ac:dyDescent="0.3">
      <c r="A230" s="135"/>
      <c r="B230" s="136"/>
      <c r="C230" s="136"/>
      <c r="D230" s="136"/>
      <c r="E230" s="136"/>
      <c r="F230" s="137"/>
      <c r="G230" s="176"/>
      <c r="H230" s="137"/>
      <c r="I230" s="137"/>
      <c r="J230" s="136"/>
      <c r="K230" s="136"/>
      <c r="L230" s="136"/>
      <c r="M230" s="136"/>
      <c r="N230" s="137"/>
    </row>
    <row r="231" spans="1:14" x14ac:dyDescent="0.3">
      <c r="A231" s="135"/>
      <c r="B231" s="136"/>
      <c r="C231" s="136"/>
      <c r="D231" s="136"/>
      <c r="E231" s="136"/>
      <c r="F231" s="137"/>
      <c r="G231" s="176"/>
      <c r="H231" s="137"/>
      <c r="I231" s="137"/>
      <c r="J231" s="136"/>
      <c r="K231" s="136"/>
      <c r="L231" s="136"/>
      <c r="M231" s="136"/>
      <c r="N231" s="137"/>
    </row>
    <row r="232" spans="1:14" x14ac:dyDescent="0.3">
      <c r="A232" s="135"/>
      <c r="B232" s="136"/>
      <c r="C232" s="136"/>
      <c r="D232" s="136"/>
      <c r="E232" s="136"/>
      <c r="F232" s="137"/>
      <c r="G232" s="176"/>
      <c r="H232" s="137"/>
      <c r="I232" s="137"/>
      <c r="J232" s="136"/>
      <c r="K232" s="136"/>
      <c r="L232" s="136"/>
      <c r="M232" s="136"/>
      <c r="N232" s="137"/>
    </row>
    <row r="233" spans="1:14" x14ac:dyDescent="0.3">
      <c r="A233" s="135"/>
      <c r="B233" s="136"/>
      <c r="C233" s="136"/>
      <c r="D233" s="136"/>
      <c r="E233" s="136"/>
      <c r="F233" s="137"/>
      <c r="G233" s="176"/>
      <c r="H233" s="137"/>
      <c r="I233" s="137"/>
      <c r="J233" s="136"/>
      <c r="K233" s="136"/>
      <c r="L233" s="136"/>
      <c r="M233" s="136"/>
      <c r="N233" s="137"/>
    </row>
    <row r="234" spans="1:14" x14ac:dyDescent="0.3">
      <c r="A234" s="135"/>
      <c r="B234" s="136"/>
      <c r="C234" s="136"/>
      <c r="D234" s="136"/>
      <c r="E234" s="136"/>
      <c r="F234" s="137"/>
      <c r="G234" s="176"/>
      <c r="H234" s="137"/>
      <c r="I234" s="137"/>
      <c r="J234" s="136"/>
      <c r="K234" s="136"/>
      <c r="L234" s="136"/>
      <c r="M234" s="136"/>
      <c r="N234" s="137"/>
    </row>
    <row r="235" spans="1:14" x14ac:dyDescent="0.3">
      <c r="A235" s="135"/>
      <c r="B235" s="136"/>
      <c r="C235" s="136"/>
      <c r="D235" s="136"/>
      <c r="E235" s="136"/>
      <c r="F235" s="137"/>
      <c r="G235" s="176"/>
      <c r="H235" s="137"/>
      <c r="I235" s="137"/>
      <c r="J235" s="136"/>
      <c r="K235" s="136"/>
      <c r="L235" s="136"/>
      <c r="M235" s="136"/>
      <c r="N235" s="137"/>
    </row>
    <row r="236" spans="1:14" x14ac:dyDescent="0.3">
      <c r="A236" s="135"/>
      <c r="B236" s="136"/>
      <c r="C236" s="136"/>
      <c r="D236" s="136"/>
      <c r="E236" s="136"/>
      <c r="F236" s="137"/>
      <c r="G236" s="176"/>
      <c r="H236" s="137"/>
      <c r="I236" s="137"/>
      <c r="J236" s="136"/>
      <c r="K236" s="136"/>
      <c r="L236" s="136"/>
      <c r="M236" s="136"/>
      <c r="N236" s="137"/>
    </row>
    <row r="237" spans="1:14" x14ac:dyDescent="0.3">
      <c r="A237" s="135"/>
      <c r="B237" s="136"/>
      <c r="C237" s="136"/>
      <c r="D237" s="136"/>
      <c r="E237" s="136"/>
      <c r="F237" s="137"/>
      <c r="G237" s="176"/>
      <c r="H237" s="137"/>
      <c r="I237" s="137"/>
      <c r="J237" s="136"/>
      <c r="K237" s="136"/>
      <c r="L237" s="136"/>
      <c r="M237" s="136"/>
      <c r="N237" s="137"/>
    </row>
    <row r="238" spans="1:14" x14ac:dyDescent="0.3">
      <c r="A238" s="135"/>
      <c r="B238" s="136"/>
      <c r="C238" s="136"/>
      <c r="D238" s="136"/>
      <c r="E238" s="136"/>
      <c r="F238" s="137"/>
      <c r="G238" s="176"/>
      <c r="H238" s="137"/>
      <c r="I238" s="137"/>
      <c r="J238" s="136"/>
      <c r="K238" s="136"/>
      <c r="L238" s="136"/>
      <c r="M238" s="136"/>
      <c r="N238" s="137"/>
    </row>
    <row r="239" spans="1:14" x14ac:dyDescent="0.3">
      <c r="A239" s="135"/>
      <c r="B239" s="136"/>
      <c r="C239" s="136"/>
      <c r="D239" s="136"/>
      <c r="E239" s="136"/>
      <c r="F239" s="137"/>
      <c r="G239" s="176"/>
      <c r="H239" s="137"/>
      <c r="I239" s="137"/>
      <c r="J239" s="136"/>
      <c r="K239" s="136"/>
      <c r="L239" s="136"/>
      <c r="M239" s="136"/>
      <c r="N239" s="137"/>
    </row>
    <row r="240" spans="1:14" x14ac:dyDescent="0.3">
      <c r="A240" s="135"/>
      <c r="B240" s="136"/>
      <c r="C240" s="136"/>
      <c r="D240" s="136"/>
      <c r="E240" s="136"/>
      <c r="F240" s="137"/>
      <c r="G240" s="176"/>
      <c r="H240" s="137"/>
      <c r="I240" s="137"/>
      <c r="J240" s="136"/>
      <c r="K240" s="136"/>
      <c r="L240" s="136"/>
      <c r="M240" s="136"/>
      <c r="N240" s="137"/>
    </row>
    <row r="241" spans="1:14" x14ac:dyDescent="0.3">
      <c r="A241" s="135"/>
      <c r="B241" s="136"/>
      <c r="C241" s="136"/>
      <c r="D241" s="136"/>
      <c r="E241" s="136"/>
      <c r="F241" s="137"/>
      <c r="G241" s="176"/>
      <c r="H241" s="137"/>
      <c r="I241" s="137"/>
      <c r="J241" s="136"/>
      <c r="K241" s="136"/>
      <c r="L241" s="136"/>
      <c r="M241" s="136"/>
      <c r="N241" s="137"/>
    </row>
    <row r="242" spans="1:14" x14ac:dyDescent="0.3">
      <c r="A242" s="135"/>
      <c r="B242" s="136"/>
      <c r="C242" s="136"/>
      <c r="D242" s="136"/>
      <c r="E242" s="136"/>
      <c r="F242" s="137"/>
      <c r="G242" s="176"/>
      <c r="H242" s="137"/>
      <c r="I242" s="137"/>
      <c r="J242" s="136"/>
      <c r="K242" s="136"/>
      <c r="L242" s="136"/>
      <c r="M242" s="136"/>
      <c r="N242" s="137"/>
    </row>
    <row r="243" spans="1:14" x14ac:dyDescent="0.3">
      <c r="A243" s="135"/>
      <c r="B243" s="136"/>
      <c r="C243" s="136"/>
      <c r="D243" s="136"/>
      <c r="E243" s="136"/>
      <c r="F243" s="137"/>
      <c r="G243" s="176"/>
      <c r="H243" s="137"/>
      <c r="I243" s="137"/>
      <c r="J243" s="136"/>
      <c r="K243" s="136"/>
      <c r="L243" s="136"/>
      <c r="M243" s="136"/>
      <c r="N243" s="137"/>
    </row>
    <row r="244" spans="1:14" x14ac:dyDescent="0.3">
      <c r="A244" s="135"/>
      <c r="B244" s="136"/>
      <c r="C244" s="136"/>
      <c r="D244" s="136"/>
      <c r="E244" s="136"/>
      <c r="F244" s="137"/>
      <c r="G244" s="176"/>
      <c r="H244" s="137"/>
      <c r="I244" s="137"/>
      <c r="J244" s="136"/>
      <c r="K244" s="136"/>
      <c r="L244" s="136"/>
      <c r="M244" s="136"/>
      <c r="N244" s="137"/>
    </row>
    <row r="245" spans="1:14" x14ac:dyDescent="0.3">
      <c r="A245" s="135"/>
      <c r="B245" s="136"/>
      <c r="C245" s="136"/>
      <c r="D245" s="136"/>
      <c r="E245" s="136"/>
      <c r="F245" s="137"/>
      <c r="G245" s="176"/>
      <c r="H245" s="137"/>
      <c r="I245" s="137"/>
      <c r="J245" s="136"/>
      <c r="K245" s="136"/>
      <c r="L245" s="136"/>
      <c r="M245" s="136"/>
      <c r="N245" s="137"/>
    </row>
    <row r="246" spans="1:14" x14ac:dyDescent="0.3">
      <c r="A246" s="135"/>
      <c r="B246" s="136"/>
      <c r="C246" s="136"/>
      <c r="D246" s="136"/>
      <c r="E246" s="136"/>
      <c r="F246" s="137"/>
      <c r="G246" s="176"/>
      <c r="H246" s="137"/>
      <c r="I246" s="137"/>
      <c r="J246" s="136"/>
      <c r="K246" s="136"/>
      <c r="L246" s="136"/>
      <c r="M246" s="136"/>
      <c r="N246" s="137"/>
    </row>
    <row r="247" spans="1:14" x14ac:dyDescent="0.3">
      <c r="A247" s="135"/>
      <c r="B247" s="136"/>
      <c r="C247" s="136"/>
      <c r="D247" s="136"/>
      <c r="E247" s="136"/>
      <c r="F247" s="137"/>
      <c r="G247" s="176"/>
      <c r="H247" s="137"/>
      <c r="I247" s="137"/>
      <c r="J247" s="136"/>
      <c r="K247" s="136"/>
      <c r="L247" s="136"/>
      <c r="M247" s="136"/>
      <c r="N247" s="137"/>
    </row>
    <row r="248" spans="1:14" x14ac:dyDescent="0.3">
      <c r="A248" s="135"/>
      <c r="B248" s="136"/>
      <c r="C248" s="136"/>
      <c r="D248" s="136"/>
      <c r="E248" s="136"/>
      <c r="F248" s="137"/>
      <c r="G248" s="176"/>
      <c r="H248" s="137"/>
      <c r="I248" s="137"/>
      <c r="J248" s="136"/>
      <c r="K248" s="136"/>
      <c r="L248" s="136"/>
      <c r="M248" s="136"/>
      <c r="N248" s="137"/>
    </row>
    <row r="249" spans="1:14" x14ac:dyDescent="0.3">
      <c r="A249" s="135"/>
      <c r="B249" s="136"/>
      <c r="C249" s="136"/>
      <c r="D249" s="136"/>
      <c r="E249" s="136"/>
      <c r="F249" s="137"/>
      <c r="G249" s="176"/>
      <c r="H249" s="137"/>
      <c r="I249" s="137"/>
      <c r="J249" s="136"/>
      <c r="K249" s="136"/>
      <c r="L249" s="136"/>
      <c r="M249" s="136"/>
      <c r="N249" s="137"/>
    </row>
    <row r="250" spans="1:14" x14ac:dyDescent="0.3">
      <c r="A250" s="135"/>
      <c r="B250" s="136"/>
      <c r="C250" s="136"/>
      <c r="D250" s="136"/>
      <c r="E250" s="136"/>
      <c r="F250" s="137"/>
      <c r="G250" s="176"/>
      <c r="H250" s="137"/>
      <c r="I250" s="137"/>
      <c r="J250" s="136"/>
      <c r="K250" s="136"/>
      <c r="L250" s="136"/>
      <c r="M250" s="136"/>
      <c r="N250" s="137"/>
    </row>
    <row r="251" spans="1:14" x14ac:dyDescent="0.3">
      <c r="A251" s="135"/>
      <c r="B251" s="136"/>
      <c r="C251" s="136"/>
      <c r="D251" s="136"/>
      <c r="E251" s="136"/>
      <c r="F251" s="137"/>
      <c r="G251" s="176"/>
      <c r="H251" s="137"/>
      <c r="I251" s="137"/>
      <c r="J251" s="136"/>
      <c r="K251" s="136"/>
      <c r="L251" s="136"/>
      <c r="M251" s="136"/>
      <c r="N251" s="137"/>
    </row>
    <row r="252" spans="1:14" x14ac:dyDescent="0.3">
      <c r="A252" s="135"/>
      <c r="B252" s="136"/>
      <c r="C252" s="136"/>
      <c r="D252" s="136"/>
      <c r="E252" s="136"/>
      <c r="F252" s="137"/>
      <c r="G252" s="176"/>
      <c r="H252" s="137"/>
      <c r="I252" s="137"/>
      <c r="J252" s="136"/>
      <c r="K252" s="136"/>
      <c r="L252" s="136"/>
      <c r="M252" s="136"/>
      <c r="N252" s="137"/>
    </row>
    <row r="253" spans="1:14" x14ac:dyDescent="0.3">
      <c r="A253" s="135"/>
      <c r="B253" s="136"/>
      <c r="C253" s="136"/>
      <c r="D253" s="136"/>
      <c r="E253" s="136"/>
      <c r="F253" s="137"/>
      <c r="G253" s="176"/>
      <c r="H253" s="137"/>
      <c r="I253" s="137"/>
      <c r="J253" s="136"/>
      <c r="K253" s="136"/>
      <c r="L253" s="136"/>
      <c r="M253" s="136"/>
      <c r="N253" s="137"/>
    </row>
    <row r="254" spans="1:14" x14ac:dyDescent="0.3">
      <c r="A254" s="135"/>
      <c r="B254" s="136"/>
      <c r="C254" s="136"/>
      <c r="D254" s="136"/>
      <c r="E254" s="136"/>
      <c r="F254" s="137"/>
      <c r="G254" s="176"/>
      <c r="H254" s="137"/>
      <c r="I254" s="137"/>
      <c r="J254" s="136"/>
      <c r="K254" s="136"/>
      <c r="L254" s="136"/>
      <c r="M254" s="136"/>
      <c r="N254" s="137"/>
    </row>
    <row r="255" spans="1:14" x14ac:dyDescent="0.3">
      <c r="A255" s="135"/>
      <c r="B255" s="136"/>
      <c r="C255" s="136"/>
      <c r="D255" s="136"/>
      <c r="E255" s="136"/>
      <c r="F255" s="137"/>
      <c r="G255" s="176"/>
      <c r="H255" s="137"/>
      <c r="I255" s="137"/>
      <c r="J255" s="136"/>
      <c r="K255" s="136"/>
      <c r="L255" s="136"/>
      <c r="M255" s="136"/>
      <c r="N255" s="137"/>
    </row>
    <row r="256" spans="1:14" x14ac:dyDescent="0.3">
      <c r="A256" s="135"/>
      <c r="B256" s="136"/>
      <c r="C256" s="136"/>
      <c r="D256" s="136"/>
      <c r="E256" s="136"/>
      <c r="F256" s="137"/>
      <c r="G256" s="176"/>
      <c r="H256" s="137"/>
      <c r="I256" s="137"/>
      <c r="J256" s="136"/>
      <c r="K256" s="136"/>
      <c r="L256" s="136"/>
      <c r="M256" s="136"/>
      <c r="N256" s="137"/>
    </row>
    <row r="257" spans="1:14" x14ac:dyDescent="0.3">
      <c r="A257" s="135"/>
      <c r="B257" s="136"/>
      <c r="C257" s="136"/>
      <c r="D257" s="136"/>
      <c r="E257" s="136"/>
      <c r="F257" s="137"/>
      <c r="G257" s="176"/>
      <c r="H257" s="137"/>
      <c r="I257" s="137"/>
      <c r="J257" s="136"/>
      <c r="K257" s="136"/>
      <c r="L257" s="136"/>
      <c r="M257" s="136"/>
      <c r="N257" s="137"/>
    </row>
    <row r="258" spans="1:14" x14ac:dyDescent="0.3">
      <c r="A258" s="135"/>
      <c r="B258" s="136"/>
      <c r="C258" s="136"/>
      <c r="D258" s="136"/>
      <c r="E258" s="136"/>
      <c r="F258" s="137"/>
      <c r="G258" s="176"/>
      <c r="H258" s="137"/>
      <c r="I258" s="137"/>
      <c r="J258" s="136"/>
      <c r="K258" s="136"/>
      <c r="L258" s="136"/>
      <c r="M258" s="136"/>
      <c r="N258" s="137"/>
    </row>
    <row r="259" spans="1:14" x14ac:dyDescent="0.3">
      <c r="A259" s="135"/>
      <c r="B259" s="136"/>
      <c r="C259" s="136"/>
      <c r="D259" s="136"/>
      <c r="E259" s="136"/>
      <c r="F259" s="137"/>
      <c r="G259" s="176"/>
      <c r="H259" s="137"/>
      <c r="I259" s="137"/>
      <c r="J259" s="136"/>
      <c r="K259" s="136"/>
      <c r="L259" s="136"/>
      <c r="M259" s="136"/>
      <c r="N259" s="137"/>
    </row>
    <row r="260" spans="1:14" x14ac:dyDescent="0.3">
      <c r="A260" s="135"/>
      <c r="B260" s="136"/>
      <c r="C260" s="136"/>
      <c r="D260" s="136"/>
      <c r="E260" s="136"/>
      <c r="F260" s="137"/>
      <c r="G260" s="176"/>
      <c r="H260" s="137"/>
      <c r="I260" s="137"/>
      <c r="J260" s="136"/>
      <c r="K260" s="136"/>
      <c r="L260" s="136"/>
      <c r="M260" s="136"/>
      <c r="N260" s="137"/>
    </row>
    <row r="261" spans="1:14" x14ac:dyDescent="0.3">
      <c r="A261" s="135"/>
      <c r="B261" s="136"/>
      <c r="C261" s="136"/>
      <c r="D261" s="136"/>
      <c r="E261" s="136"/>
      <c r="F261" s="137"/>
      <c r="G261" s="176"/>
      <c r="H261" s="137"/>
      <c r="I261" s="137"/>
      <c r="J261" s="136"/>
      <c r="K261" s="136"/>
      <c r="L261" s="136"/>
      <c r="M261" s="136"/>
      <c r="N261" s="137"/>
    </row>
    <row r="262" spans="1:14" x14ac:dyDescent="0.3">
      <c r="A262" s="135"/>
      <c r="B262" s="136"/>
      <c r="C262" s="136"/>
      <c r="D262" s="136"/>
      <c r="E262" s="136"/>
      <c r="F262" s="137"/>
      <c r="G262" s="176"/>
      <c r="H262" s="137"/>
      <c r="I262" s="137"/>
      <c r="J262" s="136"/>
      <c r="K262" s="136"/>
      <c r="L262" s="136"/>
      <c r="M262" s="136"/>
      <c r="N262" s="137"/>
    </row>
    <row r="263" spans="1:14" x14ac:dyDescent="0.3">
      <c r="A263" s="135"/>
      <c r="B263" s="136"/>
      <c r="C263" s="136"/>
      <c r="D263" s="136"/>
      <c r="E263" s="136"/>
      <c r="F263" s="137"/>
      <c r="G263" s="176"/>
      <c r="H263" s="137"/>
      <c r="I263" s="137"/>
      <c r="J263" s="136"/>
      <c r="K263" s="136"/>
      <c r="L263" s="136"/>
      <c r="M263" s="136"/>
      <c r="N263" s="137"/>
    </row>
    <row r="264" spans="1:14" x14ac:dyDescent="0.3">
      <c r="A264" s="135"/>
      <c r="B264" s="136"/>
      <c r="C264" s="136"/>
      <c r="D264" s="136"/>
      <c r="E264" s="136"/>
      <c r="F264" s="137"/>
      <c r="G264" s="176"/>
      <c r="H264" s="137"/>
      <c r="I264" s="137"/>
      <c r="J264" s="136"/>
      <c r="K264" s="136"/>
      <c r="L264" s="136"/>
      <c r="M264" s="136"/>
      <c r="N264" s="137"/>
    </row>
    <row r="265" spans="1:14" x14ac:dyDescent="0.3">
      <c r="A265" s="135"/>
      <c r="B265" s="136"/>
      <c r="C265" s="136"/>
      <c r="D265" s="136"/>
      <c r="E265" s="136"/>
      <c r="F265" s="137"/>
      <c r="G265" s="176"/>
      <c r="H265" s="137"/>
      <c r="I265" s="137"/>
      <c r="J265" s="136"/>
      <c r="K265" s="136"/>
      <c r="L265" s="136"/>
      <c r="M265" s="136"/>
      <c r="N265" s="137"/>
    </row>
    <row r="266" spans="1:14" x14ac:dyDescent="0.3">
      <c r="A266" s="135"/>
      <c r="B266" s="136"/>
      <c r="C266" s="136"/>
      <c r="D266" s="136"/>
      <c r="E266" s="136"/>
      <c r="F266" s="137"/>
      <c r="G266" s="176"/>
      <c r="H266" s="137"/>
      <c r="I266" s="137"/>
      <c r="J266" s="136"/>
      <c r="K266" s="136"/>
      <c r="L266" s="136"/>
      <c r="M266" s="136"/>
      <c r="N266" s="137"/>
    </row>
    <row r="267" spans="1:14" x14ac:dyDescent="0.3">
      <c r="A267" s="135"/>
      <c r="B267" s="136"/>
      <c r="C267" s="136"/>
      <c r="D267" s="136"/>
      <c r="E267" s="136"/>
      <c r="F267" s="137"/>
      <c r="G267" s="176"/>
      <c r="H267" s="137"/>
      <c r="I267" s="137"/>
      <c r="J267" s="136"/>
      <c r="K267" s="136"/>
      <c r="L267" s="136"/>
      <c r="M267" s="136"/>
      <c r="N267" s="137"/>
    </row>
    <row r="268" spans="1:14" x14ac:dyDescent="0.3">
      <c r="A268" s="135"/>
      <c r="B268" s="136"/>
      <c r="C268" s="136"/>
      <c r="D268" s="136"/>
      <c r="E268" s="136"/>
      <c r="F268" s="137"/>
      <c r="G268" s="176"/>
      <c r="H268" s="137"/>
      <c r="I268" s="137"/>
      <c r="J268" s="136"/>
      <c r="K268" s="136"/>
      <c r="L268" s="136"/>
      <c r="M268" s="136"/>
      <c r="N268" s="137"/>
    </row>
    <row r="269" spans="1:14" x14ac:dyDescent="0.3">
      <c r="A269" s="135"/>
      <c r="B269" s="136"/>
      <c r="C269" s="136"/>
      <c r="D269" s="136"/>
      <c r="E269" s="136"/>
      <c r="F269" s="137"/>
      <c r="G269" s="176"/>
      <c r="H269" s="137"/>
      <c r="I269" s="137"/>
      <c r="J269" s="136"/>
      <c r="K269" s="136"/>
      <c r="L269" s="136"/>
      <c r="M269" s="136"/>
      <c r="N269" s="137"/>
    </row>
    <row r="270" spans="1:14" x14ac:dyDescent="0.3">
      <c r="A270" s="135"/>
      <c r="B270" s="136"/>
      <c r="C270" s="136"/>
      <c r="D270" s="136"/>
      <c r="E270" s="136"/>
      <c r="F270" s="137"/>
      <c r="G270" s="176"/>
      <c r="H270" s="137"/>
      <c r="I270" s="137"/>
      <c r="J270" s="136"/>
      <c r="K270" s="136"/>
      <c r="L270" s="136"/>
      <c r="M270" s="136"/>
      <c r="N270" s="137"/>
    </row>
    <row r="271" spans="1:14" x14ac:dyDescent="0.3">
      <c r="A271" s="135"/>
      <c r="B271" s="136"/>
      <c r="C271" s="136"/>
      <c r="D271" s="136"/>
      <c r="E271" s="136"/>
      <c r="F271" s="137"/>
      <c r="G271" s="176"/>
      <c r="H271" s="137"/>
      <c r="I271" s="137"/>
      <c r="J271" s="136"/>
      <c r="K271" s="136"/>
      <c r="L271" s="136"/>
      <c r="M271" s="136"/>
      <c r="N271" s="137"/>
    </row>
    <row r="272" spans="1:14" x14ac:dyDescent="0.3">
      <c r="A272" s="135"/>
      <c r="B272" s="136"/>
      <c r="C272" s="136"/>
      <c r="D272" s="136"/>
      <c r="E272" s="136"/>
      <c r="F272" s="137"/>
      <c r="G272" s="176"/>
      <c r="H272" s="137"/>
      <c r="I272" s="137"/>
      <c r="J272" s="136"/>
      <c r="K272" s="136"/>
      <c r="L272" s="136"/>
      <c r="M272" s="136"/>
      <c r="N272" s="137"/>
    </row>
    <row r="273" spans="1:14" x14ac:dyDescent="0.3">
      <c r="A273" s="135"/>
      <c r="B273" s="136"/>
      <c r="C273" s="136"/>
      <c r="D273" s="136"/>
      <c r="E273" s="136"/>
      <c r="F273" s="137"/>
      <c r="G273" s="176"/>
      <c r="H273" s="137"/>
      <c r="I273" s="137"/>
      <c r="J273" s="136"/>
      <c r="K273" s="136"/>
      <c r="L273" s="136"/>
      <c r="M273" s="136"/>
      <c r="N273" s="137"/>
    </row>
    <row r="274" spans="1:14" x14ac:dyDescent="0.3">
      <c r="A274" s="135"/>
      <c r="B274" s="136"/>
      <c r="C274" s="136"/>
      <c r="D274" s="136"/>
      <c r="E274" s="136"/>
      <c r="F274" s="137"/>
      <c r="G274" s="176"/>
      <c r="H274" s="137"/>
      <c r="I274" s="137"/>
      <c r="J274" s="136"/>
      <c r="K274" s="136"/>
      <c r="L274" s="136"/>
      <c r="M274" s="136"/>
      <c r="N274" s="137"/>
    </row>
    <row r="275" spans="1:14" x14ac:dyDescent="0.3">
      <c r="A275" s="135"/>
      <c r="B275" s="136"/>
      <c r="C275" s="136"/>
      <c r="D275" s="136"/>
      <c r="E275" s="136"/>
      <c r="F275" s="137"/>
      <c r="G275" s="176"/>
      <c r="H275" s="137"/>
      <c r="I275" s="137"/>
      <c r="J275" s="136"/>
      <c r="K275" s="136"/>
      <c r="L275" s="136"/>
      <c r="M275" s="136"/>
      <c r="N275" s="137"/>
    </row>
    <row r="276" spans="1:14" x14ac:dyDescent="0.3">
      <c r="A276" s="135"/>
      <c r="B276" s="136"/>
      <c r="C276" s="136"/>
      <c r="D276" s="136"/>
      <c r="E276" s="136"/>
      <c r="F276" s="137"/>
      <c r="G276" s="176"/>
      <c r="H276" s="137"/>
      <c r="I276" s="137"/>
      <c r="J276" s="136"/>
      <c r="K276" s="136"/>
      <c r="L276" s="136"/>
      <c r="M276" s="136"/>
      <c r="N276" s="137"/>
    </row>
    <row r="277" spans="1:14" x14ac:dyDescent="0.3">
      <c r="A277" s="135"/>
      <c r="B277" s="136"/>
      <c r="C277" s="136"/>
      <c r="D277" s="136"/>
      <c r="E277" s="136"/>
      <c r="F277" s="137"/>
      <c r="G277" s="176"/>
      <c r="H277" s="137"/>
      <c r="I277" s="137"/>
      <c r="J277" s="136"/>
      <c r="K277" s="136"/>
      <c r="L277" s="136"/>
      <c r="M277" s="136"/>
      <c r="N277" s="137"/>
    </row>
    <row r="278" spans="1:14" x14ac:dyDescent="0.3">
      <c r="A278" s="135"/>
      <c r="B278" s="136"/>
      <c r="C278" s="136"/>
      <c r="D278" s="136"/>
      <c r="E278" s="136"/>
      <c r="F278" s="137"/>
      <c r="G278" s="176"/>
      <c r="H278" s="137"/>
      <c r="I278" s="137"/>
      <c r="J278" s="136"/>
      <c r="K278" s="136"/>
      <c r="L278" s="136"/>
      <c r="M278" s="136"/>
      <c r="N278" s="137"/>
    </row>
    <row r="279" spans="1:14" x14ac:dyDescent="0.3">
      <c r="A279" s="135"/>
      <c r="B279" s="136"/>
      <c r="C279" s="136"/>
      <c r="D279" s="136"/>
      <c r="E279" s="136"/>
      <c r="F279" s="137"/>
      <c r="G279" s="176"/>
      <c r="H279" s="137"/>
      <c r="I279" s="137"/>
      <c r="J279" s="136"/>
      <c r="K279" s="136"/>
      <c r="L279" s="136"/>
      <c r="M279" s="136"/>
      <c r="N279" s="137"/>
    </row>
    <row r="280" spans="1:14" x14ac:dyDescent="0.3">
      <c r="A280" s="135"/>
      <c r="B280" s="136"/>
      <c r="C280" s="136"/>
      <c r="D280" s="136"/>
      <c r="E280" s="136"/>
      <c r="F280" s="137"/>
      <c r="G280" s="176"/>
      <c r="H280" s="137"/>
      <c r="I280" s="137"/>
      <c r="J280" s="136"/>
      <c r="K280" s="136"/>
      <c r="L280" s="136"/>
      <c r="M280" s="136"/>
      <c r="N280" s="137"/>
    </row>
    <row r="281" spans="1:14" x14ac:dyDescent="0.3">
      <c r="A281" s="135"/>
      <c r="B281" s="136"/>
      <c r="C281" s="136"/>
      <c r="D281" s="136"/>
      <c r="E281" s="136"/>
      <c r="F281" s="137"/>
      <c r="G281" s="176"/>
      <c r="H281" s="137"/>
      <c r="I281" s="137"/>
      <c r="J281" s="136"/>
      <c r="K281" s="136"/>
      <c r="L281" s="136"/>
      <c r="M281" s="136"/>
      <c r="N281" s="137"/>
    </row>
    <row r="282" spans="1:14" x14ac:dyDescent="0.3">
      <c r="A282" s="135"/>
      <c r="B282" s="136"/>
      <c r="C282" s="136"/>
      <c r="D282" s="136"/>
      <c r="E282" s="136"/>
      <c r="F282" s="137"/>
      <c r="G282" s="176"/>
      <c r="H282" s="137"/>
      <c r="I282" s="137"/>
      <c r="J282" s="136"/>
      <c r="K282" s="136"/>
      <c r="L282" s="136"/>
      <c r="M282" s="136"/>
      <c r="N282" s="137"/>
    </row>
    <row r="283" spans="1:14" x14ac:dyDescent="0.3">
      <c r="A283" s="135"/>
      <c r="B283" s="136"/>
      <c r="C283" s="136"/>
      <c r="D283" s="136"/>
      <c r="E283" s="136"/>
      <c r="F283" s="137"/>
      <c r="G283" s="176"/>
      <c r="H283" s="137"/>
      <c r="I283" s="137"/>
      <c r="J283" s="136"/>
      <c r="K283" s="136"/>
      <c r="L283" s="136"/>
      <c r="M283" s="136"/>
      <c r="N283" s="137"/>
    </row>
    <row r="284" spans="1:14" x14ac:dyDescent="0.3">
      <c r="A284" s="135"/>
      <c r="B284" s="136"/>
      <c r="C284" s="136"/>
      <c r="D284" s="136"/>
      <c r="E284" s="136"/>
      <c r="F284" s="137"/>
      <c r="G284" s="176"/>
      <c r="H284" s="137"/>
      <c r="I284" s="137"/>
      <c r="J284" s="136"/>
      <c r="K284" s="136"/>
      <c r="L284" s="136"/>
      <c r="M284" s="136"/>
      <c r="N284" s="137"/>
    </row>
    <row r="285" spans="1:14" x14ac:dyDescent="0.3">
      <c r="A285" s="135"/>
      <c r="B285" s="136"/>
      <c r="C285" s="136"/>
      <c r="D285" s="136"/>
      <c r="E285" s="136"/>
      <c r="F285" s="137"/>
      <c r="G285" s="176"/>
      <c r="H285" s="137"/>
      <c r="I285" s="137"/>
      <c r="J285" s="136"/>
      <c r="K285" s="136"/>
      <c r="L285" s="136"/>
      <c r="M285" s="136"/>
      <c r="N285" s="137"/>
    </row>
    <row r="286" spans="1:14" x14ac:dyDescent="0.3">
      <c r="A286" s="135"/>
      <c r="B286" s="136"/>
      <c r="C286" s="136"/>
      <c r="D286" s="136"/>
      <c r="E286" s="136"/>
      <c r="F286" s="137"/>
      <c r="G286" s="176"/>
      <c r="H286" s="137"/>
      <c r="I286" s="137"/>
      <c r="J286" s="136"/>
      <c r="K286" s="136"/>
      <c r="L286" s="136"/>
      <c r="M286" s="136"/>
      <c r="N286" s="137"/>
    </row>
    <row r="287" spans="1:14" x14ac:dyDescent="0.3">
      <c r="A287" s="135"/>
      <c r="B287" s="136"/>
      <c r="C287" s="136"/>
      <c r="D287" s="136"/>
      <c r="E287" s="136"/>
      <c r="F287" s="137"/>
      <c r="G287" s="176"/>
      <c r="H287" s="137"/>
      <c r="I287" s="137"/>
      <c r="J287" s="136"/>
      <c r="K287" s="136"/>
      <c r="L287" s="136"/>
      <c r="M287" s="136"/>
      <c r="N287" s="137"/>
    </row>
    <row r="288" spans="1:14" x14ac:dyDescent="0.3">
      <c r="A288" s="135"/>
      <c r="B288" s="136"/>
      <c r="C288" s="136"/>
      <c r="D288" s="136"/>
      <c r="E288" s="136"/>
      <c r="F288" s="137"/>
      <c r="G288" s="176"/>
      <c r="H288" s="137"/>
      <c r="I288" s="137"/>
      <c r="J288" s="136"/>
      <c r="K288" s="136"/>
      <c r="L288" s="136"/>
      <c r="M288" s="136"/>
      <c r="N288" s="137"/>
    </row>
    <row r="289" spans="1:14" x14ac:dyDescent="0.3">
      <c r="A289" s="135"/>
      <c r="B289" s="136"/>
      <c r="C289" s="136"/>
      <c r="D289" s="136"/>
      <c r="E289" s="136"/>
      <c r="F289" s="137"/>
      <c r="G289" s="176"/>
      <c r="H289" s="137"/>
      <c r="I289" s="137"/>
      <c r="J289" s="136"/>
      <c r="K289" s="136"/>
      <c r="L289" s="136"/>
      <c r="M289" s="136"/>
      <c r="N289" s="137"/>
    </row>
    <row r="290" spans="1:14" x14ac:dyDescent="0.3">
      <c r="A290" s="135"/>
      <c r="B290" s="136"/>
      <c r="C290" s="136"/>
      <c r="D290" s="136"/>
      <c r="E290" s="136"/>
      <c r="F290" s="137"/>
      <c r="G290" s="176"/>
      <c r="H290" s="137"/>
      <c r="I290" s="137"/>
      <c r="J290" s="136"/>
      <c r="K290" s="136"/>
      <c r="L290" s="136"/>
      <c r="M290" s="136"/>
      <c r="N290" s="137"/>
    </row>
    <row r="291" spans="1:14" x14ac:dyDescent="0.3">
      <c r="A291" s="135"/>
      <c r="B291" s="136"/>
      <c r="C291" s="136"/>
      <c r="D291" s="136"/>
      <c r="E291" s="136"/>
      <c r="F291" s="137"/>
      <c r="G291" s="176"/>
      <c r="H291" s="137"/>
      <c r="I291" s="137"/>
      <c r="J291" s="136"/>
      <c r="K291" s="136"/>
      <c r="L291" s="136"/>
      <c r="M291" s="136"/>
      <c r="N291" s="137"/>
    </row>
    <row r="292" spans="1:14" x14ac:dyDescent="0.3">
      <c r="A292" s="135"/>
      <c r="B292" s="136"/>
      <c r="C292" s="136"/>
      <c r="D292" s="136"/>
      <c r="E292" s="136"/>
      <c r="F292" s="137"/>
      <c r="G292" s="176"/>
      <c r="H292" s="137"/>
      <c r="I292" s="137"/>
      <c r="J292" s="136"/>
      <c r="K292" s="136"/>
      <c r="L292" s="136"/>
      <c r="M292" s="136"/>
      <c r="N292" s="137"/>
    </row>
    <row r="293" spans="1:14" x14ac:dyDescent="0.3">
      <c r="A293" s="135"/>
      <c r="B293" s="136"/>
      <c r="C293" s="136"/>
      <c r="D293" s="136"/>
      <c r="E293" s="136"/>
      <c r="F293" s="137"/>
      <c r="G293" s="176"/>
      <c r="H293" s="137"/>
      <c r="I293" s="137"/>
      <c r="J293" s="136"/>
      <c r="K293" s="136"/>
      <c r="L293" s="136"/>
      <c r="M293" s="136"/>
      <c r="N293" s="137"/>
    </row>
    <row r="294" spans="1:14" x14ac:dyDescent="0.3">
      <c r="A294" s="135"/>
      <c r="B294" s="136"/>
      <c r="C294" s="136"/>
      <c r="D294" s="136"/>
      <c r="E294" s="136"/>
      <c r="F294" s="137"/>
      <c r="G294" s="176"/>
      <c r="H294" s="137"/>
      <c r="I294" s="137"/>
      <c r="J294" s="136"/>
      <c r="K294" s="136"/>
      <c r="L294" s="136"/>
      <c r="M294" s="136"/>
      <c r="N294" s="137"/>
    </row>
    <row r="295" spans="1:14" x14ac:dyDescent="0.3">
      <c r="A295" s="135"/>
      <c r="B295" s="136"/>
      <c r="C295" s="136"/>
      <c r="D295" s="136"/>
      <c r="E295" s="136"/>
      <c r="F295" s="137"/>
      <c r="G295" s="176"/>
      <c r="H295" s="137"/>
      <c r="I295" s="137"/>
      <c r="J295" s="136"/>
      <c r="K295" s="136"/>
      <c r="L295" s="136"/>
      <c r="M295" s="136"/>
      <c r="N295" s="137"/>
    </row>
    <row r="296" spans="1:14" x14ac:dyDescent="0.3">
      <c r="A296" s="135"/>
      <c r="B296" s="136"/>
      <c r="C296" s="136"/>
      <c r="D296" s="136"/>
      <c r="E296" s="136"/>
      <c r="F296" s="137"/>
      <c r="G296" s="176"/>
      <c r="H296" s="137"/>
      <c r="I296" s="137"/>
      <c r="J296" s="136"/>
      <c r="K296" s="136"/>
      <c r="L296" s="136"/>
      <c r="M296" s="136"/>
      <c r="N296" s="137"/>
    </row>
    <row r="297" spans="1:14" x14ac:dyDescent="0.3">
      <c r="A297" s="135"/>
      <c r="B297" s="136"/>
      <c r="C297" s="136"/>
      <c r="D297" s="136"/>
      <c r="E297" s="136"/>
      <c r="F297" s="137"/>
      <c r="G297" s="176"/>
      <c r="H297" s="137"/>
      <c r="I297" s="137"/>
      <c r="J297" s="136"/>
      <c r="K297" s="136"/>
      <c r="L297" s="136"/>
      <c r="M297" s="136"/>
      <c r="N297" s="137"/>
    </row>
    <row r="298" spans="1:14" x14ac:dyDescent="0.3">
      <c r="A298" s="135"/>
      <c r="B298" s="136"/>
      <c r="C298" s="136"/>
      <c r="D298" s="136"/>
      <c r="E298" s="136"/>
      <c r="F298" s="137"/>
      <c r="G298" s="176"/>
      <c r="H298" s="137"/>
      <c r="I298" s="137"/>
      <c r="J298" s="136"/>
      <c r="K298" s="136"/>
      <c r="L298" s="136"/>
      <c r="M298" s="136"/>
      <c r="N298" s="137"/>
    </row>
    <row r="299" spans="1:14" x14ac:dyDescent="0.3">
      <c r="A299" s="135"/>
      <c r="B299" s="136"/>
      <c r="C299" s="136"/>
      <c r="D299" s="136"/>
      <c r="E299" s="136"/>
      <c r="F299" s="137"/>
      <c r="G299" s="176"/>
      <c r="H299" s="137"/>
      <c r="I299" s="137"/>
      <c r="J299" s="136"/>
      <c r="K299" s="136"/>
      <c r="L299" s="136"/>
      <c r="M299" s="136"/>
      <c r="N299" s="137"/>
    </row>
    <row r="300" spans="1:14" x14ac:dyDescent="0.3">
      <c r="A300" s="135"/>
      <c r="B300" s="136"/>
      <c r="C300" s="136"/>
      <c r="D300" s="136"/>
      <c r="E300" s="136"/>
      <c r="F300" s="137"/>
      <c r="G300" s="176"/>
      <c r="H300" s="137"/>
      <c r="I300" s="137"/>
      <c r="J300" s="136"/>
      <c r="K300" s="136"/>
      <c r="L300" s="136"/>
      <c r="M300" s="136"/>
      <c r="N300" s="137"/>
    </row>
    <row r="301" spans="1:14" x14ac:dyDescent="0.3">
      <c r="A301" s="135"/>
      <c r="B301" s="136"/>
      <c r="C301" s="136"/>
      <c r="D301" s="136"/>
      <c r="E301" s="136"/>
      <c r="F301" s="137"/>
      <c r="G301" s="176"/>
      <c r="H301" s="137"/>
      <c r="I301" s="137"/>
      <c r="J301" s="136"/>
      <c r="K301" s="136"/>
      <c r="L301" s="136"/>
      <c r="M301" s="136"/>
      <c r="N301" s="137"/>
    </row>
    <row r="302" spans="1:14" x14ac:dyDescent="0.3">
      <c r="A302" s="135"/>
      <c r="B302" s="136"/>
      <c r="C302" s="136"/>
      <c r="D302" s="136"/>
      <c r="E302" s="136"/>
      <c r="F302" s="137"/>
      <c r="G302" s="176"/>
      <c r="H302" s="137"/>
      <c r="I302" s="137"/>
      <c r="J302" s="136"/>
      <c r="K302" s="136"/>
      <c r="L302" s="136"/>
      <c r="M302" s="136"/>
      <c r="N302" s="137"/>
    </row>
    <row r="303" spans="1:14" x14ac:dyDescent="0.3">
      <c r="A303" s="135"/>
      <c r="B303" s="136"/>
      <c r="C303" s="136"/>
      <c r="D303" s="136"/>
      <c r="E303" s="136"/>
      <c r="F303" s="137"/>
      <c r="G303" s="176"/>
      <c r="H303" s="137"/>
      <c r="I303" s="137"/>
      <c r="J303" s="136"/>
      <c r="K303" s="136"/>
      <c r="L303" s="136"/>
      <c r="M303" s="136"/>
      <c r="N303" s="137"/>
    </row>
    <row r="304" spans="1:14" x14ac:dyDescent="0.3">
      <c r="A304" s="135"/>
      <c r="B304" s="136"/>
      <c r="C304" s="136"/>
      <c r="D304" s="136"/>
      <c r="E304" s="136"/>
      <c r="F304" s="137"/>
      <c r="G304" s="176"/>
      <c r="H304" s="137"/>
      <c r="I304" s="137"/>
      <c r="J304" s="136"/>
      <c r="K304" s="136"/>
      <c r="L304" s="136"/>
      <c r="M304" s="136"/>
      <c r="N304" s="137"/>
    </row>
    <row r="305" spans="1:14" x14ac:dyDescent="0.3">
      <c r="A305" s="135"/>
      <c r="B305" s="136"/>
      <c r="C305" s="136"/>
      <c r="D305" s="136"/>
      <c r="E305" s="136"/>
      <c r="F305" s="137"/>
      <c r="G305" s="176"/>
      <c r="H305" s="137"/>
      <c r="I305" s="137"/>
      <c r="J305" s="136"/>
      <c r="K305" s="136"/>
      <c r="L305" s="136"/>
      <c r="M305" s="136"/>
      <c r="N305" s="137"/>
    </row>
    <row r="306" spans="1:14" x14ac:dyDescent="0.3">
      <c r="A306" s="135"/>
      <c r="B306" s="136"/>
      <c r="C306" s="136"/>
      <c r="D306" s="136"/>
      <c r="E306" s="136"/>
      <c r="F306" s="137"/>
      <c r="G306" s="176"/>
      <c r="H306" s="137"/>
      <c r="I306" s="137"/>
      <c r="J306" s="136"/>
      <c r="K306" s="136"/>
      <c r="L306" s="136"/>
      <c r="M306" s="136"/>
      <c r="N306" s="137"/>
    </row>
    <row r="307" spans="1:14" x14ac:dyDescent="0.3">
      <c r="A307" s="135"/>
      <c r="B307" s="136"/>
      <c r="C307" s="136"/>
      <c r="D307" s="136"/>
      <c r="E307" s="136"/>
      <c r="F307" s="137"/>
      <c r="G307" s="176"/>
      <c r="H307" s="137"/>
      <c r="I307" s="137"/>
      <c r="J307" s="136"/>
      <c r="K307" s="136"/>
      <c r="L307" s="136"/>
      <c r="M307" s="136"/>
      <c r="N307" s="137"/>
    </row>
    <row r="308" spans="1:14" x14ac:dyDescent="0.3">
      <c r="A308" s="135"/>
      <c r="B308" s="136"/>
      <c r="C308" s="136"/>
      <c r="D308" s="136"/>
      <c r="E308" s="136"/>
      <c r="F308" s="137"/>
      <c r="G308" s="176"/>
      <c r="H308" s="137"/>
      <c r="I308" s="137"/>
      <c r="J308" s="136"/>
      <c r="K308" s="136"/>
      <c r="L308" s="136"/>
      <c r="M308" s="136"/>
      <c r="N308" s="137"/>
    </row>
    <row r="309" spans="1:14" x14ac:dyDescent="0.3">
      <c r="A309" s="135"/>
      <c r="B309" s="136"/>
      <c r="C309" s="136"/>
      <c r="D309" s="136"/>
      <c r="E309" s="136"/>
      <c r="F309" s="137"/>
      <c r="G309" s="176"/>
      <c r="H309" s="137"/>
      <c r="I309" s="137"/>
      <c r="J309" s="136"/>
      <c r="K309" s="136"/>
      <c r="L309" s="136"/>
      <c r="M309" s="136"/>
      <c r="N309" s="137"/>
    </row>
    <row r="310" spans="1:14" x14ac:dyDescent="0.3">
      <c r="A310" s="135"/>
      <c r="B310" s="136"/>
      <c r="C310" s="136"/>
      <c r="D310" s="136"/>
      <c r="E310" s="136"/>
      <c r="F310" s="137"/>
      <c r="G310" s="176"/>
      <c r="H310" s="137"/>
      <c r="I310" s="137"/>
      <c r="J310" s="136"/>
      <c r="K310" s="136"/>
      <c r="L310" s="136"/>
      <c r="M310" s="136"/>
      <c r="N310" s="137"/>
    </row>
    <row r="311" spans="1:14" x14ac:dyDescent="0.3">
      <c r="A311" s="135"/>
      <c r="B311" s="136"/>
      <c r="C311" s="136"/>
      <c r="D311" s="136"/>
      <c r="E311" s="136"/>
      <c r="F311" s="137"/>
      <c r="G311" s="176"/>
      <c r="H311" s="137"/>
      <c r="I311" s="137"/>
      <c r="J311" s="136"/>
      <c r="K311" s="136"/>
      <c r="L311" s="136"/>
      <c r="M311" s="136"/>
      <c r="N311" s="137"/>
    </row>
    <row r="312" spans="1:14" x14ac:dyDescent="0.3">
      <c r="A312" s="135"/>
      <c r="B312" s="136"/>
      <c r="C312" s="136"/>
      <c r="D312" s="136"/>
      <c r="E312" s="136"/>
      <c r="F312" s="137"/>
      <c r="G312" s="176"/>
      <c r="H312" s="137"/>
      <c r="I312" s="137"/>
      <c r="J312" s="136"/>
      <c r="K312" s="136"/>
      <c r="L312" s="136"/>
      <c r="M312" s="136"/>
      <c r="N312" s="137"/>
    </row>
    <row r="313" spans="1:14" x14ac:dyDescent="0.3">
      <c r="A313" s="135"/>
      <c r="B313" s="136"/>
      <c r="C313" s="136"/>
      <c r="D313" s="136"/>
      <c r="E313" s="136"/>
      <c r="F313" s="137"/>
      <c r="G313" s="176"/>
      <c r="H313" s="137"/>
      <c r="I313" s="137"/>
      <c r="J313" s="136"/>
      <c r="K313" s="136"/>
      <c r="L313" s="136"/>
      <c r="M313" s="136"/>
      <c r="N313" s="137"/>
    </row>
    <row r="314" spans="1:14" x14ac:dyDescent="0.3">
      <c r="A314" s="135"/>
      <c r="B314" s="136"/>
      <c r="C314" s="136"/>
      <c r="D314" s="136"/>
      <c r="E314" s="136"/>
      <c r="F314" s="137"/>
      <c r="G314" s="176"/>
      <c r="H314" s="137"/>
      <c r="I314" s="137"/>
      <c r="J314" s="136"/>
      <c r="K314" s="136"/>
      <c r="L314" s="136"/>
      <c r="M314" s="136"/>
      <c r="N314" s="137"/>
    </row>
    <row r="315" spans="1:14" x14ac:dyDescent="0.3">
      <c r="A315" s="135"/>
      <c r="B315" s="136"/>
      <c r="C315" s="136"/>
      <c r="D315" s="136"/>
      <c r="E315" s="136"/>
      <c r="F315" s="137"/>
      <c r="G315" s="176"/>
      <c r="H315" s="137"/>
      <c r="I315" s="137"/>
      <c r="J315" s="136"/>
      <c r="K315" s="136"/>
      <c r="L315" s="136"/>
      <c r="M315" s="136"/>
      <c r="N315" s="137"/>
    </row>
    <row r="316" spans="1:14" x14ac:dyDescent="0.3">
      <c r="A316" s="135"/>
      <c r="B316" s="136"/>
      <c r="C316" s="136"/>
      <c r="D316" s="136"/>
      <c r="E316" s="136"/>
      <c r="F316" s="137"/>
      <c r="G316" s="176"/>
      <c r="H316" s="137"/>
      <c r="I316" s="137"/>
      <c r="J316" s="136"/>
      <c r="K316" s="136"/>
      <c r="L316" s="136"/>
      <c r="M316" s="136"/>
      <c r="N316" s="137"/>
    </row>
    <row r="317" spans="1:14" x14ac:dyDescent="0.3">
      <c r="A317" s="135"/>
      <c r="B317" s="136"/>
      <c r="C317" s="136"/>
      <c r="D317" s="136"/>
      <c r="E317" s="136"/>
      <c r="F317" s="137"/>
      <c r="G317" s="176"/>
      <c r="H317" s="137"/>
      <c r="I317" s="137"/>
      <c r="J317" s="136"/>
      <c r="K317" s="136"/>
      <c r="L317" s="136"/>
      <c r="M317" s="136"/>
      <c r="N317" s="137"/>
    </row>
    <row r="318" spans="1:14" x14ac:dyDescent="0.3">
      <c r="A318" s="135"/>
      <c r="B318" s="136"/>
      <c r="C318" s="136"/>
      <c r="D318" s="136"/>
      <c r="E318" s="136"/>
      <c r="F318" s="137"/>
      <c r="G318" s="176"/>
      <c r="H318" s="137"/>
      <c r="I318" s="137"/>
      <c r="J318" s="136"/>
      <c r="K318" s="136"/>
      <c r="L318" s="136"/>
      <c r="M318" s="136"/>
      <c r="N318" s="137"/>
    </row>
  </sheetData>
  <sheetProtection algorithmName="SHA-512" hashValue="shDz81c2yz4DqUqWwyfho1sqJnhAUic+Kw0hMzD++VSa7JJKWvT6llDUb1qbxzRN/Xr+rx1xi2LSSaNIEv9nZA==" saltValue="nthMEGfa0FT0OyYKF2zA7A==" spinCount="100000" sheet="1" objects="1" scenarios="1"/>
  <pageMargins left="0.7" right="0.7" top="0.75" bottom="0.75" header="0.3" footer="0.3"/>
  <pageSetup scale="4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B2:B8"/>
  <sheetViews>
    <sheetView zoomScaleNormal="100" workbookViewId="0">
      <selection activeCell="B9" sqref="B9"/>
    </sheetView>
  </sheetViews>
  <sheetFormatPr baseColWidth="10" defaultRowHeight="14.4" x14ac:dyDescent="0.3"/>
  <cols>
    <col min="1" max="16384" width="11.5546875" style="110"/>
  </cols>
  <sheetData>
    <row r="2" spans="2:2" x14ac:dyDescent="0.3">
      <c r="B2" s="111" t="s">
        <v>101</v>
      </c>
    </row>
    <row r="3" spans="2:2" x14ac:dyDescent="0.3">
      <c r="B3" s="112" t="s">
        <v>102</v>
      </c>
    </row>
    <row r="4" spans="2:2" x14ac:dyDescent="0.3">
      <c r="B4" s="112" t="s">
        <v>103</v>
      </c>
    </row>
    <row r="5" spans="2:2" x14ac:dyDescent="0.3">
      <c r="B5" s="112" t="s">
        <v>104</v>
      </c>
    </row>
    <row r="6" spans="2:2" x14ac:dyDescent="0.3">
      <c r="B6" s="112" t="s">
        <v>105</v>
      </c>
    </row>
    <row r="7" spans="2:2" x14ac:dyDescent="0.3">
      <c r="B7" s="112" t="s">
        <v>106</v>
      </c>
    </row>
    <row r="8" spans="2:2" x14ac:dyDescent="0.3">
      <c r="B8" s="113" t="s">
        <v>107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8</vt:i4>
      </vt:variant>
    </vt:vector>
  </HeadingPairs>
  <TitlesOfParts>
    <vt:vector size="19" baseType="lpstr">
      <vt:lpstr>SESION</vt:lpstr>
      <vt:lpstr>MENU</vt:lpstr>
      <vt:lpstr>DATOS GENERALES</vt:lpstr>
      <vt:lpstr>INGRESOS MES</vt:lpstr>
      <vt:lpstr>RESUMEN</vt:lpstr>
      <vt:lpstr>MONTOS</vt:lpstr>
      <vt:lpstr>CSM AGUA</vt:lpstr>
      <vt:lpstr>MULTAS</vt:lpstr>
      <vt:lpstr>RIEGO</vt:lpstr>
      <vt:lpstr>LISTA DE SOCIOS</vt:lpstr>
      <vt:lpstr>AUX</vt:lpstr>
      <vt:lpstr>'CSM AGUA'!Área_de_impresión</vt:lpstr>
      <vt:lpstr>MENU!Área_de_impresión</vt:lpstr>
      <vt:lpstr>MONTOS!Área_de_impresión</vt:lpstr>
      <vt:lpstr>MULTAS!Área_de_impresión</vt:lpstr>
      <vt:lpstr>RESUMEN!Área_de_impresión</vt:lpstr>
      <vt:lpstr>RIEGO!Área_de_impresión</vt:lpstr>
      <vt:lpstr>'DATOS GENERALES'!zonas</vt:lpstr>
      <vt:lpstr>zonas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TOSHIBA</dc:creator>
  <cp:lastModifiedBy>Gustavo</cp:lastModifiedBy>
  <cp:lastPrinted>2019-02-07T16:34:27Z</cp:lastPrinted>
  <dcterms:created xsi:type="dcterms:W3CDTF">2018-03-03T15:15:06Z</dcterms:created>
  <dcterms:modified xsi:type="dcterms:W3CDTF">2019-02-09T22:12:45Z</dcterms:modified>
</cp:coreProperties>
</file>