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FF8D5751-9B90-2246-A95D-DF9A93844ACC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list_p6" sheetId="1" r:id="rId1"/>
  </sheets>
  <calcPr calcId="181029"/>
</workbook>
</file>

<file path=xl/calcChain.xml><?xml version="1.0" encoding="utf-8"?>
<calcChain xmlns="http://schemas.openxmlformats.org/spreadsheetml/2006/main">
  <c r="K2" i="1" l="1"/>
  <c r="K3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 l="1"/>
</calcChain>
</file>

<file path=xl/sharedStrings.xml><?xml version="1.0" encoding="utf-8"?>
<sst xmlns="http://schemas.openxmlformats.org/spreadsheetml/2006/main" count="239" uniqueCount="173">
  <si>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</si>
  <si>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</si>
  <si>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</si>
  <si>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</si>
  <si>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</si>
  <si>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</si>
  <si>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</si>
  <si>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</si>
  <si>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</si>
  <si>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</si>
  <si>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</si>
  <si>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</si>
  <si>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</si>
  <si>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</si>
  <si>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</si>
  <si>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</si>
  <si>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</si>
  <si>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</si>
  <si>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</si>
  <si>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</si>
  <si>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</si>
  <si>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</si>
  <si>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</si>
  <si>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</si>
  <si>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</si>
  <si>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</si>
  <si>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</si>
  <si>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</si>
  <si>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</si>
  <si>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</si>
  <si>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</si>
  <si>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三浦市初声町三戸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</si>
  <si>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</si>
  <si>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</si>
  <si>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</si>
  <si>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</si>
  <si>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</si>
  <si>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</si>
  <si>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</si>
  <si>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</si>
  <si>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</si>
  <si>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</si>
  <si>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</si>
  <si>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下高井郡野沢温泉村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</si>
  <si>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</si>
  <si>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</si>
  <si>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</si>
  <si>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</si>
  <si>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</si>
  <si>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</si>
  <si>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</si>
  <si>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</si>
  <si>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</si>
  <si>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加西市上万願寺392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</si>
  <si>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</si>
  <si>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</si>
  <si>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</si>
  <si>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</si>
  <si>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</si>
  <si>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</si>
  <si>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</si>
  <si>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</si>
  <si>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</si>
  <si>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</si>
  <si>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</si>
  <si>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</si>
  <si>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</si>
  <si>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</si>
  <si>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</si>
  <si>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</si>
  <si>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</si>
  <si>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</si>
  <si>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</si>
  <si>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</si>
  <si>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</si>
  <si>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</si>
  <si>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</si>
  <si>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</si>
  <si>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</si>
  <si>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</si>
  <si>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</si>
  <si>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</si>
  <si>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</si>
  <si>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</si>
  <si>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</si>
  <si>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</si>
  <si>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</si>
  <si>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</si>
  <si>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</si>
  <si>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</si>
  <si>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</si>
  <si>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</si>
  <si>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</si>
  <si>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</si>
  <si>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</si>
  <si>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</si>
  <si>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</si>
  <si>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</si>
  <si>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</si>
  <si>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</si>
  <si>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</si>
  <si>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</si>
  <si>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"@base &lt;http://example.org/ifcp/&gt;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&lt;http://example.org/ifcp/&gt; .
@prefix cate: &lt;http://example.org/ifcp/category/&gt; ."</t>
    <phoneticPr fontId="18"/>
  </si>
  <si>
    <t>参照URL</t>
    <rPh sb="0" eb="2">
      <t>サンショウ</t>
    </rPh>
    <phoneticPr fontId="18"/>
  </si>
  <si>
    <t>http://www.pref.kagoshima.jp/ab10/kyoiku-bunka/bunka/museum/shichoson/satumasendai/doshidon.html</t>
    <phoneticPr fontId="18"/>
  </si>
  <si>
    <t>2018-12-31</t>
    <phoneticPr fontId="18"/>
  </si>
  <si>
    <t>https://www.namahage-oga.akita.jp</t>
    <phoneticPr fontId="18"/>
  </si>
  <si>
    <t>輪島市</t>
    <phoneticPr fontId="18"/>
  </si>
  <si>
    <t>鳳珠郡能登町</t>
    <phoneticPr fontId="18"/>
  </si>
  <si>
    <t>2018-01-02</t>
    <phoneticPr fontId="18"/>
  </si>
  <si>
    <t>2018-02-03</t>
    <phoneticPr fontId="18"/>
  </si>
  <si>
    <t>https://www.hot-ishikawa.jp/event/4517</t>
  </si>
  <si>
    <t>https://www.hot-ishikawa.jp/event/4517</t>
    <phoneticPr fontId="18"/>
  </si>
  <si>
    <t>https://www.town.misato.akita.jp/kamakura/2574.html</t>
    <phoneticPr fontId="18"/>
  </si>
  <si>
    <t>2018-02-11</t>
    <phoneticPr fontId="18"/>
  </si>
  <si>
    <t>2018-02-15</t>
    <phoneticPr fontId="18"/>
  </si>
  <si>
    <t>https://kanko-minamisatsuma.jp/event/7547/</t>
    <phoneticPr fontId="18"/>
  </si>
  <si>
    <t>2018-09-24</t>
    <phoneticPr fontId="18"/>
  </si>
  <si>
    <t>http://amamishimbun.co.jp/2018/09/11/13136/</t>
    <phoneticPr fontId="18"/>
  </si>
  <si>
    <t>2018-09-11</t>
    <phoneticPr fontId="18"/>
  </si>
  <si>
    <t>https://www.saitamatsuri.jp/matsuri/inomata_hyakuhato/</t>
  </si>
  <si>
    <t>2018-08-15</t>
    <phoneticPr fontId="18"/>
  </si>
  <si>
    <t>https://www.nishinippon.co.jp/item/n/388880/</t>
    <phoneticPr fontId="18"/>
  </si>
  <si>
    <t>2018-01-21</t>
    <phoneticPr fontId="18"/>
  </si>
  <si>
    <t>2018-01-15</t>
    <phoneticPr fontId="18"/>
  </si>
  <si>
    <t>2018-08-14</t>
    <phoneticPr fontId="18"/>
  </si>
  <si>
    <t>2018-08-23</t>
    <phoneticPr fontId="18"/>
  </si>
  <si>
    <t>2018-10-08</t>
    <phoneticPr fontId="18"/>
  </si>
  <si>
    <t>2018-10-09</t>
    <phoneticPr fontId="18"/>
  </si>
  <si>
    <t>2018-01-07</t>
    <phoneticPr fontId="18"/>
  </si>
  <si>
    <t>https://mainichi.jp/articles/20180108/k00/00m/040/121000c</t>
  </si>
  <si>
    <t>2018-01-14</t>
    <phoneticPr fontId="18"/>
  </si>
  <si>
    <t>2018-01-13</t>
    <phoneticPr fontId="18"/>
  </si>
  <si>
    <t>https://paddler-shonan.com/eye/event-sagicho/</t>
  </si>
  <si>
    <t>https://matsuri-no-hi.com/matsuri/14018</t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</si>
  <si>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</si>
  <si>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</si>
  <si>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</si>
  <si>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2018-01-03</t>
    <phoneticPr fontId="18"/>
  </si>
  <si>
    <t>2018-01-01</t>
    <phoneticPr fontId="18"/>
  </si>
  <si>
    <t>2018-01-06</t>
    <phoneticPr fontId="18"/>
  </si>
  <si>
    <t>http://www.town.yuza.yamagata.jp/ou/kyoiku/bunka/8207.html</t>
  </si>
  <si>
    <t>http://www.town.yuza.yamagata.jp/ou/kyoiku/bunka/8207.html</t>
    <phoneticPr fontId="18"/>
  </si>
  <si>
    <t>2018-02-07</t>
    <phoneticPr fontId="18"/>
  </si>
  <si>
    <t>https://www.city.tome.miyagi.jp/towa-simin/shisejoho/chiikijoho/2018yonekawanomizukaburijoho.html</t>
  </si>
  <si>
    <t>2018-02-10</t>
    <phoneticPr fontId="18"/>
  </si>
  <si>
    <t>https://www.asobo-saga.jp/event/detail.html?id=2418</t>
  </si>
  <si>
    <t>https://ofunato.jp/Summary/info/81</t>
  </si>
  <si>
    <t>https://www.katch.co.jp/kinjo/arekore/arekore44.html</t>
    <phoneticPr fontId="18"/>
  </si>
  <si>
    <t>2018-01-11</t>
    <phoneticPr fontId="18"/>
  </si>
  <si>
    <t>https://matsuri-no-hi.com/matsuri/22712</t>
  </si>
  <si>
    <t>2018-01-16</t>
    <phoneticPr fontId="18"/>
  </si>
  <si>
    <t>https://www.nihon-kankou.or.jp/miyagi/042145/detail/04566be2220112899</t>
  </si>
  <si>
    <t>2018-01-08</t>
    <phoneticPr fontId="18"/>
  </si>
  <si>
    <t>http://www.city.kasai.hyogo.jp/02kank/02muse/matsu/matur03.htm</t>
    <phoneticPr fontId="18"/>
  </si>
  <si>
    <t>https://matsuri-no-hi.com/matsuri/20962</t>
  </si>
  <si>
    <t>http://www.mishima-kankou.net/20180112/</t>
  </si>
  <si>
    <t>http://www.oidemase.or.jp/blog-yanai/2018/01/16/【柳井市】阿月神明祭開催のお知らせ</t>
  </si>
  <si>
    <t>https://www.town.nyuzen.toyama.jp/bunka/kyoiku/bunka/bunkazai/mukei/sainokami.html</t>
  </si>
  <si>
    <t>2018-08-16</t>
    <phoneticPr fontId="18"/>
  </si>
  <si>
    <t>http://www.city.miura.kanagawa.jp/shakai/mukeiminzoku/mitonooshouronagasi01.html</t>
  </si>
  <si>
    <t>2018-02-09</t>
    <phoneticPr fontId="18"/>
  </si>
  <si>
    <t>http://www.pref.nara.jp/17619.htm</t>
  </si>
  <si>
    <t>https://www.city.yamaguchi.lg.jp/site/movie/19833.html</t>
  </si>
  <si>
    <t>2018-08-26</t>
    <phoneticPr fontId="18"/>
  </si>
  <si>
    <t>https://www.asahi.com/articles/DA3S13652403.html</t>
  </si>
  <si>
    <t>https://www.pref.kagoshima.jp/ak01/chiiki/kagoshima/takarabako/traditional/ioujimanomendon.html</t>
    <phoneticPr fontId="18"/>
  </si>
  <si>
    <t>2018-09-10</t>
    <phoneticPr fontId="18"/>
  </si>
  <si>
    <t>https://www.itoigawa-kanko.net/trad/ominotakenokarakai/</t>
    <phoneticPr fontId="18"/>
  </si>
  <si>
    <t>https://www.bunka.pref.mie.lg.jp/Miebunka/mobile/bunkazaiMobile/detail/730770</t>
    <phoneticPr fontId="18"/>
  </si>
  <si>
    <t>https://www.mtlabs.co.jp/shinshu/event/dousonoz.htm</t>
    <phoneticPr fontId="18"/>
  </si>
  <si>
    <t>https://okinawa-repeat.com/aokisanae-taikenreport-miyakojima-shimajiri/</t>
    <phoneticPr fontId="18"/>
  </si>
  <si>
    <t>subID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</si>
</sst>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own.yuza.yamagata.jp/ou/kyoiku/bunka/8207.html" TargetMode="External"/><Relationship Id="rId13" Type="http://schemas.openxmlformats.org/officeDocument/2006/relationships/hyperlink" Target="https://www.bunka.pref.mie.lg.jp/Miebunka/mobile/bunkazaiMobile/detail/730770" TargetMode="External"/><Relationship Id="rId3" Type="http://schemas.openxmlformats.org/officeDocument/2006/relationships/hyperlink" Target="https://www.hot-ishikawa.jp/event/4517" TargetMode="External"/><Relationship Id="rId7" Type="http://schemas.openxmlformats.org/officeDocument/2006/relationships/hyperlink" Target="https://www.nishinippon.co.jp/item/n/388880/" TargetMode="External"/><Relationship Id="rId12" Type="http://schemas.openxmlformats.org/officeDocument/2006/relationships/hyperlink" Target="https://www.itoigawa-kanko.net/trad/ominotakenokarakai/" TargetMode="External"/><Relationship Id="rId2" Type="http://schemas.openxmlformats.org/officeDocument/2006/relationships/hyperlink" Target="https://www.namahage-oga.akita.jp/" TargetMode="External"/><Relationship Id="rId1" Type="http://schemas.openxmlformats.org/officeDocument/2006/relationships/hyperlink" Target="http://www.pref.kagoshima.jp/ab10/kyoiku-bunka/bunka/museum/shichoson/satumasendai/doshidon.html" TargetMode="External"/><Relationship Id="rId6" Type="http://schemas.openxmlformats.org/officeDocument/2006/relationships/hyperlink" Target="http://amamishimbun.co.jp/2018/09/11/13136/" TargetMode="External"/><Relationship Id="rId11" Type="http://schemas.openxmlformats.org/officeDocument/2006/relationships/hyperlink" Target="https://www.pref.kagoshima.jp/ak01/chiiki/kagoshima/takarabako/traditional/ioujimanomendon.html" TargetMode="External"/><Relationship Id="rId5" Type="http://schemas.openxmlformats.org/officeDocument/2006/relationships/hyperlink" Target="https://kanko-minamisatsuma.jp/event/7547/" TargetMode="External"/><Relationship Id="rId15" Type="http://schemas.openxmlformats.org/officeDocument/2006/relationships/hyperlink" Target="https://okinawa-repeat.com/aokisanae-taikenreport-miyakojima-shimajiri/" TargetMode="External"/><Relationship Id="rId10" Type="http://schemas.openxmlformats.org/officeDocument/2006/relationships/hyperlink" Target="http://www.city.kasai.hyogo.jp/02kank/02muse/matsu/matur03.htm" TargetMode="External"/><Relationship Id="rId4" Type="http://schemas.openxmlformats.org/officeDocument/2006/relationships/hyperlink" Target="https://www.town.misato.akita.jp/kamakura/2574.html" TargetMode="External"/><Relationship Id="rId9" Type="http://schemas.openxmlformats.org/officeDocument/2006/relationships/hyperlink" Target="https://www.katch.co.jp/kinjo/arekore/arekore44.html" TargetMode="External"/><Relationship Id="rId14" Type="http://schemas.openxmlformats.org/officeDocument/2006/relationships/hyperlink" Target="https://www.mtlabs.co.jp/shinshu/event/dousonoz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topLeftCell="B1" workbookViewId="0">
      <pane ySplit="1" topLeftCell="A2" activePane="bottomLeft" state="frozen"/>
      <selection pane="bottomLeft" activeCell="K2" sqref="K2"/>
    </sheetView>
  </sheetViews>
  <sheetFormatPr baseColWidth="10" defaultRowHeight="20"/>
  <cols>
    <col min="8" max="9" width="11.42578125" style="7" bestFit="1" customWidth="1"/>
  </cols>
  <sheetData>
    <row r="1" spans="1:11" ht="33" customHeight="1">
      <c r="A1" s="2" t="s">
        <v>97</v>
      </c>
      <c r="B1" s="2" t="s">
        <v>172</v>
      </c>
      <c r="C1" s="2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6" t="s">
        <v>98</v>
      </c>
      <c r="I1" s="6" t="s">
        <v>99</v>
      </c>
      <c r="J1" s="3" t="s">
        <v>103</v>
      </c>
      <c r="K1" s="1" t="s">
        <v>102</v>
      </c>
    </row>
    <row r="2" spans="1:11" ht="409.6">
      <c r="A2">
        <v>49</v>
      </c>
      <c r="C2">
        <v>152</v>
      </c>
      <c r="D2" t="s">
        <v>86</v>
      </c>
      <c r="E2" t="s">
        <v>82</v>
      </c>
      <c r="G2" s="1" t="s">
        <v>94</v>
      </c>
      <c r="H2" s="7" t="s">
        <v>105</v>
      </c>
      <c r="I2" s="7" t="s">
        <v>105</v>
      </c>
      <c r="J2" s="5" t="s">
        <v>104</v>
      </c>
      <c r="K2" s="4" t="str">
        <f>"ifcp:"&amp;A2&amp;"
    rdf:type crm:E1 ;
    rdfs:label """&amp;D2&amp;""" .
&lt;http://example.org/ifcp/"&amp;A2&amp;"/held/2018/"&amp;B2&amp;"&gt;
    rdf:type crm:E5 ;
    crm:P17 ifcp:"&amp;A2&amp;" ;
    crm:P7 """&amp;E2&amp;""" ;
    crm:P7 """&amp;F2&amp;""" ;
    crm:P14 """&amp;G2&amp;""" ;
    crm:P67 &lt;"&amp;J2&amp;"&gt; ;
    crm:P4 [
        crm:P116 """&amp;O2&amp;""" ;
        crm:P115 """&amp;P2&amp;""" 
    ] . "</f>
        <v xml:space="preserve">ifcp:49
    rdf:type crm:E1 ;
    rdfs:label "甑島のトシドン" .
&lt;http://example.org/ifcp/49/held/2018/&gt;
    rdf:type crm:E5 ;
    crm:P17 ifcp:49 ;
    crm:P7 "鹿児島県" ;
    crm:P7 "" ;
    crm:P14 "甑島トシドン保存会（手打港トシドン保存会，手打麓トシドン保存会，手打本町トシドン保存会，片野浦トシドン保存会，青瀬トシドン保存会，瀬々野浦トシドン保存会）" ;
    crm:P67 &lt;http://www.pref.kagoshima.jp/ab10/kyoiku-bunka/bunka/museum/shichoson/satumasendai/doshidon.html&gt; ;
    crm:P4 [
        crm:P116 "" ;
        crm:P115 "" 
    ] . </v>
      </c>
    </row>
    <row r="3" spans="1:11" ht="409.6">
      <c r="A3">
        <v>51</v>
      </c>
      <c r="C3">
        <v>17</v>
      </c>
      <c r="D3" t="s">
        <v>13</v>
      </c>
      <c r="E3" t="s">
        <v>14</v>
      </c>
      <c r="G3" t="s">
        <v>15</v>
      </c>
      <c r="H3" s="7" t="s">
        <v>105</v>
      </c>
      <c r="I3" s="7" t="s">
        <v>105</v>
      </c>
      <c r="J3" s="5" t="s">
        <v>106</v>
      </c>
      <c r="K3" s="4" t="str">
        <f t="shared" ref="K3:K38" si="0">"ifcp:"&amp;A3&amp;"
    rdf:type crm:E1 .
&lt;http://example.org/ifcp/"&amp;A3&amp;"/held/2018/"&amp;B3&amp;"&gt;
    rdf:type crm:E5 ;
    crm:P17 ifcp:"&amp;A3&amp;" ;
    crm:P7 """&amp;E3&amp;""" ;
    crm:P7 """&amp;F3&amp;""" ;
    crm:P14 """&amp;G3&amp;""" ;
    crm:P67 &lt;"&amp;J3&amp;"&gt; ;
    crm:P4 [
        crm:P116 """&amp;H3&amp;""" ;
        crm:P115 """&amp;I3&amp;""" 
    ] . "</f>
        <v xml:space="preserve">ifcp:51
    rdf:type crm:E1 .
&lt;http://example.org/ifcp/51/held/2018/&gt;
    rdf:type crm:E5 ;
    crm:P17 ifcp:51 ;
    crm:P7 "秋田県" ;
    crm:P7 "" ;
    crm:P14 "男鹿のナマハゲ保存会" ;
    crm:P67 &lt;https://www.namahage-oga.akita.jp&gt; ;
    crm:P4 [
        crm:P116 "2018-12-31" ;
        crm:P115 "2018-12-31" 
    ] . </v>
      </c>
    </row>
    <row r="4" spans="1:11" ht="409.6">
      <c r="A4">
        <v>67</v>
      </c>
      <c r="B4">
        <v>1</v>
      </c>
      <c r="C4">
        <v>60</v>
      </c>
      <c r="D4" t="s">
        <v>38</v>
      </c>
      <c r="E4" t="s">
        <v>39</v>
      </c>
      <c r="F4" t="s">
        <v>107</v>
      </c>
      <c r="G4" t="s">
        <v>40</v>
      </c>
      <c r="H4" s="7" t="s">
        <v>109</v>
      </c>
      <c r="I4" s="7" t="s">
        <v>109</v>
      </c>
      <c r="J4" t="s">
        <v>111</v>
      </c>
      <c r="K4" s="4" t="str">
        <f t="shared" si="0"/>
        <v xml:space="preserve">ifcp:67
    rdf:type crm:E1 .
&lt;http://example.org/ifcp/67/held/2018/1&gt;
    rdf:type crm:E5 ;
    crm:P17 ifcp:67 ;
    crm:P7 "石川県" ;
    crm:P7 "輪島市"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"2018-01-02" ;
        crm:P115 "2018-01-02" 
    ] . </v>
      </c>
    </row>
    <row r="5" spans="1:11" ht="409.6">
      <c r="A5">
        <v>67</v>
      </c>
      <c r="B5">
        <v>2</v>
      </c>
      <c r="C5">
        <v>60</v>
      </c>
      <c r="D5" t="s">
        <v>38</v>
      </c>
      <c r="E5" t="s">
        <v>39</v>
      </c>
      <c r="F5" t="s">
        <v>108</v>
      </c>
      <c r="G5" t="s">
        <v>40</v>
      </c>
      <c r="H5" s="7" t="s">
        <v>110</v>
      </c>
      <c r="I5" s="7" t="s">
        <v>110</v>
      </c>
      <c r="J5" s="5" t="s">
        <v>112</v>
      </c>
      <c r="K5" s="4" t="str">
        <f t="shared" si="0"/>
        <v xml:space="preserve">ifcp:67
    rdf:type crm:E1 .
&lt;http://example.org/ifcp/67/held/2018/2&gt;
    rdf:type crm:E5 ;
    crm:P17 ifcp:67 ;
    crm:P7 "石川県" ;
    crm:P7 "鳳珠郡能登町"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"2018-02-03" ;
        crm:P115 "2018-02-03" 
    ] . </v>
      </c>
    </row>
    <row r="6" spans="1:11" s="8" customFormat="1" ht="409.6">
      <c r="A6" s="8">
        <v>109</v>
      </c>
      <c r="C6" s="8">
        <v>154</v>
      </c>
      <c r="D6" s="8" t="s">
        <v>89</v>
      </c>
      <c r="E6" s="8" t="s">
        <v>82</v>
      </c>
      <c r="G6" s="8" t="s">
        <v>90</v>
      </c>
      <c r="H6" s="9" t="s">
        <v>117</v>
      </c>
      <c r="I6" s="9" t="s">
        <v>117</v>
      </c>
      <c r="J6" s="10" t="s">
        <v>116</v>
      </c>
      <c r="K6" s="4" t="str">
        <f t="shared" si="0"/>
        <v xml:space="preserve">ifcp:109
    rdf:type crm:E1 .
&lt;http://example.org/ifcp/109/held/2018/&gt;
    rdf:type crm:E5 ;
    crm:P17 ifcp:109 ;
    crm:P7 "鹿児島県" ;
    crm:P7 "" ;
    crm:P14 "枕崎市十五夜行事保存会，知覧町十五夜行事保存会，坊津町十五夜行事保存会" ;
    crm:P67 &lt;https://kanko-minamisatsuma.jp/event/7547/&gt; ;
    crm:P4 [
        crm:P116 "2018-09-24" ;
        crm:P115 "2018-09-24" 
    ] . </v>
      </c>
    </row>
    <row r="7" spans="1:11" ht="409.6">
      <c r="A7">
        <v>110</v>
      </c>
      <c r="C7">
        <v>20</v>
      </c>
      <c r="D7" t="s">
        <v>17</v>
      </c>
      <c r="E7" t="s">
        <v>14</v>
      </c>
      <c r="G7" t="s">
        <v>18</v>
      </c>
      <c r="H7" s="7" t="s">
        <v>114</v>
      </c>
      <c r="I7" s="7" t="s">
        <v>115</v>
      </c>
      <c r="J7" s="5" t="s">
        <v>113</v>
      </c>
      <c r="K7" s="4" t="str">
        <f t="shared" si="0"/>
        <v xml:space="preserve">ifcp:110
    rdf:type crm:E1 .
&lt;http://example.org/ifcp/110/held/2018/&gt;
    rdf:type crm:E5 ;
    crm:P17 ifcp:110 ;
    crm:P7 "秋田県" ;
    crm:P7 "" ;
    crm:P14 "六郷町カマクラ保存会" ;
    crm:P67 &lt;https://www.town.misato.akita.jp/kamakura/2574.html&gt; ;
    crm:P4 [
        crm:P116 "2018-02-11" ;
        crm:P115 "2018-02-15" 
    ] . </v>
      </c>
    </row>
    <row r="8" spans="1:11" ht="409.6">
      <c r="A8">
        <v>124</v>
      </c>
      <c r="C8">
        <v>155</v>
      </c>
      <c r="D8" t="s">
        <v>81</v>
      </c>
      <c r="E8" t="s">
        <v>82</v>
      </c>
      <c r="G8" t="s">
        <v>83</v>
      </c>
      <c r="H8" s="7" t="s">
        <v>119</v>
      </c>
      <c r="I8" s="7" t="s">
        <v>119</v>
      </c>
      <c r="J8" s="5" t="s">
        <v>118</v>
      </c>
      <c r="K8" s="4" t="str">
        <f t="shared" si="0"/>
        <v xml:space="preserve">ifcp:124
    rdf:type crm:E1 .
&lt;http://example.org/ifcp/124/held/2018/&gt;
    rdf:type crm:E5 ;
    crm:P17 ifcp:124 ;
    crm:P7 "鹿児島県" ;
    crm:P7 "" ;
    crm:P14 "秋名ヒラセマンカイ保存会" ;
    crm:P67 &lt;http://amamishimbun.co.jp/2018/09/11/13136/&gt; ;
    crm:P4 [
        crm:P116 "2018-09-11" ;
        crm:P115 "2018-09-11" 
    ] . </v>
      </c>
    </row>
    <row r="9" spans="1:11" ht="409.6">
      <c r="A9">
        <v>131</v>
      </c>
      <c r="C9">
        <v>39</v>
      </c>
      <c r="D9" t="s">
        <v>24</v>
      </c>
      <c r="E9" t="s">
        <v>25</v>
      </c>
      <c r="G9" t="s">
        <v>26</v>
      </c>
      <c r="H9" s="7" t="s">
        <v>121</v>
      </c>
      <c r="I9" s="7" t="s">
        <v>121</v>
      </c>
      <c r="J9" t="s">
        <v>120</v>
      </c>
      <c r="K9" s="4" t="str">
        <f t="shared" si="0"/>
        <v xml:space="preserve">ifcp:131
    rdf:type crm:E1 .
&lt;http://example.org/ifcp/131/held/2018/&gt;
    rdf:type crm:E5 ;
    crm:P17 ifcp:131 ;
    crm:P7 "埼玉県" ;
    crm:P7 "" ;
    crm:P14 "猪俣の百八灯保存会" ;
    crm:P67 &lt;https://www.saitamatsuri.jp/matsuri/inomata_hyakuhato/&gt; ;
    crm:P4 [
        crm:P116 "2018-08-15" ;
        crm:P115 "2018-08-15" 
    ] . </v>
      </c>
    </row>
    <row r="10" spans="1:11" ht="409.6">
      <c r="A10">
        <v>135</v>
      </c>
      <c r="C10">
        <v>141</v>
      </c>
      <c r="D10" t="s">
        <v>78</v>
      </c>
      <c r="E10" t="s">
        <v>79</v>
      </c>
      <c r="G10" t="s">
        <v>80</v>
      </c>
      <c r="H10" s="7" t="s">
        <v>123</v>
      </c>
      <c r="I10" s="7" t="s">
        <v>123</v>
      </c>
      <c r="J10" s="5" t="s">
        <v>122</v>
      </c>
      <c r="K10" s="4" t="str">
        <f t="shared" si="0"/>
        <v xml:space="preserve">ifcp:135
    rdf:type crm:E1 .
&lt;http://example.org/ifcp/135/held/2018/&gt;
    rdf:type crm:E5 ;
    crm:P17 ifcp:135 ;
    crm:P7 "長崎県" ;
    crm:P7 "" ;
    crm:P14 "下崎山町内会" ;
    crm:P67 &lt;https://www.nishinippon.co.jp/item/n/388880/&gt; ;
    crm:P4 [
        crm:P116 "2018-01-21" ;
        crm:P115 "2018-01-21" 
    ] . </v>
      </c>
    </row>
    <row r="11" spans="1:11" ht="409.6">
      <c r="A11">
        <v>138</v>
      </c>
      <c r="C11">
        <v>55</v>
      </c>
      <c r="D11" t="s">
        <v>100</v>
      </c>
      <c r="E11" t="s">
        <v>33</v>
      </c>
      <c r="G11" t="s">
        <v>34</v>
      </c>
      <c r="H11" s="7" t="s">
        <v>124</v>
      </c>
      <c r="I11" s="7" t="s">
        <v>124</v>
      </c>
      <c r="J11" s="5" t="s">
        <v>168</v>
      </c>
      <c r="K11" s="4" t="str">
        <f t="shared" si="0"/>
        <v xml:space="preserve">ifcp:138
    rdf:type crm:E1 .
&lt;http://example.org/ifcp/138/held/2018/&gt;
    rdf:type crm:E5 ;
    crm:P17 ifcp:138 ;
    crm:P7 "新潟県" ;
    crm:P7 "" ;
    crm:P14 "青海竹のからかい保存会" ;
    crm:P67 &lt;https://www.itoigawa-kanko.net/trad/ominotakenokarakai/&gt; ;
    crm:P4 [
        crm:P116 "2018-01-15" ;
        crm:P115 "2018-01-15" 
    ] . </v>
      </c>
    </row>
    <row r="12" spans="1:11" ht="409.6">
      <c r="A12">
        <v>140</v>
      </c>
      <c r="C12">
        <v>92</v>
      </c>
      <c r="D12" t="s">
        <v>48</v>
      </c>
      <c r="E12" t="s">
        <v>49</v>
      </c>
      <c r="G12" t="s">
        <v>50</v>
      </c>
      <c r="H12" s="7" t="s">
        <v>125</v>
      </c>
      <c r="I12" s="7" t="s">
        <v>121</v>
      </c>
      <c r="J12" s="5" t="s">
        <v>169</v>
      </c>
      <c r="K12" s="4" t="str">
        <f t="shared" si="0"/>
        <v xml:space="preserve">ifcp:140
    rdf:type crm:E1 .
&lt;http://example.org/ifcp/140/held/2018/&gt;
    rdf:type crm:E5 ;
    crm:P17 ifcp:140 ;
    crm:P7 "三重県" ;
    crm:P7 "" ;
    crm:P14 "松尾地下，河内地下" ;
    crm:P67 &lt;https://www.bunka.pref.mie.lg.jp/Miebunka/mobile/bunkazaiMobile/detail/730770&gt; ;
    crm:P4 [
        crm:P116 "2018-08-14" ;
        crm:P115 "2018-08-15" 
    ] . </v>
      </c>
    </row>
    <row r="13" spans="1:11" ht="409.6">
      <c r="A13">
        <v>145</v>
      </c>
      <c r="C13">
        <v>124</v>
      </c>
      <c r="D13" t="s">
        <v>71</v>
      </c>
      <c r="E13" t="s">
        <v>67</v>
      </c>
      <c r="G13" s="1" t="s">
        <v>95</v>
      </c>
      <c r="H13" s="7" t="s">
        <v>121</v>
      </c>
      <c r="I13" s="7" t="s">
        <v>126</v>
      </c>
      <c r="K13" s="4" t="str">
        <f t="shared" si="0"/>
        <v xml:space="preserve">ifcp:145
    rdf:type crm:E1 .
&lt;http://example.org/ifcp/145/held/2018/&gt;
    rdf:type crm:E5 ;
    crm:P17 ifcp:145 ;
    crm:P7 "山口県" ;
    crm:P7 "" ;
    crm:P14 "祖生柱松行事保存会　中村柱松保存会，山田柱松保存会，落合柱松保存会" ;
    crm:P67 &lt;&gt; ;
    crm:P4 [
        crm:P116 "2018-08-15" ;
        crm:P115 "2018-08-23" 
    ] . </v>
      </c>
    </row>
    <row r="14" spans="1:11" ht="409.6">
      <c r="A14">
        <v>156</v>
      </c>
      <c r="C14">
        <v>71</v>
      </c>
      <c r="D14" t="s">
        <v>41</v>
      </c>
      <c r="E14" t="s">
        <v>42</v>
      </c>
      <c r="F14" t="s">
        <v>43</v>
      </c>
      <c r="G14" t="s">
        <v>44</v>
      </c>
      <c r="H14" s="7" t="s">
        <v>124</v>
      </c>
      <c r="I14" s="7" t="s">
        <v>124</v>
      </c>
      <c r="J14" s="5" t="s">
        <v>170</v>
      </c>
      <c r="K14" s="4" t="str">
        <f t="shared" si="0"/>
        <v xml:space="preserve">ifcp:156
    rdf:type crm:E1 .
&lt;http://example.org/ifcp/156/held/2018/&gt;
    rdf:type crm:E5 ;
    crm:P17 ifcp:156 ;
    crm:P7 "長野県" ;
    crm:P7 "下高井郡野沢温泉村" ;
    crm:P14 "野沢温泉村野沢組" ;
    crm:P67 &lt;https://www.mtlabs.co.jp/shinshu/event/dousonoz.htm&gt; ;
    crm:P4 [
        crm:P116 "2018-01-15" ;
        crm:P115 "2018-01-15" 
    ] . </v>
      </c>
    </row>
    <row r="15" spans="1:11" ht="409.6">
      <c r="A15">
        <v>158</v>
      </c>
      <c r="C15">
        <v>162</v>
      </c>
      <c r="D15" t="s">
        <v>91</v>
      </c>
      <c r="E15" t="s">
        <v>92</v>
      </c>
      <c r="G15" t="s">
        <v>93</v>
      </c>
      <c r="H15" s="7" t="s">
        <v>127</v>
      </c>
      <c r="I15" s="7" t="s">
        <v>128</v>
      </c>
      <c r="J15" s="5" t="s">
        <v>171</v>
      </c>
      <c r="K15" s="4" t="str">
        <f t="shared" si="0"/>
        <v xml:space="preserve">ifcp:158
    rdf:type crm:E1 .
&lt;http://example.org/ifcp/158/held/2018/&gt;
    rdf:type crm:E5 ;
    crm:P17 ifcp:158 ;
    crm:P7 "沖縄県" ;
    crm:P7 "" ;
    crm:P14 "宮古島市島尻自治会，宮古島市野原部落会" ;
    crm:P67 &lt;https://okinawa-repeat.com/aokisanae-taikenreport-miyakojima-shimajiri/&gt; ;
    crm:P4 [
        crm:P116 "2018-10-08" ;
        crm:P115 "2018-10-09" 
    ] . </v>
      </c>
    </row>
    <row r="16" spans="1:11" ht="409.6">
      <c r="A16">
        <v>162</v>
      </c>
      <c r="C16">
        <v>136</v>
      </c>
      <c r="D16" t="s">
        <v>72</v>
      </c>
      <c r="E16" t="s">
        <v>73</v>
      </c>
      <c r="G16" t="s">
        <v>74</v>
      </c>
      <c r="H16" s="7" t="s">
        <v>129</v>
      </c>
      <c r="I16" s="7" t="s">
        <v>129</v>
      </c>
      <c r="J16" t="s">
        <v>130</v>
      </c>
      <c r="K16" s="4" t="str">
        <f t="shared" si="0"/>
        <v xml:space="preserve">ifcp:162
    rdf:type crm:E1 .
&lt;http://example.org/ifcp/162/held/2018/&gt;
    rdf:type crm:E5 ;
    crm:P17 ifcp:162 ;
    crm:P7 "福岡県" ;
    crm:P7 "" ;
    crm:P14 "大善寺玉垂宮鬼夜保存会" ;
    crm:P67 &lt;https://mainichi.jp/articles/20180108/k00/00m/040/121000c&gt; ;
    crm:P4 [
        crm:P116 "2018-01-07" ;
        crm:P115 "2018-01-07" 
    ] . </v>
      </c>
    </row>
    <row r="17" spans="1:11" ht="409.6">
      <c r="A17">
        <v>167</v>
      </c>
      <c r="C17">
        <v>679</v>
      </c>
      <c r="D17" t="s">
        <v>58</v>
      </c>
      <c r="E17" t="s">
        <v>56</v>
      </c>
      <c r="G17" t="s">
        <v>59</v>
      </c>
      <c r="H17" s="7" t="s">
        <v>131</v>
      </c>
      <c r="I17" s="7" t="s">
        <v>131</v>
      </c>
      <c r="K17" s="4" t="str">
        <f t="shared" si="0"/>
        <v xml:space="preserve">ifcp:167
    rdf:type crm:E1 .
&lt;http://example.org/ifcp/167/held/2018/&gt;
    rdf:type crm:E5 ;
    crm:P17 ifcp:167 ;
    crm:P7 "奈良県" ;
    crm:P7 "" ;
    crm:P14 "念仏寺鬼はしり保存会" ;
    crm:P67 &lt;&gt; ;
    crm:P4 [
        crm:P116 "2018-01-14" ;
        crm:P115 "2018-01-14" 
    ] . </v>
      </c>
    </row>
    <row r="18" spans="1:11" ht="409.6">
      <c r="A18">
        <v>179</v>
      </c>
      <c r="C18">
        <v>675</v>
      </c>
      <c r="D18" t="s">
        <v>27</v>
      </c>
      <c r="E18" t="s">
        <v>28</v>
      </c>
      <c r="G18" t="s">
        <v>29</v>
      </c>
      <c r="H18" s="7" t="s">
        <v>132</v>
      </c>
      <c r="I18" s="7" t="s">
        <v>132</v>
      </c>
      <c r="J18" t="s">
        <v>133</v>
      </c>
      <c r="K18" s="4" t="str">
        <f t="shared" si="0"/>
        <v xml:space="preserve">ifcp:179
    rdf:type crm:E1 .
&lt;http://example.org/ifcp/179/held/2018/&gt;
    rdf:type crm:E5 ;
    crm:P17 ifcp:179 ;
    crm:P7 "神奈川県" ;
    crm:P7 "" ;
    crm:P14 "大磯町左義長保存会" ;
    crm:P67 &lt;https://paddler-shonan.com/eye/event-sagicho/&gt; ;
    crm:P4 [
        crm:P116 "2018-01-13" ;
        crm:P115 "2018-01-13" 
    ] . </v>
      </c>
    </row>
    <row r="19" spans="1:11" ht="409.6">
      <c r="A19">
        <v>188</v>
      </c>
      <c r="C19">
        <v>662</v>
      </c>
      <c r="D19" t="s">
        <v>16</v>
      </c>
      <c r="E19" t="s">
        <v>14</v>
      </c>
      <c r="G19" s="1" t="s">
        <v>96</v>
      </c>
      <c r="H19" s="7" t="s">
        <v>124</v>
      </c>
      <c r="I19" s="7" t="s">
        <v>124</v>
      </c>
      <c r="J19" t="s">
        <v>134</v>
      </c>
      <c r="K19" s="4" t="str">
        <f t="shared" si="0"/>
        <v xml:space="preserve">ifcp:188
    rdf:type crm:E1 .
&lt;http://example.org/ifcp/188/held/2018/&gt;
    rdf:type crm:E5 ;
    crm:P17 ifcp:188 ;
    crm:P7 "秋田県" ;
    crm:P7 "" ;
    crm:P14 "横岡サエの神保存会、大森サエの神保存会" ;
    crm:P67 &lt;https://matsuri-no-hi.com/matsuri/14018&gt; ;
    crm:P4 [
        crm:P116 "2018-01-15" ;
        crm:P115 "2018-01-15" 
    ] . </v>
      </c>
    </row>
    <row r="20" spans="1:11" ht="409.6">
      <c r="A20">
        <v>195</v>
      </c>
      <c r="B20">
        <v>1</v>
      </c>
      <c r="C20">
        <v>712</v>
      </c>
      <c r="D20" t="s">
        <v>21</v>
      </c>
      <c r="E20" t="s">
        <v>22</v>
      </c>
      <c r="F20" t="s">
        <v>135</v>
      </c>
      <c r="G20" t="s">
        <v>23</v>
      </c>
      <c r="H20" s="7" t="s">
        <v>138</v>
      </c>
      <c r="I20" s="7" t="s">
        <v>138</v>
      </c>
      <c r="J20" s="5" t="s">
        <v>142</v>
      </c>
      <c r="K20" s="4" t="str">
        <f t="shared" si="0"/>
        <v xml:space="preserve">ifcp:195
    rdf:type crm:E1 .
&lt;http://example.org/ifcp/195/held/2018/1&gt;
    rdf:type crm:E5 ;
    crm:P17 ifcp:195 ;
    crm:P7 "山形県" ;
    crm:P7 "遊佐町吹浦地区女鹿" ;
    crm:P14 "遊佐のアマハゲ保存会" ;
    crm:P67 &lt;http://www.town.yuza.yamagata.jp/ou/kyoiku/bunka/8207.html&gt; ;
    crm:P4 [
        crm:P116 "2018-01-03" ;
        crm:P115 "2018-01-03" 
    ] . </v>
      </c>
    </row>
    <row r="21" spans="1:11" ht="409.6">
      <c r="A21">
        <v>195</v>
      </c>
      <c r="B21">
        <v>2</v>
      </c>
      <c r="C21">
        <v>712</v>
      </c>
      <c r="D21" t="s">
        <v>21</v>
      </c>
      <c r="E21" t="s">
        <v>22</v>
      </c>
      <c r="F21" t="s">
        <v>136</v>
      </c>
      <c r="G21" t="s">
        <v>23</v>
      </c>
      <c r="H21" s="7" t="s">
        <v>139</v>
      </c>
      <c r="I21" s="7" t="s">
        <v>139</v>
      </c>
      <c r="J21" t="s">
        <v>141</v>
      </c>
      <c r="K21" s="4" t="str">
        <f t="shared" si="0"/>
        <v xml:space="preserve">ifcp:195
    rdf:type crm:E1 .
&lt;http://example.org/ifcp/195/held/2018/2&gt;
    rdf:type crm:E5 ;
    crm:P17 ifcp:195 ;
    crm:P7 "山形県" ;
    crm:P7 "遊佐町吹浦地区滝ノ浦" ;
    crm:P14 "遊佐のアマハゲ保存会" ;
    crm:P67 &lt;http://www.town.yuza.yamagata.jp/ou/kyoiku/bunka/8207.html&gt; ;
    crm:P4 [
        crm:P116 "2018-01-01" ;
        crm:P115 "2018-01-01" 
    ] . </v>
      </c>
    </row>
    <row r="22" spans="1:11" ht="409.6">
      <c r="A22">
        <v>195</v>
      </c>
      <c r="B22">
        <v>3</v>
      </c>
      <c r="C22">
        <v>712</v>
      </c>
      <c r="D22" t="s">
        <v>21</v>
      </c>
      <c r="E22" t="s">
        <v>22</v>
      </c>
      <c r="F22" t="s">
        <v>137</v>
      </c>
      <c r="G22" t="s">
        <v>23</v>
      </c>
      <c r="H22" s="7" t="s">
        <v>140</v>
      </c>
      <c r="I22" s="7" t="s">
        <v>140</v>
      </c>
      <c r="J22" t="s">
        <v>141</v>
      </c>
      <c r="K22" s="4" t="str">
        <f t="shared" si="0"/>
        <v xml:space="preserve">ifcp:195
    rdf:type crm:E1 .
&lt;http://example.org/ifcp/195/held/2018/3&gt;
    rdf:type crm:E5 ;
    crm:P17 ifcp:195 ;
    crm:P7 "山形県" ;
    crm:P7 "遊佐町吹浦地区鳥崎" ;
    crm:P14 "遊佐のアマハゲ保存会" ;
    crm:P67 &lt;http://www.town.yuza.yamagata.jp/ou/kyoiku/bunka/8207.html&gt; ;
    crm:P4 [
        crm:P116 "2018-01-06" ;
        crm:P115 "2018-01-06" 
    ] . </v>
      </c>
    </row>
    <row r="23" spans="1:11" ht="409.6">
      <c r="A23">
        <v>204</v>
      </c>
      <c r="C23">
        <v>735</v>
      </c>
      <c r="D23" t="s">
        <v>11</v>
      </c>
      <c r="E23" t="s">
        <v>9</v>
      </c>
      <c r="G23" t="s">
        <v>12</v>
      </c>
      <c r="H23" s="7" t="s">
        <v>143</v>
      </c>
      <c r="I23" s="7" t="s">
        <v>143</v>
      </c>
      <c r="J23" t="s">
        <v>144</v>
      </c>
      <c r="K23" s="4" t="str">
        <f t="shared" si="0"/>
        <v xml:space="preserve">ifcp:204
    rdf:type crm:E1 .
&lt;http://example.org/ifcp/204/held/2018/&gt;
    rdf:type crm:E5 ;
    crm:P17 ifcp:204 ;
    crm:P7 "宮城県" ;
    crm:P7 "" ;
    crm:P14 "米川の水かぶり保存会" ;
    crm:P67 &lt;https://www.city.tome.miyagi.jp/towa-simin/shisejoho/chiikijoho/2018yonekawanomizukaburijoho.html&gt; ;
    crm:P4 [
        crm:P116 "2018-02-07" ;
        crm:P115 "2018-02-07" 
    ] . </v>
      </c>
    </row>
    <row r="24" spans="1:11" ht="409.6">
      <c r="A24">
        <v>218</v>
      </c>
      <c r="C24">
        <v>760</v>
      </c>
      <c r="D24" t="s">
        <v>75</v>
      </c>
      <c r="E24" t="s">
        <v>76</v>
      </c>
      <c r="G24" t="s">
        <v>77</v>
      </c>
      <c r="H24" s="7" t="s">
        <v>145</v>
      </c>
      <c r="I24" s="7" t="s">
        <v>145</v>
      </c>
      <c r="J24" t="s">
        <v>146</v>
      </c>
      <c r="K24" s="4" t="str">
        <f t="shared" si="0"/>
        <v xml:space="preserve">ifcp:218
    rdf:type crm:E1 .
&lt;http://example.org/ifcp/218/held/2018/&gt;
    rdf:type crm:E5 ;
    crm:P17 ifcp:218 ;
    crm:P7 "佐賀県" ;
    crm:P7 "" ;
    crm:P14 "加勢鳥保存会" ;
    crm:P67 &lt;https://www.asobo-saga.jp/event/detail.html?id=2418&gt; ;
    crm:P4 [
        crm:P116 "2018-02-10" ;
        crm:P115 "2018-02-10" 
    ] . </v>
      </c>
    </row>
    <row r="25" spans="1:11" ht="409.6">
      <c r="A25">
        <v>221</v>
      </c>
      <c r="C25">
        <v>765</v>
      </c>
      <c r="D25" t="s">
        <v>5</v>
      </c>
      <c r="E25" t="s">
        <v>6</v>
      </c>
      <c r="G25" t="s">
        <v>7</v>
      </c>
      <c r="H25" s="7" t="s">
        <v>124</v>
      </c>
      <c r="I25" s="7" t="s">
        <v>124</v>
      </c>
      <c r="J25" t="s">
        <v>147</v>
      </c>
      <c r="K25" s="4" t="str">
        <f t="shared" si="0"/>
        <v xml:space="preserve">ifcp:221
    rdf:type crm:E1 .
&lt;http://example.org/ifcp/221/held/2018/&gt;
    rdf:type crm:E5 ;
    crm:P17 ifcp:221 ;
    crm:P7 "岩手県" ;
    crm:P7 "" ;
    crm:P14 "吉浜スネカ保存会" ;
    crm:P67 &lt;https://ofunato.jp/Summary/info/81&gt; ;
    crm:P4 [
        crm:P116 "2018-01-15" ;
        crm:P115 "2018-01-15" 
    ] . </v>
      </c>
    </row>
    <row r="26" spans="1:11" ht="409.6">
      <c r="A26">
        <v>228</v>
      </c>
      <c r="C26">
        <v>768</v>
      </c>
      <c r="D26" t="s">
        <v>45</v>
      </c>
      <c r="E26" t="s">
        <v>46</v>
      </c>
      <c r="G26" t="s">
        <v>47</v>
      </c>
      <c r="H26" s="7" t="s">
        <v>114</v>
      </c>
      <c r="I26" s="7" t="s">
        <v>114</v>
      </c>
      <c r="J26" s="5" t="s">
        <v>148</v>
      </c>
      <c r="K26" s="4" t="str">
        <f t="shared" si="0"/>
        <v xml:space="preserve">ifcp:228
    rdf:type crm:E1 .
&lt;http://example.org/ifcp/228/held/2018/&gt;
    rdf:type crm:E5 ;
    crm:P17 ifcp:228 ;
    crm:P7 "愛知県" ;
    crm:P7 "" ;
    crm:P14 "鳥羽区" ;
    crm:P67 &lt;https://www.katch.co.jp/kinjo/arekore/arekore44.html&gt; ;
    crm:P4 [
        crm:P116 "2018-02-11" ;
        crm:P115 "2018-02-11" 
    ] . </v>
      </c>
    </row>
    <row r="27" spans="1:11" ht="409.6">
      <c r="A27">
        <v>236</v>
      </c>
      <c r="C27">
        <v>800</v>
      </c>
      <c r="D27" t="s">
        <v>63</v>
      </c>
      <c r="E27" t="s">
        <v>64</v>
      </c>
      <c r="G27" t="s">
        <v>65</v>
      </c>
      <c r="H27" s="7" t="s">
        <v>149</v>
      </c>
      <c r="I27" s="7" t="s">
        <v>124</v>
      </c>
      <c r="J27" t="s">
        <v>150</v>
      </c>
      <c r="K27" s="4" t="str">
        <f t="shared" si="0"/>
        <v xml:space="preserve">ifcp:236
    rdf:type crm:E1 .
&lt;http://example.org/ifcp/236/held/2018/&gt;
    rdf:type crm:E5 ;
    crm:P17 ifcp:236 ;
    crm:P7 "島根県" ;
    crm:P7 "" ;
    crm:P14 "大浦グロ保存会" ;
    crm:P67 &lt;https://matsuri-no-hi.com/matsuri/22712&gt; ;
    crm:P4 [
        crm:P116 "2018-01-11" ;
        crm:P115 "2018-01-15" 
    ] . </v>
      </c>
    </row>
    <row r="28" spans="1:11" ht="409.6">
      <c r="A28">
        <v>240</v>
      </c>
      <c r="C28">
        <v>809</v>
      </c>
      <c r="D28" t="s">
        <v>8</v>
      </c>
      <c r="E28" t="s">
        <v>9</v>
      </c>
      <c r="G28" t="s">
        <v>10</v>
      </c>
      <c r="H28" s="7" t="s">
        <v>149</v>
      </c>
      <c r="I28" s="7" t="s">
        <v>151</v>
      </c>
      <c r="J28" t="s">
        <v>152</v>
      </c>
      <c r="K28" s="4" t="str">
        <f t="shared" si="0"/>
        <v xml:space="preserve">ifcp:240
    rdf:type crm:E1 .
&lt;http://example.org/ifcp/240/held/2018/&gt;
    rdf:type crm:E5 ;
    crm:P17 ifcp:240 ;
    crm:P7 "宮城県" ;
    crm:P7 "" ;
    crm:P14 "えんずのわり保存会" ;
    crm:P67 &lt;https://www.nihon-kankou.or.jp/miyagi/042145/detail/04566be2220112899&gt; ;
    crm:P4 [
        crm:P116 "2018-01-11" ;
        crm:P115 "2018-01-16" 
    ] . </v>
      </c>
    </row>
    <row r="29" spans="1:11" ht="409.6">
      <c r="A29">
        <v>245</v>
      </c>
      <c r="C29">
        <v>813</v>
      </c>
      <c r="D29" t="s">
        <v>51</v>
      </c>
      <c r="E29" t="s">
        <v>52</v>
      </c>
      <c r="F29" t="s">
        <v>53</v>
      </c>
      <c r="G29" t="s">
        <v>54</v>
      </c>
      <c r="H29" s="7" t="s">
        <v>153</v>
      </c>
      <c r="I29" s="7" t="s">
        <v>153</v>
      </c>
      <c r="J29" s="5" t="s">
        <v>154</v>
      </c>
      <c r="K29" s="4" t="str">
        <f t="shared" si="0"/>
        <v xml:space="preserve">ifcp:245
    rdf:type crm:E1 .
&lt;http://example.org/ifcp/245/held/2018/&gt;
    rdf:type crm:E5 ;
    crm:P17 ifcp:245 ;
    crm:P7 "兵庫県" ;
    crm:P7 "加西市上万願寺392" ;
    crm:P14 "東光寺追儺式及び田遊び保存会" ;
    crm:P67 &lt;http://www.city.kasai.hyogo.jp/02kank/02muse/matsu/matur03.htm&gt; ;
    crm:P4 [
        crm:P116 "2018-01-08" ;
        crm:P115 "2018-01-08" 
    ] . </v>
      </c>
    </row>
    <row r="30" spans="1:11" ht="409.6">
      <c r="A30">
        <v>250</v>
      </c>
      <c r="C30">
        <v>824</v>
      </c>
      <c r="D30" t="s">
        <v>60</v>
      </c>
      <c r="E30" t="s">
        <v>61</v>
      </c>
      <c r="G30" t="s">
        <v>62</v>
      </c>
      <c r="H30" s="7" t="s">
        <v>132</v>
      </c>
      <c r="I30" s="7" t="s">
        <v>131</v>
      </c>
      <c r="J30" t="s">
        <v>155</v>
      </c>
      <c r="K30" s="4" t="str">
        <f t="shared" si="0"/>
        <v xml:space="preserve">ifcp:250
    rdf:type crm:E1 .
&lt;http://example.org/ifcp/250/held/2018/&gt;
    rdf:type crm:E5 ;
    crm:P17 ifcp:250 ;
    crm:P7 "鳥取県" ;
    crm:P7 "" ;
    crm:P14 "酒津とんど祭り保存会" ;
    crm:P67 &lt;https://matsuri-no-hi.com/matsuri/20962&gt; ;
    crm:P4 [
        crm:P116 "2018-01-13" ;
        crm:P115 "2018-01-14" 
    ] . </v>
      </c>
    </row>
    <row r="31" spans="1:11" ht="409.6">
      <c r="A31">
        <v>253</v>
      </c>
      <c r="C31">
        <v>842</v>
      </c>
      <c r="D31" t="s">
        <v>19</v>
      </c>
      <c r="E31" t="s">
        <v>20</v>
      </c>
      <c r="G31" t="s">
        <v>101</v>
      </c>
      <c r="H31" s="7" t="s">
        <v>124</v>
      </c>
      <c r="I31" s="7" t="s">
        <v>124</v>
      </c>
      <c r="J31" t="s">
        <v>156</v>
      </c>
      <c r="K31" s="4" t="str">
        <f t="shared" si="0"/>
        <v xml:space="preserve">ifcp:253
    rdf:type crm:E1 .
&lt;http://example.org/ifcp/253/held/2018/&gt;
    rdf:type crm:E5 ;
    crm:P17 ifcp:253 ;
    crm:P7 "福島県" ;
    crm:P7 "" ;
    crm:P14 "三島町年中行事保存会" ;
    crm:P67 &lt;http://www.mishima-kankou.net/20180112/&gt; ;
    crm:P4 [
        crm:P116 "2018-01-15" ;
        crm:P115 "2018-01-15" 
    ] . </v>
      </c>
    </row>
    <row r="32" spans="1:11" ht="409.6">
      <c r="A32">
        <v>264</v>
      </c>
      <c r="C32">
        <v>857</v>
      </c>
      <c r="D32" t="s">
        <v>66</v>
      </c>
      <c r="E32" t="s">
        <v>67</v>
      </c>
      <c r="G32" t="s">
        <v>68</v>
      </c>
      <c r="H32" s="7" t="s">
        <v>114</v>
      </c>
      <c r="I32" s="7" t="s">
        <v>114</v>
      </c>
      <c r="J32" t="s">
        <v>157</v>
      </c>
      <c r="K32" s="4" t="str">
        <f t="shared" si="0"/>
        <v xml:space="preserve">ifcp:264
    rdf:type crm:E1 .
&lt;http://example.org/ifcp/264/held/2018/&gt;
    rdf:type crm:E5 ;
    crm:P17 ifcp:264 ;
    crm:P7 "山口県" ;
    crm:P7 "" ;
    crm:P14 "神明祭顕彰会" ;
    crm:P67 &lt;http://www.oidemase.or.jp/blog-yanai/2018/01/16/【柳井市】阿月神明祭開催のお知らせ&gt; ;
    crm:P4 [
        crm:P116 "2018-02-11" ;
        crm:P115 "2018-02-11" 
    ] . </v>
      </c>
    </row>
    <row r="33" spans="1:11" ht="409.6">
      <c r="A33">
        <v>266</v>
      </c>
      <c r="C33">
        <v>872</v>
      </c>
      <c r="D33" t="s">
        <v>35</v>
      </c>
      <c r="E33" t="s">
        <v>36</v>
      </c>
      <c r="G33" t="s">
        <v>37</v>
      </c>
      <c r="H33" s="7" t="s">
        <v>131</v>
      </c>
      <c r="I33" s="7" t="s">
        <v>131</v>
      </c>
      <c r="J33" t="s">
        <v>158</v>
      </c>
      <c r="K33" s="4" t="str">
        <f t="shared" si="0"/>
        <v xml:space="preserve">ifcp:266
    rdf:type crm:E1 .
&lt;http://example.org/ifcp/266/held/2018/&gt;
    rdf:type crm:E5 ;
    crm:P17 ifcp:266 ;
    crm:P7 "富山県" ;
    crm:P7 "" ;
    crm:P14 "塞の神まつり保存会" ;
    crm:P67 &lt;https://www.town.nyuzen.toyama.jp/bunka/kyoiku/bunka/bunkazai/mukei/sainokami.html&gt; ;
    crm:P4 [
        crm:P116 "2018-01-14" ;
        crm:P115 "2018-01-14" 
    ] . </v>
      </c>
    </row>
    <row r="34" spans="1:11" ht="409.6">
      <c r="A34">
        <v>269</v>
      </c>
      <c r="C34">
        <v>874</v>
      </c>
      <c r="D34" t="s">
        <v>30</v>
      </c>
      <c r="E34" t="s">
        <v>28</v>
      </c>
      <c r="F34" t="s">
        <v>31</v>
      </c>
      <c r="G34" t="s">
        <v>32</v>
      </c>
      <c r="H34" s="7" t="s">
        <v>159</v>
      </c>
      <c r="I34" s="7" t="s">
        <v>159</v>
      </c>
      <c r="J34" t="s">
        <v>160</v>
      </c>
      <c r="K34" s="4" t="str">
        <f t="shared" si="0"/>
        <v xml:space="preserve">ifcp:269
    rdf:type crm:E1 .
&lt;http://example.org/ifcp/269/held/2018/&gt;
    rdf:type crm:E5 ;
    crm:P17 ifcp:269 ;
    crm:P7 "神奈川県" ;
    crm:P7 "三浦市初声町三戸" ;
    crm:P14 "三戸お精霊流し保存会" ;
    crm:P67 &lt;http://www.city.miura.kanagawa.jp/shakai/mukeiminzoku/mitonooshouronagasi01.html&gt; ;
    crm:P4 [
        crm:P116 "2018-08-16" ;
        crm:P115 "2018-08-16" 
    ] . </v>
      </c>
    </row>
    <row r="35" spans="1:11" ht="409.6">
      <c r="A35">
        <v>277</v>
      </c>
      <c r="C35">
        <v>883</v>
      </c>
      <c r="D35" t="s">
        <v>55</v>
      </c>
      <c r="E35" t="s">
        <v>56</v>
      </c>
      <c r="G35" t="s">
        <v>57</v>
      </c>
      <c r="H35" s="7" t="s">
        <v>161</v>
      </c>
      <c r="I35" s="7" t="s">
        <v>114</v>
      </c>
      <c r="J35" t="s">
        <v>162</v>
      </c>
      <c r="K35" s="4" t="str">
        <f t="shared" si="0"/>
        <v xml:space="preserve">ifcp:277
    rdf:type crm:E1 .
&lt;http://example.org/ifcp/277/held/2018/&gt;
    rdf:type crm:E5 ;
    crm:P17 ifcp:277 ;
    crm:P7 "奈良県" ;
    crm:P7 "" ;
    crm:P14 "江包・大西の御綱祭り保存会" ;
    crm:P67 &lt;http://www.pref.nara.jp/17619.htm&gt; ;
    crm:P4 [
        crm:P116 "2018-02-09" ;
        crm:P115 "2018-02-11" 
    ] . </v>
      </c>
    </row>
    <row r="36" spans="1:11" ht="409.6">
      <c r="A36">
        <v>278</v>
      </c>
      <c r="C36">
        <v>885</v>
      </c>
      <c r="D36" t="s">
        <v>69</v>
      </c>
      <c r="E36" t="s">
        <v>67</v>
      </c>
      <c r="G36" t="s">
        <v>70</v>
      </c>
      <c r="H36" s="7" t="s">
        <v>131</v>
      </c>
      <c r="I36" s="7" t="s">
        <v>131</v>
      </c>
      <c r="J36" t="s">
        <v>163</v>
      </c>
      <c r="K36" s="4" t="str">
        <f t="shared" si="0"/>
        <v xml:space="preserve">ifcp:278
    rdf:type crm:E1 .
&lt;http://example.org/ifcp/278/held/2018/&gt;
    rdf:type crm:E5 ;
    crm:P17 ifcp:278 ;
    crm:P7 "山口県" ;
    crm:P7 "" ;
    crm:P14 "地福といとい保存会" ;
    crm:P67 &lt;https://www.city.yamaguchi.lg.jp/site/movie/19833.html&gt; ;
    crm:P4 [
        crm:P116 "2018-01-14" ;
        crm:P115 "2018-01-14" 
    ] . </v>
      </c>
    </row>
    <row r="37" spans="1:11" ht="409.6">
      <c r="A37">
        <v>298</v>
      </c>
      <c r="C37">
        <v>945</v>
      </c>
      <c r="D37" t="s">
        <v>84</v>
      </c>
      <c r="E37" t="s">
        <v>82</v>
      </c>
      <c r="G37" t="s">
        <v>85</v>
      </c>
      <c r="H37" s="7" t="s">
        <v>164</v>
      </c>
      <c r="I37" s="7" t="s">
        <v>164</v>
      </c>
      <c r="J37" t="s">
        <v>165</v>
      </c>
      <c r="K37" s="4" t="str">
        <f t="shared" si="0"/>
        <v xml:space="preserve">ifcp:298
    rdf:type crm:E1 .
&lt;http://example.org/ifcp/298/held/2018/&gt;
    rdf:type crm:E5 ;
    crm:P17 ifcp:298 ;
    crm:P7 "鹿児島県" ;
    crm:P7 "" ;
    crm:P14 "悪石島の盆踊り保存会" ;
    crm:P67 &lt;https://www.asahi.com/articles/DA3S13652403.html&gt; ;
    crm:P4 [
        crm:P116 "2018-08-26" ;
        crm:P115 "2018-08-26" 
    ] . </v>
      </c>
    </row>
    <row r="38" spans="1:11" s="8" customFormat="1" ht="409.6">
      <c r="A38" s="8">
        <v>299</v>
      </c>
      <c r="C38" s="8">
        <v>944</v>
      </c>
      <c r="D38" s="8" t="s">
        <v>87</v>
      </c>
      <c r="E38" s="8" t="s">
        <v>82</v>
      </c>
      <c r="G38" s="8" t="s">
        <v>88</v>
      </c>
      <c r="H38" s="9" t="s">
        <v>167</v>
      </c>
      <c r="I38" s="9" t="s">
        <v>119</v>
      </c>
      <c r="J38" s="10" t="s">
        <v>166</v>
      </c>
      <c r="K38" s="4" t="str">
        <f>"ifcp:"&amp;A38&amp;"
    rdf:type crm:E1 .
&lt;http://example.org/ifcp/"&amp;A38&amp;"/held/2018/"&amp;B38&amp;"&gt;
    rdf:type crm:E5 ;
    crm:P17 ifcp:"&amp;A38&amp;" ;
    crm:P7 """&amp;E38&amp;""" ;
    crm:P7 """&amp;F38&amp;""" ;
    crm:P14 """&amp;G38&amp;""" ;
    crm:P67 &lt;"&amp;J38&amp;"&gt; ;
    crm:P4 [
        crm:P116 """&amp;H38&amp;""" ;
        crm:P115 """&amp;I38&amp;""" 
    ] . "</f>
        <v xml:space="preserve">ifcp:299
    rdf:type crm:E1 .
&lt;http://example.org/ifcp/299/held/2018/&gt;
    rdf:type crm:E5 ;
    crm:P17 ifcp:299 ;
    crm:P7 "鹿児島県" ;
    crm:P7 "" ;
    crm:P14 "硫黄島八朔太鼓踊り保存会" ;
    crm:P67 &lt;https://www.pref.kagoshima.jp/ak01/chiiki/kagoshima/takarabako/traditional/ioujimanomendon.html&gt; ;
    crm:P4 [
        crm:P116 "2018-09-10" ;
        crm:P115 "2018-09-11" 
    ] . </v>
      </c>
    </row>
    <row r="39" spans="1:11">
      <c r="K39" s="4"/>
    </row>
    <row r="40" spans="1:11">
      <c r="K40" s="4"/>
    </row>
    <row r="41" spans="1:11">
      <c r="K41" s="4"/>
    </row>
    <row r="42" spans="1:11">
      <c r="K42" s="4"/>
    </row>
    <row r="43" spans="1:11">
      <c r="K43" s="4"/>
    </row>
    <row r="44" spans="1:11">
      <c r="K44" s="4"/>
    </row>
    <row r="45" spans="1:11">
      <c r="K45" s="4"/>
    </row>
    <row r="46" spans="1:11">
      <c r="K46" s="4"/>
    </row>
    <row r="47" spans="1:11">
      <c r="K47" s="4"/>
    </row>
    <row r="48" spans="1:11">
      <c r="K48" s="4"/>
    </row>
    <row r="49" spans="11:11">
      <c r="K49" s="4"/>
    </row>
    <row r="50" spans="11:11">
      <c r="K50" s="4"/>
    </row>
    <row r="51" spans="11:11">
      <c r="K51" s="4"/>
    </row>
    <row r="52" spans="11:11">
      <c r="K52" s="4"/>
    </row>
    <row r="53" spans="11:11">
      <c r="K53" s="4"/>
    </row>
    <row r="54" spans="11:11">
      <c r="K54" s="4"/>
    </row>
    <row r="55" spans="11:11">
      <c r="K55" s="4"/>
    </row>
    <row r="56" spans="11:11">
      <c r="K56" s="4"/>
    </row>
  </sheetData>
  <phoneticPr fontId="18"/>
  <hyperlinks>
    <hyperlink ref="J2" r:id="rId1" xr:uid="{D81543B9-AB17-6244-909F-9AD1F807A46A}"/>
    <hyperlink ref="J3" r:id="rId2" xr:uid="{D1B7D269-3CB5-FF4B-BB2E-ABC2E286DB9E}"/>
    <hyperlink ref="J5" r:id="rId3" xr:uid="{A19615CF-3FF1-3645-B992-A63D6A6D7596}"/>
    <hyperlink ref="J7" r:id="rId4" xr:uid="{DCD7E471-C0C6-5246-8E78-5694B663A904}"/>
    <hyperlink ref="J6" r:id="rId5" xr:uid="{8F7EA0EC-B47F-2045-90D8-F2276FB4D8C7}"/>
    <hyperlink ref="J8" r:id="rId6" xr:uid="{D74385BF-588D-474D-BA65-D698FB5E6D73}"/>
    <hyperlink ref="J10" r:id="rId7" xr:uid="{8BB0C2C1-1135-6C46-A1BD-DC339C2E18FF}"/>
    <hyperlink ref="J20" r:id="rId8" xr:uid="{4B079B7C-6A98-834D-960A-AC3E0024FE15}"/>
    <hyperlink ref="J26" r:id="rId9" xr:uid="{9F8024D0-E4CA-8348-A038-FDDCED6D637A}"/>
    <hyperlink ref="J29" r:id="rId10" xr:uid="{F742D4E8-8E49-3C45-AD08-4E8CA8951B27}"/>
    <hyperlink ref="J38" r:id="rId11" xr:uid="{D4725498-91E1-EE40-88E1-548A6413A4CB}"/>
    <hyperlink ref="J11" r:id="rId12" xr:uid="{4AA7C54B-F5DB-D443-8937-8DAB72E04127}"/>
    <hyperlink ref="J12" r:id="rId13" xr:uid="{719B0C73-B86D-9E49-83A3-B4ECBE542876}"/>
    <hyperlink ref="J14" r:id="rId14" xr:uid="{8C181BC3-CD87-DC42-B61C-E668A625B5E5}"/>
    <hyperlink ref="J15" r:id="rId15" xr:uid="{97F6D173-24C9-4245-BBF4-8B03D5CDBBB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2020-04-18T14:55:30Z</dcterms:modified>
</cp:coreProperties>
</file>