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26E340A4-5980-F346-B55A-FC071DC778C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<sst xmlns="http://schemas.openxmlformats.org/spreadsheetml/2006/main" count="476" uniqueCount="394">
  <si>
    <t>管理対象ID</t>
  </si>
  <si>
    <t>名称</t>
  </si>
  <si>
    <t>都道府県</t>
  </si>
  <si>
    <t>所在地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</si>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</sst>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2" Type="http://schemas.openxmlformats.org/officeDocument/2006/relationships/hyperlink" Target="https://www.kanko-aizu.com/information/23745/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5" Type="http://schemas.openxmlformats.org/officeDocument/2006/relationships/hyperlink" Target="https://www.asahi.com/articles/ASL8V30X8L8VUZOB001.html" TargetMode="External"/><Relationship Id="rId4" Type="http://schemas.openxmlformats.org/officeDocument/2006/relationships/hyperlink" Target="http://shinjo-matsuri.jp/db/zuroku/year/heisei/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workbookViewId="0">
      <pane ySplit="1" topLeftCell="A71" activePane="bottomLeft" state="frozen"/>
      <selection pane="bottomLeft" activeCell="K2" sqref="K2:K71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21</v>
      </c>
      <c r="B1" s="2" t="s">
        <v>189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177</v>
      </c>
      <c r="I1" s="6" t="s">
        <v>22</v>
      </c>
      <c r="J1" s="3" t="s">
        <v>24</v>
      </c>
      <c r="K1" s="1" t="s">
        <v>23</v>
      </c>
    </row>
    <row r="2" spans="1:11" ht="409.6">
      <c r="A2" s="11">
        <v>33</v>
      </c>
      <c r="B2" s="13"/>
      <c r="C2">
        <v>32</v>
      </c>
      <c r="D2" t="s">
        <v>25</v>
      </c>
      <c r="E2" t="s">
        <v>92</v>
      </c>
      <c r="F2" t="s">
        <v>326</v>
      </c>
      <c r="G2" t="s">
        <v>108</v>
      </c>
      <c r="H2" s="7" t="s">
        <v>179</v>
      </c>
      <c r="I2" s="7" t="s">
        <v>181</v>
      </c>
      <c r="J2" s="5" t="s">
        <v>178</v>
      </c>
      <c r="K2" s="4" t="str">
        <f>"ifcp:"&amp;A2&amp;"
    rdf:type crm:E1 ;
    rdfs:label """&amp;D2&amp;"""@ja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"""&amp;H2&amp;""" ;
        crm:P115 """&amp;I2&amp;""" 
    ] ."</f>
        <v>ifcp:33
    rdf:type crm:E1 ;
    rdfs:label "日立風流物"@ja .
&lt;http://example.org/ifcp/33/held/2018/&gt;
    rdf:type crm:E5 ;
    crm:P17 ifcp:33 ;
    crm:P7 "茨城県" ;
    crm:P7 "日立市" ;
    crm:P14 "日立郷土芸能保存会" ;
    crm:P67 &lt;http://www.kankou-hitachi.jp/page/page000060.html&gt; ;
    crm:P4 [
        crm:P116 "2018-04-07" ;
        crm:P115 "2018-04-08" 
    ] .</v>
      </c>
    </row>
    <row r="3" spans="1:11" ht="409.6">
      <c r="A3" s="11">
        <v>63</v>
      </c>
      <c r="B3" s="13"/>
      <c r="C3">
        <v>33</v>
      </c>
      <c r="D3" t="s">
        <v>26</v>
      </c>
      <c r="E3" t="s">
        <v>93</v>
      </c>
      <c r="F3" t="s">
        <v>327</v>
      </c>
      <c r="G3" t="s">
        <v>109</v>
      </c>
      <c r="H3" s="7" t="s">
        <v>183</v>
      </c>
      <c r="I3" s="7" t="s">
        <v>184</v>
      </c>
      <c r="J3" s="5" t="s">
        <v>182</v>
      </c>
      <c r="K3" s="4" t="str">
        <f t="shared" ref="K3:K66" si="0">"ifcp:"&amp;A3&amp;"
    rdf:type crm:E1 ;
    rdfs:label """&amp;D3&amp;"""@ja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."</f>
        <v>ifcp:63
    rdf:type crm:E1 ;
    rdfs:label "烏山の山あげ行事"@ja .
&lt;http://example.org/ifcp/63/held/2018/&gt;
    rdf:type crm:E5 ;
    crm:P17 ifcp:63 ;
    crm:P7 "栃木県" ;
    crm:P7 "那須烏山市" ;
    crm:P14 "烏山山あげ保存会" ;
    crm:P67 &lt;https://www.shimotsuke.co.jp/articles/-/54273&gt; ;
    crm:P4 [
        crm:P116 "2018-07-26" ;
        crm:P115 "2018-07-29" 
    ] .</v>
      </c>
    </row>
    <row r="4" spans="1:11" ht="409.6">
      <c r="A4" s="12">
        <v>64</v>
      </c>
      <c r="B4" s="13"/>
      <c r="C4">
        <v>38</v>
      </c>
      <c r="D4" t="s">
        <v>27</v>
      </c>
      <c r="E4" t="s">
        <v>9</v>
      </c>
      <c r="F4" t="s">
        <v>328</v>
      </c>
      <c r="G4" t="s">
        <v>110</v>
      </c>
      <c r="H4" s="7" t="s">
        <v>186</v>
      </c>
      <c r="I4" s="7" t="s">
        <v>186</v>
      </c>
      <c r="J4" t="s">
        <v>185</v>
      </c>
      <c r="K4" s="4" t="str">
        <f t="shared" si="0"/>
        <v>ifcp:64
    rdf:type crm:E1 ;
    rdfs:label "秩父祭の屋台行事と神楽"@ja .
&lt;http://example.org/ifcp/64/held/2018/&gt;
    rdf:type crm:E5 ;
    crm:P17 ifcp:64 ;
    crm:P7 "埼玉県" ;
    crm:P7 "秩父市" ;
    crm:P14 "秩父祭保存委員会" ;
    crm:P67 &lt;https://www.saitama-np.co.jp/news/2018/12/04/04_.html&gt; ;
    crm:P4 [
        crm:P116 "2018-12-03" ;
        crm:P115 "2018-12-03" 
    ] .</v>
      </c>
    </row>
    <row r="5" spans="1:11" ht="409.6">
      <c r="A5" s="12">
        <v>66</v>
      </c>
      <c r="B5" s="13"/>
      <c r="C5">
        <v>56</v>
      </c>
      <c r="D5" t="s">
        <v>28</v>
      </c>
      <c r="E5" t="s">
        <v>12</v>
      </c>
      <c r="F5" t="s">
        <v>329</v>
      </c>
      <c r="G5" t="s">
        <v>111</v>
      </c>
      <c r="H5" s="7" t="s">
        <v>188</v>
      </c>
      <c r="I5" s="7" t="s">
        <v>188</v>
      </c>
      <c r="J5" s="5" t="s">
        <v>187</v>
      </c>
      <c r="K5" s="4" t="str">
        <f t="shared" si="0"/>
        <v>ifcp:66
    rdf:type crm:E1 ;
    rdfs:label "高岡御車山祭の御車山行事"@ja .
&lt;http://example.org/ifcp/66/held/2018/&gt;
    rdf:type crm:E5 ;
    crm:P17 ifcp:66 ;
    crm:P7 "富山県" ;
    crm:P7 "高岡市" ;
    crm:P14 "高岡御車山保存会" ;
    crm:P67 &lt;https://www.asahi.com/articles/ASL514GM8L51PUZB007.html&gt; ;
    crm:P4 [
        crm:P116 "2018-05-01" ;
        crm:P115 "2018-05-01" 
    ] .</v>
      </c>
    </row>
    <row r="6" spans="1:11" s="8" customFormat="1" ht="409.6">
      <c r="A6" s="11">
        <v>69</v>
      </c>
      <c r="B6" s="13">
        <v>1</v>
      </c>
      <c r="C6">
        <v>74</v>
      </c>
      <c r="D6" t="s">
        <v>29</v>
      </c>
      <c r="E6" t="s">
        <v>94</v>
      </c>
      <c r="F6" t="s">
        <v>330</v>
      </c>
      <c r="G6" t="s">
        <v>112</v>
      </c>
      <c r="H6" s="9" t="s">
        <v>191</v>
      </c>
      <c r="I6" s="9" t="s">
        <v>192</v>
      </c>
      <c r="J6" s="10" t="s">
        <v>190</v>
      </c>
      <c r="K6" s="4" t="str">
        <f t="shared" si="0"/>
        <v>ifcp:69
    rdf:type crm:E1 ;
    rdfs:label "高山祭の屋台行事"@ja .
&lt;http://example.org/ifcp/69/held/2018/1&gt;
    rdf:type crm:E5 ;
    crm:P17 ifcp:69 ;
    crm:P7 "岐阜県" ;
    crm:P7 "高山市" ;
    crm:P14 "日枝神社氏子山王祭保存会，八幡宮氏子八幡祭保存会" ;
    crm:P67 &lt;http://www.news24.jp/articles/2018/04/14/07390524.html&gt; ;
    crm:P4 [
        crm:P116 "2018-04-14" ;
        crm:P115 "2018-04-15" 
    ] .</v>
      </c>
    </row>
    <row r="7" spans="1:11" s="8" customFormat="1" ht="409.6">
      <c r="A7" s="11">
        <v>69</v>
      </c>
      <c r="B7" s="13">
        <v>2</v>
      </c>
      <c r="C7">
        <v>74</v>
      </c>
      <c r="D7" t="s">
        <v>29</v>
      </c>
      <c r="E7" t="s">
        <v>94</v>
      </c>
      <c r="F7" t="s">
        <v>331</v>
      </c>
      <c r="G7" t="s">
        <v>112</v>
      </c>
      <c r="H7" s="9" t="s">
        <v>194</v>
      </c>
      <c r="I7" s="9" t="s">
        <v>195</v>
      </c>
      <c r="J7" s="10" t="s">
        <v>193</v>
      </c>
      <c r="K7" s="4" t="str">
        <f t="shared" si="0"/>
        <v>ifcp:69
    rdf:type crm:E1 ;
    rdfs:label "高山祭の屋台行事"@ja .
&lt;http://example.org/ifcp/69/held/2018/2&gt;
    rdf:type crm:E5 ;
    crm:P17 ifcp:69 ;
    crm:P7 "岐阜県" ;
    crm:P7 "高山市" ;
    crm:P14 "日枝神社氏子山王祭保存会，八幡宮氏子八幡祭保存会" ;
    crm:P67 &lt;https://www.asahi.com/articles/ASLB902HJLB8OHGB118.html&gt; ;
    crm:P4 [
        crm:P116 "2018-10-09" ;
        crm:P115 "2018-10-10" 
    ] .</v>
      </c>
    </row>
    <row r="8" spans="1:11" ht="409.6">
      <c r="A8" s="11">
        <v>71</v>
      </c>
      <c r="B8" s="13"/>
      <c r="C8">
        <v>94</v>
      </c>
      <c r="D8" t="s">
        <v>30</v>
      </c>
      <c r="E8" t="s">
        <v>95</v>
      </c>
      <c r="F8" t="s">
        <v>332</v>
      </c>
      <c r="G8" t="s">
        <v>113</v>
      </c>
      <c r="H8" s="7" t="s">
        <v>197</v>
      </c>
      <c r="I8" s="7" t="s">
        <v>198</v>
      </c>
      <c r="J8" s="5" t="s">
        <v>196</v>
      </c>
      <c r="K8" s="4" t="str">
        <f t="shared" si="0"/>
        <v>ifcp:71
    rdf:type crm:E1 ;
    rdfs:label "長浜曳山祭の曳山行事"@ja .
&lt;http://example.org/ifcp/71/held/2018/&gt;
    rdf:type crm:E5 ;
    crm:P17 ifcp:71 ;
    crm:P7 "滋賀県" ;
    crm:P7 "長浜市" ;
    crm:P14 "（公益財団法人）長浜曳山文化協会" ;
    crm:P67 &lt;https://www.gaido.jp/clickalbum/41126.html&gt; ;
    crm:P4 [
        crm:P116 "2018-04-13" ;
        crm:P115 "2018-04-16" 
    ] .</v>
      </c>
    </row>
    <row r="9" spans="1:11" ht="409.6">
      <c r="A9" s="12">
        <v>72</v>
      </c>
      <c r="B9" s="13"/>
      <c r="C9">
        <v>97</v>
      </c>
      <c r="D9" t="s">
        <v>31</v>
      </c>
      <c r="E9" t="s">
        <v>96</v>
      </c>
      <c r="F9" t="s">
        <v>333</v>
      </c>
      <c r="G9" t="s">
        <v>114</v>
      </c>
      <c r="H9" s="7" t="s">
        <v>200</v>
      </c>
      <c r="I9" s="7" t="s">
        <v>201</v>
      </c>
      <c r="J9" s="5" t="s">
        <v>199</v>
      </c>
      <c r="K9" s="4" t="str">
        <f t="shared" si="0"/>
        <v>ifcp:72
    rdf:type crm:E1 ;
    rdfs:label "京都祇園祭の山鉾行事"@ja .
&lt;http://example.org/ifcp/72/held/2018/&gt;
    rdf:type crm:E5 ;
    crm:P17 ifcp:72 ;
    crm:P7 "京都府" ;
    crm:P7 "京都市" ;
    crm:P14 "公益財団法人祇園祭山鉾連合会" ;
    crm:P67 &lt;https://kyoto-design.jp/event/35063&gt; ;
    crm:P4 [
        crm:P116 "2018-07-01" ;
        crm:P115 "2018-07-31" 
    ] .</v>
      </c>
    </row>
    <row r="10" spans="1:11" ht="409.6">
      <c r="A10" s="11">
        <v>79</v>
      </c>
      <c r="B10" s="13"/>
      <c r="C10">
        <v>133</v>
      </c>
      <c r="D10" t="s">
        <v>32</v>
      </c>
      <c r="E10" t="s">
        <v>18</v>
      </c>
      <c r="F10" t="s">
        <v>334</v>
      </c>
      <c r="G10" t="s">
        <v>115</v>
      </c>
      <c r="H10" s="7" t="s">
        <v>200</v>
      </c>
      <c r="I10" s="7" t="s">
        <v>203</v>
      </c>
      <c r="J10" t="s">
        <v>202</v>
      </c>
      <c r="K10" s="4" t="str">
        <f t="shared" si="0"/>
        <v>ifcp:79
    rdf:type crm:E1 ;
    rdfs:label "博多祇園山笠行事"@ja .
&lt;http://example.org/ifcp/79/held/2018/&gt;
    rdf:type crm:E5 ;
    crm:P17 ifcp:79 ;
    crm:P7 "福岡県" ;
    crm:P7 "福岡市博多" ;
    crm:P14 "博多祇園山笠振興会" ;
    crm:P67 &lt;https://www.hakatayamakasa.com/75640.html&gt; ;
    crm:P4 [
        crm:P116 "2018-07-01" ;
        crm:P115 "2018-07-15" 
    ] .</v>
      </c>
    </row>
    <row r="11" spans="1:11" ht="409.6">
      <c r="A11" s="11">
        <v>81</v>
      </c>
      <c r="B11" s="13"/>
      <c r="C11">
        <v>3</v>
      </c>
      <c r="D11" t="s">
        <v>33</v>
      </c>
      <c r="E11" t="s">
        <v>97</v>
      </c>
      <c r="F11" t="s">
        <v>335</v>
      </c>
      <c r="G11" t="s">
        <v>116</v>
      </c>
      <c r="H11" s="7" t="s">
        <v>205</v>
      </c>
      <c r="I11" s="7" t="s">
        <v>206</v>
      </c>
      <c r="J11" s="5" t="s">
        <v>204</v>
      </c>
      <c r="K11" s="4" t="str">
        <f t="shared" si="0"/>
        <v>ifcp:81
    rdf:type crm:E1 ;
    rdfs:label "青森のねぶた"@ja .
&lt;http://example.org/ifcp/81/held/2018/&gt;
    rdf:type crm:E5 ;
    crm:P17 ifcp:81 ;
    crm:P7 "青森県" ;
    crm:P7 "青森市" ;
    crm:P14 "青森ねぶた祭保存会" ;
    crm:P67 &lt;https://www.asahi.com/articles/ASL874S06L87UBNB003.html&gt; ;
    crm:P4 [
        crm:P116 "2018-08-02" ;
        crm:P115 "2018-08-07" 
    ] .</v>
      </c>
    </row>
    <row r="12" spans="1:11" ht="409.6">
      <c r="A12" s="12">
        <v>82</v>
      </c>
      <c r="B12" s="13"/>
      <c r="C12">
        <v>4</v>
      </c>
      <c r="D12" t="s">
        <v>34</v>
      </c>
      <c r="E12" t="s">
        <v>97</v>
      </c>
      <c r="F12" t="s">
        <v>336</v>
      </c>
      <c r="G12" t="s">
        <v>117</v>
      </c>
      <c r="H12" s="7" t="s">
        <v>208</v>
      </c>
      <c r="I12" s="7" t="s">
        <v>206</v>
      </c>
      <c r="J12" s="5" t="s">
        <v>207</v>
      </c>
      <c r="K12" s="4" t="str">
        <f t="shared" si="0"/>
        <v>ifcp:82
    rdf:type crm:E1 ;
    rdfs:label "弘前のねぷた"@ja .
&lt;http://example.org/ifcp/82/held/2018/&gt;
    rdf:type crm:E5 ;
    crm:P17 ifcp:82 ;
    crm:P7 "青森県" ;
    crm:P7 "弘前市" ;
    crm:P14 "弘前ねぷた保存会" ;
    crm:P67 &lt;https://blog.tugarujikukan.info/archives/hirosaki-neputa&gt; ;
    crm:P4 [
        crm:P116 "2018-08-01" ;
        crm:P115 "2018-08-07" 
    ] .</v>
      </c>
    </row>
    <row r="13" spans="1:11" ht="409.6">
      <c r="A13" s="12">
        <v>84</v>
      </c>
      <c r="B13" s="13"/>
      <c r="C13">
        <v>18</v>
      </c>
      <c r="D13" t="s">
        <v>35</v>
      </c>
      <c r="E13" t="s">
        <v>6</v>
      </c>
      <c r="F13" t="s">
        <v>337</v>
      </c>
      <c r="G13" t="s">
        <v>118</v>
      </c>
      <c r="H13" s="7" t="s">
        <v>210</v>
      </c>
      <c r="I13" s="7" t="s">
        <v>211</v>
      </c>
      <c r="J13" s="5" t="s">
        <v>209</v>
      </c>
      <c r="K13" s="4" t="str">
        <f t="shared" si="0"/>
        <v>ifcp:84
    rdf:type crm:E1 ;
    rdfs:label "秋田の竿灯"@ja .
&lt;http://example.org/ifcp/84/held/2018/&gt;
    rdf:type crm:E5 ;
    crm:P17 ifcp:84 ;
    crm:P7 "秋田県" ;
    crm:P7 "秋田市" ;
    crm:P14 "秋田市竿灯会" ;
    crm:P67 &lt;http://www.kantou.gr.jp/reflect/2018.htm&gt; ;
    crm:P4 [
        crm:P116 "2018-08-04" ;
        crm:P115 "2018-08-06" 
    ] .</v>
      </c>
    </row>
    <row r="14" spans="1:11" ht="409.6">
      <c r="A14" s="11">
        <v>85</v>
      </c>
      <c r="B14" s="13"/>
      <c r="C14">
        <v>29</v>
      </c>
      <c r="D14" t="s">
        <v>36</v>
      </c>
      <c r="E14" t="s">
        <v>7</v>
      </c>
      <c r="F14" t="s">
        <v>338</v>
      </c>
      <c r="G14" t="s">
        <v>119</v>
      </c>
      <c r="H14" s="7" t="s">
        <v>213</v>
      </c>
      <c r="I14" s="7" t="s">
        <v>214</v>
      </c>
      <c r="J14" t="s">
        <v>212</v>
      </c>
      <c r="K14" s="4" t="str">
        <f t="shared" si="0"/>
        <v>ifcp:85
    rdf:type crm:E1 ;
    rdfs:label "金沢の羽山ごもり"@ja .
&lt;http://example.org/ifcp/85/held/2018/&gt;
    rdf:type crm:E5 ;
    crm:P17 ifcp:85 ;
    crm:P7 "福島県" ;
    crm:P7 "福島市松川町金沢地区" ;
    crm:P14 "羽山ごもり保存会" ;
    crm:P67 &lt;https://fukuori.com/kitemina/event/124/&gt; ;
    crm:P4 [
        crm:P116 "2018-01-02" ;
        crm:P115 "2018-01-04" 
    ] .</v>
      </c>
    </row>
    <row r="15" spans="1:11" ht="409.6">
      <c r="A15" s="12">
        <v>90</v>
      </c>
      <c r="B15" s="13"/>
      <c r="C15">
        <v>76</v>
      </c>
      <c r="D15" t="s">
        <v>37</v>
      </c>
      <c r="E15" t="s">
        <v>94</v>
      </c>
      <c r="F15" t="s">
        <v>339</v>
      </c>
      <c r="G15" t="s">
        <v>120</v>
      </c>
      <c r="H15" s="7" t="s">
        <v>215</v>
      </c>
      <c r="I15" s="7" t="s">
        <v>216</v>
      </c>
      <c r="J15" s="5" t="s">
        <v>217</v>
      </c>
      <c r="K15" s="4" t="str">
        <f t="shared" si="0"/>
        <v>ifcp:90
    rdf:type crm:E1 ;
    rdfs:label "古川祭の起し太鼓・屋台行事"@ja .
&lt;http://example.org/ifcp/90/held/2018/&gt;
    rdf:type crm:E5 ;
    crm:P17 ifcp:90 ;
    crm:P7 "岐阜県" ;
    crm:P7 "飛騨市古川町" ;
    crm:P14 "古川祭保存会" ;
    crm:P67 &lt;https://www.yomiuri.co.jp/local/gifu/news/20190420-OYTNT50094/&gt; ;
    crm:P4 [
        crm:P116 "2018-04-19" ;
        crm:P115 "2018-04-20" 
    ] .</v>
      </c>
    </row>
    <row r="16" spans="1:11" ht="409.6">
      <c r="A16" s="11">
        <v>91</v>
      </c>
      <c r="B16" s="13"/>
      <c r="C16">
        <v>86</v>
      </c>
      <c r="D16" t="s">
        <v>38</v>
      </c>
      <c r="E16" t="s">
        <v>15</v>
      </c>
      <c r="F16" t="s">
        <v>340</v>
      </c>
      <c r="G16" t="s">
        <v>121</v>
      </c>
      <c r="H16" s="7" t="s">
        <v>219</v>
      </c>
      <c r="I16" s="7" t="s">
        <v>219</v>
      </c>
      <c r="J16" s="5" t="s">
        <v>218</v>
      </c>
      <c r="K16" s="4" t="str">
        <f t="shared" si="0"/>
        <v>ifcp:91
    rdf:type crm:E1 ;
    rdfs:label "尾張津島天王祭の車楽舟行事"@ja .
&lt;http://example.org/ifcp/91/held/2018/&gt;
    rdf:type crm:E5 ;
    crm:P17 ifcp:91 ;
    crm:P7 "愛知県" ;
    crm:P7 "津島市" ;
    crm:P14 "尾張津島天王祭協賛会" ;
    crm:P67 &lt;http://tsushima-cci.or.jp/info/台風１２号の影響による尾張津島天王祭のイベン/&gt; ;
    crm:P4 [
        crm:P116 "中止" ;
        crm:P115 "中止" 
    ] .</v>
      </c>
    </row>
    <row r="17" spans="1:11" ht="409.6">
      <c r="A17" s="12">
        <v>92</v>
      </c>
      <c r="B17" s="13"/>
      <c r="C17">
        <v>87</v>
      </c>
      <c r="D17" t="s">
        <v>39</v>
      </c>
      <c r="E17" t="s">
        <v>15</v>
      </c>
      <c r="F17" t="s">
        <v>341</v>
      </c>
      <c r="G17" t="s">
        <v>122</v>
      </c>
      <c r="H17" s="7" t="s">
        <v>221</v>
      </c>
      <c r="I17" s="7" t="s">
        <v>222</v>
      </c>
      <c r="J17" t="s">
        <v>220</v>
      </c>
      <c r="K17" s="4" t="str">
        <f t="shared" si="0"/>
        <v>ifcp:92
    rdf:type crm:E1 ;
    rdfs:label "豊橋神明社の鬼祭"@ja .
&lt;http://example.org/ifcp/92/held/2018/&gt;
    rdf:type crm:E5 ;
    crm:P17 ifcp:92 ;
    crm:P7 "愛知県" ;
    crm:P7 "豊橋市" ;
    crm:P14 "豊橋鬼祭保存会" ;
    crm:P67 &lt;https://www.asahi.com/articles/ASL2B3JL4L2BOBJB001.html&gt; ;
    crm:P4 [
        crm:P116 "2018-02-10" ;
        crm:P115 "2018-02-11" 
    ] .</v>
      </c>
    </row>
    <row r="18" spans="1:11" ht="409.6">
      <c r="A18" s="11">
        <v>95</v>
      </c>
      <c r="B18" s="13"/>
      <c r="C18">
        <v>135</v>
      </c>
      <c r="D18" t="s">
        <v>40</v>
      </c>
      <c r="E18" t="s">
        <v>18</v>
      </c>
      <c r="F18" t="s">
        <v>342</v>
      </c>
      <c r="G18" t="s">
        <v>123</v>
      </c>
      <c r="H18" s="7" t="s">
        <v>224</v>
      </c>
      <c r="I18" s="7" t="s">
        <v>184</v>
      </c>
      <c r="J18" t="s">
        <v>223</v>
      </c>
      <c r="K18" s="4" t="str">
        <f t="shared" si="0"/>
        <v>ifcp:95
    rdf:type crm:E1 ;
    rdfs:label "戸畑祇園大山笠行事"@ja .
&lt;http://example.org/ifcp/95/held/2018/&gt;
    rdf:type crm:E5 ;
    crm:P17 ifcp:95 ;
    crm:P7 "福岡県" ;
    crm:P7 "北九州市" ;
    crm:P14 "戸畑祇園大山笠振興会" ;
    crm:P67 &lt;https://www.kitakyushu-museum.jp/resources/3531&gt; ;
    crm:P4 [
        crm:P116 "2018-07-27" ;
        crm:P115 "2018-07-29" 
    ] .</v>
      </c>
    </row>
    <row r="19" spans="1:11" ht="409.6">
      <c r="A19" s="12">
        <v>96</v>
      </c>
      <c r="B19" s="13"/>
      <c r="C19">
        <v>138</v>
      </c>
      <c r="D19" t="s">
        <v>41</v>
      </c>
      <c r="E19" t="s">
        <v>19</v>
      </c>
      <c r="F19" t="s">
        <v>343</v>
      </c>
      <c r="G19" t="s">
        <v>124</v>
      </c>
      <c r="H19" s="7" t="s">
        <v>226</v>
      </c>
      <c r="I19" s="7" t="s">
        <v>227</v>
      </c>
      <c r="J19" t="s">
        <v>225</v>
      </c>
      <c r="K19" s="4" t="str">
        <f t="shared" si="0"/>
        <v>ifcp:96
    rdf:type crm:E1 ;
    rdfs:label "唐津くんちの曳山行事"@ja .
&lt;http://example.org/ifcp/96/held/2018/&gt;
    rdf:type crm:E5 ;
    crm:P17 ifcp:96 ;
    crm:P7 "佐賀県" ;
    crm:P7 "唐津市" ;
    crm:P14 "唐津曳山取締会" ;
    crm:P67 &lt;https://www.saga-s.co.jp/subcategory/唐津くんち?page=3&amp;name=唐津くんち&gt; ;
    crm:P4 [
        crm:P116 "2018-11-02" ;
        crm:P115 "2018-11-04" 
    ] .</v>
      </c>
    </row>
    <row r="20" spans="1:11" ht="409.6">
      <c r="A20" s="12">
        <v>100</v>
      </c>
      <c r="B20" s="13"/>
      <c r="C20">
        <v>30</v>
      </c>
      <c r="D20" t="s">
        <v>42</v>
      </c>
      <c r="E20" t="s">
        <v>7</v>
      </c>
      <c r="F20" t="s">
        <v>344</v>
      </c>
      <c r="G20" t="s">
        <v>125</v>
      </c>
      <c r="H20" s="7" t="s">
        <v>230</v>
      </c>
      <c r="I20" s="7" t="s">
        <v>231</v>
      </c>
      <c r="J20" s="5" t="s">
        <v>228</v>
      </c>
      <c r="K20" s="4" t="str">
        <f t="shared" si="0"/>
        <v>ifcp:100
    rdf:type crm:E1 ;
    rdfs:label "田島祇園祭のおとうや行事"@ja .
&lt;http://example.org/ifcp/100/held/2018/&gt;
    rdf:type crm:E5 ;
    crm:P17 ifcp:100 ;
    crm:P7 "福島県" ;
    crm:P7 "南会津町" ;
    crm:P14 "田島祇園祭のおとうや行事保存会" ;
    crm:P67 &lt;https://www.kanko-aizu.com/information/23745/&gt; ;
    crm:P4 [
        crm:P116 "2018-07-22" ;
        crm:P115 "2018-07-24" 
    ] .</v>
      </c>
    </row>
    <row r="21" spans="1:11" ht="409.6">
      <c r="A21" s="12">
        <v>102</v>
      </c>
      <c r="B21" s="13"/>
      <c r="C21">
        <v>61</v>
      </c>
      <c r="D21" t="s">
        <v>43</v>
      </c>
      <c r="E21" t="s">
        <v>13</v>
      </c>
      <c r="F21" t="s">
        <v>345</v>
      </c>
      <c r="G21" t="s">
        <v>126</v>
      </c>
      <c r="H21" s="7" t="s">
        <v>233</v>
      </c>
      <c r="I21" s="7" t="s">
        <v>233</v>
      </c>
      <c r="J21" s="5" t="s">
        <v>232</v>
      </c>
      <c r="K21" s="4" t="str">
        <f t="shared" si="0"/>
        <v>ifcp:102
    rdf:type crm:E1 ;
    rdfs:label "熊甲二十日祭の枠旗行事"@ja .
&lt;http://example.org/ifcp/102/held/2018/&gt;
    rdf:type crm:E5 ;
    crm:P17 ifcp:102 ;
    crm:P7 "石川県" ;
    crm:P7 "七尾市" ;
    crm:P14 "お熊甲祭奉賛会" ;
    crm:P67 &lt;https://www.hokurikushinkansen-navi.jp/pc/news/article.php?id=NEWS0000016350&gt; ;
    crm:P4 [
        crm:P116 "2018-09-20" ;
        crm:P115 "2018-09-20" 
    ] .</v>
      </c>
    </row>
    <row r="22" spans="1:11" ht="409.6">
      <c r="A22" s="12">
        <v>114</v>
      </c>
      <c r="B22" s="13"/>
      <c r="C22">
        <v>62</v>
      </c>
      <c r="D22" t="s">
        <v>44</v>
      </c>
      <c r="E22" t="s">
        <v>13</v>
      </c>
      <c r="F22" t="s">
        <v>346</v>
      </c>
      <c r="G22" t="s">
        <v>127</v>
      </c>
      <c r="H22" s="7" t="s">
        <v>235</v>
      </c>
      <c r="I22" s="7" t="s">
        <v>236</v>
      </c>
      <c r="J22" t="s">
        <v>234</v>
      </c>
      <c r="K22" s="4" t="str">
        <f t="shared" si="0"/>
        <v>ifcp:114
    rdf:type crm:E1 ;
    rdfs:label "青柏祭の曳山行事"@ja .
&lt;http://example.org/ifcp/114/held/2018/&gt;
    rdf:type crm:E5 ;
    crm:P17 ifcp:114 ;
    crm:P7 "石川県" ;
    crm:P7 "府中町" ;
    crm:P14 "青柏祭でか山保存会" ;
    crm:P67 &lt;https://www.hokurikushinkansen-navi.jp/pc/news/article.php?id=NEWS0000014569&gt; ;
    crm:P4 [
        crm:P116 "2018-05-03" ;
        crm:P115 "2018-05-05" 
    ] .</v>
      </c>
    </row>
    <row r="23" spans="1:11" ht="409.6">
      <c r="A23" s="12">
        <v>120</v>
      </c>
      <c r="B23" s="13"/>
      <c r="C23">
        <v>5</v>
      </c>
      <c r="D23" t="s">
        <v>45</v>
      </c>
      <c r="E23" t="s">
        <v>97</v>
      </c>
      <c r="F23" t="s">
        <v>347</v>
      </c>
      <c r="G23" t="s">
        <v>128</v>
      </c>
      <c r="H23" s="7" t="s">
        <v>238</v>
      </c>
      <c r="I23" s="7" t="s">
        <v>239</v>
      </c>
      <c r="J23" t="s">
        <v>237</v>
      </c>
      <c r="K23" s="4" t="str">
        <f t="shared" si="0"/>
        <v>ifcp:120
    rdf:type crm:E1 ;
    rdfs:label "岩木山の登拝行事"@ja .
&lt;http://example.org/ifcp/120/held/2018/&gt;
    rdf:type crm:E5 ;
    crm:P17 ifcp:120 ;
    crm:P7 "青森県" ;
    crm:P7 "弘前市" ;
    crm:P14 "お山参詣保存会" ;
    crm:P67 &lt;http://www.mutusinpou.co.jp/news/2018/09/52599.html&gt; ;
    crm:P4 [
        crm:P116 "2018-09-08" ;
        crm:P115 "2018-09-10" 
    ] .</v>
      </c>
    </row>
    <row r="24" spans="1:11" ht="409.6">
      <c r="A24" s="12">
        <v>122</v>
      </c>
      <c r="B24" s="13"/>
      <c r="C24">
        <v>11</v>
      </c>
      <c r="D24" t="s">
        <v>46</v>
      </c>
      <c r="E24" t="s">
        <v>5</v>
      </c>
      <c r="F24" t="s">
        <v>348</v>
      </c>
      <c r="G24" t="s">
        <v>129</v>
      </c>
      <c r="H24" s="7" t="s">
        <v>241</v>
      </c>
      <c r="I24" s="7" t="s">
        <v>242</v>
      </c>
      <c r="J24" t="s">
        <v>240</v>
      </c>
      <c r="K24" s="4" t="str">
        <f t="shared" si="0"/>
        <v>ifcp:122
    rdf:type crm:E1 ;
    rdfs:label "室根神社祭のマツリバ行事"@ja .
&lt;http://example.org/ifcp/122/held/2018/&gt;
    rdf:type crm:E5 ;
    crm:P17 ifcp:122 ;
    crm:P7 "岩手県" ;
    crm:P7 "一関市" ;
    crm:P14 "室根神社祭保存会" ;
    crm:P67 &lt;https://www.iwaken.or.jp/info/2018/10/29_1855.html&gt; ;
    crm:P4 [
        crm:P116 "2018-10-26" ;
        crm:P115 "2018-10-28" 
    ] .</v>
      </c>
    </row>
    <row r="25" spans="1:11" s="16" customFormat="1" ht="409.6">
      <c r="A25" s="14">
        <v>126</v>
      </c>
      <c r="B25" s="15"/>
      <c r="C25" s="16">
        <v>22</v>
      </c>
      <c r="D25" s="16" t="s">
        <v>47</v>
      </c>
      <c r="E25" s="16" t="s">
        <v>6</v>
      </c>
      <c r="F25" s="16" t="s">
        <v>349</v>
      </c>
      <c r="G25" s="17" t="s">
        <v>130</v>
      </c>
      <c r="H25" s="18"/>
      <c r="I25" s="18"/>
      <c r="K25" s="4" t="str">
        <f t="shared" si="0"/>
        <v>ifcp:126
    rdf:type crm:E1 ;
    rdfs:label "東湖八坂神社のトウニン（統人）行事"@ja .
&lt;http://example.org/ifcp/126/held/2018/&gt;
    rdf:type crm:E5 ;
    crm:P17 ifcp:126 ;
    crm:P7 "秋田県" ;
    crm:P7 "男鹿市、潟上市" ;
    crm:P14 "東湖八坂神社崇敬会、船越町内連合会" ;
    crm:P67 &lt;&gt; ;
    crm:P4 [
        crm:P116 "" ;
        crm:P115 "" 
    ] .</v>
      </c>
    </row>
    <row r="26" spans="1:11" ht="409.6">
      <c r="A26" s="11">
        <v>129</v>
      </c>
      <c r="B26" s="13"/>
      <c r="C26">
        <v>100</v>
      </c>
      <c r="D26" t="s">
        <v>48</v>
      </c>
      <c r="E26" t="s">
        <v>96</v>
      </c>
      <c r="F26" t="s">
        <v>350</v>
      </c>
      <c r="G26" t="s">
        <v>131</v>
      </c>
      <c r="H26" s="7" t="s">
        <v>244</v>
      </c>
      <c r="I26" s="7" t="s">
        <v>245</v>
      </c>
      <c r="J26" t="s">
        <v>243</v>
      </c>
      <c r="K26" s="4" t="str">
        <f t="shared" si="0"/>
        <v>ifcp:129
    rdf:type crm:E1 ;
    rdfs:label "涌出宮の宮座行事"@ja .
&lt;http://example.org/ifcp/129/held/2018/&gt;
    rdf:type crm:E5 ;
    crm:P17 ifcp:129 ;
    crm:P7 "京都府" ;
    crm:P7 "木津川市" ;
    crm:P14 "涌出宮宮座行事保存会" ;
    crm:P67 &lt;http://nihonguide.net/maturi/26131.html&gt; ;
    crm:P4 [
        crm:P116 "2018-02-17" ;
        crm:P115 "2018-02-18" 
    ] .</v>
      </c>
    </row>
    <row r="27" spans="1:11" ht="409.6">
      <c r="A27" s="11">
        <v>149</v>
      </c>
      <c r="B27" s="13"/>
      <c r="C27">
        <v>23</v>
      </c>
      <c r="D27" t="s">
        <v>49</v>
      </c>
      <c r="E27" t="s">
        <v>6</v>
      </c>
      <c r="F27" t="s">
        <v>351</v>
      </c>
      <c r="G27" t="s">
        <v>132</v>
      </c>
      <c r="H27" s="7" t="s">
        <v>247</v>
      </c>
      <c r="I27" s="7" t="s">
        <v>239</v>
      </c>
      <c r="J27" s="5" t="s">
        <v>246</v>
      </c>
      <c r="K27" s="4" t="str">
        <f t="shared" si="0"/>
        <v>ifcp:149
    rdf:type crm:E1 ;
    rdfs:label "角館祭りのやま行事"@ja .
&lt;http://example.org/ifcp/149/held/2018/&gt;
    rdf:type crm:E5 ;
    crm:P17 ifcp:149 ;
    crm:P7 "秋田県" ;
    crm:P7 "仙北市角館" ;
    crm:P14 "角館のお祭り保存会" ;
    crm:P67 &lt;https://www.asahi.com/articles/ASL956SVGL95UBUB010.html&gt; ;
    crm:P4 [
        crm:P116 "2018-09-07" ;
        crm:P115 "2018-09-10" 
    ] .</v>
      </c>
    </row>
    <row r="28" spans="1:11" ht="409.6">
      <c r="A28" s="12">
        <v>150</v>
      </c>
      <c r="B28" s="13"/>
      <c r="C28">
        <v>95</v>
      </c>
      <c r="D28" t="s">
        <v>248</v>
      </c>
      <c r="E28" t="s">
        <v>95</v>
      </c>
      <c r="F28" s="20" t="s">
        <v>352</v>
      </c>
      <c r="G28" t="s">
        <v>133</v>
      </c>
      <c r="H28" s="7" t="s">
        <v>250</v>
      </c>
      <c r="I28" s="7" t="s">
        <v>250</v>
      </c>
      <c r="J28" t="s">
        <v>249</v>
      </c>
      <c r="K28" s="4" t="str">
        <f t="shared" si="0"/>
        <v>ifcp:150
    rdf:type crm:E1 ;
    rdfs:label "近江中山の芋競べ祭り"@ja .
&lt;http://example.org/ifcp/150/held/2018/&gt;
    rdf:type crm:E5 ;
    crm:P17 ifcp:150 ;
    crm:P7 "滋賀県" ;
    crm:P7 "日野町" ;
    crm:P14 "芋くらべ祭保存会" ;
    crm:P67 &lt;http://nihonguide.net/maturi/2586.html&gt; ;
    crm:P4 [
        crm:P116 "2018-09-02" ;
        crm:P115 "2018-09-02" 
    ] .</v>
      </c>
    </row>
    <row r="29" spans="1:11" ht="409.6">
      <c r="A29" s="11">
        <v>153</v>
      </c>
      <c r="B29" s="13"/>
      <c r="C29">
        <v>41</v>
      </c>
      <c r="D29" t="s">
        <v>50</v>
      </c>
      <c r="E29" t="s">
        <v>98</v>
      </c>
      <c r="F29" t="s">
        <v>353</v>
      </c>
      <c r="G29" t="s">
        <v>134</v>
      </c>
      <c r="H29" s="7" t="s">
        <v>252</v>
      </c>
      <c r="I29" s="7" t="s">
        <v>252</v>
      </c>
      <c r="J29" t="s">
        <v>251</v>
      </c>
      <c r="K29" s="4" t="str">
        <f t="shared" si="0"/>
        <v>ifcp:153
    rdf:type crm:E1 ;
    rdfs:label "白間津のオオマチ（大祭）行事"@ja .
&lt;http://example.org/ifcp/153/held/2018/&gt;
    rdf:type crm:E5 ;
    crm:P17 ifcp:153 ;
    crm:P7 "千葉県" ;
    crm:P7 "南房総市千倉町白間津" ;
    crm:P14 "白間津区" ;
    crm:P67 &lt;http://bosotown.com/archives/2319&gt; ;
    crm:P4 [
        crm:P116 "開催せず" ;
        crm:P115 "開催せず" 
    ] .</v>
      </c>
    </row>
    <row r="30" spans="1:11" ht="409.6">
      <c r="A30" s="11">
        <v>171</v>
      </c>
      <c r="B30" s="13"/>
      <c r="C30">
        <v>677</v>
      </c>
      <c r="D30" t="s">
        <v>51</v>
      </c>
      <c r="E30" t="s">
        <v>93</v>
      </c>
      <c r="F30" t="s">
        <v>354</v>
      </c>
      <c r="G30" t="s">
        <v>135</v>
      </c>
      <c r="H30" s="7" t="s">
        <v>254</v>
      </c>
      <c r="I30" s="7" t="s">
        <v>254</v>
      </c>
      <c r="J30" s="5" t="s">
        <v>253</v>
      </c>
      <c r="K30" s="4" t="str">
        <f t="shared" si="0"/>
        <v>ifcp:171
    rdf:type crm:E1 ;
    rdfs:label "発光路の強飯式"@ja .
&lt;http://example.org/ifcp/171/held/2018/&gt;
    rdf:type crm:E5 ;
    crm:P17 ifcp:171 ;
    crm:P7 "栃木県" ;
    crm:P7 "鹿沼市" ;
    crm:P14 "発光路妙見神社青年部" ;
    crm:P67 &lt;https://www.shimotsuke.co.jp/articles/-/11035&gt; ;
    crm:P4 [
        crm:P116 "2018-01-03" ;
        crm:P115 "2018-01-03" 
    ] .</v>
      </c>
    </row>
    <row r="31" spans="1:11" ht="409.6">
      <c r="A31" s="12">
        <v>172</v>
      </c>
      <c r="B31" s="13"/>
      <c r="C31">
        <v>674</v>
      </c>
      <c r="D31" t="s">
        <v>52</v>
      </c>
      <c r="E31" t="s">
        <v>10</v>
      </c>
      <c r="F31" t="s">
        <v>355</v>
      </c>
      <c r="G31" t="s">
        <v>136</v>
      </c>
      <c r="H31" s="7" t="s">
        <v>224</v>
      </c>
      <c r="I31" s="7" t="s">
        <v>256</v>
      </c>
      <c r="J31" t="s">
        <v>255</v>
      </c>
      <c r="K31" s="4" t="str">
        <f t="shared" si="0"/>
        <v>ifcp:172
    rdf:type crm:E1 ;
    rdfs:label "貴船神社の船祭り"@ja .
&lt;http://example.org/ifcp/172/held/2018/&gt;
    rdf:type crm:E5 ;
    crm:P17 ifcp:172 ;
    crm:P7 "神奈川県" ;
    crm:P7 "真鶴町" ;
    crm:P14 "貴船祭保存会" ;
    crm:P67 &lt;https://www.kanaloco.jp/article/entry-33868.html&gt; ;
    crm:P4 [
        crm:P116 "2018-07-27" ;
        crm:P115 "2018-07-28" 
    ] .</v>
      </c>
    </row>
    <row r="32" spans="1:11" ht="409.6">
      <c r="A32" s="12">
        <v>176</v>
      </c>
      <c r="B32" s="13"/>
      <c r="C32">
        <v>680</v>
      </c>
      <c r="D32" t="s">
        <v>53</v>
      </c>
      <c r="E32" t="s">
        <v>99</v>
      </c>
      <c r="F32" t="s">
        <v>356</v>
      </c>
      <c r="G32" t="s">
        <v>137</v>
      </c>
      <c r="H32" s="7" t="s">
        <v>258</v>
      </c>
      <c r="I32" s="7" t="s">
        <v>229</v>
      </c>
      <c r="J32" t="s">
        <v>257</v>
      </c>
      <c r="K32" s="4" t="str">
        <f t="shared" si="0"/>
        <v>ifcp:176
    rdf:type crm:E1 ;
    rdfs:label "日田祗園の曳山行事"@ja .
&lt;http://example.org/ifcp/176/held/2018/&gt;
    rdf:type crm:E5 ;
    crm:P17 ifcp:176 ;
    crm:P7 "大分県" ;
    crm:P7 "日田市" ;
    crm:P14 "日田祗園山鉾振興会" ;
    crm:P67 &lt;https://www.asahi.com/articles/ASL7P4JH5L7PTPJB00S.html&gt; ;
    crm:P4 [
        crm:P116 "2018-07-21" ;
        crm:P115 "2018-07-22" 
    ] .</v>
      </c>
    </row>
    <row r="33" spans="1:11" ht="409.6">
      <c r="A33" s="12">
        <v>178</v>
      </c>
      <c r="B33" s="13"/>
      <c r="C33">
        <v>673</v>
      </c>
      <c r="D33" t="s">
        <v>54</v>
      </c>
      <c r="E33" t="s">
        <v>6</v>
      </c>
      <c r="F33" t="s">
        <v>357</v>
      </c>
      <c r="G33" t="s">
        <v>138</v>
      </c>
      <c r="H33" s="7" t="s">
        <v>260</v>
      </c>
      <c r="I33" s="7" t="s">
        <v>258</v>
      </c>
      <c r="J33" t="s">
        <v>259</v>
      </c>
      <c r="K33" s="4" t="str">
        <f t="shared" si="0"/>
        <v>ifcp:178
    rdf:type crm:E1 ;
    rdfs:label "土崎神明社祭の曳山行事"@ja .
&lt;http://example.org/ifcp/178/held/2018/&gt;
    rdf:type crm:E5 ;
    crm:P17 ifcp:178 ;
    crm:P7 "秋田県" ;
    crm:P7 "秋田市土崎" ;
    crm:P14 "土崎神明社奉賛会" ;
    crm:P67 &lt;http://akitafes.com/2018/09/29/土崎神明社祭の曳山行事2018/&gt; ;
    crm:P4 [
        crm:P116 "2018-07-20" ;
        crm:P115 "2018-07-21" 
    ] .</v>
      </c>
    </row>
    <row r="34" spans="1:11" s="16" customFormat="1" ht="409.6">
      <c r="A34" s="14">
        <v>180</v>
      </c>
      <c r="B34" s="15"/>
      <c r="C34" s="16">
        <v>676</v>
      </c>
      <c r="D34" s="16" t="s">
        <v>55</v>
      </c>
      <c r="E34" s="16" t="s">
        <v>12</v>
      </c>
      <c r="F34" s="16" t="s">
        <v>358</v>
      </c>
      <c r="G34" s="16" t="s">
        <v>139</v>
      </c>
      <c r="H34" s="18"/>
      <c r="I34" s="18"/>
      <c r="K34" s="4" t="str">
        <f t="shared" si="0"/>
        <v>ifcp:180
    rdf:type crm:E1 ;
    rdfs:label "魚津のタテモン行事"@ja .
&lt;http://example.org/ifcp/180/held/2018/&gt;
    rdf:type crm:E5 ;
    crm:P17 ifcp:180 ;
    crm:P7 "富山県" ;
    crm:P7 "魚津市" ;
    crm:P14 "魚津たてもん保存会" ;
    crm:P67 &lt;&gt; ;
    crm:P4 [
        crm:P116 "" ;
        crm:P115 "" 
    ] .</v>
      </c>
    </row>
    <row r="35" spans="1:11" ht="409.6">
      <c r="A35" s="12">
        <v>182</v>
      </c>
      <c r="B35" s="13"/>
      <c r="C35">
        <v>678</v>
      </c>
      <c r="D35" t="s">
        <v>56</v>
      </c>
      <c r="E35" t="s">
        <v>16</v>
      </c>
      <c r="F35" t="s">
        <v>359</v>
      </c>
      <c r="G35" t="s">
        <v>140</v>
      </c>
      <c r="H35" s="7" t="s">
        <v>262</v>
      </c>
      <c r="I35" s="7" t="s">
        <v>263</v>
      </c>
      <c r="J35" t="s">
        <v>261</v>
      </c>
      <c r="K35" s="4" t="str">
        <f t="shared" si="0"/>
        <v>ifcp:182
    rdf:type crm:E1 ;
    rdfs:label "鳥出神社の鯨船行事"@ja .
&lt;http://example.org/ifcp/182/held/2018/&gt;
    rdf:type crm:E5 ;
    crm:P17 ifcp:182 ;
    crm:P7 "三重県" ;
    crm:P7 "四日市市" ;
    crm:P14 "富田鯨船保存会連合会" ;
    crm:P67 &lt;https://www.you-yokkaichi.com/2018/08/15/5133/&gt; ;
    crm:P4 [
        crm:P116 "2018-08-14" ;
        crm:P115 "2018-08-15" 
    ] .</v>
      </c>
    </row>
    <row r="36" spans="1:11" ht="409.6">
      <c r="A36" s="11">
        <v>187</v>
      </c>
      <c r="B36" s="13"/>
      <c r="C36">
        <v>682</v>
      </c>
      <c r="D36" t="s">
        <v>57</v>
      </c>
      <c r="E36" t="s">
        <v>20</v>
      </c>
      <c r="F36" t="s">
        <v>360</v>
      </c>
      <c r="G36" t="s">
        <v>141</v>
      </c>
      <c r="H36" s="7" t="s">
        <v>265</v>
      </c>
      <c r="I36" s="7" t="s">
        <v>265</v>
      </c>
      <c r="J36" t="s">
        <v>264</v>
      </c>
      <c r="K36" s="4" t="str">
        <f t="shared" si="0"/>
        <v>ifcp:187
    rdf:type crm:E1 ;
    rdfs:label "塩屋湾のウンガミ"@ja .
&lt;http://example.org/ifcp/187/held/2018/&gt;
    rdf:type crm:E5 ;
    crm:P17 ifcp:187 ;
    crm:P7 "沖縄県" ;
    crm:P7 "大宜味村" ;
    crm:P14 "田港区、屋古区、塩屋区、白浜区" ;
    crm:P67 &lt;https://ryukyushimpo.jp/style/article/entry-785935.html&gt; ;
    crm:P4 [
        crm:P116 "2018-09-04" ;
        crm:P115 "2018-09-04" 
    ] .</v>
      </c>
    </row>
    <row r="37" spans="1:11" ht="409.6">
      <c r="A37" s="12">
        <v>192</v>
      </c>
      <c r="B37" s="13"/>
      <c r="C37">
        <v>663</v>
      </c>
      <c r="D37" t="s">
        <v>58</v>
      </c>
      <c r="E37" t="s">
        <v>18</v>
      </c>
      <c r="F37" t="s">
        <v>361</v>
      </c>
      <c r="G37" t="s">
        <v>142</v>
      </c>
      <c r="H37" s="7" t="s">
        <v>192</v>
      </c>
      <c r="I37" s="7" t="s">
        <v>192</v>
      </c>
      <c r="J37" t="s">
        <v>266</v>
      </c>
      <c r="K37" s="4" t="str">
        <f t="shared" si="0"/>
        <v>ifcp:192
    rdf:type crm:E1 ;
    rdfs:label "等覚寺の松会"@ja .
&lt;http://example.org/ifcp/192/held/2018/&gt;
    rdf:type crm:E5 ;
    crm:P17 ifcp:192 ;
    crm:P7 "福岡県" ;
    crm:P7 " 苅田町白川地区" ;
    crm:P14 "等覚寺松会保存会" ;
    crm:P67 &lt;https://www.asahi.com/articles/ASL4H3RG7L4HTLLS001.html&gt; ;
    crm:P4 [
        crm:P116 "2018-04-15" ;
        crm:P115 "2018-04-15" 
    ] .</v>
      </c>
    </row>
    <row r="38" spans="1:11" s="16" customFormat="1" ht="409.6">
      <c r="A38" s="19">
        <v>197</v>
      </c>
      <c r="B38" s="15"/>
      <c r="C38" s="16">
        <v>714</v>
      </c>
      <c r="D38" s="16" t="s">
        <v>59</v>
      </c>
      <c r="E38" s="16" t="s">
        <v>11</v>
      </c>
      <c r="F38" s="21" t="s">
        <v>362</v>
      </c>
      <c r="G38" s="16" t="s">
        <v>143</v>
      </c>
      <c r="H38" s="18"/>
      <c r="I38" s="18"/>
      <c r="K38" s="4" t="str">
        <f t="shared" si="0"/>
        <v>ifcp:197
    rdf:type crm:E1 ;
    rdfs:label "山北のボタモチ祭り"@ja .
&lt;http://example.org/ifcp/197/held/2018/&gt;
    rdf:type crm:E5 ;
    crm:P17 ifcp:197 ;
    crm:P7 "新潟県" ;
    crm:P7 "村上市" ;
    crm:P14 "中浜ボタモチ祭保存会、杉平ボタモチ祭保存会、岩石ボタモチ保存会" ;
    crm:P67 &lt;&gt; ;
    crm:P4 [
        crm:P116 "" ;
        crm:P115 "" 
    ] .</v>
      </c>
    </row>
    <row r="39" spans="1:11" s="8" customFormat="1" ht="409.6">
      <c r="A39" s="12">
        <v>198</v>
      </c>
      <c r="B39" s="13"/>
      <c r="C39">
        <v>715</v>
      </c>
      <c r="D39" t="s">
        <v>60</v>
      </c>
      <c r="E39" t="s">
        <v>12</v>
      </c>
      <c r="F39" t="s">
        <v>363</v>
      </c>
      <c r="G39" t="s">
        <v>144</v>
      </c>
      <c r="H39" s="9" t="s">
        <v>201</v>
      </c>
      <c r="I39" s="9" t="s">
        <v>201</v>
      </c>
      <c r="J39" s="10" t="s">
        <v>267</v>
      </c>
      <c r="K39" s="4" t="str">
        <f t="shared" si="0"/>
        <v>ifcp:198
    rdf:type crm:E1 ;
    rdfs:label "滑川のネブタ流し"@ja .
&lt;http://example.org/ifcp/198/held/2018/&gt;
    rdf:type crm:E5 ;
    crm:P17 ifcp:198 ;
    crm:P7 "富山県" ;
    crm:P7 "滑川市" ;
    crm:P14 "中川原、常盤町一区・二区・三区" ;
    crm:P67 &lt;https://71757238.at.webry.info/201808/article_1.html&gt; ;
    crm:P4 [
        crm:P116 "2018-07-31" ;
        crm:P115 "2018-07-31" 
    ] .</v>
      </c>
    </row>
    <row r="40" spans="1:11" s="16" customFormat="1" ht="409.6">
      <c r="A40" s="19">
        <v>199</v>
      </c>
      <c r="B40" s="15"/>
      <c r="C40" s="16">
        <v>716</v>
      </c>
      <c r="D40" s="16" t="s">
        <v>61</v>
      </c>
      <c r="E40" s="16" t="s">
        <v>100</v>
      </c>
      <c r="F40" s="16" t="s">
        <v>364</v>
      </c>
      <c r="G40" s="16" t="s">
        <v>145</v>
      </c>
      <c r="H40" s="18"/>
      <c r="I40" s="18"/>
      <c r="K40" s="4" t="str">
        <f t="shared" si="0"/>
        <v>ifcp:199
    rdf:type crm:E1 ;
    rdfs:label "大江八幡神社の御船行事"@ja .
&lt;http://example.org/ifcp/199/held/2018/&gt;
    rdf:type crm:E5 ;
    crm:P17 ifcp:199 ;
    crm:P7 "静岡県" ;
    crm:P7 "牧之原市" ;
    crm:P14 "大江氏子会" ;
    crm:P67 &lt;&gt; ;
    crm:P4 [
        crm:P116 "" ;
        crm:P115 "" 
    ] .</v>
      </c>
    </row>
    <row r="41" spans="1:11" s="16" customFormat="1" ht="409.6">
      <c r="A41" s="19">
        <v>201</v>
      </c>
      <c r="B41" s="15"/>
      <c r="C41" s="16">
        <v>717</v>
      </c>
      <c r="D41" s="16" t="s">
        <v>62</v>
      </c>
      <c r="E41" s="16" t="s">
        <v>101</v>
      </c>
      <c r="F41" s="16" t="s">
        <v>365</v>
      </c>
      <c r="G41" s="16" t="s">
        <v>146</v>
      </c>
      <c r="H41" s="18"/>
      <c r="I41" s="18"/>
      <c r="K41" s="4" t="str">
        <f t="shared" si="0"/>
        <v>ifcp:201
    rdf:type crm:E1 ;
    rdfs:label "河内祭の御舟行事"@ja .
&lt;http://example.org/ifcp/201/held/2018/&gt;
    rdf:type crm:E5 ;
    crm:P17 ifcp:201 ;
    crm:P7 "和歌山県" ;
    crm:P7 "古座町" ;
    crm:P14 "古座川河内祭保存会、古座獅子舞保存会" ;
    crm:P67 &lt;&gt; ;
    crm:P4 [
        crm:P116 "" ;
        crm:P115 "" 
    ] .</v>
      </c>
    </row>
    <row r="42" spans="1:11" ht="409.6">
      <c r="A42" s="11">
        <v>205</v>
      </c>
      <c r="B42" s="13"/>
      <c r="C42">
        <v>736</v>
      </c>
      <c r="D42" t="s">
        <v>63</v>
      </c>
      <c r="E42" t="s">
        <v>102</v>
      </c>
      <c r="F42" t="s">
        <v>366</v>
      </c>
      <c r="G42" t="s">
        <v>147</v>
      </c>
      <c r="H42" s="7" t="s">
        <v>269</v>
      </c>
      <c r="I42" s="7" t="s">
        <v>269</v>
      </c>
      <c r="J42" t="s">
        <v>268</v>
      </c>
      <c r="K42" s="4" t="str">
        <f t="shared" si="0"/>
        <v>ifcp:205
    rdf:type crm:E1 ;
    rdfs:label "片品の猿追い祭"@ja .
&lt;http://example.org/ifcp/205/held/2018/&gt;
    rdf:type crm:E5 ;
    crm:P17 ifcp:205 ;
    crm:P7 "群馬県" ;
    crm:P7 "片品村" ;
    crm:P14 "猿追い祭保存会" ;
    crm:P67 &lt;https://ameblo.jp/ozenosatokatashina08-09/entry-12416023651.html&gt; ;
    crm:P4 [
        crm:P116 "2018-10-31" ;
        crm:P115 "2018-10-31" 
    ] .</v>
      </c>
    </row>
    <row r="43" spans="1:11" ht="409.6">
      <c r="A43" s="12">
        <v>206</v>
      </c>
      <c r="B43" s="13"/>
      <c r="C43">
        <v>737</v>
      </c>
      <c r="D43" t="s">
        <v>64</v>
      </c>
      <c r="E43" t="s">
        <v>13</v>
      </c>
      <c r="F43" t="s">
        <v>367</v>
      </c>
      <c r="G43" t="s">
        <v>148</v>
      </c>
      <c r="H43" s="7" t="s">
        <v>271</v>
      </c>
      <c r="I43" s="7" t="s">
        <v>271</v>
      </c>
      <c r="J43" t="s">
        <v>270</v>
      </c>
      <c r="K43" s="4" t="str">
        <f t="shared" si="0"/>
        <v>ifcp:206
    rdf:type crm:E1 ;
    rdfs:label "気多の鵜祭の習俗"@ja .
&lt;http://example.org/ifcp/206/held/2018/&gt;
    rdf:type crm:E5 ;
    crm:P17 ifcp:206 ;
    crm:P7 "石川県" ;
    crm:P7 "寺家町、七尾市鵜浦町" ;
    crm:P14 "気多大社、鵜浦町会" ;
    crm:P67 &lt;http://kanazawa-carfur.cocolog-nifty.com/blog/2018/12/1216-20181216-a.html&gt; ;
    crm:P4 [
        crm:P116 "2018-12-16" ;
        crm:P115 "2018-12-16" 
    ] .</v>
      </c>
    </row>
    <row r="44" spans="1:11" ht="409.6">
      <c r="A44" s="12">
        <v>208</v>
      </c>
      <c r="B44" s="13"/>
      <c r="C44">
        <v>738</v>
      </c>
      <c r="D44" t="s">
        <v>65</v>
      </c>
      <c r="E44" t="s">
        <v>100</v>
      </c>
      <c r="F44" t="s">
        <v>368</v>
      </c>
      <c r="G44" t="s">
        <v>149</v>
      </c>
      <c r="H44" s="7" t="s">
        <v>273</v>
      </c>
      <c r="I44" s="7" t="s">
        <v>274</v>
      </c>
      <c r="J44" t="s">
        <v>272</v>
      </c>
      <c r="K44" s="4" t="str">
        <f t="shared" si="0"/>
        <v>ifcp:208
    rdf:type crm:E1 ;
    rdfs:label "見付天神裸祭"@ja .
&lt;http://example.org/ifcp/208/held/2018/&gt;
    rdf:type crm:E5 ;
    crm:P17 ifcp:208 ;
    crm:P7 "静岡県" ;
    crm:P7 "磐田市" ;
    crm:P14 "見付天神裸祭保存会" ;
    crm:P67 &lt;https://www.chunichi.co.jp/article/shizuoka/tokai-news/CK2018091602000097.html&gt; ;
    crm:P4 [
        crm:P116 "2018-09-15" ;
        crm:P115 "2018-09-16" 
    ] .</v>
      </c>
    </row>
    <row r="45" spans="1:11" ht="409.6">
      <c r="A45" s="11">
        <v>215</v>
      </c>
      <c r="B45" s="13"/>
      <c r="C45">
        <v>746</v>
      </c>
      <c r="D45" t="s">
        <v>66</v>
      </c>
      <c r="E45" t="s">
        <v>12</v>
      </c>
      <c r="F45" t="s">
        <v>369</v>
      </c>
      <c r="G45" t="s">
        <v>150</v>
      </c>
      <c r="H45" s="7" t="s">
        <v>236</v>
      </c>
      <c r="I45" s="7" t="s">
        <v>236</v>
      </c>
      <c r="J45" t="s">
        <v>275</v>
      </c>
      <c r="K45" s="4" t="str">
        <f t="shared" si="0"/>
        <v>ifcp:215
    rdf:type crm:E1 ;
    rdfs:label "城端神明宮祭の曳山行事"@ja .
&lt;http://example.org/ifcp/215/held/2018/&gt;
    rdf:type crm:E5 ;
    crm:P17 ifcp:215 ;
    crm:P7 "富山県" ;
    crm:P7 "南砺市" ;
    crm:P14 "城端曳山祭保存会" ;
    crm:P67 &lt;https://www.hokurikushinkansen-navi.jp/pc/news/article.php?id=NEWS0000014575&gt; ;
    crm:P4 [
        crm:P116 "2018-05-05" ;
        crm:P115 "2018-05-05" 
    ] .</v>
      </c>
    </row>
    <row r="46" spans="1:11" ht="409.6">
      <c r="A46" s="12">
        <v>216</v>
      </c>
      <c r="B46" s="13"/>
      <c r="C46">
        <v>747</v>
      </c>
      <c r="D46" t="s">
        <v>67</v>
      </c>
      <c r="E46" t="s">
        <v>16</v>
      </c>
      <c r="F46" t="s">
        <v>370</v>
      </c>
      <c r="G46" t="s">
        <v>151</v>
      </c>
      <c r="H46" s="7" t="s">
        <v>277</v>
      </c>
      <c r="I46" s="7" t="s">
        <v>278</v>
      </c>
      <c r="J46" t="s">
        <v>276</v>
      </c>
      <c r="K46" s="4" t="str">
        <f t="shared" si="0"/>
        <v>ifcp:216
    rdf:type crm:E1 ;
    rdfs:label "上野天神祭のダンジリ行事"@ja .
&lt;http://example.org/ifcp/216/held/2018/&gt;
    rdf:type crm:E5 ;
    crm:P17 ifcp:216 ;
    crm:P7 "三重県" ;
    crm:P7 "伊賀市" ;
    crm:P14 "上野文化美術保存会" ;
    crm:P67 &lt;https://www.iga-younet.co.jp/2018/10/22/10060/&gt; ;
    crm:P4 [
        crm:P116 "2018-10-19" ;
        crm:P115 "2018-10-21" 
    ] .</v>
      </c>
    </row>
    <row r="47" spans="1:11" ht="409.6">
      <c r="A47" s="11">
        <v>219</v>
      </c>
      <c r="B47" s="13"/>
      <c r="C47">
        <v>754</v>
      </c>
      <c r="D47" t="s">
        <v>68</v>
      </c>
      <c r="E47" t="s">
        <v>93</v>
      </c>
      <c r="F47" t="s">
        <v>371</v>
      </c>
      <c r="G47" t="s">
        <v>152</v>
      </c>
      <c r="H47" s="7" t="s">
        <v>280</v>
      </c>
      <c r="I47" s="7" t="s">
        <v>281</v>
      </c>
      <c r="J47" t="s">
        <v>279</v>
      </c>
      <c r="K47" s="4" t="str">
        <f t="shared" si="0"/>
        <v>ifcp:219
    rdf:type crm:E1 ;
    rdfs:label "鹿沼今宮神社祭の屋台行事"@ja .
&lt;http://example.org/ifcp/219/held/2018/&gt;
    rdf:type crm:E5 ;
    crm:P17 ifcp:219 ;
    crm:P7 "栃木県" ;
    crm:P7 "鹿沼市今宮町" ;
    crm:P14 "鹿沼いまみや付け祭り保存会" ;
    crm:P67 &lt;https://www.asahi.com/articles/ASLB65DMXLB6UUHB00F.html&gt; ;
    crm:P4 [
        crm:P116 "2018-10-06" ;
        crm:P115 "2018-10-07" 
    ] .</v>
      </c>
    </row>
    <row r="48" spans="1:11" ht="409.6">
      <c r="A48" s="12">
        <v>220</v>
      </c>
      <c r="B48" s="13"/>
      <c r="C48">
        <v>764</v>
      </c>
      <c r="D48" t="s">
        <v>69</v>
      </c>
      <c r="E48" t="s">
        <v>97</v>
      </c>
      <c r="F48" t="s">
        <v>372</v>
      </c>
      <c r="G48" t="s">
        <v>153</v>
      </c>
      <c r="H48" s="7" t="s">
        <v>201</v>
      </c>
      <c r="I48" s="7" t="s">
        <v>210</v>
      </c>
      <c r="J48" t="s">
        <v>282</v>
      </c>
      <c r="K48" s="4" t="str">
        <f t="shared" si="0"/>
        <v>ifcp:220
    rdf:type crm:E1 ;
    rdfs:label "八戸三社大祭の山車行事"@ja .
&lt;http://example.org/ifcp/220/held/2018/&gt;
    rdf:type crm:E5 ;
    crm:P17 ifcp:220 ;
    crm:P7 "青森県" ;
    crm:P7 "八戸市" ;
    crm:P14 "八戸三社大祭山車祭り行事保存会" ;
    crm:P67 &lt;https://www.asahi.com/articles/ASL7Z44S5L7ZUBNB004.html&gt; ;
    crm:P4 [
        crm:P116 "2018-07-31" ;
        crm:P115 "2018-08-04" 
    ] .</v>
      </c>
    </row>
    <row r="49" spans="1:11" s="16" customFormat="1" ht="409.6">
      <c r="A49" s="14">
        <v>226</v>
      </c>
      <c r="B49" s="15"/>
      <c r="C49" s="16">
        <v>767</v>
      </c>
      <c r="D49" s="16" t="s">
        <v>70</v>
      </c>
      <c r="E49" s="16" t="s">
        <v>98</v>
      </c>
      <c r="F49" s="16" t="s">
        <v>373</v>
      </c>
      <c r="G49" s="16" t="s">
        <v>154</v>
      </c>
      <c r="H49" s="18"/>
      <c r="I49" s="18"/>
      <c r="K49" s="4" t="str">
        <f t="shared" si="0"/>
        <v>ifcp:226
    rdf:type crm:E1 ;
    rdfs:label "佐原の山車行事"@ja .
&lt;http://example.org/ifcp/226/held/2018/&gt;
    rdf:type crm:E5 ;
    crm:P17 ifcp:226 ;
    crm:P7 "千葉県" ;
    crm:P7 "香取市佐原" ;
    crm:P14 "佐原山車行事伝承保存会" ;
    crm:P67 &lt;&gt; ;
    crm:P4 [
        crm:P116 "" ;
        crm:P115 "" 
    ] .</v>
      </c>
    </row>
    <row r="50" spans="1:11" ht="409.6">
      <c r="A50" s="11">
        <v>231</v>
      </c>
      <c r="B50" s="13"/>
      <c r="C50">
        <v>795</v>
      </c>
      <c r="D50" t="s">
        <v>71</v>
      </c>
      <c r="E50" t="s">
        <v>9</v>
      </c>
      <c r="F50" t="s">
        <v>374</v>
      </c>
      <c r="G50" t="s">
        <v>155</v>
      </c>
      <c r="H50" s="7" t="s">
        <v>284</v>
      </c>
      <c r="I50" s="7" t="s">
        <v>278</v>
      </c>
      <c r="J50" t="s">
        <v>283</v>
      </c>
      <c r="K50" s="4" t="str">
        <f t="shared" si="0"/>
        <v>ifcp:231
    rdf:type crm:E1 ;
    rdfs:label "川越氷川祭の山車行事"@ja .
&lt;http://example.org/ifcp/231/held/2018/&gt;
    rdf:type crm:E5 ;
    crm:P17 ifcp:231 ;
    crm:P7 "埼玉県" ;
    crm:P7 "川越市" ;
    crm:P14 "川越氷川祭の山車行事保存会" ;
    crm:P67 &lt;https://nobutsunakai.com/2018-matsuri/200/&gt; ;
    crm:P4 [
        crm:P116 "2018-10-20" ;
        crm:P115 "2018-10-21" 
    ] .</v>
      </c>
    </row>
    <row r="51" spans="1:11" ht="409.6">
      <c r="A51" s="12">
        <v>232</v>
      </c>
      <c r="B51" s="13"/>
      <c r="C51">
        <v>797</v>
      </c>
      <c r="D51" t="s">
        <v>72</v>
      </c>
      <c r="E51" t="s">
        <v>98</v>
      </c>
      <c r="F51" t="s">
        <v>375</v>
      </c>
      <c r="G51" t="s">
        <v>156</v>
      </c>
      <c r="H51" s="7" t="s">
        <v>286</v>
      </c>
      <c r="I51" s="7" t="s">
        <v>286</v>
      </c>
      <c r="J51" t="s">
        <v>285</v>
      </c>
      <c r="K51" s="4" t="str">
        <f t="shared" si="0"/>
        <v>ifcp:232
    rdf:type crm:E1 ;
    rdfs:label "茂名の里芋祭"@ja .
&lt;http://example.org/ifcp/232/held/2018/&gt;
    rdf:type crm:E5 ;
    crm:P17 ifcp:232 ;
    crm:P7 "千葉県" ;
    crm:P7 "館山市茂名" ;
    crm:P14 "茂名区" ;
    crm:P67 &lt;http://nihonguide.net/maturi/1208.html&gt; ;
    crm:P4 [
        crm:P116 "2018-02-20" ;
        crm:P115 "2018-02-20" 
    ] .</v>
      </c>
    </row>
    <row r="52" spans="1:11" ht="409.6">
      <c r="A52" s="12">
        <v>234</v>
      </c>
      <c r="B52" s="13"/>
      <c r="C52">
        <v>798</v>
      </c>
      <c r="D52" t="s">
        <v>73</v>
      </c>
      <c r="E52" t="s">
        <v>95</v>
      </c>
      <c r="F52" t="s">
        <v>376</v>
      </c>
      <c r="G52" t="s">
        <v>157</v>
      </c>
      <c r="H52" s="7" t="s">
        <v>288</v>
      </c>
      <c r="I52" s="7" t="s">
        <v>288</v>
      </c>
      <c r="J52" t="s">
        <v>287</v>
      </c>
      <c r="K52" s="4" t="str">
        <f t="shared" si="0"/>
        <v>ifcp:234
    rdf:type crm:E1 ;
    rdfs:label "三上のずいき祭"@ja .
&lt;http://example.org/ifcp/234/held/2018/&gt;
    rdf:type crm:E5 ;
    crm:P17 ifcp:234 ;
    crm:P7 "滋賀県" ;
    crm:P7 "野洲市三上" ;
    crm:P14 "ずいき祭保存会" ;
    crm:P67 &lt;https://biwako-wifi-info.jp/event/179?locale=ja&gt; ;
    crm:P4 [
        crm:P116 "2018-10-08" ;
        crm:P115 "2018-10-08" 
    ] .</v>
      </c>
    </row>
    <row r="53" spans="1:11" ht="409.6">
      <c r="A53" s="11">
        <v>243</v>
      </c>
      <c r="B53" s="13"/>
      <c r="C53">
        <v>811</v>
      </c>
      <c r="D53" t="s">
        <v>74</v>
      </c>
      <c r="E53" t="s">
        <v>15</v>
      </c>
      <c r="F53" t="s">
        <v>377</v>
      </c>
      <c r="G53" t="s">
        <v>158</v>
      </c>
      <c r="H53" s="7" t="s">
        <v>179</v>
      </c>
      <c r="I53" s="7" t="s">
        <v>180</v>
      </c>
      <c r="J53" t="s">
        <v>289</v>
      </c>
      <c r="K53" s="4" t="str">
        <f t="shared" si="0"/>
        <v>ifcp:243
    rdf:type crm:E1 ;
    rdfs:label "犬山祭の車山行事"@ja .
&lt;http://example.org/ifcp/243/held/2018/&gt;
    rdf:type crm:E5 ;
    crm:P17 ifcp:243 ;
    crm:P7 "愛知県" ;
    crm:P7 "犬山市" ;
    crm:P14 "犬山祭保存会" ;
    crm:P67 &lt;https://www.asahi.com/articles/ASL475CTWL47OBJB002.html&gt; ;
    crm:P4 [
        crm:P116 "2018-04-07" ;
        crm:P115 "2018-04-08" 
    ] .</v>
      </c>
    </row>
    <row r="54" spans="1:11" ht="409.6">
      <c r="A54" s="12">
        <v>244</v>
      </c>
      <c r="B54" s="13"/>
      <c r="C54">
        <v>812</v>
      </c>
      <c r="D54" t="s">
        <v>75</v>
      </c>
      <c r="E54" t="s">
        <v>15</v>
      </c>
      <c r="F54" t="s">
        <v>378</v>
      </c>
      <c r="G54" t="s">
        <v>159</v>
      </c>
      <c r="H54" s="7" t="s">
        <v>235</v>
      </c>
      <c r="I54" s="7" t="s">
        <v>291</v>
      </c>
      <c r="J54" t="s">
        <v>290</v>
      </c>
      <c r="K54" s="4" t="str">
        <f t="shared" si="0"/>
        <v>ifcp:244
    rdf:type crm:E1 ;
    rdfs:label "亀崎潮干祭の山車行事"@ja .
&lt;http://example.org/ifcp/244/held/2018/&gt;
    rdf:type crm:E5 ;
    crm:P17 ifcp:244 ;
    crm:P7 "愛知県" ;
    crm:P7 "半田市" ;
    crm:P14 "亀崎潮干祭保存会" ;
    crm:P67 &lt;https://www.asahi.com/articles/ASL533TG6L53OBJB001.html&gt; ;
    crm:P4 [
        crm:P116 "2018-05-03" ;
        crm:P115 "2018-05-04" 
    ] .</v>
      </c>
    </row>
    <row r="55" spans="1:11" ht="409.6">
      <c r="A55" s="11">
        <v>249</v>
      </c>
      <c r="B55" s="13"/>
      <c r="C55">
        <v>823</v>
      </c>
      <c r="D55" t="s">
        <v>76</v>
      </c>
      <c r="E55" t="s">
        <v>16</v>
      </c>
      <c r="F55" t="s">
        <v>379</v>
      </c>
      <c r="G55" t="s">
        <v>160</v>
      </c>
      <c r="H55" s="7" t="s">
        <v>210</v>
      </c>
      <c r="I55" s="7" t="s">
        <v>293</v>
      </c>
      <c r="J55" s="5" t="s">
        <v>292</v>
      </c>
      <c r="K55" s="4" t="str">
        <f t="shared" si="0"/>
        <v>ifcp:249
    rdf:type crm:E1 ;
    rdfs:label "桑名石取祭の祭車行事"@ja .
&lt;http://example.org/ifcp/249/held/2018/&gt;
    rdf:type crm:E5 ;
    crm:P17 ifcp:249 ;
    crm:P7 "三重県" ;
    crm:P7 "桑名市" ;
    crm:P14 "桑名石取祭保存会" ;
    crm:P67 &lt;https://prtimes.jp/main/html/rd/p/000000141.000031071.html&gt; ;
    crm:P4 [
        crm:P116 "2018-08-04" ;
        crm:P115 "2018-08-05" 
    ] .</v>
      </c>
    </row>
    <row r="56" spans="1:11" ht="409.6">
      <c r="A56" s="11">
        <v>259</v>
      </c>
      <c r="B56" s="13"/>
      <c r="C56">
        <v>853</v>
      </c>
      <c r="D56" t="s">
        <v>294</v>
      </c>
      <c r="E56" t="s">
        <v>8</v>
      </c>
      <c r="F56" t="s">
        <v>380</v>
      </c>
      <c r="G56" t="s">
        <v>161</v>
      </c>
      <c r="H56" s="7" t="s">
        <v>296</v>
      </c>
      <c r="I56" s="7" t="s">
        <v>297</v>
      </c>
      <c r="J56" s="5" t="s">
        <v>295</v>
      </c>
      <c r="K56" s="4" t="str">
        <f t="shared" si="0"/>
        <v>ifcp:259
    rdf:type crm:E1 ;
    rdfs:label "新庄まつりの山車行事"@ja .
&lt;http://example.org/ifcp/259/held/2018/&gt;
    rdf:type crm:E5 ;
    crm:P17 ifcp:259 ;
    crm:P7 "山形県" ;
    crm:P7 "新庄市" ;
    crm:P14 "新庄まつり山車行事保存会" ;
    crm:P67 &lt;http://shinjo-matsuri.jp/db/zuroku/year/heisei/2018&gt; ;
    crm:P4 [
        crm:P116 "2018-08-24" ;
        crm:P115 "2018-08-26" 
    ] .</v>
      </c>
    </row>
    <row r="57" spans="1:11" s="16" customFormat="1" ht="409.6">
      <c r="A57" s="14">
        <v>270</v>
      </c>
      <c r="B57" s="15"/>
      <c r="C57" s="16">
        <v>875</v>
      </c>
      <c r="D57" s="16" t="s">
        <v>77</v>
      </c>
      <c r="E57" s="16" t="s">
        <v>14</v>
      </c>
      <c r="F57" s="16" t="s">
        <v>106</v>
      </c>
      <c r="G57" s="16" t="s">
        <v>162</v>
      </c>
      <c r="H57" s="18"/>
      <c r="I57" s="18"/>
      <c r="K57" s="4" t="str">
        <f t="shared" si="0"/>
        <v>ifcp:270
    rdf:type crm:E1 ;
    rdfs:label "小菅の柱松行事"@ja .
&lt;http://example.org/ifcp/270/held/2018/&gt;
    rdf:type crm:E5 ;
    crm:P17 ifcp:270 ;
    crm:P7 "長野県" ;
    crm:P7 "飯山市" ;
    crm:P14 "小菅柱松保存会" ;
    crm:P67 &lt;&gt; ;
    crm:P4 [
        crm:P116 "" ;
        crm:P115 "" 
    ] .</v>
      </c>
    </row>
    <row r="58" spans="1:11" ht="409.6">
      <c r="A58" s="12">
        <v>272</v>
      </c>
      <c r="B58" s="13"/>
      <c r="C58">
        <v>876</v>
      </c>
      <c r="D58" t="s">
        <v>78</v>
      </c>
      <c r="E58" t="s">
        <v>103</v>
      </c>
      <c r="F58" t="s">
        <v>107</v>
      </c>
      <c r="G58" t="s">
        <v>163</v>
      </c>
      <c r="H58" s="7" t="s">
        <v>299</v>
      </c>
      <c r="I58" s="7" t="s">
        <v>300</v>
      </c>
      <c r="J58" t="s">
        <v>298</v>
      </c>
      <c r="K58" s="4" t="str">
        <f t="shared" si="0"/>
        <v>ifcp:272
    rdf:type crm:E1 ;
    rdfs:label "八代妙見祭の神幸行事"@ja .
&lt;http://example.org/ifcp/272/held/2018/&gt;
    rdf:type crm:E5 ;
    crm:P17 ifcp:272 ;
    crm:P7 "熊本県" ;
    crm:P7 "八代市" ;
    crm:P14 "八代妙見祭保存振興会" ;
    crm:P67 &lt;https://www.asahi.com/articles/ASLCR5SN8LCRTLVB00P.html&gt; ;
    crm:P4 [
        crm:P116 "2018-11-22" ;
        crm:P115 "2018-11-23" 
    ] .</v>
      </c>
    </row>
    <row r="59" spans="1:11" ht="409.6">
      <c r="A59" s="11">
        <v>273</v>
      </c>
      <c r="B59" s="13"/>
      <c r="C59">
        <v>881</v>
      </c>
      <c r="D59" t="s">
        <v>79</v>
      </c>
      <c r="E59" t="s">
        <v>104</v>
      </c>
      <c r="F59" t="s">
        <v>381</v>
      </c>
      <c r="G59" t="s">
        <v>164</v>
      </c>
      <c r="H59" s="7" t="s">
        <v>297</v>
      </c>
      <c r="I59" s="7" t="s">
        <v>297</v>
      </c>
      <c r="J59" s="5" t="s">
        <v>301</v>
      </c>
      <c r="K59" s="4" t="str">
        <f t="shared" si="0"/>
        <v>ifcp:273
    rdf:type crm:E1 ;
    rdfs:label "吉田の火祭"@ja .
&lt;http://example.org/ifcp/273/held/2018/&gt;
    rdf:type crm:E5 ;
    crm:P17 ifcp:273 ;
    crm:P7 "山梨県" ;
    crm:P7 "富士吉田市" ;
    crm:P14 "吉田の火祭保存会" ;
    crm:P67 &lt;https://www.asahi.com/articles/ASL8V30X8L8VUZOB001.html&gt; ;
    crm:P4 [
        crm:P116 "2018-08-26" ;
        crm:P115 "2018-08-26" 
    ] .</v>
      </c>
    </row>
    <row r="60" spans="1:11" ht="409.6">
      <c r="A60" s="11">
        <v>275</v>
      </c>
      <c r="B60" s="13"/>
      <c r="C60">
        <v>882</v>
      </c>
      <c r="D60" t="s">
        <v>80</v>
      </c>
      <c r="E60" t="s">
        <v>15</v>
      </c>
      <c r="F60" t="s">
        <v>382</v>
      </c>
      <c r="G60" t="s">
        <v>165</v>
      </c>
      <c r="H60" s="7" t="s">
        <v>210</v>
      </c>
      <c r="I60" s="7" t="s">
        <v>293</v>
      </c>
      <c r="J60" t="s">
        <v>302</v>
      </c>
      <c r="K60" s="4" t="str">
        <f t="shared" si="0"/>
        <v>ifcp:275
    rdf:type crm:E1 ;
    rdfs:label "須成祭の車楽船行事と神葭流し"@ja .
&lt;http://example.org/ifcp/275/held/2018/&gt;
    rdf:type crm:E5 ;
    crm:P17 ifcp:275 ;
    crm:P7 "愛知県" ;
    crm:P7 "蟹江町" ;
    crm:P14 "須成文化財保護委員会" ;
    crm:P67 &lt;https://humizuki.com/omaturi_zanmai/sight/photo/sunari/sunari2018/sunari2018.htm&gt; ;
    crm:P4 [
        crm:P116 "2018-08-04" ;
        crm:P115 "2018-08-05" 
    ] .</v>
      </c>
    </row>
    <row r="61" spans="1:11" ht="409.6">
      <c r="A61" s="12">
        <v>276</v>
      </c>
      <c r="B61" s="13"/>
      <c r="C61">
        <v>884</v>
      </c>
      <c r="D61" t="s">
        <v>81</v>
      </c>
      <c r="E61" t="s">
        <v>17</v>
      </c>
      <c r="F61" t="s">
        <v>383</v>
      </c>
      <c r="G61" t="s">
        <v>166</v>
      </c>
      <c r="H61" s="7" t="s">
        <v>304</v>
      </c>
      <c r="I61" s="7" t="s">
        <v>305</v>
      </c>
      <c r="J61" t="s">
        <v>303</v>
      </c>
      <c r="K61" s="4" t="str">
        <f t="shared" si="0"/>
        <v>ifcp:276
    rdf:type crm:E1 ;
    rdfs:label "坂越の船祭"@ja .
&lt;http://example.org/ifcp/276/held/2018/&gt;
    rdf:type crm:E5 ;
    crm:P17 ifcp:276 ;
    crm:P7 "兵庫県" ;
    crm:P7 "赤穂市" ;
    crm:P14 "坂越の船渡御祭保存会" ;
    crm:P67 &lt;https://kabegamiphoto.com/event/ako/oosakejinja-funematsuri.html&gt; ;
    crm:P4 [
        crm:P116 "2018-10-13" ;
        crm:P115 "2018-10-14" 
    ] .</v>
      </c>
    </row>
    <row r="62" spans="1:11" ht="409.6">
      <c r="A62" s="12">
        <v>282</v>
      </c>
      <c r="B62" s="13"/>
      <c r="C62">
        <v>893</v>
      </c>
      <c r="D62" t="s">
        <v>82</v>
      </c>
      <c r="E62" t="s">
        <v>6</v>
      </c>
      <c r="F62" t="s">
        <v>384</v>
      </c>
      <c r="G62" t="s">
        <v>167</v>
      </c>
      <c r="H62" s="7" t="s">
        <v>307</v>
      </c>
      <c r="I62" s="7" t="s">
        <v>308</v>
      </c>
      <c r="J62" s="5" t="s">
        <v>306</v>
      </c>
      <c r="K62" s="4" t="str">
        <f t="shared" si="0"/>
        <v>ifcp:282
    rdf:type crm:E1 ;
    rdfs:label "花輪祭の屋台行事"@ja .
&lt;http://example.org/ifcp/282/held/2018/&gt;
    rdf:type crm:E5 ;
    crm:P17 ifcp:282 ;
    crm:P7 "秋田県" ;
    crm:P7 "鹿角市" ;
    crm:P14 "花輪ばやし祭典委員会" ;
    crm:P67 &lt;https://scoop-scoop.jp/scoop/scoop_hanawabayashi&gt; ;
    crm:P4 [
        crm:P116 "2018-08-19" ;
        crm:P115 "2018-08-20" 
    ] .</v>
      </c>
    </row>
    <row r="63" spans="1:11" ht="409.6">
      <c r="A63" s="11">
        <v>283</v>
      </c>
      <c r="B63" s="13"/>
      <c r="C63">
        <v>894</v>
      </c>
      <c r="D63" t="s">
        <v>83</v>
      </c>
      <c r="E63" t="s">
        <v>8</v>
      </c>
      <c r="F63" t="s">
        <v>385</v>
      </c>
      <c r="G63" t="s">
        <v>168</v>
      </c>
      <c r="H63" s="7" t="s">
        <v>310</v>
      </c>
      <c r="I63" s="7" t="s">
        <v>311</v>
      </c>
      <c r="J63" t="s">
        <v>309</v>
      </c>
      <c r="K63" s="4" t="str">
        <f t="shared" si="0"/>
        <v>ifcp:283
    rdf:type crm:E1 ;
    rdfs:label "松例祭の大松明行事"@ja .
&lt;http://example.org/ifcp/283/held/2018/&gt;
    rdf:type crm:E5 ;
    crm:P17 ifcp:283 ;
    crm:P7 "山形県" ;
    crm:P7 "鶴岡市" ;
    crm:P14 "松例祭保存会" ;
    crm:P67 &lt;https://tsurumap.com/2018/12/19/20181231/&gt; ;
    crm:P4 [
        crm:P116 "2018-12-31" ;
        crm:P115 "2019-01-01" 
    ] .</v>
      </c>
    </row>
    <row r="64" spans="1:11" ht="409.6">
      <c r="A64" s="12">
        <v>288</v>
      </c>
      <c r="B64" s="13"/>
      <c r="C64">
        <v>921</v>
      </c>
      <c r="D64" t="s">
        <v>84</v>
      </c>
      <c r="E64" t="s">
        <v>94</v>
      </c>
      <c r="F64" t="s">
        <v>386</v>
      </c>
      <c r="G64" t="s">
        <v>169</v>
      </c>
      <c r="H64" s="7" t="s">
        <v>313</v>
      </c>
      <c r="I64" s="7" t="s">
        <v>314</v>
      </c>
      <c r="J64" s="5" t="s">
        <v>312</v>
      </c>
      <c r="K64" s="4" t="str">
        <f t="shared" si="0"/>
        <v>ifcp:288
    rdf:type crm:E1 ;
    rdfs:label "大垣祭の軕行事"@ja .
&lt;http://example.org/ifcp/288/held/2018/&gt;
    rdf:type crm:E5 ;
    crm:P17 ifcp:288 ;
    crm:P7 "岐阜県" ;
    crm:P7 "大垣市" ;
    crm:P14 "大垣祭保存会" ;
    crm:P67 &lt;https://japan-attractions.jp/ja/festivals/ogaki-fes/&gt; ;
    crm:P4 [
        crm:P116 "2018-05-12" ;
        crm:P115 "2018-05-13" 
    ] .</v>
      </c>
    </row>
    <row r="65" spans="1:11" ht="409.6">
      <c r="A65" s="12">
        <v>290</v>
      </c>
      <c r="B65" s="13"/>
      <c r="C65">
        <v>923</v>
      </c>
      <c r="D65" t="s">
        <v>85</v>
      </c>
      <c r="E65" t="s">
        <v>101</v>
      </c>
      <c r="F65" t="s">
        <v>387</v>
      </c>
      <c r="G65" t="s">
        <v>170</v>
      </c>
      <c r="H65" s="7" t="s">
        <v>316</v>
      </c>
      <c r="I65" s="7" t="s">
        <v>316</v>
      </c>
      <c r="J65" t="s">
        <v>315</v>
      </c>
      <c r="K65" s="4" t="str">
        <f t="shared" si="0"/>
        <v>ifcp:290
    rdf:type crm:E1 ;
    rdfs:label "那智の扇祭り"@ja .
&lt;http://example.org/ifcp/290/held/2018/&gt;
    rdf:type crm:E5 ;
    crm:P17 ifcp:290 ;
    crm:P7 "和歌山県" ;
    crm:P7 "那智勝浦町" ;
    crm:P14 "那智の扇祭り保存会" ;
    crm:P67 &lt;https://wbs.co.jp/news/2018/07/14/120891.html&gt; ;
    crm:P4 [
        crm:P116 "2018-07-14" ;
        crm:P115 "2018-07-14" 
    ] .</v>
      </c>
    </row>
    <row r="66" spans="1:11" ht="409.6">
      <c r="A66" s="11">
        <v>291</v>
      </c>
      <c r="B66" s="13"/>
      <c r="C66">
        <v>933</v>
      </c>
      <c r="D66" t="s">
        <v>86</v>
      </c>
      <c r="E66" t="s">
        <v>95</v>
      </c>
      <c r="F66" t="s">
        <v>388</v>
      </c>
      <c r="G66" t="s">
        <v>171</v>
      </c>
      <c r="H66" s="7" t="s">
        <v>280</v>
      </c>
      <c r="I66" s="7" t="s">
        <v>281</v>
      </c>
      <c r="J66" t="s">
        <v>317</v>
      </c>
      <c r="K66" s="4" t="str">
        <f t="shared" si="0"/>
        <v>ifcp:291
    rdf:type crm:E1 ;
    rdfs:label "大津祭の曳山行事"@ja .
&lt;http://example.org/ifcp/291/held/2018/&gt;
    rdf:type crm:E5 ;
    crm:P17 ifcp:291 ;
    crm:P7 "滋賀県" ;
    crm:P7 "大津市" ;
    crm:P14 "大津祭保存会" ;
    crm:P67 &lt;https://www.biwalake-otsuka.com/yado/2018/2018092001.html&gt; ;
    crm:P4 [
        crm:P116 "2018-10-06" ;
        crm:P115 "2018-10-07" 
    ] .</v>
      </c>
    </row>
    <row r="67" spans="1:11" s="16" customFormat="1" ht="409.6">
      <c r="A67" s="14">
        <v>292</v>
      </c>
      <c r="B67" s="15"/>
      <c r="C67" s="16">
        <v>934</v>
      </c>
      <c r="D67" s="16" t="s">
        <v>87</v>
      </c>
      <c r="E67" s="16" t="s">
        <v>101</v>
      </c>
      <c r="F67" s="16" t="s">
        <v>390</v>
      </c>
      <c r="G67" s="16" t="s">
        <v>172</v>
      </c>
      <c r="H67" s="18"/>
      <c r="I67" s="18"/>
      <c r="K67" s="4" t="str">
        <f t="shared" ref="K67:K71" si="1">"ifcp:"&amp;A67&amp;"
    rdf:type crm:E1 ;
    rdfs:label """&amp;D67&amp;"""@ja .
&lt;http://example.org/ifcp/"&amp;A67&amp;"/held/2018/"&amp;B67&amp;"&gt;
    rdf:type crm:E5 ;
    crm:P17 ifcp:"&amp;A67&amp;" ;
    crm:P7 """&amp;E67&amp;""" ;
    crm:P7 """&amp;F67&amp;""" ;
    crm:P14 """&amp;G67&amp;""" ;
    crm:P67 &lt;"&amp;J67&amp;"&gt; ;
    crm:P4 [
        crm:P116 """&amp;H67&amp;""" ;
        crm:P115 """&amp;I67&amp;""" 
    ] ."</f>
        <v>ifcp:292
    rdf:type crm:E1 ;
    rdfs:label "新宮の速玉祭・御燈祭り"@ja .
&lt;http://example.org/ifcp/292/held/2018/&gt;
    rdf:type crm:E5 ;
    crm:P17 ifcp:292 ;
    crm:P7 "和歌山県" ;
    crm:P7 "新宮市" ;
    crm:P14 "熊野速玉大社祭事保存会" ;
    crm:P67 &lt;&gt; ;
    crm:P4 [
        crm:P116 "" ;
        crm:P115 "" 
    ] .</v>
      </c>
    </row>
    <row r="68" spans="1:11" ht="409.6">
      <c r="A68" s="11">
        <v>293</v>
      </c>
      <c r="B68" s="13"/>
      <c r="C68">
        <v>935</v>
      </c>
      <c r="D68" t="s">
        <v>88</v>
      </c>
      <c r="E68" t="s">
        <v>105</v>
      </c>
      <c r="F68" s="22" t="s">
        <v>389</v>
      </c>
      <c r="G68" t="s">
        <v>173</v>
      </c>
      <c r="H68" s="7" t="s">
        <v>244</v>
      </c>
      <c r="I68" s="7" t="s">
        <v>244</v>
      </c>
      <c r="J68" t="s">
        <v>318</v>
      </c>
      <c r="K68" s="4" t="str">
        <f t="shared" si="1"/>
        <v>ifcp:293
    rdf:type crm:E1 ;
    rdfs:label "西大寺の会陽"@ja .
&lt;http://example.org/ifcp/293/held/2018/&gt;
    rdf:type crm:E5 ;
    crm:P17 ifcp:293 ;
    crm:P7 "岡山県" ;
    crm:P7 "岡山市" ;
    crm:P14 "西大寺会陽保存会" ;
    crm:P67 &lt;http://www.asahi.com/area/okayama/articles/MTW20180216340340001.html&gt; ;
    crm:P4 [
        crm:P116 "2018-02-17" ;
        crm:P115 "2018-02-17" 
    ] .</v>
      </c>
    </row>
    <row r="69" spans="1:11" ht="409.6">
      <c r="A69" s="11">
        <v>295</v>
      </c>
      <c r="B69" s="13"/>
      <c r="C69">
        <v>941</v>
      </c>
      <c r="D69" t="s">
        <v>89</v>
      </c>
      <c r="E69" t="s">
        <v>92</v>
      </c>
      <c r="F69" t="s">
        <v>391</v>
      </c>
      <c r="G69" t="s">
        <v>174</v>
      </c>
      <c r="H69" s="7" t="s">
        <v>319</v>
      </c>
      <c r="I69" s="7" t="s">
        <v>320</v>
      </c>
      <c r="K69" s="4" t="str">
        <f t="shared" si="1"/>
        <v>ifcp:295
    rdf:type crm:E1 ;
    rdfs:label "常陸大津の御船祭"@ja .
&lt;http://example.org/ifcp/295/held/2018/&gt;
    rdf:type crm:E5 ;
    crm:P17 ifcp:295 ;
    crm:P7 "茨城県" ;
    crm:P7 "北茨城市" ;
    crm:P14 "常陸大津の御船祭保存会" ;
    crm:P67 &lt;&gt; ;
    crm:P4 [
        crm:P116 "開催せず" ;
        crm:P115 "開催せず" 
    ] .</v>
      </c>
    </row>
    <row r="70" spans="1:11" ht="409.6">
      <c r="A70" s="11">
        <v>301</v>
      </c>
      <c r="B70" s="13"/>
      <c r="C70">
        <v>951</v>
      </c>
      <c r="D70" t="s">
        <v>90</v>
      </c>
      <c r="E70" t="s">
        <v>11</v>
      </c>
      <c r="F70" t="s">
        <v>392</v>
      </c>
      <c r="G70" t="s">
        <v>175</v>
      </c>
      <c r="H70" s="7" t="s">
        <v>322</v>
      </c>
      <c r="I70" s="7" t="s">
        <v>322</v>
      </c>
      <c r="J70" t="s">
        <v>321</v>
      </c>
      <c r="K70" s="4" t="str">
        <f t="shared" si="1"/>
        <v>ifcp:301
    rdf:type crm:E1 ;
    rdfs:label "浦佐毘沙門堂の裸押合"@ja .
&lt;http://example.org/ifcp/301/held/2018/&gt;
    rdf:type crm:E5 ;
    crm:P17 ifcp:301 ;
    crm:P7 "新潟県" ;
    crm:P7 "南魚沼市" ;
    crm:P14 "浦佐毘沙門堂裸押合大祭委員会" ;
    crm:P67 &lt;https://www.wasshoikitaro.site/entry/hadakaoshiai2018&gt; ;
    crm:P4 [
        crm:P116 "2018-03-03" ;
        crm:P115 "2018-03-03" 
    ] .</v>
      </c>
    </row>
    <row r="71" spans="1:11" ht="409.6">
      <c r="A71" s="12">
        <v>302</v>
      </c>
      <c r="B71" s="13"/>
      <c r="C71">
        <v>950</v>
      </c>
      <c r="D71" t="s">
        <v>91</v>
      </c>
      <c r="E71" t="s">
        <v>11</v>
      </c>
      <c r="F71" t="s">
        <v>393</v>
      </c>
      <c r="G71" t="s">
        <v>176</v>
      </c>
      <c r="H71" s="7" t="s">
        <v>324</v>
      </c>
      <c r="I71" s="7" t="s">
        <v>325</v>
      </c>
      <c r="J71" t="s">
        <v>323</v>
      </c>
      <c r="K71" s="4" t="str">
        <f t="shared" si="1"/>
        <v>ifcp:302
    rdf:type crm:E1 ;
    rdfs:label "村上祭の屋台行事"@ja .
&lt;http://example.org/ifcp/302/held/2018/&gt;
    rdf:type crm:E5 ;
    crm:P17 ifcp:302 ;
    crm:P7 "新潟県" ;
    crm:P7 "村上市" ;
    crm:P14 "村上まつり保存会" ;
    crm:P67 &lt;https://www.niikei.jp/19106/&gt; ;
    crm:P4 [
        crm:P116 "2018-07-06" ;
        crm:P115 "2018-07-07" 
    ] .</v>
      </c>
    </row>
  </sheetData>
  <phoneticPr fontId="18"/>
  <hyperlinks>
    <hyperlink ref="J3" r:id="rId1" xr:uid="{184D46C0-1C81-1048-A99E-F67A5950380D}"/>
    <hyperlink ref="J20" r:id="rId2" xr:uid="{2B3BE3B4-F9DE-9041-9811-8A7AD0662191}"/>
    <hyperlink ref="J55" r:id="rId3" xr:uid="{D4D4D11A-8D42-5249-A152-0F91552FC898}"/>
    <hyperlink ref="J56" r:id="rId4" xr:uid="{2806FFDF-F743-E542-811A-C8A555271FFC}"/>
    <hyperlink ref="J59" r:id="rId5" xr:uid="{0E5B3C33-2441-9847-9149-3E01C983A492}"/>
    <hyperlink ref="J62" r:id="rId6" xr:uid="{290B2A49-7DCE-CE43-8799-F2794FA83B85}"/>
    <hyperlink ref="J64" r:id="rId7" xr:uid="{83078CB4-582C-494E-BE41-5D7E44954B1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2020-05-16T13:30:51Z</dcterms:modified>
</cp:coreProperties>
</file>