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6BE1F17C-C2F7-BB41-B9AD-06AD9D5701DA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<sst xmlns="http://schemas.openxmlformats.org/spreadsheetml/2006/main" count="183" uniqueCount="106">
  <si>
    <t>台帳ID</t>
  </si>
  <si>
    <t>管理対象ID</t>
  </si>
  <si>
    <t>名称</t>
  </si>
  <si>
    <t>種別1</t>
  </si>
  <si>
    <t>種別2</t>
  </si>
  <si>
    <t>重文指定年月日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</si>
  <si>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</si>
  <si>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</si>
  <si>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</si>
  <si>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</si>
  <si>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</si>
  <si>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</si>
  <si>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</si>
  <si>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</si>
  <si>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</si>
  <si>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</si>
  <si>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</si>
  <si>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</si>
  <si>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</si>
  <si>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</si>
  <si>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</si>
  <si>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</si>
  <si>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</si>
  <si>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</si>
  <si>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</si>
  <si>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</si>
  <si>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</si>
  <si>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</si>
  <si>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</si>
  <si>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</si>
  <si>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</si>
  <si>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</si>
  <si>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</si>
  <si>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</si>
  <si>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</si>
  <si>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三浦市初声町三戸</t>
  </si>
  <si>
    <t>三戸お精霊流し保存会</t>
  </si>
  <si>
    <t>青海の竹のからかい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</si>
  <si>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</si>
  <si>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</si>
  <si>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</si>
  <si>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</si>
  <si>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</si>
  <si>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</si>
  <si>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</si>
  <si>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</si>
  <si>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</si>
  <si>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</si>
  <si>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下高井郡野沢温泉村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</si>
  <si>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</si>
  <si>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</si>
  <si>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</si>
  <si>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</si>
  <si>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</si>
  <si>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</si>
  <si>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</si>
  <si>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</si>
  <si>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</si>
  <si>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加西市上万願寺392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</si>
  <si>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</si>
  <si>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</si>
  <si>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</si>
  <si>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</si>
  <si>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</si>
  <si>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</si>
  <si>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</si>
  <si>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</si>
  <si>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</si>
  <si>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</si>
  <si>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</si>
  <si>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</si>
  <si>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</si>
  <si>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</si>
  <si>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</si>
  <si>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</si>
  <si>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</si>
  <si>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</si>
  <si>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</si>
  <si>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</si>
  <si>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</si>
  <si>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</si>
  <si>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</si>
  <si>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</si>
  <si>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</si>
  <si>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</si>
  <si>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</si>
  <si>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</si>
  <si>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</si>
  <si>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</si>
  <si>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</si>
  <si>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</si>
  <si>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</si>
  <si>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</si>
  <si>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</si>
  <si>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</si>
  <si>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</si>
  <si>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</si>
  <si>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</si>
  <si>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</si>
  <si>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</si>
  <si>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</si>
  <si>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</si>
  <si>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</t>
    <phoneticPr fontId="18"/>
  </si>
  <si>
    <t>三島町cate:p6保存会</t>
  </si>
  <si>
    <t>cate:practice</t>
  </si>
  <si>
    <t>cate:p5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</si>
</sst>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quotePrefix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J1" sqref="J1:J35"/>
    </sheetView>
  </sheetViews>
  <sheetFormatPr baseColWidth="10" defaultRowHeight="20"/>
  <sheetData>
    <row r="1" spans="1:10" ht="409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102</v>
      </c>
    </row>
    <row r="2" spans="1:10" ht="336">
      <c r="A2" s="2">
        <v>49</v>
      </c>
      <c r="B2">
        <v>152</v>
      </c>
      <c r="C2" t="s">
        <v>91</v>
      </c>
      <c r="D2" t="s">
        <v>104</v>
      </c>
      <c r="E2" t="s">
        <v>105</v>
      </c>
      <c r="F2">
        <v>19770517</v>
      </c>
      <c r="G2" t="s">
        <v>87</v>
      </c>
      <c r="I2" s="1" t="s">
        <v>99</v>
      </c>
      <c r="J2" t="str">
        <f>"ifcp:"&amp;A2&amp;"
 rdfs:label """&amp;C2&amp;""";
 crm:P2 "&amp;D2&amp;";
 crm:P2 "&amp;E2&amp;";
 crm:P25 [
  crm:P67 """&amp;G2&amp;""".
];
 crm:P9 ifcp:"&amp;A2&amp;"/held/2018;
 crm:P142 ifcp:"&amp;A2&amp;"/register .
ifcp:"&amp;A2&amp;"/held/2018
 crm:P14 """&amp;I2&amp;""".
ifcp:"&amp;A2&amp;"/register
 crm:P4 """&amp;F2&amp;""".
"&amp;D2&amp;" skos:narrower "&amp;E2&amp;" . "</f>
        <v xml:space="preserve">ifcp:49
 rdfs:label "甑島のトシドン";
 crm:P2 cate:practice;
 crm:P2 cate:p5;
 crm:P25 [
  crm:P67 "鹿児島県".
];
 crm:P9 ifcp:49/held/2018;
 crm:P142 ifcp:49/register .
ifcp:49/held/2018
 crm:P14 "甑島トシドン保存会（手打港トシドン保存会，手打麓トシドン保存会，手打本町トシドン保存会，片野浦トシドン保存会，青瀬トシドン保存会，瀬々野浦トシドン保存会）".
ifcp:49/register
 crm:P4 "19770517".
cate:practice skos:narrower cate:p5 . </v>
      </c>
    </row>
    <row r="3" spans="1:10">
      <c r="A3" s="2">
        <v>51</v>
      </c>
      <c r="B3">
        <v>17</v>
      </c>
      <c r="C3" t="s">
        <v>17</v>
      </c>
      <c r="D3" t="s">
        <v>104</v>
      </c>
      <c r="E3" t="s">
        <v>105</v>
      </c>
      <c r="F3">
        <v>19780522</v>
      </c>
      <c r="G3" t="s">
        <v>18</v>
      </c>
      <c r="I3" t="s">
        <v>19</v>
      </c>
      <c r="J3" t="str">
        <f t="shared" ref="J3:J35" si="0">"ifcp:"&amp;A3&amp;"
 rdfs:label """&amp;C3&amp;""";
 crm:P2 "&amp;D3&amp;";
 crm:P2 "&amp;E3&amp;";
 crm:P25 [
  crm:P67 """&amp;G3&amp;""".
];
 crm:P9 ifcp:"&amp;A3&amp;"/held/2018;
 crm:P142 ifcp:"&amp;A3&amp;"/register .
ifcp:"&amp;A3&amp;"/held/2018
 crm:P14 """&amp;I3&amp;""".
ifcp:"&amp;A3&amp;"/register
 crm:P4 """&amp;F3&amp;""".
"&amp;D3&amp;" skos:narrower "&amp;E3&amp;" . "</f>
        <v xml:space="preserve">ifcp:51
 rdfs:label "男鹿のナマハゲ";
 crm:P2 cate:practice;
 crm:P2 cate:p5;
 crm:P25 [
  crm:P67 "秋田県".
];
 crm:P9 ifcp:51/held/2018;
 crm:P142 ifcp:51/register .
ifcp:51/held/2018
 crm:P14 "男鹿のナマハゲ保存会".
ifcp:51/register
 crm:P4 "19780522".
cate:practice skos:narrower cate:p5 . </v>
      </c>
    </row>
    <row r="4" spans="1:10">
      <c r="A4" s="2">
        <v>67</v>
      </c>
      <c r="B4">
        <v>60</v>
      </c>
      <c r="C4" t="s">
        <v>43</v>
      </c>
      <c r="D4" t="s">
        <v>104</v>
      </c>
      <c r="E4" t="s">
        <v>105</v>
      </c>
      <c r="F4">
        <v>19790203</v>
      </c>
      <c r="G4" t="s">
        <v>44</v>
      </c>
      <c r="I4" t="s">
        <v>45</v>
      </c>
      <c r="J4" t="str">
        <f t="shared" si="0"/>
        <v xml:space="preserve">ifcp:67
 rdfs:label "能登のアマメハギ";
 crm:P2 cate:practice;
 crm:P2 cate:p5;
 crm:P25 [
  crm:P67 "石川県".
];
 crm:P9 ifcp:67/held/2018;
 crm:P142 ifcp:67/register .
ifcp:67/held/2018
 crm:P14 "能登のアマメハギ・面様年頭保存会（能登町秋吉地区アマメハギ保存会，門前町アマメハギ保存会，輪島市面様年頭保存会）".
ifcp:67/register
 crm:P4 "19790203".
cate:practice skos:narrower cate:p5 . </v>
      </c>
    </row>
    <row r="5" spans="1:10">
      <c r="A5" s="2">
        <v>109</v>
      </c>
      <c r="B5">
        <v>154</v>
      </c>
      <c r="C5" t="s">
        <v>94</v>
      </c>
      <c r="D5" t="s">
        <v>104</v>
      </c>
      <c r="E5" t="s">
        <v>105</v>
      </c>
      <c r="F5">
        <v>19810121</v>
      </c>
      <c r="G5" t="s">
        <v>87</v>
      </c>
      <c r="I5" t="s">
        <v>95</v>
      </c>
      <c r="J5" t="str">
        <f t="shared" si="0"/>
        <v xml:space="preserve">ifcp:109
 rdfs:label "南薩摩の十五夜行事";
 crm:P2 cate:practice;
 crm:P2 cate:p5;
 crm:P25 [
  crm:P67 "鹿児島県".
];
 crm:P9 ifcp:109/held/2018;
 crm:P142 ifcp:109/register .
ifcp:109/held/2018
 crm:P14 "枕崎市十五夜行事保存会，知覧町十五夜行事保存会，坊津町十五夜行事保存会".
ifcp:109/register
 crm:P4 "19810121".
cate:practice skos:narrower cate:p5 . </v>
      </c>
    </row>
    <row r="6" spans="1:10">
      <c r="A6" s="3">
        <v>110</v>
      </c>
      <c r="B6">
        <v>20</v>
      </c>
      <c r="C6" t="s">
        <v>21</v>
      </c>
      <c r="D6" t="s">
        <v>104</v>
      </c>
      <c r="E6" t="s">
        <v>105</v>
      </c>
      <c r="F6">
        <v>19820114</v>
      </c>
      <c r="G6" t="s">
        <v>18</v>
      </c>
      <c r="I6" t="s">
        <v>22</v>
      </c>
      <c r="J6" t="str">
        <f t="shared" si="0"/>
        <v xml:space="preserve">ifcp:110
 rdfs:label "六郷のカマクラ行事";
 crm:P2 cate:practice;
 crm:P2 cate:p5;
 crm:P25 [
  crm:P67 "秋田県".
];
 crm:P9 ifcp:110/held/2018;
 crm:P142 ifcp:110/register .
ifcp:110/held/2018
 crm:P14 "六郷町カマクラ保存会".
ifcp:110/register
 crm:P4 "19820114".
cate:practice skos:narrower cate:p5 . </v>
      </c>
    </row>
    <row r="7" spans="1:10">
      <c r="A7" s="3">
        <v>124</v>
      </c>
      <c r="B7">
        <v>155</v>
      </c>
      <c r="C7" t="s">
        <v>86</v>
      </c>
      <c r="D7" t="s">
        <v>104</v>
      </c>
      <c r="E7" t="s">
        <v>105</v>
      </c>
      <c r="F7">
        <v>19850112</v>
      </c>
      <c r="G7" t="s">
        <v>87</v>
      </c>
      <c r="I7" t="s">
        <v>88</v>
      </c>
      <c r="J7" t="str">
        <f t="shared" si="0"/>
        <v xml:space="preserve">ifcp:124
 rdfs:label "秋名のアラセツ行事";
 crm:P2 cate:practice;
 crm:P2 cate:p5;
 crm:P25 [
  crm:P67 "鹿児島県".
];
 crm:P9 ifcp:124/held/2018;
 crm:P142 ifcp:124/register .
ifcp:124/held/2018
 crm:P14 "秋名ヒラセマンカイ保存会".
ifcp:124/register
 crm:P4 "19850112".
cate:practice skos:narrower cate:p5 . </v>
      </c>
    </row>
    <row r="8" spans="1:10">
      <c r="A8" s="2">
        <v>131</v>
      </c>
      <c r="B8">
        <v>39</v>
      </c>
      <c r="C8" t="s">
        <v>28</v>
      </c>
      <c r="D8" t="s">
        <v>104</v>
      </c>
      <c r="E8" t="s">
        <v>105</v>
      </c>
      <c r="F8">
        <v>19870108</v>
      </c>
      <c r="G8" t="s">
        <v>29</v>
      </c>
      <c r="I8" t="s">
        <v>30</v>
      </c>
      <c r="J8" t="str">
        <f t="shared" si="0"/>
        <v xml:space="preserve">ifcp:131
 rdfs:label "猪俣の百八燈";
 crm:P2 cate:practice;
 crm:P2 cate:p5;
 crm:P25 [
  crm:P67 "埼玉県".
];
 crm:P9 ifcp:131/held/2018;
 crm:P142 ifcp:131/register .
ifcp:131/held/2018
 crm:P14 "猪俣の百八灯保存会".
ifcp:131/register
 crm:P4 "19870108".
cate:practice skos:narrower cate:p5 . </v>
      </c>
    </row>
    <row r="9" spans="1:10">
      <c r="A9" s="2">
        <v>135</v>
      </c>
      <c r="B9">
        <v>141</v>
      </c>
      <c r="C9" t="s">
        <v>83</v>
      </c>
      <c r="D9" t="s">
        <v>104</v>
      </c>
      <c r="E9" t="s">
        <v>105</v>
      </c>
      <c r="F9">
        <v>19870108</v>
      </c>
      <c r="G9" t="s">
        <v>84</v>
      </c>
      <c r="I9" t="s">
        <v>85</v>
      </c>
      <c r="J9" t="str">
        <f t="shared" si="0"/>
        <v xml:space="preserve">ifcp:135
 rdfs:label "下崎山のヘトマト行事";
 crm:P2 cate:practice;
 crm:P2 cate:p5;
 crm:P25 [
  crm:P67 "長崎県".
];
 crm:P9 ifcp:135/held/2018;
 crm:P142 ifcp:135/register .
ifcp:135/held/2018
 crm:P14 "下崎山町内会".
ifcp:135/register
 crm:P4 "19870108".
cate:practice skos:narrower cate:p5 . </v>
      </c>
    </row>
    <row r="10" spans="1:10">
      <c r="A10" s="3">
        <v>138</v>
      </c>
      <c r="B10">
        <v>55</v>
      </c>
      <c r="C10" t="s">
        <v>37</v>
      </c>
      <c r="D10" t="s">
        <v>104</v>
      </c>
      <c r="E10" t="s">
        <v>105</v>
      </c>
      <c r="F10">
        <v>19871228</v>
      </c>
      <c r="G10" t="s">
        <v>38</v>
      </c>
      <c r="I10" t="s">
        <v>39</v>
      </c>
      <c r="J10" t="str">
        <f t="shared" si="0"/>
        <v xml:space="preserve">ifcp:138
 rdfs:label "青海の竹のからかい";
 crm:P2 cate:practice;
 crm:P2 cate:p5;
 crm:P25 [
  crm:P67 "新潟県".
];
 crm:P9 ifcp:138/held/2018;
 crm:P142 ifcp:138/register .
ifcp:138/held/2018
 crm:P14 "青海竹のからかい保存会".
ifcp:138/register
 crm:P4 "19871228".
cate:practice skos:narrower cate:p5 . </v>
      </c>
    </row>
    <row r="11" spans="1:10">
      <c r="A11" s="3">
        <v>140</v>
      </c>
      <c r="B11">
        <v>92</v>
      </c>
      <c r="C11" t="s">
        <v>53</v>
      </c>
      <c r="D11" t="s">
        <v>104</v>
      </c>
      <c r="E11" t="s">
        <v>105</v>
      </c>
      <c r="F11">
        <v>19871228</v>
      </c>
      <c r="G11" t="s">
        <v>54</v>
      </c>
      <c r="I11" t="s">
        <v>55</v>
      </c>
      <c r="J11" t="str">
        <f t="shared" si="0"/>
        <v xml:space="preserve">ifcp:140
 rdfs:label "志摩加茂五郷の盆祭行事";
 crm:P2 cate:practice;
 crm:P2 cate:p5;
 crm:P25 [
  crm:P67 "三重県".
];
 crm:P9 ifcp:140/held/2018;
 crm:P142 ifcp:140/register .
ifcp:140/held/2018
 crm:P14 "松尾地下，河内地下".
ifcp:140/register
 crm:P4 "19871228".
cate:practice skos:narrower cate:p5 . </v>
      </c>
    </row>
    <row r="12" spans="1:10" ht="147">
      <c r="A12" s="2">
        <v>145</v>
      </c>
      <c r="B12">
        <v>124</v>
      </c>
      <c r="C12" t="s">
        <v>76</v>
      </c>
      <c r="D12" t="s">
        <v>104</v>
      </c>
      <c r="E12" t="s">
        <v>105</v>
      </c>
      <c r="F12">
        <v>19890320</v>
      </c>
      <c r="G12" t="s">
        <v>72</v>
      </c>
      <c r="I12" s="1" t="s">
        <v>100</v>
      </c>
      <c r="J12" t="str">
        <f t="shared" si="0"/>
        <v xml:space="preserve">ifcp:145
 rdfs:label "周防祖生の柱松行事";
 crm:P2 cate:practice;
 crm:P2 cate:p5;
 crm:P25 [
  crm:P67 "山口県".
];
 crm:P9 ifcp:145/held/2018;
 crm:P142 ifcp:145/register .
ifcp:145/held/2018
 crm:P14 "祖生柱松行事保存会　中村柱松保存会，山田柱松保存会，落合柱松保存会".
ifcp:145/register
 crm:P4 "19890320".
cate:practice skos:narrower cate:p5 . </v>
      </c>
    </row>
    <row r="13" spans="1:10">
      <c r="A13" s="3">
        <v>156</v>
      </c>
      <c r="B13">
        <v>71</v>
      </c>
      <c r="C13" t="s">
        <v>46</v>
      </c>
      <c r="D13" t="s">
        <v>104</v>
      </c>
      <c r="E13" t="s">
        <v>105</v>
      </c>
      <c r="F13">
        <v>19931213</v>
      </c>
      <c r="G13" t="s">
        <v>47</v>
      </c>
      <c r="H13" t="s">
        <v>48</v>
      </c>
      <c r="I13" t="s">
        <v>49</v>
      </c>
      <c r="J13" t="str">
        <f t="shared" si="0"/>
        <v xml:space="preserve">ifcp:156
 rdfs:label "野沢温泉の道祖神祭り";
 crm:P2 cate:practice;
 crm:P2 cate:p5;
 crm:P25 [
  crm:P67 "長野県".
];
 crm:P9 ifcp:156/held/2018;
 crm:P142 ifcp:156/register .
ifcp:156/held/2018
 crm:P14 "野沢温泉村野沢組".
ifcp:156/register
 crm:P4 "19931213".
cate:practice skos:narrower cate:p5 . </v>
      </c>
    </row>
    <row r="14" spans="1:10">
      <c r="A14" s="3">
        <v>158</v>
      </c>
      <c r="B14">
        <v>162</v>
      </c>
      <c r="C14" t="s">
        <v>96</v>
      </c>
      <c r="D14" t="s">
        <v>104</v>
      </c>
      <c r="E14" t="s">
        <v>105</v>
      </c>
      <c r="F14">
        <v>19931213</v>
      </c>
      <c r="G14" t="s">
        <v>97</v>
      </c>
      <c r="I14" t="s">
        <v>98</v>
      </c>
      <c r="J14" t="str">
        <f t="shared" si="0"/>
        <v xml:space="preserve">ifcp:158
 rdfs:label "宮古島のパーントゥ";
 crm:P2 cate:practice;
 crm:P2 cate:p5;
 crm:P25 [
  crm:P67 "沖縄県".
];
 crm:P9 ifcp:158/held/2018;
 crm:P142 ifcp:158/register .
ifcp:158/held/2018
 crm:P14 "宮古島市島尻自治会，宮古島市野原部落会".
ifcp:158/register
 crm:P4 "19931213".
cate:practice skos:narrower cate:p5 . </v>
      </c>
    </row>
    <row r="15" spans="1:10">
      <c r="A15" s="3">
        <v>162</v>
      </c>
      <c r="B15">
        <v>136</v>
      </c>
      <c r="C15" t="s">
        <v>77</v>
      </c>
      <c r="D15" t="s">
        <v>104</v>
      </c>
      <c r="E15" t="s">
        <v>105</v>
      </c>
      <c r="F15">
        <v>19941213</v>
      </c>
      <c r="G15" t="s">
        <v>78</v>
      </c>
      <c r="I15" t="s">
        <v>79</v>
      </c>
      <c r="J15" t="str">
        <f t="shared" si="0"/>
        <v xml:space="preserve">ifcp:162
 rdfs:label "大善寺玉垂宮の鬼夜";
 crm:P2 cate:practice;
 crm:P2 cate:p5;
 crm:P25 [
  crm:P67 "福岡県".
];
 crm:P9 ifcp:162/held/2018;
 crm:P142 ifcp:162/register .
ifcp:162/held/2018
 crm:P14 "大善寺玉垂宮鬼夜保存会".
ifcp:162/register
 crm:P4 "19941213".
cate:practice skos:narrower cate:p5 . </v>
      </c>
    </row>
    <row r="16" spans="1:10">
      <c r="A16" s="2">
        <v>167</v>
      </c>
      <c r="B16">
        <v>679</v>
      </c>
      <c r="C16" t="s">
        <v>63</v>
      </c>
      <c r="D16" t="s">
        <v>104</v>
      </c>
      <c r="E16" t="s">
        <v>105</v>
      </c>
      <c r="F16">
        <v>19951226</v>
      </c>
      <c r="G16" t="s">
        <v>61</v>
      </c>
      <c r="I16" t="s">
        <v>64</v>
      </c>
      <c r="J16" t="str">
        <f t="shared" si="0"/>
        <v xml:space="preserve">ifcp:167
 rdfs:label "陀々堂の鬼はしり";
 crm:P2 cate:practice;
 crm:P2 cate:p5;
 crm:P25 [
  crm:P67 "奈良県".
];
 crm:P9 ifcp:167/held/2018;
 crm:P142 ifcp:167/register .
ifcp:167/held/2018
 crm:P14 "念仏寺鬼はしり保存会".
ifcp:167/register
 crm:P4 "19951226".
cate:practice skos:narrower cate:p5 . </v>
      </c>
    </row>
    <row r="17" spans="1:10">
      <c r="A17" s="2">
        <v>179</v>
      </c>
      <c r="B17">
        <v>675</v>
      </c>
      <c r="C17" t="s">
        <v>31</v>
      </c>
      <c r="D17" t="s">
        <v>104</v>
      </c>
      <c r="E17" t="s">
        <v>105</v>
      </c>
      <c r="F17">
        <v>19971215</v>
      </c>
      <c r="G17" t="s">
        <v>32</v>
      </c>
      <c r="I17" t="s">
        <v>33</v>
      </c>
      <c r="J17" t="str">
        <f t="shared" si="0"/>
        <v xml:space="preserve">ifcp:179
 rdfs:label "大磯の左義長";
 crm:P2 cate:practice;
 crm:P2 cate:p5;
 crm:P25 [
  crm:P67 "神奈川県".
];
 crm:P9 ifcp:179/held/2018;
 crm:P142 ifcp:179/register .
ifcp:179/held/2018
 crm:P14 "大磯町左義長保存会".
ifcp:179/register
 crm:P4 "19971215".
cate:practice skos:narrower cate:p5 . </v>
      </c>
    </row>
    <row r="18" spans="1:10" ht="84">
      <c r="A18" s="3">
        <v>188</v>
      </c>
      <c r="B18">
        <v>662</v>
      </c>
      <c r="C18" t="s">
        <v>20</v>
      </c>
      <c r="D18" t="s">
        <v>104</v>
      </c>
      <c r="E18" t="s">
        <v>105</v>
      </c>
      <c r="F18">
        <v>19981216</v>
      </c>
      <c r="G18" t="s">
        <v>18</v>
      </c>
      <c r="I18" s="1" t="s">
        <v>101</v>
      </c>
      <c r="J18" t="str">
        <f t="shared" si="0"/>
        <v xml:space="preserve">ifcp:188
 rdfs:label "上郷の小正月行事";
 crm:P2 cate:practice;
 crm:P2 cate:p5;
 crm:P25 [
  crm:P67 "秋田県".
];
 crm:P9 ifcp:188/held/2018;
 crm:P142 ifcp:188/register .
ifcp:188/held/2018
 crm:P14 "横岡サエの神保存会、大森サエの神保存会".
ifcp:188/register
 crm:P4 "19981216".
cate:practice skos:narrower cate:p5 . </v>
      </c>
    </row>
    <row r="19" spans="1:10">
      <c r="A19" s="2">
        <v>195</v>
      </c>
      <c r="B19">
        <v>712</v>
      </c>
      <c r="C19" t="s">
        <v>25</v>
      </c>
      <c r="D19" t="s">
        <v>104</v>
      </c>
      <c r="E19" t="s">
        <v>105</v>
      </c>
      <c r="F19">
        <v>19991221</v>
      </c>
      <c r="G19" t="s">
        <v>26</v>
      </c>
      <c r="I19" t="s">
        <v>27</v>
      </c>
      <c r="J19" t="str">
        <f t="shared" si="0"/>
        <v xml:space="preserve">ifcp:195
 rdfs:label "遊佐の小正月行事";
 crm:P2 cate:practice;
 crm:P2 cate:p5;
 crm:P25 [
  crm:P67 "山形県".
];
 crm:P9 ifcp:195/held/2018;
 crm:P142 ifcp:195/register .
ifcp:195/held/2018
 crm:P14 "遊佐のアマハゲ保存会".
ifcp:195/register
 crm:P4 "19991221".
cate:practice skos:narrower cate:p5 . </v>
      </c>
    </row>
    <row r="20" spans="1:10">
      <c r="A20" s="3">
        <v>204</v>
      </c>
      <c r="B20">
        <v>735</v>
      </c>
      <c r="C20" t="s">
        <v>15</v>
      </c>
      <c r="D20" t="s">
        <v>104</v>
      </c>
      <c r="E20" t="s">
        <v>105</v>
      </c>
      <c r="F20">
        <v>20001227</v>
      </c>
      <c r="G20" t="s">
        <v>13</v>
      </c>
      <c r="I20" t="s">
        <v>16</v>
      </c>
      <c r="J20" t="str">
        <f t="shared" si="0"/>
        <v xml:space="preserve">ifcp:204
 rdfs:label "米川の水かぶり";
 crm:P2 cate:practice;
 crm:P2 cate:p5;
 crm:P25 [
  crm:P67 "宮城県".
];
 crm:P9 ifcp:204/held/2018;
 crm:P142 ifcp:204/register .
ifcp:204/held/2018
 crm:P14 "米川の水かぶり保存会".
ifcp:204/register
 crm:P4 "20001227".
cate:practice skos:narrower cate:p5 . </v>
      </c>
    </row>
    <row r="21" spans="1:10">
      <c r="A21" s="3">
        <v>218</v>
      </c>
      <c r="B21">
        <v>760</v>
      </c>
      <c r="C21" t="s">
        <v>80</v>
      </c>
      <c r="D21" t="s">
        <v>104</v>
      </c>
      <c r="E21" t="s">
        <v>105</v>
      </c>
      <c r="F21">
        <v>20020220</v>
      </c>
      <c r="G21" t="s">
        <v>81</v>
      </c>
      <c r="I21" t="s">
        <v>82</v>
      </c>
      <c r="J21" t="str">
        <f t="shared" si="0"/>
        <v xml:space="preserve">ifcp:218
 rdfs:label "見島のカセドリ";
 crm:P2 cate:practice;
 crm:P2 cate:p5;
 crm:P25 [
  crm:P67 "佐賀県".
];
 crm:P9 ifcp:218/held/2018;
 crm:P142 ifcp:218/register .
ifcp:218/held/2018
 crm:P14 "加勢鳥保存会".
ifcp:218/register
 crm:P4 "20020220".
cate:practice skos:narrower cate:p5 . </v>
      </c>
    </row>
    <row r="22" spans="1:10">
      <c r="A22" s="2">
        <v>221</v>
      </c>
      <c r="B22">
        <v>765</v>
      </c>
      <c r="C22" t="s">
        <v>9</v>
      </c>
      <c r="D22" t="s">
        <v>104</v>
      </c>
      <c r="E22" t="s">
        <v>105</v>
      </c>
      <c r="F22">
        <v>20040206</v>
      </c>
      <c r="G22" t="s">
        <v>10</v>
      </c>
      <c r="I22" t="s">
        <v>11</v>
      </c>
      <c r="J22" t="str">
        <f t="shared" si="0"/>
        <v xml:space="preserve">ifcp:221
 rdfs:label "吉浜のスネカ";
 crm:P2 cate:practice;
 crm:P2 cate:p5;
 crm:P25 [
  crm:P67 "岩手県".
];
 crm:P9 ifcp:221/held/2018;
 crm:P142 ifcp:221/register .
ifcp:221/held/2018
 crm:P14 "吉浜スネカ保存会".
ifcp:221/register
 crm:P4 "20040206".
cate:practice skos:narrower cate:p5 . </v>
      </c>
    </row>
    <row r="23" spans="1:10">
      <c r="A23" s="3">
        <v>228</v>
      </c>
      <c r="B23">
        <v>768</v>
      </c>
      <c r="C23" t="s">
        <v>50</v>
      </c>
      <c r="D23" t="s">
        <v>104</v>
      </c>
      <c r="E23" t="s">
        <v>105</v>
      </c>
      <c r="F23">
        <v>20040206</v>
      </c>
      <c r="G23" t="s">
        <v>51</v>
      </c>
      <c r="I23" t="s">
        <v>52</v>
      </c>
      <c r="J23" t="str">
        <f t="shared" si="0"/>
        <v xml:space="preserve">ifcp:228
 rdfs:label "鳥羽の火祭り";
 crm:P2 cate:practice;
 crm:P2 cate:p5;
 crm:P25 [
  crm:P67 "愛知県".
];
 crm:P9 ifcp:228/held/2018;
 crm:P142 ifcp:228/register .
ifcp:228/held/2018
 crm:P14 "鳥羽区".
ifcp:228/register
 crm:P4 "20040206".
cate:practice skos:narrower cate:p5 . </v>
      </c>
    </row>
    <row r="24" spans="1:10">
      <c r="A24" s="3">
        <v>236</v>
      </c>
      <c r="B24">
        <v>800</v>
      </c>
      <c r="C24" t="s">
        <v>68</v>
      </c>
      <c r="D24" t="s">
        <v>104</v>
      </c>
      <c r="E24" t="s">
        <v>105</v>
      </c>
      <c r="F24">
        <v>20050221</v>
      </c>
      <c r="G24" t="s">
        <v>69</v>
      </c>
      <c r="I24" t="s">
        <v>70</v>
      </c>
      <c r="J24" t="str">
        <f t="shared" si="0"/>
        <v xml:space="preserve">ifcp:236
 rdfs:label "五十猛のグロ";
 crm:P2 cate:practice;
 crm:P2 cate:p5;
 crm:P25 [
  crm:P67 "島根県".
];
 crm:P9 ifcp:236/held/2018;
 crm:P142 ifcp:236/register .
ifcp:236/held/2018
 crm:P14 "大浦グロ保存会".
ifcp:236/register
 crm:P4 "20050221".
cate:practice skos:narrower cate:p5 . </v>
      </c>
    </row>
    <row r="25" spans="1:10">
      <c r="A25" s="3">
        <v>240</v>
      </c>
      <c r="B25">
        <v>809</v>
      </c>
      <c r="C25" t="s">
        <v>12</v>
      </c>
      <c r="D25" t="s">
        <v>104</v>
      </c>
      <c r="E25" t="s">
        <v>105</v>
      </c>
      <c r="F25">
        <v>20060315</v>
      </c>
      <c r="G25" t="s">
        <v>13</v>
      </c>
      <c r="I25" t="s">
        <v>14</v>
      </c>
      <c r="J25" t="str">
        <f t="shared" si="0"/>
        <v xml:space="preserve">ifcp:240
 rdfs:label "月浜のえんずのわり";
 crm:P2 cate:practice;
 crm:P2 cate:p5;
 crm:P25 [
  crm:P67 "宮城県".
];
 crm:P9 ifcp:240/held/2018;
 crm:P142 ifcp:240/register .
ifcp:240/held/2018
 crm:P14 "えんずのわり保存会".
ifcp:240/register
 crm:P4 "20060315".
cate:practice skos:narrower cate:p5 . </v>
      </c>
    </row>
    <row r="26" spans="1:10">
      <c r="A26" s="2">
        <v>245</v>
      </c>
      <c r="B26">
        <v>813</v>
      </c>
      <c r="C26" t="s">
        <v>56</v>
      </c>
      <c r="D26" t="s">
        <v>104</v>
      </c>
      <c r="E26" t="s">
        <v>105</v>
      </c>
      <c r="F26">
        <v>20060315</v>
      </c>
      <c r="G26" t="s">
        <v>57</v>
      </c>
      <c r="H26" t="s">
        <v>58</v>
      </c>
      <c r="I26" t="s">
        <v>59</v>
      </c>
      <c r="J26" t="str">
        <f t="shared" si="0"/>
        <v xml:space="preserve">ifcp:245
 rdfs:label "東光寺の鬼会";
 crm:P2 cate:practice;
 crm:P2 cate:p5;
 crm:P25 [
  crm:P67 "兵庫県".
];
 crm:P9 ifcp:245/held/2018;
 crm:P142 ifcp:245/register .
ifcp:245/held/2018
 crm:P14 "東光寺追儺式及び田遊び保存会".
ifcp:245/register
 crm:P4 "20060315".
cate:practice skos:narrower cate:p5 . </v>
      </c>
    </row>
    <row r="27" spans="1:10">
      <c r="A27" s="3">
        <v>250</v>
      </c>
      <c r="B27">
        <v>824</v>
      </c>
      <c r="C27" t="s">
        <v>65</v>
      </c>
      <c r="D27" t="s">
        <v>104</v>
      </c>
      <c r="E27" t="s">
        <v>105</v>
      </c>
      <c r="F27">
        <v>20070307</v>
      </c>
      <c r="G27" t="s">
        <v>66</v>
      </c>
      <c r="I27" t="s">
        <v>67</v>
      </c>
      <c r="J27" t="str">
        <f t="shared" si="0"/>
        <v xml:space="preserve">ifcp:250
 rdfs:label "酒津のトンドウ";
 crm:P2 cate:practice;
 crm:P2 cate:p5;
 crm:P25 [
  crm:P67 "鳥取県".
];
 crm:P9 ifcp:250/held/2018;
 crm:P142 ifcp:250/register .
ifcp:250/held/2018
 crm:P14 "酒津とんど祭り保存会".
ifcp:250/register
 crm:P4 "20070307".
cate:practice skos:narrower cate:p5 . </v>
      </c>
    </row>
    <row r="28" spans="1:10">
      <c r="A28" s="2">
        <v>253</v>
      </c>
      <c r="B28">
        <v>842</v>
      </c>
      <c r="C28" t="s">
        <v>23</v>
      </c>
      <c r="D28" t="s">
        <v>104</v>
      </c>
      <c r="E28" t="s">
        <v>105</v>
      </c>
      <c r="F28">
        <v>20080313</v>
      </c>
      <c r="G28" t="s">
        <v>24</v>
      </c>
      <c r="I28" t="s">
        <v>103</v>
      </c>
      <c r="J28" t="str">
        <f t="shared" si="0"/>
        <v xml:space="preserve">ifcp:253
 rdfs:label "三島のサイノカミ";
 crm:P2 cate:practice;
 crm:P2 cate:p5;
 crm:P25 [
  crm:P67 "福島県".
];
 crm:P9 ifcp:253/held/2018;
 crm:P142 ifcp:253/register .
ifcp:253/held/2018
 crm:P14 "三島町cate:p6保存会".
ifcp:253/register
 crm:P4 "20080313".
cate:practice skos:narrower cate:p5 . </v>
      </c>
    </row>
    <row r="29" spans="1:10">
      <c r="A29" s="3">
        <v>264</v>
      </c>
      <c r="B29">
        <v>857</v>
      </c>
      <c r="C29" t="s">
        <v>71</v>
      </c>
      <c r="D29" t="s">
        <v>104</v>
      </c>
      <c r="E29" t="s">
        <v>105</v>
      </c>
      <c r="F29">
        <v>20090311</v>
      </c>
      <c r="G29" t="s">
        <v>72</v>
      </c>
      <c r="I29" t="s">
        <v>73</v>
      </c>
      <c r="J29" t="str">
        <f t="shared" si="0"/>
        <v xml:space="preserve">ifcp:264
 rdfs:label "阿月の神明祭";
 crm:P2 cate:practice;
 crm:P2 cate:p5;
 crm:P25 [
  crm:P67 "山口県".
];
 crm:P9 ifcp:264/held/2018;
 crm:P142 ifcp:264/register .
ifcp:264/held/2018
 crm:P14 "神明祭顕彰会".
ifcp:264/register
 crm:P4 "20090311".
cate:practice skos:narrower cate:p5 . </v>
      </c>
    </row>
    <row r="30" spans="1:10">
      <c r="A30" s="3">
        <v>266</v>
      </c>
      <c r="B30">
        <v>872</v>
      </c>
      <c r="C30" t="s">
        <v>40</v>
      </c>
      <c r="D30" t="s">
        <v>104</v>
      </c>
      <c r="E30" t="s">
        <v>105</v>
      </c>
      <c r="F30">
        <v>20100312</v>
      </c>
      <c r="G30" t="s">
        <v>41</v>
      </c>
      <c r="I30" t="s">
        <v>42</v>
      </c>
      <c r="J30" t="str">
        <f t="shared" si="0"/>
        <v xml:space="preserve">ifcp:266
 rdfs:label "邑町のサイノカミ";
 crm:P2 cate:practice;
 crm:P2 cate:p5;
 crm:P25 [
  crm:P67 "富山県".
];
 crm:P9 ifcp:266/held/2018;
 crm:P142 ifcp:266/register .
ifcp:266/held/2018
 crm:P14 "塞の神まつり保存会".
ifcp:266/register
 crm:P4 "20100312".
cate:practice skos:narrower cate:p5 . </v>
      </c>
    </row>
    <row r="31" spans="1:10">
      <c r="A31" s="2">
        <v>269</v>
      </c>
      <c r="B31">
        <v>874</v>
      </c>
      <c r="C31" t="s">
        <v>34</v>
      </c>
      <c r="D31" t="s">
        <v>104</v>
      </c>
      <c r="E31" t="s">
        <v>105</v>
      </c>
      <c r="F31">
        <v>20110309</v>
      </c>
      <c r="G31" t="s">
        <v>32</v>
      </c>
      <c r="H31" t="s">
        <v>35</v>
      </c>
      <c r="I31" t="s">
        <v>36</v>
      </c>
      <c r="J31" t="str">
        <f t="shared" si="0"/>
        <v xml:space="preserve">ifcp:269
 rdfs:label "三戸のオショロ流し";
 crm:P2 cate:practice;
 crm:P2 cate:p5;
 crm:P25 [
  crm:P67 "神奈川県".
];
 crm:P9 ifcp:269/held/2018;
 crm:P142 ifcp:269/register .
ifcp:269/held/2018
 crm:P14 "三戸お精霊流し保存会".
ifcp:269/register
 crm:P4 "20110309".
cate:practice skos:narrower cate:p5 . </v>
      </c>
    </row>
    <row r="32" spans="1:10">
      <c r="A32" s="2">
        <v>277</v>
      </c>
      <c r="B32">
        <v>883</v>
      </c>
      <c r="C32" t="s">
        <v>60</v>
      </c>
      <c r="D32" t="s">
        <v>104</v>
      </c>
      <c r="E32" t="s">
        <v>105</v>
      </c>
      <c r="F32">
        <v>20120308</v>
      </c>
      <c r="G32" t="s">
        <v>61</v>
      </c>
      <c r="I32" t="s">
        <v>62</v>
      </c>
      <c r="J32" t="str">
        <f t="shared" si="0"/>
        <v xml:space="preserve">ifcp:277
 rdfs:label "江包・大西の御綱";
 crm:P2 cate:practice;
 crm:P2 cate:p5;
 crm:P25 [
  crm:P67 "奈良県".
];
 crm:P9 ifcp:277/held/2018;
 crm:P142 ifcp:277/register .
ifcp:277/held/2018
 crm:P14 "江包・大西の御綱祭り保存会".
ifcp:277/register
 crm:P4 "20120308".
cate:practice skos:narrower cate:p5 . </v>
      </c>
    </row>
    <row r="33" spans="1:10">
      <c r="A33" s="3">
        <v>278</v>
      </c>
      <c r="B33">
        <v>885</v>
      </c>
      <c r="C33" t="s">
        <v>74</v>
      </c>
      <c r="D33" t="s">
        <v>104</v>
      </c>
      <c r="E33" t="s">
        <v>105</v>
      </c>
      <c r="F33">
        <v>20120308</v>
      </c>
      <c r="G33" t="s">
        <v>72</v>
      </c>
      <c r="I33" t="s">
        <v>75</v>
      </c>
      <c r="J33" t="str">
        <f t="shared" si="0"/>
        <v xml:space="preserve">ifcp:278
 rdfs:label "地福のトイトイ";
 crm:P2 cate:practice;
 crm:P2 cate:p5;
 crm:P25 [
  crm:P67 "山口県".
];
 crm:P9 ifcp:278/held/2018;
 crm:P142 ifcp:278/register .
ifcp:278/held/2018
 crm:P14 "地福といとい保存会".
ifcp:278/register
 crm:P4 "20120308".
cate:practice skos:narrower cate:p5 . </v>
      </c>
    </row>
    <row r="34" spans="1:10">
      <c r="A34" s="3">
        <v>298</v>
      </c>
      <c r="B34">
        <v>945</v>
      </c>
      <c r="C34" t="s">
        <v>89</v>
      </c>
      <c r="D34" t="s">
        <v>104</v>
      </c>
      <c r="E34" t="s">
        <v>105</v>
      </c>
      <c r="F34">
        <v>20170303</v>
      </c>
      <c r="G34" t="s">
        <v>87</v>
      </c>
      <c r="I34" t="s">
        <v>90</v>
      </c>
      <c r="J34" t="str">
        <f t="shared" si="0"/>
        <v xml:space="preserve">ifcp:298
 rdfs:label "悪石島のボゼ";
 crm:P2 cate:practice;
 crm:P2 cate:p5;
 crm:P25 [
  crm:P67 "鹿児島県".
];
 crm:P9 ifcp:298/held/2018;
 crm:P142 ifcp:298/register .
ifcp:298/held/2018
 crm:P14 "悪石島の盆踊り保存会".
ifcp:298/register
 crm:P4 "20170303".
cate:practice skos:narrower cate:p5 . </v>
      </c>
    </row>
    <row r="35" spans="1:10">
      <c r="A35" s="2">
        <v>299</v>
      </c>
      <c r="B35">
        <v>944</v>
      </c>
      <c r="C35" t="s">
        <v>92</v>
      </c>
      <c r="D35" t="s">
        <v>104</v>
      </c>
      <c r="E35" t="s">
        <v>105</v>
      </c>
      <c r="F35">
        <v>20170303</v>
      </c>
      <c r="G35" t="s">
        <v>87</v>
      </c>
      <c r="I35" t="s">
        <v>93</v>
      </c>
      <c r="J35" t="str">
        <f t="shared" si="0"/>
        <v xml:space="preserve">ifcp:299
 rdfs:label "薩摩硫黄島のメンドン";
 crm:P2 cate:practice;
 crm:P2 cate:p5;
 crm:P25 [
  crm:P67 "鹿児島県".
];
 crm:P9 ifcp:299/held/2018;
 crm:P142 ifcp:299/register .
ifcp:299/held/2018
 crm:P14 "硫黄島八朔太鼓踊り保存会".
ifcp:299/register
 crm:P4 "20170303".
cate:practice skos:narrower cate:p5 . </v>
      </c>
    </row>
  </sheetData>
  <sortState ref="A2:J36">
    <sortCondition ref="F1"/>
  </sortState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2020-01-10T04:40:23Z</dcterms:modified>
</cp:coreProperties>
</file>