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sumi/Desktop/研究/ifcp/"/>
    </mc:Choice>
  </mc:AlternateContent>
  <xr:revisionPtr revIDLastSave="0" documentId="13_ncr:1_{CA7A9F91-A1A1-ED48-A527-5D55B181540D}" xr6:coauthVersionLast="36" xr6:coauthVersionMax="36" xr10:uidLastSave="{00000000-0000-0000-0000-000000000000}"/>
  <bookViews>
    <workbookView xWindow="0" yWindow="460" windowWidth="28800" windowHeight="16620" xr2:uid="{00000000-000D-0000-FFFF-FFFF00000000}"/>
  </bookViews>
  <sheets>
    <sheet name="list_p5" sheetId="1" r:id="rId1"/>
  </sheets>
  <calcPr calcId="181029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2" i="1"/>
</calcChain>
</file>

<file path=xl/sharedStrings.xml><?xml version="1.0" encoding="utf-8"?>
<sst xmlns="http://schemas.openxmlformats.org/spreadsheetml/2006/main" count="357" uniqueCount="182">
  <si>
    <t>台帳ID</t>
  </si>
  <si>
    <t>管理対象ID</t>
  </si>
  <si>
    <t>名称</t>
  </si>
  <si>
    <t>種別1</t>
  </si>
  <si>
    <t>種別2</t>
  </si>
  <si>
    <t>重文指定年月日</t>
  </si>
  <si>
    <t>都道府県</t>
  </si>
  <si>
    <t>所在地</t>
  </si>
  <si>
    <t>管理団体又は責任者</t>
  </si>
  <si>
    <t>青森のねぶた</t>
  </si>
  <si>
    <t>青森県</t>
  </si>
  <si>
    <t>青森ねぶた祭保存会</t>
  </si>
  <si>
    <t>岩木山の登拝行事</t>
  </si>
  <si>
    <t>お山参詣保存会</t>
  </si>
  <si>
    <t>八戸三社大祭の山車行事</t>
  </si>
  <si>
    <t>八戸三社大祭山車祭り行事保存会</t>
  </si>
  <si>
    <t>弘前のねぷた</t>
  </si>
  <si>
    <t>弘前ねぷた保存会</t>
  </si>
  <si>
    <t>室根神社祭のマツリバ行事</t>
  </si>
  <si>
    <t>岩手県</t>
  </si>
  <si>
    <t>室根神社祭保存会</t>
  </si>
  <si>
    <t>秋田の竿灯</t>
  </si>
  <si>
    <t>秋田県</t>
  </si>
  <si>
    <t>秋田市竿灯会</t>
  </si>
  <si>
    <t>角館祭りのやま行事</t>
  </si>
  <si>
    <t>角館のお祭り保存会</t>
  </si>
  <si>
    <t>土崎神明社祭の曳山行事</t>
  </si>
  <si>
    <t>土崎神明社奉賛会</t>
  </si>
  <si>
    <t>東湖八坂神社のトウニン（統人）行事</t>
  </si>
  <si>
    <t>花輪祭の屋台行事</t>
  </si>
  <si>
    <t>花輪ばやし祭典委員会</t>
  </si>
  <si>
    <t>金沢の羽山ごもり</t>
  </si>
  <si>
    <t>福島県</t>
  </si>
  <si>
    <t>羽山ごもり保存会</t>
  </si>
  <si>
    <t>田島祇園祭のおとうや行事</t>
  </si>
  <si>
    <t>田島祇園祭のおとうや行事保存会</t>
  </si>
  <si>
    <t>松例祭の大松明行事</t>
  </si>
  <si>
    <t>山形県</t>
  </si>
  <si>
    <t>松例祭保存会</t>
  </si>
  <si>
    <t>新庄まつりの山車行事</t>
  </si>
  <si>
    <t>新庄まつり山車行事保存会</t>
  </si>
  <si>
    <t>鹿沼今宮神社祭の屋台行事</t>
  </si>
  <si>
    <t>栃木県</t>
  </si>
  <si>
    <t>鹿沼いまみや付け祭り保存会</t>
  </si>
  <si>
    <t>烏山の山あげ行事</t>
  </si>
  <si>
    <t>烏山山あげ保存会</t>
  </si>
  <si>
    <t>発光路の強飯式</t>
  </si>
  <si>
    <t>発光路妙見神社青年部</t>
  </si>
  <si>
    <t>片品の猿追い祭</t>
  </si>
  <si>
    <t>群馬県</t>
  </si>
  <si>
    <t>猿追い祭保存会</t>
  </si>
  <si>
    <t>川越氷川祭の山車行事</t>
  </si>
  <si>
    <t>埼玉県</t>
  </si>
  <si>
    <t>川越氷川祭の山車行事保存会</t>
  </si>
  <si>
    <t>秩父祭の屋台行事と神楽</t>
  </si>
  <si>
    <t>秩父祭保存委員会</t>
  </si>
  <si>
    <t>常陸大津の御船祭</t>
  </si>
  <si>
    <t>茨城県</t>
  </si>
  <si>
    <t>常陸大津の御船祭保存会</t>
  </si>
  <si>
    <t>日立風流物</t>
  </si>
  <si>
    <t>日立郷土芸能保存会</t>
  </si>
  <si>
    <t>佐原の山車行事</t>
  </si>
  <si>
    <t>千葉県</t>
  </si>
  <si>
    <t>佐原山車行事伝承保存会</t>
  </si>
  <si>
    <t>白間津のオオマチ（大祭）行事</t>
  </si>
  <si>
    <t>白間津区</t>
  </si>
  <si>
    <t>茂名の里芋祭</t>
  </si>
  <si>
    <t>茂名区</t>
  </si>
  <si>
    <t>貴船神社の船祭り</t>
  </si>
  <si>
    <t>神奈川県</t>
  </si>
  <si>
    <t>貴船祭保存会</t>
  </si>
  <si>
    <t>浦佐毘沙門堂の裸押合</t>
  </si>
  <si>
    <t>新潟県</t>
  </si>
  <si>
    <t>浦佐毘沙門堂裸押合大祭委員会</t>
  </si>
  <si>
    <t>山北のボタモチ祭り</t>
  </si>
  <si>
    <t>中浜ボタモチ祭保存会、杉平ボタモチ祭保存会、岩石ボタモチ保存会</t>
  </si>
  <si>
    <t>村上祭の屋台行事</t>
  </si>
  <si>
    <t>村上まつり保存会</t>
  </si>
  <si>
    <t>魚津のタテモン行事</t>
  </si>
  <si>
    <t>富山県</t>
  </si>
  <si>
    <t>魚津たてもん保存会</t>
  </si>
  <si>
    <t>城端神明宮祭の曳山行事</t>
  </si>
  <si>
    <t>城端曳山祭保存会</t>
  </si>
  <si>
    <t>高岡御車山祭の御車山行事</t>
  </si>
  <si>
    <t>高岡御車山保存会</t>
  </si>
  <si>
    <t>滑川のネブタ流し</t>
  </si>
  <si>
    <t>中川原、常盤町一区・二区・三区</t>
  </si>
  <si>
    <t>熊甲二十日祭の枠旗行事</t>
  </si>
  <si>
    <t>石川県</t>
  </si>
  <si>
    <t>お熊甲祭奉賛会</t>
  </si>
  <si>
    <t>気多の鵜祭の習俗</t>
  </si>
  <si>
    <t>気多大社、鵜浦町会</t>
  </si>
  <si>
    <t>青柏祭の曳山行事</t>
  </si>
  <si>
    <t>青柏祭でか山保存会</t>
  </si>
  <si>
    <t>吉田の火祭</t>
  </si>
  <si>
    <t>山梨県</t>
  </si>
  <si>
    <t>吉田の火祭保存会</t>
  </si>
  <si>
    <t>小菅の柱松行事</t>
  </si>
  <si>
    <t>長野県</t>
  </si>
  <si>
    <t>飯山市</t>
  </si>
  <si>
    <t>小菅柱松保存会</t>
  </si>
  <si>
    <t>大垣祭の軕行事</t>
  </si>
  <si>
    <t>岐阜県</t>
  </si>
  <si>
    <t>大垣祭保存会</t>
  </si>
  <si>
    <t>高山祭の屋台行事</t>
  </si>
  <si>
    <t>日枝神社氏子山王祭保存会，八幡宮氏子八幡祭保存会</t>
  </si>
  <si>
    <t>古川祭の起し太鼓・屋台行事</t>
  </si>
  <si>
    <t>古川祭保存会</t>
  </si>
  <si>
    <t>大江八幡神社の御船行事</t>
  </si>
  <si>
    <t>静岡県</t>
  </si>
  <si>
    <t>大江氏子会</t>
  </si>
  <si>
    <t>見付天神裸祭</t>
  </si>
  <si>
    <t>見付天神裸祭保存会</t>
  </si>
  <si>
    <t>犬山祭の車山行事</t>
  </si>
  <si>
    <t>愛知県</t>
  </si>
  <si>
    <t>犬山祭保存会</t>
  </si>
  <si>
    <t>尾張津島天王祭の車楽舟行事</t>
  </si>
  <si>
    <t>尾張津島天王祭協賛会</t>
  </si>
  <si>
    <t>亀崎潮干祭の山車行事</t>
  </si>
  <si>
    <t>亀崎潮干祭保存会</t>
  </si>
  <si>
    <t>須成祭の車楽船行事と神葭流し</t>
  </si>
  <si>
    <t>須成文化財保護委員会</t>
  </si>
  <si>
    <t>豊橋神明社の鬼祭</t>
  </si>
  <si>
    <t>豊橋鬼祭保存会</t>
  </si>
  <si>
    <t>上野天神祭のダンジリ行事</t>
  </si>
  <si>
    <t>三重県</t>
  </si>
  <si>
    <t>上野文化美術保存会</t>
  </si>
  <si>
    <t>桑名石取祭の祭車行事</t>
  </si>
  <si>
    <t>桑名石取祭保存会</t>
  </si>
  <si>
    <t>鳥出神社の鯨船行事</t>
  </si>
  <si>
    <t>富田鯨船保存会連合会</t>
  </si>
  <si>
    <t>近江中山の芋競べ祭り</t>
  </si>
  <si>
    <t>滋賀県</t>
  </si>
  <si>
    <t>芋くらべ祭保存会</t>
  </si>
  <si>
    <t>大津祭の曳山行事</t>
  </si>
  <si>
    <t>大津祭保存会</t>
  </si>
  <si>
    <t>長浜曳山祭の曳山行事</t>
  </si>
  <si>
    <t>（公益財団法人）長浜曳山文化協会</t>
  </si>
  <si>
    <t>三上のずいき祭</t>
  </si>
  <si>
    <t>ずいき祭保存会</t>
  </si>
  <si>
    <t>坂越の船祭</t>
  </si>
  <si>
    <t>兵庫県</t>
  </si>
  <si>
    <t>坂越の船渡御祭保存会</t>
  </si>
  <si>
    <t>河内祭の御舟行事</t>
  </si>
  <si>
    <t>和歌山県</t>
  </si>
  <si>
    <t>古座川河内祭保存会、古座獅子舞保存会</t>
  </si>
  <si>
    <t>新宮の速玉祭・御燈祭り</t>
  </si>
  <si>
    <t>熊野速玉大社祭事保存会</t>
  </si>
  <si>
    <t>那智の扇祭り</t>
  </si>
  <si>
    <t>那智の扇祭り保存会</t>
  </si>
  <si>
    <t>京都祇園祭の山鉾行事</t>
  </si>
  <si>
    <t>京都府</t>
  </si>
  <si>
    <t>公益財団法人祇園祭山鉾連合会</t>
  </si>
  <si>
    <t>涌出宮の宮座行事</t>
  </si>
  <si>
    <t>涌出宮宮座行事保存会</t>
  </si>
  <si>
    <t>西大寺の会陽</t>
  </si>
  <si>
    <t>岡山県</t>
  </si>
  <si>
    <t>西大寺会陽保存会</t>
  </si>
  <si>
    <t>等覚寺の松会</t>
  </si>
  <si>
    <t>福岡県</t>
  </si>
  <si>
    <t>等覚寺松会保存会</t>
  </si>
  <si>
    <t>戸畑祇園大山笠行事</t>
  </si>
  <si>
    <t>戸畑祇園大山笠振興会</t>
  </si>
  <si>
    <t>博多祇園山笠行事</t>
  </si>
  <si>
    <t>博多祇園山笠振興会</t>
  </si>
  <si>
    <t>唐津くんちの曳山行事</t>
  </si>
  <si>
    <t>佐賀県</t>
  </si>
  <si>
    <t>唐津曳山取締会</t>
  </si>
  <si>
    <t>八代妙見祭の神幸行事</t>
  </si>
  <si>
    <t>熊本県</t>
  </si>
  <si>
    <t>八代市</t>
  </si>
  <si>
    <t>八代妙見祭保存振興会</t>
  </si>
  <si>
    <t>日田祗園の曳山行事</t>
  </si>
  <si>
    <t>大分県</t>
  </si>
  <si>
    <t>日田祗園山鉾振興会</t>
  </si>
  <si>
    <t>塩屋湾のウンガミ</t>
  </si>
  <si>
    <t>沖縄県</t>
  </si>
  <si>
    <t>田港区、屋古区、塩屋区、白浜区</t>
  </si>
  <si>
    <t>cate:practice</t>
  </si>
  <si>
    <t>東湖八坂神社崇敬会、船越町内連合会</t>
    <rPh sb="0" eb="9">
      <t>、</t>
    </rPh>
    <phoneticPr fontId="18"/>
  </si>
  <si>
    <t>@base &lt;http://example.org/ifcp/&gt; .
@prefix rdf: &lt;http://www.w3.org/1999/02/22-rdf-syntax-ns#&gt; .
@prefix rdfs: &lt;http://www.w3.org/2000/01/rdf-schema#&gt; .
@prefix crm: &lt;http://purl.org/NET/cidoc-crm/core#&gt; .
@prefix skos: &lt;http://www.w3.org/2004/02/skos/core#&gt; .
@prefix ifcp: &lt;http://example.org/ifcp/&gt; .
@prefix cate: &lt;http://example.org/ifcp/category/&gt; .</t>
    <phoneticPr fontId="18"/>
  </si>
  <si>
    <t>cate:p6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</si>
</sst>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0" xfId="0" applyNumberFormat="1" applyFont="1" applyBorder="1" applyAlignment="1">
      <alignment vertical="top"/>
    </xf>
    <xf numFmtId="0" fontId="0" fillId="0" borderId="11" xfId="0" applyNumberFormat="1" applyFont="1" applyBorder="1" applyAlignment="1">
      <alignment vertical="top"/>
    </xf>
    <xf numFmtId="0" fontId="0" fillId="0" borderId="0" xfId="0" quotePrefix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workbookViewId="0">
      <selection activeCell="J1" sqref="J1:J70"/>
    </sheetView>
  </sheetViews>
  <sheetFormatPr baseColWidth="10" defaultRowHeight="20"/>
  <sheetData>
    <row r="1" spans="1:10" ht="409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180</v>
      </c>
    </row>
    <row r="2" spans="1:10">
      <c r="A2" s="2">
        <v>33</v>
      </c>
      <c r="B2">
        <v>32</v>
      </c>
      <c r="C2" t="s">
        <v>59</v>
      </c>
      <c r="D2" t="s">
        <v>178</v>
      </c>
      <c r="E2" t="s">
        <v>181</v>
      </c>
      <c r="F2">
        <v>19770517</v>
      </c>
      <c r="G2" t="s">
        <v>57</v>
      </c>
      <c r="I2" t="s">
        <v>60</v>
      </c>
      <c r="J2" t="str">
        <f>"ifcp:"&amp;A2&amp;"
 rdfs:label """&amp;C2&amp;""";
 crm:P2 "&amp;D2&amp;";
 crm:P2 "&amp;E2&amp;";
 crm:P25 [
  crm:P67 """&amp;G2&amp;""".
];
 crm:P9 ifcp:"&amp;A2&amp;"/held/2018;
 crm:P142 ifcp:"&amp;A2&amp;"/register .
ifcp:"&amp;A2&amp;"/held/2018
 crm:P14 """&amp;I2&amp;""".
ifcp:"&amp;A2&amp;"/register
 crm:P4 """&amp;F2&amp;""".
"&amp;D2&amp;" skos:narrower "&amp;E2&amp;" . "</f>
        <v xml:space="preserve">ifcp:33
 rdfs:label "日立風流物";
 crm:P2 cate:practice;
 crm:P2 cate:p6;
 crm:P25 [
  crm:P67 "茨城県".
];
 crm:P9 ifcp:33/held/2018;
 crm:P142 ifcp:33/register .
ifcp:33/held/2018
 crm:P14 "日立郷土芸能保存会".
ifcp:33/register
 crm:P4 "19770517".
cate:practice skos:narrower cate:p6 . </v>
      </c>
    </row>
    <row r="3" spans="1:10">
      <c r="A3" s="2">
        <v>63</v>
      </c>
      <c r="B3">
        <v>33</v>
      </c>
      <c r="C3" t="s">
        <v>44</v>
      </c>
      <c r="D3" t="s">
        <v>178</v>
      </c>
      <c r="E3" t="s">
        <v>181</v>
      </c>
      <c r="F3">
        <v>19790203</v>
      </c>
      <c r="G3" t="s">
        <v>42</v>
      </c>
      <c r="I3" t="s">
        <v>45</v>
      </c>
      <c r="J3" t="str">
        <f t="shared" ref="J3:J66" si="0">"ifcp:"&amp;A3&amp;"
 rdfs:label """&amp;C3&amp;""";
 crm:P2 "&amp;D3&amp;";
 crm:P2 "&amp;E3&amp;";
 crm:P25 [
  crm:P67 """&amp;G3&amp;""".
];
 crm:P9 ifcp:"&amp;A3&amp;"/held/2018;
 crm:P142 ifcp:"&amp;A3&amp;"/register .
ifcp:"&amp;A3&amp;"/held/2018
 crm:P14 """&amp;I3&amp;""".
ifcp:"&amp;A3&amp;"/register
 crm:P4 """&amp;F3&amp;""".
"&amp;D3&amp;" skos:narrower "&amp;E3&amp;" . "</f>
        <v xml:space="preserve">ifcp:63
 rdfs:label "烏山の山あげ行事";
 crm:P2 cate:practice;
 crm:P2 cate:p6;
 crm:P25 [
  crm:P67 "栃木県".
];
 crm:P9 ifcp:63/held/2018;
 crm:P142 ifcp:63/register .
ifcp:63/held/2018
 crm:P14 "烏山山あげ保存会".
ifcp:63/register
 crm:P4 "19790203".
cate:practice skos:narrower cate:p6 . </v>
      </c>
    </row>
    <row r="4" spans="1:10">
      <c r="A4" s="3">
        <v>64</v>
      </c>
      <c r="B4">
        <v>38</v>
      </c>
      <c r="C4" t="s">
        <v>54</v>
      </c>
      <c r="D4" t="s">
        <v>178</v>
      </c>
      <c r="E4" t="s">
        <v>181</v>
      </c>
      <c r="F4">
        <v>19790203</v>
      </c>
      <c r="G4" t="s">
        <v>52</v>
      </c>
      <c r="I4" t="s">
        <v>55</v>
      </c>
      <c r="J4" t="str">
        <f t="shared" si="0"/>
        <v xml:space="preserve">ifcp:64
 rdfs:label "秩父祭の屋台行事と神楽";
 crm:P2 cate:practice;
 crm:P2 cate:p6;
 crm:P25 [
  crm:P67 "埼玉県".
];
 crm:P9 ifcp:64/held/2018;
 crm:P142 ifcp:64/register .
ifcp:64/held/2018
 crm:P14 "秩父祭保存委員会".
ifcp:64/register
 crm:P4 "19790203".
cate:practice skos:narrower cate:p6 . </v>
      </c>
    </row>
    <row r="5" spans="1:10">
      <c r="A5" s="3">
        <v>66</v>
      </c>
      <c r="B5">
        <v>56</v>
      </c>
      <c r="C5" t="s">
        <v>83</v>
      </c>
      <c r="D5" t="s">
        <v>178</v>
      </c>
      <c r="E5" t="s">
        <v>181</v>
      </c>
      <c r="F5">
        <v>19790203</v>
      </c>
      <c r="G5" t="s">
        <v>79</v>
      </c>
      <c r="I5" t="s">
        <v>84</v>
      </c>
      <c r="J5" t="str">
        <f t="shared" si="0"/>
        <v xml:space="preserve">ifcp:66
 rdfs:label "高岡御車山祭の御車山行事";
 crm:P2 cate:practice;
 crm:P2 cate:p6;
 crm:P25 [
  crm:P67 "富山県".
];
 crm:P9 ifcp:66/held/2018;
 crm:P142 ifcp:66/register .
ifcp:66/held/2018
 crm:P14 "高岡御車山保存会".
ifcp:66/register
 crm:P4 "19790203".
cate:practice skos:narrower cate:p6 . </v>
      </c>
    </row>
    <row r="6" spans="1:10">
      <c r="A6" s="2">
        <v>69</v>
      </c>
      <c r="B6">
        <v>74</v>
      </c>
      <c r="C6" t="s">
        <v>104</v>
      </c>
      <c r="D6" t="s">
        <v>178</v>
      </c>
      <c r="E6" t="s">
        <v>181</v>
      </c>
      <c r="F6">
        <v>19790203</v>
      </c>
      <c r="G6" t="s">
        <v>102</v>
      </c>
      <c r="I6" t="s">
        <v>105</v>
      </c>
      <c r="J6" t="str">
        <f t="shared" si="0"/>
        <v xml:space="preserve">ifcp:69
 rdfs:label "高山祭の屋台行事";
 crm:P2 cate:practice;
 crm:P2 cate:p6;
 crm:P25 [
  crm:P67 "岐阜県".
];
 crm:P9 ifcp:69/held/2018;
 crm:P142 ifcp:69/register .
ifcp:69/held/2018
 crm:P14 "日枝神社氏子山王祭保存会，八幡宮氏子八幡祭保存会".
ifcp:69/register
 crm:P4 "19790203".
cate:practice skos:narrower cate:p6 . </v>
      </c>
    </row>
    <row r="7" spans="1:10">
      <c r="A7" s="2">
        <v>71</v>
      </c>
      <c r="B7">
        <v>94</v>
      </c>
      <c r="C7" t="s">
        <v>136</v>
      </c>
      <c r="D7" t="s">
        <v>178</v>
      </c>
      <c r="E7" t="s">
        <v>181</v>
      </c>
      <c r="F7">
        <v>19790203</v>
      </c>
      <c r="G7" t="s">
        <v>132</v>
      </c>
      <c r="I7" t="s">
        <v>137</v>
      </c>
      <c r="J7" t="str">
        <f t="shared" si="0"/>
        <v xml:space="preserve">ifcp:71
 rdfs:label "長浜曳山祭の曳山行事";
 crm:P2 cate:practice;
 crm:P2 cate:p6;
 crm:P25 [
  crm:P67 "滋賀県".
];
 crm:P9 ifcp:71/held/2018;
 crm:P142 ifcp:71/register .
ifcp:71/held/2018
 crm:P14 "（公益財団法人）長浜曳山文化協会".
ifcp:71/register
 crm:P4 "19790203".
cate:practice skos:narrower cate:p6 . </v>
      </c>
    </row>
    <row r="8" spans="1:10">
      <c r="A8" s="3">
        <v>72</v>
      </c>
      <c r="B8">
        <v>97</v>
      </c>
      <c r="C8" t="s">
        <v>150</v>
      </c>
      <c r="D8" t="s">
        <v>178</v>
      </c>
      <c r="E8" t="s">
        <v>181</v>
      </c>
      <c r="F8">
        <v>19790203</v>
      </c>
      <c r="G8" t="s">
        <v>151</v>
      </c>
      <c r="I8" t="s">
        <v>152</v>
      </c>
      <c r="J8" t="str">
        <f t="shared" si="0"/>
        <v xml:space="preserve">ifcp:72
 rdfs:label "京都祇園祭の山鉾行事";
 crm:P2 cate:practice;
 crm:P2 cate:p6;
 crm:P25 [
  crm:P67 "京都府".
];
 crm:P9 ifcp:72/held/2018;
 crm:P142 ifcp:72/register .
ifcp:72/held/2018
 crm:P14 "公益財団法人祇園祭山鉾連合会".
ifcp:72/register
 crm:P4 "19790203".
cate:practice skos:narrower cate:p6 . </v>
      </c>
    </row>
    <row r="9" spans="1:10">
      <c r="A9" s="2">
        <v>79</v>
      </c>
      <c r="B9">
        <v>133</v>
      </c>
      <c r="C9" t="s">
        <v>163</v>
      </c>
      <c r="D9" t="s">
        <v>178</v>
      </c>
      <c r="E9" t="s">
        <v>181</v>
      </c>
      <c r="F9">
        <v>19790203</v>
      </c>
      <c r="G9" t="s">
        <v>159</v>
      </c>
      <c r="I9" t="s">
        <v>164</v>
      </c>
      <c r="J9" t="str">
        <f t="shared" si="0"/>
        <v xml:space="preserve">ifcp:79
 rdfs:label "博多祇園山笠行事";
 crm:P2 cate:practice;
 crm:P2 cate:p6;
 crm:P25 [
  crm:P67 "福岡県".
];
 crm:P9 ifcp:79/held/2018;
 crm:P142 ifcp:79/register .
ifcp:79/held/2018
 crm:P14 "博多祇園山笠振興会".
ifcp:79/register
 crm:P4 "19790203".
cate:practice skos:narrower cate:p6 . </v>
      </c>
    </row>
    <row r="10" spans="1:10">
      <c r="A10" s="2">
        <v>81</v>
      </c>
      <c r="B10">
        <v>3</v>
      </c>
      <c r="C10" t="s">
        <v>9</v>
      </c>
      <c r="D10" t="s">
        <v>178</v>
      </c>
      <c r="E10" t="s">
        <v>181</v>
      </c>
      <c r="F10">
        <v>19800128</v>
      </c>
      <c r="G10" t="s">
        <v>10</v>
      </c>
      <c r="I10" t="s">
        <v>11</v>
      </c>
      <c r="J10" t="str">
        <f t="shared" si="0"/>
        <v xml:space="preserve">ifcp:81
 rdfs:label "青森のねぶた";
 crm:P2 cate:practice;
 crm:P2 cate:p6;
 crm:P25 [
  crm:P67 "青森県".
];
 crm:P9 ifcp:81/held/2018;
 crm:P142 ifcp:81/register .
ifcp:81/held/2018
 crm:P14 "青森ねぶた祭保存会".
ifcp:81/register
 crm:P4 "19800128".
cate:practice skos:narrower cate:p6 . </v>
      </c>
    </row>
    <row r="11" spans="1:10">
      <c r="A11" s="3">
        <v>82</v>
      </c>
      <c r="B11">
        <v>4</v>
      </c>
      <c r="C11" t="s">
        <v>16</v>
      </c>
      <c r="D11" t="s">
        <v>178</v>
      </c>
      <c r="E11" t="s">
        <v>181</v>
      </c>
      <c r="F11">
        <v>19800128</v>
      </c>
      <c r="G11" t="s">
        <v>10</v>
      </c>
      <c r="I11" t="s">
        <v>17</v>
      </c>
      <c r="J11" t="str">
        <f t="shared" si="0"/>
        <v xml:space="preserve">ifcp:82
 rdfs:label "弘前のねぷた";
 crm:P2 cate:practice;
 crm:P2 cate:p6;
 crm:P25 [
  crm:P67 "青森県".
];
 crm:P9 ifcp:82/held/2018;
 crm:P142 ifcp:82/register .
ifcp:82/held/2018
 crm:P14 "弘前ねぷた保存会".
ifcp:82/register
 crm:P4 "19800128".
cate:practice skos:narrower cate:p6 . </v>
      </c>
    </row>
    <row r="12" spans="1:10">
      <c r="A12" s="3">
        <v>84</v>
      </c>
      <c r="B12">
        <v>18</v>
      </c>
      <c r="C12" t="s">
        <v>21</v>
      </c>
      <c r="D12" t="s">
        <v>178</v>
      </c>
      <c r="E12" t="s">
        <v>181</v>
      </c>
      <c r="F12">
        <v>19800128</v>
      </c>
      <c r="G12" t="s">
        <v>22</v>
      </c>
      <c r="I12" t="s">
        <v>23</v>
      </c>
      <c r="J12" t="str">
        <f t="shared" si="0"/>
        <v xml:space="preserve">ifcp:84
 rdfs:label "秋田の竿灯";
 crm:P2 cate:practice;
 crm:P2 cate:p6;
 crm:P25 [
  crm:P67 "秋田県".
];
 crm:P9 ifcp:84/held/2018;
 crm:P142 ifcp:84/register .
ifcp:84/held/2018
 crm:P14 "秋田市竿灯会".
ifcp:84/register
 crm:P4 "19800128".
cate:practice skos:narrower cate:p6 . </v>
      </c>
    </row>
    <row r="13" spans="1:10">
      <c r="A13" s="2">
        <v>85</v>
      </c>
      <c r="B13">
        <v>29</v>
      </c>
      <c r="C13" t="s">
        <v>31</v>
      </c>
      <c r="D13" t="s">
        <v>178</v>
      </c>
      <c r="E13" t="s">
        <v>181</v>
      </c>
      <c r="F13">
        <v>19800128</v>
      </c>
      <c r="G13" t="s">
        <v>32</v>
      </c>
      <c r="I13" t="s">
        <v>33</v>
      </c>
      <c r="J13" t="str">
        <f t="shared" si="0"/>
        <v xml:space="preserve">ifcp:85
 rdfs:label "金沢の羽山ごもり";
 crm:P2 cate:practice;
 crm:P2 cate:p6;
 crm:P25 [
  crm:P67 "福島県".
];
 crm:P9 ifcp:85/held/2018;
 crm:P142 ifcp:85/register .
ifcp:85/held/2018
 crm:P14 "羽山ごもり保存会".
ifcp:85/register
 crm:P4 "19800128".
cate:practice skos:narrower cate:p6 . </v>
      </c>
    </row>
    <row r="14" spans="1:10">
      <c r="A14" s="3">
        <v>90</v>
      </c>
      <c r="B14">
        <v>76</v>
      </c>
      <c r="C14" t="s">
        <v>106</v>
      </c>
      <c r="D14" t="s">
        <v>178</v>
      </c>
      <c r="E14" t="s">
        <v>181</v>
      </c>
      <c r="F14">
        <v>19800128</v>
      </c>
      <c r="G14" t="s">
        <v>102</v>
      </c>
      <c r="I14" t="s">
        <v>107</v>
      </c>
      <c r="J14" t="str">
        <f t="shared" si="0"/>
        <v xml:space="preserve">ifcp:90
 rdfs:label "古川祭の起し太鼓・屋台行事";
 crm:P2 cate:practice;
 crm:P2 cate:p6;
 crm:P25 [
  crm:P67 "岐阜県".
];
 crm:P9 ifcp:90/held/2018;
 crm:P142 ifcp:90/register .
ifcp:90/held/2018
 crm:P14 "古川祭保存会".
ifcp:90/register
 crm:P4 "19800128".
cate:practice skos:narrower cate:p6 . </v>
      </c>
    </row>
    <row r="15" spans="1:10">
      <c r="A15" s="2">
        <v>91</v>
      </c>
      <c r="B15">
        <v>86</v>
      </c>
      <c r="C15" t="s">
        <v>116</v>
      </c>
      <c r="D15" t="s">
        <v>178</v>
      </c>
      <c r="E15" t="s">
        <v>181</v>
      </c>
      <c r="F15">
        <v>19800128</v>
      </c>
      <c r="G15" t="s">
        <v>114</v>
      </c>
      <c r="I15" t="s">
        <v>117</v>
      </c>
      <c r="J15" t="str">
        <f t="shared" si="0"/>
        <v xml:space="preserve">ifcp:91
 rdfs:label "尾張津島天王祭の車楽舟行事";
 crm:P2 cate:practice;
 crm:P2 cate:p6;
 crm:P25 [
  crm:P67 "愛知県".
];
 crm:P9 ifcp:91/held/2018;
 crm:P142 ifcp:91/register .
ifcp:91/held/2018
 crm:P14 "尾張津島天王祭協賛会".
ifcp:91/register
 crm:P4 "19800128".
cate:practice skos:narrower cate:p6 . </v>
      </c>
    </row>
    <row r="16" spans="1:10">
      <c r="A16" s="3">
        <v>92</v>
      </c>
      <c r="B16">
        <v>87</v>
      </c>
      <c r="C16" t="s">
        <v>122</v>
      </c>
      <c r="D16" t="s">
        <v>178</v>
      </c>
      <c r="E16" t="s">
        <v>181</v>
      </c>
      <c r="F16">
        <v>19800128</v>
      </c>
      <c r="G16" t="s">
        <v>114</v>
      </c>
      <c r="I16" t="s">
        <v>123</v>
      </c>
      <c r="J16" t="str">
        <f t="shared" si="0"/>
        <v xml:space="preserve">ifcp:92
 rdfs:label "豊橋神明社の鬼祭";
 crm:P2 cate:practice;
 crm:P2 cate:p6;
 crm:P25 [
  crm:P67 "愛知県".
];
 crm:P9 ifcp:92/held/2018;
 crm:P142 ifcp:92/register .
ifcp:92/held/2018
 crm:P14 "豊橋鬼祭保存会".
ifcp:92/register
 crm:P4 "19800128".
cate:practice skos:narrower cate:p6 . </v>
      </c>
    </row>
    <row r="17" spans="1:10">
      <c r="A17" s="2">
        <v>95</v>
      </c>
      <c r="B17">
        <v>135</v>
      </c>
      <c r="C17" t="s">
        <v>161</v>
      </c>
      <c r="D17" t="s">
        <v>178</v>
      </c>
      <c r="E17" t="s">
        <v>181</v>
      </c>
      <c r="F17">
        <v>19800128</v>
      </c>
      <c r="G17" t="s">
        <v>159</v>
      </c>
      <c r="I17" t="s">
        <v>162</v>
      </c>
      <c r="J17" t="str">
        <f t="shared" si="0"/>
        <v xml:space="preserve">ifcp:95
 rdfs:label "戸畑祇園大山笠行事";
 crm:P2 cate:practice;
 crm:P2 cate:p6;
 crm:P25 [
  crm:P67 "福岡県".
];
 crm:P9 ifcp:95/held/2018;
 crm:P142 ifcp:95/register .
ifcp:95/held/2018
 crm:P14 "戸畑祇園大山笠振興会".
ifcp:95/register
 crm:P4 "19800128".
cate:practice skos:narrower cate:p6 . </v>
      </c>
    </row>
    <row r="18" spans="1:10">
      <c r="A18" s="3">
        <v>96</v>
      </c>
      <c r="B18">
        <v>138</v>
      </c>
      <c r="C18" t="s">
        <v>165</v>
      </c>
      <c r="D18" t="s">
        <v>178</v>
      </c>
      <c r="E18" t="s">
        <v>181</v>
      </c>
      <c r="F18">
        <v>19800128</v>
      </c>
      <c r="G18" t="s">
        <v>166</v>
      </c>
      <c r="I18" t="s">
        <v>167</v>
      </c>
      <c r="J18" t="str">
        <f t="shared" si="0"/>
        <v xml:space="preserve">ifcp:96
 rdfs:label "唐津くんちの曳山行事";
 crm:P2 cate:practice;
 crm:P2 cate:p6;
 crm:P25 [
  crm:P67 "佐賀県".
];
 crm:P9 ifcp:96/held/2018;
 crm:P142 ifcp:96/register .
ifcp:96/held/2018
 crm:P14 "唐津曳山取締会".
ifcp:96/register
 crm:P4 "19800128".
cate:practice skos:narrower cate:p6 . </v>
      </c>
    </row>
    <row r="19" spans="1:10">
      <c r="A19" s="3">
        <v>100</v>
      </c>
      <c r="B19">
        <v>30</v>
      </c>
      <c r="C19" t="s">
        <v>34</v>
      </c>
      <c r="D19" t="s">
        <v>178</v>
      </c>
      <c r="E19" t="s">
        <v>181</v>
      </c>
      <c r="F19">
        <v>19810121</v>
      </c>
      <c r="G19" t="s">
        <v>32</v>
      </c>
      <c r="I19" t="s">
        <v>35</v>
      </c>
      <c r="J19" t="str">
        <f t="shared" si="0"/>
        <v xml:space="preserve">ifcp:100
 rdfs:label "田島祇園祭のおとうや行事";
 crm:P2 cate:practice;
 crm:P2 cate:p6;
 crm:P25 [
  crm:P67 "福島県".
];
 crm:P9 ifcp:100/held/2018;
 crm:P142 ifcp:100/register .
ifcp:100/held/2018
 crm:P14 "田島祇園祭のおとうや行事保存会".
ifcp:100/register
 crm:P4 "19810121".
cate:practice skos:narrower cate:p6 . </v>
      </c>
    </row>
    <row r="20" spans="1:10">
      <c r="A20" s="3">
        <v>102</v>
      </c>
      <c r="B20">
        <v>61</v>
      </c>
      <c r="C20" t="s">
        <v>87</v>
      </c>
      <c r="D20" t="s">
        <v>178</v>
      </c>
      <c r="E20" t="s">
        <v>181</v>
      </c>
      <c r="F20">
        <v>19810121</v>
      </c>
      <c r="G20" t="s">
        <v>88</v>
      </c>
      <c r="I20" t="s">
        <v>89</v>
      </c>
      <c r="J20" t="str">
        <f t="shared" si="0"/>
        <v xml:space="preserve">ifcp:102
 rdfs:label "熊甲二十日祭の枠旗行事";
 crm:P2 cate:practice;
 crm:P2 cate:p6;
 crm:P25 [
  crm:P67 "石川県".
];
 crm:P9 ifcp:102/held/2018;
 crm:P142 ifcp:102/register .
ifcp:102/held/2018
 crm:P14 "お熊甲祭奉賛会".
ifcp:102/register
 crm:P4 "19810121".
cate:practice skos:narrower cate:p6 . </v>
      </c>
    </row>
    <row r="21" spans="1:10">
      <c r="A21" s="3">
        <v>114</v>
      </c>
      <c r="B21">
        <v>62</v>
      </c>
      <c r="C21" t="s">
        <v>92</v>
      </c>
      <c r="D21" t="s">
        <v>178</v>
      </c>
      <c r="E21" t="s">
        <v>181</v>
      </c>
      <c r="F21">
        <v>19830111</v>
      </c>
      <c r="G21" t="s">
        <v>88</v>
      </c>
      <c r="I21" t="s">
        <v>93</v>
      </c>
      <c r="J21" t="str">
        <f t="shared" si="0"/>
        <v xml:space="preserve">ifcp:114
 rdfs:label "青柏祭の曳山行事";
 crm:P2 cate:practice;
 crm:P2 cate:p6;
 crm:P25 [
  crm:P67 "石川県".
];
 crm:P9 ifcp:114/held/2018;
 crm:P142 ifcp:114/register .
ifcp:114/held/2018
 crm:P14 "青柏祭でか山保存会".
ifcp:114/register
 crm:P4 "19830111".
cate:practice skos:narrower cate:p6 . </v>
      </c>
    </row>
    <row r="22" spans="1:10">
      <c r="A22" s="3">
        <v>120</v>
      </c>
      <c r="B22">
        <v>5</v>
      </c>
      <c r="C22" t="s">
        <v>12</v>
      </c>
      <c r="D22" t="s">
        <v>178</v>
      </c>
      <c r="E22" t="s">
        <v>181</v>
      </c>
      <c r="F22">
        <v>19840121</v>
      </c>
      <c r="G22" t="s">
        <v>10</v>
      </c>
      <c r="I22" t="s">
        <v>13</v>
      </c>
      <c r="J22" t="str">
        <f t="shared" si="0"/>
        <v xml:space="preserve">ifcp:120
 rdfs:label "岩木山の登拝行事";
 crm:P2 cate:practice;
 crm:P2 cate:p6;
 crm:P25 [
  crm:P67 "青森県".
];
 crm:P9 ifcp:120/held/2018;
 crm:P142 ifcp:120/register .
ifcp:120/held/2018
 crm:P14 "お山参詣保存会".
ifcp:120/register
 crm:P4 "19840121".
cate:practice skos:narrower cate:p6 . </v>
      </c>
    </row>
    <row r="23" spans="1:10">
      <c r="A23" s="3">
        <v>122</v>
      </c>
      <c r="B23">
        <v>11</v>
      </c>
      <c r="C23" t="s">
        <v>18</v>
      </c>
      <c r="D23" t="s">
        <v>178</v>
      </c>
      <c r="E23" t="s">
        <v>181</v>
      </c>
      <c r="F23">
        <v>19850112</v>
      </c>
      <c r="G23" t="s">
        <v>19</v>
      </c>
      <c r="I23" t="s">
        <v>20</v>
      </c>
      <c r="J23" t="str">
        <f t="shared" si="0"/>
        <v xml:space="preserve">ifcp:122
 rdfs:label "室根神社祭のマツリバ行事";
 crm:P2 cate:practice;
 crm:P2 cate:p6;
 crm:P25 [
  crm:P67 "岩手県".
];
 crm:P9 ifcp:122/held/2018;
 crm:P142 ifcp:122/register .
ifcp:122/held/2018
 crm:P14 "室根神社祭保存会".
ifcp:122/register
 crm:P4 "19850112".
cate:practice skos:narrower cate:p6 . </v>
      </c>
    </row>
    <row r="24" spans="1:10" ht="84">
      <c r="A24" s="3">
        <v>126</v>
      </c>
      <c r="B24">
        <v>22</v>
      </c>
      <c r="C24" t="s">
        <v>28</v>
      </c>
      <c r="D24" t="s">
        <v>178</v>
      </c>
      <c r="E24" t="s">
        <v>181</v>
      </c>
      <c r="F24">
        <v>19860114</v>
      </c>
      <c r="G24" t="s">
        <v>22</v>
      </c>
      <c r="I24" s="1" t="s">
        <v>179</v>
      </c>
      <c r="J24" t="str">
        <f t="shared" si="0"/>
        <v xml:space="preserve">ifcp:126
 rdfs:label "東湖八坂神社のトウニン（統人）行事";
 crm:P2 cate:practice;
 crm:P2 cate:p6;
 crm:P25 [
  crm:P67 "秋田県".
];
 crm:P9 ifcp:126/held/2018;
 crm:P142 ifcp:126/register .
ifcp:126/held/2018
 crm:P14 "東湖八坂神社崇敬会、船越町内連合会".
ifcp:126/register
 crm:P4 "19860114".
cate:practice skos:narrower cate:p6 . </v>
      </c>
    </row>
    <row r="25" spans="1:10">
      <c r="A25" s="2">
        <v>129</v>
      </c>
      <c r="B25">
        <v>100</v>
      </c>
      <c r="C25" t="s">
        <v>153</v>
      </c>
      <c r="D25" t="s">
        <v>178</v>
      </c>
      <c r="E25" t="s">
        <v>181</v>
      </c>
      <c r="F25">
        <v>19860114</v>
      </c>
      <c r="G25" t="s">
        <v>151</v>
      </c>
      <c r="I25" t="s">
        <v>154</v>
      </c>
      <c r="J25" t="str">
        <f t="shared" si="0"/>
        <v xml:space="preserve">ifcp:129
 rdfs:label "涌出宮の宮座行事";
 crm:P2 cate:practice;
 crm:P2 cate:p6;
 crm:P25 [
  crm:P67 "京都府".
];
 crm:P9 ifcp:129/held/2018;
 crm:P142 ifcp:129/register .
ifcp:129/held/2018
 crm:P14 "涌出宮宮座行事保存会".
ifcp:129/register
 crm:P4 "19860114".
cate:practice skos:narrower cate:p6 . </v>
      </c>
    </row>
    <row r="26" spans="1:10">
      <c r="A26" s="2">
        <v>149</v>
      </c>
      <c r="B26">
        <v>23</v>
      </c>
      <c r="C26" t="s">
        <v>24</v>
      </c>
      <c r="D26" t="s">
        <v>178</v>
      </c>
      <c r="E26" t="s">
        <v>181</v>
      </c>
      <c r="F26">
        <v>19910221</v>
      </c>
      <c r="G26" t="s">
        <v>22</v>
      </c>
      <c r="I26" t="s">
        <v>25</v>
      </c>
      <c r="J26" t="str">
        <f t="shared" si="0"/>
        <v xml:space="preserve">ifcp:149
 rdfs:label "角館祭りのやま行事";
 crm:P2 cate:practice;
 crm:P2 cate:p6;
 crm:P25 [
  crm:P67 "秋田県".
];
 crm:P9 ifcp:149/held/2018;
 crm:P142 ifcp:149/register .
ifcp:149/held/2018
 crm:P14 "角館のお祭り保存会".
ifcp:149/register
 crm:P4 "19910221".
cate:practice skos:narrower cate:p6 . </v>
      </c>
    </row>
    <row r="27" spans="1:10">
      <c r="A27" s="3">
        <v>150</v>
      </c>
      <c r="B27">
        <v>95</v>
      </c>
      <c r="C27" t="s">
        <v>131</v>
      </c>
      <c r="D27" t="s">
        <v>178</v>
      </c>
      <c r="E27" t="s">
        <v>181</v>
      </c>
      <c r="F27">
        <v>19910221</v>
      </c>
      <c r="G27" t="s">
        <v>132</v>
      </c>
      <c r="I27" t="s">
        <v>133</v>
      </c>
      <c r="J27" t="str">
        <f t="shared" si="0"/>
        <v xml:space="preserve">ifcp:150
 rdfs:label "近江中山の芋競べ祭り";
 crm:P2 cate:practice;
 crm:P2 cate:p6;
 crm:P25 [
  crm:P67 "滋賀県".
];
 crm:P9 ifcp:150/held/2018;
 crm:P142 ifcp:150/register .
ifcp:150/held/2018
 crm:P14 "芋くらべ祭保存会".
ifcp:150/register
 crm:P4 "19910221".
cate:practice skos:narrower cate:p6 . </v>
      </c>
    </row>
    <row r="28" spans="1:10">
      <c r="A28" s="2">
        <v>153</v>
      </c>
      <c r="B28">
        <v>41</v>
      </c>
      <c r="C28" t="s">
        <v>64</v>
      </c>
      <c r="D28" t="s">
        <v>178</v>
      </c>
      <c r="E28" t="s">
        <v>181</v>
      </c>
      <c r="F28">
        <v>19920311</v>
      </c>
      <c r="G28" t="s">
        <v>62</v>
      </c>
      <c r="I28" t="s">
        <v>65</v>
      </c>
      <c r="J28" t="str">
        <f t="shared" si="0"/>
        <v xml:space="preserve">ifcp:153
 rdfs:label "白間津のオオマチ（大祭）行事";
 crm:P2 cate:practice;
 crm:P2 cate:p6;
 crm:P25 [
  crm:P67 "千葉県".
];
 crm:P9 ifcp:153/held/2018;
 crm:P142 ifcp:153/register .
ifcp:153/held/2018
 crm:P14 "白間津区".
ifcp:153/register
 crm:P4 "19920311".
cate:practice skos:narrower cate:p6 . </v>
      </c>
    </row>
    <row r="29" spans="1:10">
      <c r="A29" s="2">
        <v>171</v>
      </c>
      <c r="B29">
        <v>677</v>
      </c>
      <c r="C29" t="s">
        <v>46</v>
      </c>
      <c r="D29" t="s">
        <v>178</v>
      </c>
      <c r="E29" t="s">
        <v>181</v>
      </c>
      <c r="F29">
        <v>19961220</v>
      </c>
      <c r="G29" t="s">
        <v>42</v>
      </c>
      <c r="I29" t="s">
        <v>47</v>
      </c>
      <c r="J29" t="str">
        <f t="shared" si="0"/>
        <v xml:space="preserve">ifcp:171
 rdfs:label "発光路の強飯式";
 crm:P2 cate:practice;
 crm:P2 cate:p6;
 crm:P25 [
  crm:P67 "栃木県".
];
 crm:P9 ifcp:171/held/2018;
 crm:P142 ifcp:171/register .
ifcp:171/held/2018
 crm:P14 "発光路妙見神社青年部".
ifcp:171/register
 crm:P4 "19961220".
cate:practice skos:narrower cate:p6 . </v>
      </c>
    </row>
    <row r="30" spans="1:10">
      <c r="A30" s="3">
        <v>172</v>
      </c>
      <c r="B30">
        <v>674</v>
      </c>
      <c r="C30" t="s">
        <v>68</v>
      </c>
      <c r="D30" t="s">
        <v>178</v>
      </c>
      <c r="E30" t="s">
        <v>181</v>
      </c>
      <c r="F30">
        <v>19961220</v>
      </c>
      <c r="G30" t="s">
        <v>69</v>
      </c>
      <c r="I30" t="s">
        <v>70</v>
      </c>
      <c r="J30" t="str">
        <f t="shared" si="0"/>
        <v xml:space="preserve">ifcp:172
 rdfs:label "貴船神社の船祭り";
 crm:P2 cate:practice;
 crm:P2 cate:p6;
 crm:P25 [
  crm:P67 "神奈川県".
];
 crm:P9 ifcp:172/held/2018;
 crm:P142 ifcp:172/register .
ifcp:172/held/2018
 crm:P14 "貴船祭保存会".
ifcp:172/register
 crm:P4 "19961220".
cate:practice skos:narrower cate:p6 . </v>
      </c>
    </row>
    <row r="31" spans="1:10">
      <c r="A31" s="3">
        <v>176</v>
      </c>
      <c r="B31">
        <v>680</v>
      </c>
      <c r="C31" t="s">
        <v>172</v>
      </c>
      <c r="D31" t="s">
        <v>178</v>
      </c>
      <c r="E31" t="s">
        <v>181</v>
      </c>
      <c r="F31">
        <v>19961220</v>
      </c>
      <c r="G31" t="s">
        <v>173</v>
      </c>
      <c r="I31" t="s">
        <v>174</v>
      </c>
      <c r="J31" t="str">
        <f t="shared" si="0"/>
        <v xml:space="preserve">ifcp:176
 rdfs:label "日田祗園の曳山行事";
 crm:P2 cate:practice;
 crm:P2 cate:p6;
 crm:P25 [
  crm:P67 "大分県".
];
 crm:P9 ifcp:176/held/2018;
 crm:P142 ifcp:176/register .
ifcp:176/held/2018
 crm:P14 "日田祗園山鉾振興会".
ifcp:176/register
 crm:P4 "19961220".
cate:practice skos:narrower cate:p6 . </v>
      </c>
    </row>
    <row r="32" spans="1:10">
      <c r="A32" s="3">
        <v>178</v>
      </c>
      <c r="B32">
        <v>673</v>
      </c>
      <c r="C32" t="s">
        <v>26</v>
      </c>
      <c r="D32" t="s">
        <v>178</v>
      </c>
      <c r="E32" t="s">
        <v>181</v>
      </c>
      <c r="F32">
        <v>19971215</v>
      </c>
      <c r="G32" t="s">
        <v>22</v>
      </c>
      <c r="I32" t="s">
        <v>27</v>
      </c>
      <c r="J32" t="str">
        <f t="shared" si="0"/>
        <v xml:space="preserve">ifcp:178
 rdfs:label "土崎神明社祭の曳山行事";
 crm:P2 cate:practice;
 crm:P2 cate:p6;
 crm:P25 [
  crm:P67 "秋田県".
];
 crm:P9 ifcp:178/held/2018;
 crm:P142 ifcp:178/register .
ifcp:178/held/2018
 crm:P14 "土崎神明社奉賛会".
ifcp:178/register
 crm:P4 "19971215".
cate:practice skos:narrower cate:p6 . </v>
      </c>
    </row>
    <row r="33" spans="1:10">
      <c r="A33" s="3">
        <v>180</v>
      </c>
      <c r="B33">
        <v>676</v>
      </c>
      <c r="C33" t="s">
        <v>78</v>
      </c>
      <c r="D33" t="s">
        <v>178</v>
      </c>
      <c r="E33" t="s">
        <v>181</v>
      </c>
      <c r="F33">
        <v>19971215</v>
      </c>
      <c r="G33" t="s">
        <v>79</v>
      </c>
      <c r="I33" t="s">
        <v>80</v>
      </c>
      <c r="J33" t="str">
        <f t="shared" si="0"/>
        <v xml:space="preserve">ifcp:180
 rdfs:label "魚津のタテモン行事";
 crm:P2 cate:practice;
 crm:P2 cate:p6;
 crm:P25 [
  crm:P67 "富山県".
];
 crm:P9 ifcp:180/held/2018;
 crm:P142 ifcp:180/register .
ifcp:180/held/2018
 crm:P14 "魚津たてもん保存会".
ifcp:180/register
 crm:P4 "19971215".
cate:practice skos:narrower cate:p6 . </v>
      </c>
    </row>
    <row r="34" spans="1:10">
      <c r="A34" s="3">
        <v>182</v>
      </c>
      <c r="B34">
        <v>678</v>
      </c>
      <c r="C34" t="s">
        <v>129</v>
      </c>
      <c r="D34" t="s">
        <v>178</v>
      </c>
      <c r="E34" t="s">
        <v>181</v>
      </c>
      <c r="F34">
        <v>19971215</v>
      </c>
      <c r="G34" t="s">
        <v>125</v>
      </c>
      <c r="I34" t="s">
        <v>130</v>
      </c>
      <c r="J34" t="str">
        <f t="shared" si="0"/>
        <v xml:space="preserve">ifcp:182
 rdfs:label "鳥出神社の鯨船行事";
 crm:P2 cate:practice;
 crm:P2 cate:p6;
 crm:P25 [
  crm:P67 "三重県".
];
 crm:P9 ifcp:182/held/2018;
 crm:P142 ifcp:182/register .
ifcp:182/held/2018
 crm:P14 "富田鯨船保存会連合会".
ifcp:182/register
 crm:P4 "19971215".
cate:practice skos:narrower cate:p6 . </v>
      </c>
    </row>
    <row r="35" spans="1:10">
      <c r="A35" s="2">
        <v>187</v>
      </c>
      <c r="B35">
        <v>682</v>
      </c>
      <c r="C35" t="s">
        <v>175</v>
      </c>
      <c r="D35" t="s">
        <v>178</v>
      </c>
      <c r="E35" t="s">
        <v>181</v>
      </c>
      <c r="F35">
        <v>19971215</v>
      </c>
      <c r="G35" t="s">
        <v>176</v>
      </c>
      <c r="I35" t="s">
        <v>177</v>
      </c>
      <c r="J35" t="str">
        <f t="shared" si="0"/>
        <v xml:space="preserve">ifcp:187
 rdfs:label "塩屋湾のウンガミ";
 crm:P2 cate:practice;
 crm:P2 cate:p6;
 crm:P25 [
  crm:P67 "沖縄県".
];
 crm:P9 ifcp:187/held/2018;
 crm:P142 ifcp:187/register .
ifcp:187/held/2018
 crm:P14 "田港区、屋古区、塩屋区、白浜区".
ifcp:187/register
 crm:P4 "19971215".
cate:practice skos:narrower cate:p6 . </v>
      </c>
    </row>
    <row r="36" spans="1:10">
      <c r="A36" s="3">
        <v>192</v>
      </c>
      <c r="B36">
        <v>663</v>
      </c>
      <c r="C36" t="s">
        <v>158</v>
      </c>
      <c r="D36" t="s">
        <v>178</v>
      </c>
      <c r="E36" t="s">
        <v>181</v>
      </c>
      <c r="F36">
        <v>19981216</v>
      </c>
      <c r="G36" t="s">
        <v>159</v>
      </c>
      <c r="I36" t="s">
        <v>160</v>
      </c>
      <c r="J36" t="str">
        <f t="shared" si="0"/>
        <v xml:space="preserve">ifcp:192
 rdfs:label "等覚寺の松会";
 crm:P2 cate:practice;
 crm:P2 cate:p6;
 crm:P25 [
  crm:P67 "福岡県".
];
 crm:P9 ifcp:192/held/2018;
 crm:P142 ifcp:192/register .
ifcp:192/held/2018
 crm:P14 "等覚寺松会保存会".
ifcp:192/register
 crm:P4 "19981216".
cate:practice skos:narrower cate:p6 . </v>
      </c>
    </row>
    <row r="37" spans="1:10">
      <c r="A37" s="2">
        <v>197</v>
      </c>
      <c r="B37">
        <v>714</v>
      </c>
      <c r="C37" t="s">
        <v>74</v>
      </c>
      <c r="D37" t="s">
        <v>178</v>
      </c>
      <c r="E37" t="s">
        <v>181</v>
      </c>
      <c r="F37">
        <v>19991221</v>
      </c>
      <c r="G37" t="s">
        <v>72</v>
      </c>
      <c r="I37" t="s">
        <v>75</v>
      </c>
      <c r="J37" t="str">
        <f t="shared" si="0"/>
        <v xml:space="preserve">ifcp:197
 rdfs:label "山北のボタモチ祭り";
 crm:P2 cate:practice;
 crm:P2 cate:p6;
 crm:P25 [
  crm:P67 "新潟県".
];
 crm:P9 ifcp:197/held/2018;
 crm:P142 ifcp:197/register .
ifcp:197/held/2018
 crm:P14 "中浜ボタモチ祭保存会、杉平ボタモチ祭保存会、岩石ボタモチ保存会".
ifcp:197/register
 crm:P4 "19991221".
cate:practice skos:narrower cate:p6 . </v>
      </c>
    </row>
    <row r="38" spans="1:10">
      <c r="A38" s="3">
        <v>198</v>
      </c>
      <c r="B38">
        <v>715</v>
      </c>
      <c r="C38" t="s">
        <v>85</v>
      </c>
      <c r="D38" t="s">
        <v>178</v>
      </c>
      <c r="E38" t="s">
        <v>181</v>
      </c>
      <c r="F38">
        <v>19991221</v>
      </c>
      <c r="G38" t="s">
        <v>79</v>
      </c>
      <c r="I38" t="s">
        <v>86</v>
      </c>
      <c r="J38" t="str">
        <f t="shared" si="0"/>
        <v xml:space="preserve">ifcp:198
 rdfs:label "滑川のネブタ流し";
 crm:P2 cate:practice;
 crm:P2 cate:p6;
 crm:P25 [
  crm:P67 "富山県".
];
 crm:P9 ifcp:198/held/2018;
 crm:P142 ifcp:198/register .
ifcp:198/held/2018
 crm:P14 "中川原、常盤町一区・二区・三区".
ifcp:198/register
 crm:P4 "19991221".
cate:practice skos:narrower cate:p6 . </v>
      </c>
    </row>
    <row r="39" spans="1:10">
      <c r="A39" s="2">
        <v>199</v>
      </c>
      <c r="B39">
        <v>716</v>
      </c>
      <c r="C39" t="s">
        <v>108</v>
      </c>
      <c r="D39" t="s">
        <v>178</v>
      </c>
      <c r="E39" t="s">
        <v>181</v>
      </c>
      <c r="F39">
        <v>19991221</v>
      </c>
      <c r="G39" t="s">
        <v>109</v>
      </c>
      <c r="I39" t="s">
        <v>110</v>
      </c>
      <c r="J39" t="str">
        <f t="shared" si="0"/>
        <v xml:space="preserve">ifcp:199
 rdfs:label "大江八幡神社の御船行事";
 crm:P2 cate:practice;
 crm:P2 cate:p6;
 crm:P25 [
  crm:P67 "静岡県".
];
 crm:P9 ifcp:199/held/2018;
 crm:P142 ifcp:199/register .
ifcp:199/held/2018
 crm:P14 "大江氏子会".
ifcp:199/register
 crm:P4 "19991221".
cate:practice skos:narrower cate:p6 . </v>
      </c>
    </row>
    <row r="40" spans="1:10">
      <c r="A40" s="2">
        <v>201</v>
      </c>
      <c r="B40">
        <v>717</v>
      </c>
      <c r="C40" t="s">
        <v>143</v>
      </c>
      <c r="D40" t="s">
        <v>178</v>
      </c>
      <c r="E40" t="s">
        <v>181</v>
      </c>
      <c r="F40">
        <v>19991221</v>
      </c>
      <c r="G40" t="s">
        <v>144</v>
      </c>
      <c r="I40" t="s">
        <v>145</v>
      </c>
      <c r="J40" t="str">
        <f t="shared" si="0"/>
        <v xml:space="preserve">ifcp:201
 rdfs:label "河内祭の御舟行事";
 crm:P2 cate:practice;
 crm:P2 cate:p6;
 crm:P25 [
  crm:P67 "和歌山県".
];
 crm:P9 ifcp:201/held/2018;
 crm:P142 ifcp:201/register .
ifcp:201/held/2018
 crm:P14 "古座川河内祭保存会、古座獅子舞保存会".
ifcp:201/register
 crm:P4 "19991221".
cate:practice skos:narrower cate:p6 . </v>
      </c>
    </row>
    <row r="41" spans="1:10">
      <c r="A41" s="2">
        <v>205</v>
      </c>
      <c r="B41">
        <v>736</v>
      </c>
      <c r="C41" t="s">
        <v>48</v>
      </c>
      <c r="D41" t="s">
        <v>178</v>
      </c>
      <c r="E41" t="s">
        <v>181</v>
      </c>
      <c r="F41">
        <v>20001227</v>
      </c>
      <c r="G41" t="s">
        <v>49</v>
      </c>
      <c r="I41" t="s">
        <v>50</v>
      </c>
      <c r="J41" t="str">
        <f t="shared" si="0"/>
        <v xml:space="preserve">ifcp:205
 rdfs:label "片品の猿追い祭";
 crm:P2 cate:practice;
 crm:P2 cate:p6;
 crm:P25 [
  crm:P67 "群馬県".
];
 crm:P9 ifcp:205/held/2018;
 crm:P142 ifcp:205/register .
ifcp:205/held/2018
 crm:P14 "猿追い祭保存会".
ifcp:205/register
 crm:P4 "20001227".
cate:practice skos:narrower cate:p6 . </v>
      </c>
    </row>
    <row r="42" spans="1:10">
      <c r="A42" s="3">
        <v>206</v>
      </c>
      <c r="B42">
        <v>737</v>
      </c>
      <c r="C42" t="s">
        <v>90</v>
      </c>
      <c r="D42" t="s">
        <v>178</v>
      </c>
      <c r="E42" t="s">
        <v>181</v>
      </c>
      <c r="F42">
        <v>20001227</v>
      </c>
      <c r="G42" t="s">
        <v>88</v>
      </c>
      <c r="I42" t="s">
        <v>91</v>
      </c>
      <c r="J42" t="str">
        <f t="shared" si="0"/>
        <v xml:space="preserve">ifcp:206
 rdfs:label "気多の鵜祭の習俗";
 crm:P2 cate:practice;
 crm:P2 cate:p6;
 crm:P25 [
  crm:P67 "石川県".
];
 crm:P9 ifcp:206/held/2018;
 crm:P142 ifcp:206/register .
ifcp:206/held/2018
 crm:P14 "気多大社、鵜浦町会".
ifcp:206/register
 crm:P4 "20001227".
cate:practice skos:narrower cate:p6 . </v>
      </c>
    </row>
    <row r="43" spans="1:10">
      <c r="A43" s="3">
        <v>208</v>
      </c>
      <c r="B43">
        <v>738</v>
      </c>
      <c r="C43" t="s">
        <v>111</v>
      </c>
      <c r="D43" t="s">
        <v>178</v>
      </c>
      <c r="E43" t="s">
        <v>181</v>
      </c>
      <c r="F43">
        <v>20001227</v>
      </c>
      <c r="G43" t="s">
        <v>109</v>
      </c>
      <c r="I43" t="s">
        <v>112</v>
      </c>
      <c r="J43" t="str">
        <f t="shared" si="0"/>
        <v xml:space="preserve">ifcp:208
 rdfs:label "見付天神裸祭";
 crm:P2 cate:practice;
 crm:P2 cate:p6;
 crm:P25 [
  crm:P67 "静岡県".
];
 crm:P9 ifcp:208/held/2018;
 crm:P142 ifcp:208/register .
ifcp:208/held/2018
 crm:P14 "見付天神裸祭保存会".
ifcp:208/register
 crm:P4 "20001227".
cate:practice skos:narrower cate:p6 . </v>
      </c>
    </row>
    <row r="44" spans="1:10">
      <c r="A44" s="2">
        <v>215</v>
      </c>
      <c r="B44">
        <v>746</v>
      </c>
      <c r="C44" t="s">
        <v>81</v>
      </c>
      <c r="D44" t="s">
        <v>178</v>
      </c>
      <c r="E44" t="s">
        <v>181</v>
      </c>
      <c r="F44">
        <v>20020212</v>
      </c>
      <c r="G44" t="s">
        <v>79</v>
      </c>
      <c r="I44" t="s">
        <v>82</v>
      </c>
      <c r="J44" t="str">
        <f t="shared" si="0"/>
        <v xml:space="preserve">ifcp:215
 rdfs:label "城端神明宮祭の曳山行事";
 crm:P2 cate:practice;
 crm:P2 cate:p6;
 crm:P25 [
  crm:P67 "富山県".
];
 crm:P9 ifcp:215/held/2018;
 crm:P142 ifcp:215/register .
ifcp:215/held/2018
 crm:P14 "城端曳山祭保存会".
ifcp:215/register
 crm:P4 "20020212".
cate:practice skos:narrower cate:p6 . </v>
      </c>
    </row>
    <row r="45" spans="1:10">
      <c r="A45" s="3">
        <v>216</v>
      </c>
      <c r="B45">
        <v>747</v>
      </c>
      <c r="C45" t="s">
        <v>124</v>
      </c>
      <c r="D45" t="s">
        <v>178</v>
      </c>
      <c r="E45" t="s">
        <v>181</v>
      </c>
      <c r="F45">
        <v>20020212</v>
      </c>
      <c r="G45" t="s">
        <v>125</v>
      </c>
      <c r="I45" t="s">
        <v>126</v>
      </c>
      <c r="J45" t="str">
        <f t="shared" si="0"/>
        <v xml:space="preserve">ifcp:216
 rdfs:label "上野天神祭のダンジリ行事";
 crm:P2 cate:practice;
 crm:P2 cate:p6;
 crm:P25 [
  crm:P67 "三重県".
];
 crm:P9 ifcp:216/held/2018;
 crm:P142 ifcp:216/register .
ifcp:216/held/2018
 crm:P14 "上野文化美術保存会".
ifcp:216/register
 crm:P4 "20020212".
cate:practice skos:narrower cate:p6 . </v>
      </c>
    </row>
    <row r="46" spans="1:10">
      <c r="A46" s="2">
        <v>219</v>
      </c>
      <c r="B46">
        <v>754</v>
      </c>
      <c r="C46" t="s">
        <v>41</v>
      </c>
      <c r="D46" t="s">
        <v>178</v>
      </c>
      <c r="E46" t="s">
        <v>181</v>
      </c>
      <c r="F46">
        <v>20030220</v>
      </c>
      <c r="G46" t="s">
        <v>42</v>
      </c>
      <c r="I46" t="s">
        <v>43</v>
      </c>
      <c r="J46" t="str">
        <f t="shared" si="0"/>
        <v xml:space="preserve">ifcp:219
 rdfs:label "鹿沼今宮神社祭の屋台行事";
 crm:P2 cate:practice;
 crm:P2 cate:p6;
 crm:P25 [
  crm:P67 "栃木県".
];
 crm:P9 ifcp:219/held/2018;
 crm:P142 ifcp:219/register .
ifcp:219/held/2018
 crm:P14 "鹿沼いまみや付け祭り保存会".
ifcp:219/register
 crm:P4 "20030220".
cate:practice skos:narrower cate:p6 . </v>
      </c>
    </row>
    <row r="47" spans="1:10">
      <c r="A47" s="3">
        <v>220</v>
      </c>
      <c r="B47">
        <v>764</v>
      </c>
      <c r="C47" t="s">
        <v>14</v>
      </c>
      <c r="D47" t="s">
        <v>178</v>
      </c>
      <c r="E47" t="s">
        <v>181</v>
      </c>
      <c r="F47">
        <v>20040206</v>
      </c>
      <c r="G47" t="s">
        <v>10</v>
      </c>
      <c r="I47" t="s">
        <v>15</v>
      </c>
      <c r="J47" t="str">
        <f t="shared" si="0"/>
        <v xml:space="preserve">ifcp:220
 rdfs:label "八戸三社大祭の山車行事";
 crm:P2 cate:practice;
 crm:P2 cate:p6;
 crm:P25 [
  crm:P67 "青森県".
];
 crm:P9 ifcp:220/held/2018;
 crm:P142 ifcp:220/register .
ifcp:220/held/2018
 crm:P14 "八戸三社大祭山車祭り行事保存会".
ifcp:220/register
 crm:P4 "20040206".
cate:practice skos:narrower cate:p6 . </v>
      </c>
    </row>
    <row r="48" spans="1:10">
      <c r="A48" s="3">
        <v>226</v>
      </c>
      <c r="B48">
        <v>767</v>
      </c>
      <c r="C48" t="s">
        <v>61</v>
      </c>
      <c r="D48" t="s">
        <v>178</v>
      </c>
      <c r="E48" t="s">
        <v>181</v>
      </c>
      <c r="F48">
        <v>20040206</v>
      </c>
      <c r="G48" t="s">
        <v>62</v>
      </c>
      <c r="I48" t="s">
        <v>63</v>
      </c>
      <c r="J48" t="str">
        <f t="shared" si="0"/>
        <v xml:space="preserve">ifcp:226
 rdfs:label "佐原の山車行事";
 crm:P2 cate:practice;
 crm:P2 cate:p6;
 crm:P25 [
  crm:P67 "千葉県".
];
 crm:P9 ifcp:226/held/2018;
 crm:P142 ifcp:226/register .
ifcp:226/held/2018
 crm:P14 "佐原山車行事伝承保存会".
ifcp:226/register
 crm:P4 "20040206".
cate:practice skos:narrower cate:p6 . </v>
      </c>
    </row>
    <row r="49" spans="1:10">
      <c r="A49" s="2">
        <v>231</v>
      </c>
      <c r="B49">
        <v>795</v>
      </c>
      <c r="C49" t="s">
        <v>51</v>
      </c>
      <c r="D49" t="s">
        <v>178</v>
      </c>
      <c r="E49" t="s">
        <v>181</v>
      </c>
      <c r="F49">
        <v>20050221</v>
      </c>
      <c r="G49" t="s">
        <v>52</v>
      </c>
      <c r="I49" t="s">
        <v>53</v>
      </c>
      <c r="J49" t="str">
        <f t="shared" si="0"/>
        <v xml:space="preserve">ifcp:231
 rdfs:label "川越氷川祭の山車行事";
 crm:P2 cate:practice;
 crm:P2 cate:p6;
 crm:P25 [
  crm:P67 "埼玉県".
];
 crm:P9 ifcp:231/held/2018;
 crm:P142 ifcp:231/register .
ifcp:231/held/2018
 crm:P14 "川越氷川祭の山車行事保存会".
ifcp:231/register
 crm:P4 "20050221".
cate:practice skos:narrower cate:p6 . </v>
      </c>
    </row>
    <row r="50" spans="1:10">
      <c r="A50" s="3">
        <v>232</v>
      </c>
      <c r="B50">
        <v>797</v>
      </c>
      <c r="C50" t="s">
        <v>66</v>
      </c>
      <c r="D50" t="s">
        <v>178</v>
      </c>
      <c r="E50" t="s">
        <v>181</v>
      </c>
      <c r="F50">
        <v>20050221</v>
      </c>
      <c r="G50" t="s">
        <v>62</v>
      </c>
      <c r="I50" t="s">
        <v>67</v>
      </c>
      <c r="J50" t="str">
        <f t="shared" si="0"/>
        <v xml:space="preserve">ifcp:232
 rdfs:label "茂名の里芋祭";
 crm:P2 cate:practice;
 crm:P2 cate:p6;
 crm:P25 [
  crm:P67 "千葉県".
];
 crm:P9 ifcp:232/held/2018;
 crm:P142 ifcp:232/register .
ifcp:232/held/2018
 crm:P14 "茂名区".
ifcp:232/register
 crm:P4 "20050221".
cate:practice skos:narrower cate:p6 . </v>
      </c>
    </row>
    <row r="51" spans="1:10">
      <c r="A51" s="3">
        <v>234</v>
      </c>
      <c r="B51">
        <v>798</v>
      </c>
      <c r="C51" t="s">
        <v>138</v>
      </c>
      <c r="D51" t="s">
        <v>178</v>
      </c>
      <c r="E51" t="s">
        <v>181</v>
      </c>
      <c r="F51">
        <v>20050221</v>
      </c>
      <c r="G51" t="s">
        <v>132</v>
      </c>
      <c r="I51" t="s">
        <v>139</v>
      </c>
      <c r="J51" t="str">
        <f t="shared" si="0"/>
        <v xml:space="preserve">ifcp:234
 rdfs:label "三上のずいき祭";
 crm:P2 cate:practice;
 crm:P2 cate:p6;
 crm:P25 [
  crm:P67 "滋賀県".
];
 crm:P9 ifcp:234/held/2018;
 crm:P142 ifcp:234/register .
ifcp:234/held/2018
 crm:P14 "ずいき祭保存会".
ifcp:234/register
 crm:P4 "20050221".
cate:practice skos:narrower cate:p6 . </v>
      </c>
    </row>
    <row r="52" spans="1:10">
      <c r="A52" s="2">
        <v>243</v>
      </c>
      <c r="B52">
        <v>811</v>
      </c>
      <c r="C52" t="s">
        <v>113</v>
      </c>
      <c r="D52" t="s">
        <v>178</v>
      </c>
      <c r="E52" t="s">
        <v>181</v>
      </c>
      <c r="F52">
        <v>20060315</v>
      </c>
      <c r="G52" t="s">
        <v>114</v>
      </c>
      <c r="I52" t="s">
        <v>115</v>
      </c>
      <c r="J52" t="str">
        <f t="shared" si="0"/>
        <v xml:space="preserve">ifcp:243
 rdfs:label "犬山祭の車山行事";
 crm:P2 cate:practice;
 crm:P2 cate:p6;
 crm:P25 [
  crm:P67 "愛知県".
];
 crm:P9 ifcp:243/held/2018;
 crm:P142 ifcp:243/register .
ifcp:243/held/2018
 crm:P14 "犬山祭保存会".
ifcp:243/register
 crm:P4 "20060315".
cate:practice skos:narrower cate:p6 . </v>
      </c>
    </row>
    <row r="53" spans="1:10">
      <c r="A53" s="3">
        <v>244</v>
      </c>
      <c r="B53">
        <v>812</v>
      </c>
      <c r="C53" t="s">
        <v>118</v>
      </c>
      <c r="D53" t="s">
        <v>178</v>
      </c>
      <c r="E53" t="s">
        <v>181</v>
      </c>
      <c r="F53">
        <v>20060315</v>
      </c>
      <c r="G53" t="s">
        <v>114</v>
      </c>
      <c r="I53" t="s">
        <v>119</v>
      </c>
      <c r="J53" t="str">
        <f t="shared" si="0"/>
        <v xml:space="preserve">ifcp:244
 rdfs:label "亀崎潮干祭の山車行事";
 crm:P2 cate:practice;
 crm:P2 cate:p6;
 crm:P25 [
  crm:P67 "愛知県".
];
 crm:P9 ifcp:244/held/2018;
 crm:P142 ifcp:244/register .
ifcp:244/held/2018
 crm:P14 "亀崎潮干祭保存会".
ifcp:244/register
 crm:P4 "20060315".
cate:practice skos:narrower cate:p6 . </v>
      </c>
    </row>
    <row r="54" spans="1:10">
      <c r="A54" s="2">
        <v>249</v>
      </c>
      <c r="B54">
        <v>823</v>
      </c>
      <c r="C54" t="s">
        <v>127</v>
      </c>
      <c r="D54" t="s">
        <v>178</v>
      </c>
      <c r="E54" t="s">
        <v>181</v>
      </c>
      <c r="F54">
        <v>20070307</v>
      </c>
      <c r="G54" t="s">
        <v>125</v>
      </c>
      <c r="I54" t="s">
        <v>128</v>
      </c>
      <c r="J54" t="str">
        <f t="shared" si="0"/>
        <v xml:space="preserve">ifcp:249
 rdfs:label "桑名石取祭の祭車行事";
 crm:P2 cate:practice;
 crm:P2 cate:p6;
 crm:P25 [
  crm:P67 "三重県".
];
 crm:P9 ifcp:249/held/2018;
 crm:P142 ifcp:249/register .
ifcp:249/held/2018
 crm:P14 "桑名石取祭保存会".
ifcp:249/register
 crm:P4 "20070307".
cate:practice skos:narrower cate:p6 . </v>
      </c>
    </row>
    <row r="55" spans="1:10">
      <c r="A55" s="2">
        <v>259</v>
      </c>
      <c r="B55">
        <v>853</v>
      </c>
      <c r="C55" t="s">
        <v>39</v>
      </c>
      <c r="D55" t="s">
        <v>178</v>
      </c>
      <c r="E55" t="s">
        <v>181</v>
      </c>
      <c r="F55">
        <v>20090311</v>
      </c>
      <c r="G55" t="s">
        <v>37</v>
      </c>
      <c r="I55" t="s">
        <v>40</v>
      </c>
      <c r="J55" t="str">
        <f t="shared" si="0"/>
        <v xml:space="preserve">ifcp:259
 rdfs:label "新庄まつりの山車行事";
 crm:P2 cate:practice;
 crm:P2 cate:p6;
 crm:P25 [
  crm:P67 "山形県".
];
 crm:P9 ifcp:259/held/2018;
 crm:P142 ifcp:259/register .
ifcp:259/held/2018
 crm:P14 "新庄まつり山車行事保存会".
ifcp:259/register
 crm:P4 "20090311".
cate:practice skos:narrower cate:p6 . </v>
      </c>
    </row>
    <row r="56" spans="1:10">
      <c r="A56" s="3">
        <v>270</v>
      </c>
      <c r="B56">
        <v>875</v>
      </c>
      <c r="C56" t="s">
        <v>97</v>
      </c>
      <c r="D56" t="s">
        <v>178</v>
      </c>
      <c r="E56" t="s">
        <v>181</v>
      </c>
      <c r="F56">
        <v>20110309</v>
      </c>
      <c r="G56" t="s">
        <v>98</v>
      </c>
      <c r="H56" t="s">
        <v>99</v>
      </c>
      <c r="I56" t="s">
        <v>100</v>
      </c>
      <c r="J56" t="str">
        <f t="shared" si="0"/>
        <v xml:space="preserve">ifcp:270
 rdfs:label "小菅の柱松行事";
 crm:P2 cate:practice;
 crm:P2 cate:p6;
 crm:P25 [
  crm:P67 "長野県".
];
 crm:P9 ifcp:270/held/2018;
 crm:P142 ifcp:270/register .
ifcp:270/held/2018
 crm:P14 "小菅柱松保存会".
ifcp:270/register
 crm:P4 "20110309".
cate:practice skos:narrower cate:p6 . </v>
      </c>
    </row>
    <row r="57" spans="1:10">
      <c r="A57" s="3">
        <v>272</v>
      </c>
      <c r="B57">
        <v>876</v>
      </c>
      <c r="C57" t="s">
        <v>168</v>
      </c>
      <c r="D57" t="s">
        <v>178</v>
      </c>
      <c r="E57" t="s">
        <v>181</v>
      </c>
      <c r="F57">
        <v>20110309</v>
      </c>
      <c r="G57" t="s">
        <v>169</v>
      </c>
      <c r="H57" t="s">
        <v>170</v>
      </c>
      <c r="I57" t="s">
        <v>171</v>
      </c>
      <c r="J57" t="str">
        <f t="shared" si="0"/>
        <v xml:space="preserve">ifcp:272
 rdfs:label "八代妙見祭の神幸行事";
 crm:P2 cate:practice;
 crm:P2 cate:p6;
 crm:P25 [
  crm:P67 "熊本県".
];
 crm:P9 ifcp:272/held/2018;
 crm:P142 ifcp:272/register .
ifcp:272/held/2018
 crm:P14 "八代妙見祭保存振興会".
ifcp:272/register
 crm:P4 "20110309".
cate:practice skos:narrower cate:p6 . </v>
      </c>
    </row>
    <row r="58" spans="1:10">
      <c r="A58" s="2">
        <v>273</v>
      </c>
      <c r="B58">
        <v>881</v>
      </c>
      <c r="C58" t="s">
        <v>94</v>
      </c>
      <c r="D58" t="s">
        <v>178</v>
      </c>
      <c r="E58" t="s">
        <v>181</v>
      </c>
      <c r="F58">
        <v>20120308</v>
      </c>
      <c r="G58" t="s">
        <v>95</v>
      </c>
      <c r="I58" t="s">
        <v>96</v>
      </c>
      <c r="J58" t="str">
        <f t="shared" si="0"/>
        <v xml:space="preserve">ifcp:273
 rdfs:label "吉田の火祭";
 crm:P2 cate:practice;
 crm:P2 cate:p6;
 crm:P25 [
  crm:P67 "山梨県".
];
 crm:P9 ifcp:273/held/2018;
 crm:P142 ifcp:273/register .
ifcp:273/held/2018
 crm:P14 "吉田の火祭保存会".
ifcp:273/register
 crm:P4 "20120308".
cate:practice skos:narrower cate:p6 . </v>
      </c>
    </row>
    <row r="59" spans="1:10">
      <c r="A59" s="2">
        <v>275</v>
      </c>
      <c r="B59">
        <v>882</v>
      </c>
      <c r="C59" t="s">
        <v>120</v>
      </c>
      <c r="D59" t="s">
        <v>178</v>
      </c>
      <c r="E59" t="s">
        <v>181</v>
      </c>
      <c r="F59">
        <v>20120308</v>
      </c>
      <c r="G59" t="s">
        <v>114</v>
      </c>
      <c r="I59" t="s">
        <v>121</v>
      </c>
      <c r="J59" t="str">
        <f t="shared" si="0"/>
        <v xml:space="preserve">ifcp:275
 rdfs:label "須成祭の車楽船行事と神葭流し";
 crm:P2 cate:practice;
 crm:P2 cate:p6;
 crm:P25 [
  crm:P67 "愛知県".
];
 crm:P9 ifcp:275/held/2018;
 crm:P142 ifcp:275/register .
ifcp:275/held/2018
 crm:P14 "須成文化財保護委員会".
ifcp:275/register
 crm:P4 "20120308".
cate:practice skos:narrower cate:p6 . </v>
      </c>
    </row>
    <row r="60" spans="1:10">
      <c r="A60" s="3">
        <v>276</v>
      </c>
      <c r="B60">
        <v>884</v>
      </c>
      <c r="C60" t="s">
        <v>140</v>
      </c>
      <c r="D60" t="s">
        <v>178</v>
      </c>
      <c r="E60" t="s">
        <v>181</v>
      </c>
      <c r="F60">
        <v>20120308</v>
      </c>
      <c r="G60" t="s">
        <v>141</v>
      </c>
      <c r="I60" t="s">
        <v>142</v>
      </c>
      <c r="J60" t="str">
        <f t="shared" si="0"/>
        <v xml:space="preserve">ifcp:276
 rdfs:label "坂越の船祭";
 crm:P2 cate:practice;
 crm:P2 cate:p6;
 crm:P25 [
  crm:P67 "兵庫県".
];
 crm:P9 ifcp:276/held/2018;
 crm:P142 ifcp:276/register .
ifcp:276/held/2018
 crm:P14 "坂越の船渡御祭保存会".
ifcp:276/register
 crm:P4 "20120308".
cate:practice skos:narrower cate:p6 . </v>
      </c>
    </row>
    <row r="61" spans="1:10">
      <c r="A61" s="3">
        <v>282</v>
      </c>
      <c r="B61">
        <v>893</v>
      </c>
      <c r="C61" t="s">
        <v>29</v>
      </c>
      <c r="D61" t="s">
        <v>178</v>
      </c>
      <c r="E61" t="s">
        <v>181</v>
      </c>
      <c r="F61">
        <v>20140310</v>
      </c>
      <c r="G61" t="s">
        <v>22</v>
      </c>
      <c r="I61" t="s">
        <v>30</v>
      </c>
      <c r="J61" t="str">
        <f t="shared" si="0"/>
        <v xml:space="preserve">ifcp:282
 rdfs:label "花輪祭の屋台行事";
 crm:P2 cate:practice;
 crm:P2 cate:p6;
 crm:P25 [
  crm:P67 "秋田県".
];
 crm:P9 ifcp:282/held/2018;
 crm:P142 ifcp:282/register .
ifcp:282/held/2018
 crm:P14 "花輪ばやし祭典委員会".
ifcp:282/register
 crm:P4 "20140310".
cate:practice skos:narrower cate:p6 . </v>
      </c>
    </row>
    <row r="62" spans="1:10">
      <c r="A62" s="2">
        <v>283</v>
      </c>
      <c r="B62">
        <v>894</v>
      </c>
      <c r="C62" t="s">
        <v>36</v>
      </c>
      <c r="D62" t="s">
        <v>178</v>
      </c>
      <c r="E62" t="s">
        <v>181</v>
      </c>
      <c r="F62">
        <v>20140310</v>
      </c>
      <c r="G62" t="s">
        <v>37</v>
      </c>
      <c r="I62" t="s">
        <v>38</v>
      </c>
      <c r="J62" t="str">
        <f t="shared" si="0"/>
        <v xml:space="preserve">ifcp:283
 rdfs:label "松例祭の大松明行事";
 crm:P2 cate:practice;
 crm:P2 cate:p6;
 crm:P25 [
  crm:P67 "山形県".
];
 crm:P9 ifcp:283/held/2018;
 crm:P142 ifcp:283/register .
ifcp:283/held/2018
 crm:P14 "松例祭保存会".
ifcp:283/register
 crm:P4 "20140310".
cate:practice skos:narrower cate:p6 . </v>
      </c>
    </row>
    <row r="63" spans="1:10">
      <c r="A63" s="3">
        <v>288</v>
      </c>
      <c r="B63">
        <v>921</v>
      </c>
      <c r="C63" t="s">
        <v>101</v>
      </c>
      <c r="D63" t="s">
        <v>178</v>
      </c>
      <c r="E63" t="s">
        <v>181</v>
      </c>
      <c r="F63">
        <v>20150302</v>
      </c>
      <c r="G63" t="s">
        <v>102</v>
      </c>
      <c r="I63" t="s">
        <v>103</v>
      </c>
      <c r="J63" t="str">
        <f t="shared" si="0"/>
        <v xml:space="preserve">ifcp:288
 rdfs:label "大垣祭の軕行事";
 crm:P2 cate:practice;
 crm:P2 cate:p6;
 crm:P25 [
  crm:P67 "岐阜県".
];
 crm:P9 ifcp:288/held/2018;
 crm:P142 ifcp:288/register .
ifcp:288/held/2018
 crm:P14 "大垣祭保存会".
ifcp:288/register
 crm:P4 "20150302".
cate:practice skos:narrower cate:p6 . </v>
      </c>
    </row>
    <row r="64" spans="1:10">
      <c r="A64" s="3">
        <v>290</v>
      </c>
      <c r="B64">
        <v>923</v>
      </c>
      <c r="C64" t="s">
        <v>148</v>
      </c>
      <c r="D64" t="s">
        <v>178</v>
      </c>
      <c r="E64" t="s">
        <v>181</v>
      </c>
      <c r="F64">
        <v>20150302</v>
      </c>
      <c r="G64" t="s">
        <v>144</v>
      </c>
      <c r="I64" t="s">
        <v>149</v>
      </c>
      <c r="J64" t="str">
        <f t="shared" si="0"/>
        <v xml:space="preserve">ifcp:290
 rdfs:label "那智の扇祭り";
 crm:P2 cate:practice;
 crm:P2 cate:p6;
 crm:P25 [
  crm:P67 "和歌山県".
];
 crm:P9 ifcp:290/held/2018;
 crm:P142 ifcp:290/register .
ifcp:290/held/2018
 crm:P14 "那智の扇祭り保存会".
ifcp:290/register
 crm:P4 "20150302".
cate:practice skos:narrower cate:p6 . </v>
      </c>
    </row>
    <row r="65" spans="1:10">
      <c r="A65" s="2">
        <v>291</v>
      </c>
      <c r="B65">
        <v>933</v>
      </c>
      <c r="C65" t="s">
        <v>134</v>
      </c>
      <c r="D65" t="s">
        <v>178</v>
      </c>
      <c r="E65" t="s">
        <v>181</v>
      </c>
      <c r="F65">
        <v>20160302</v>
      </c>
      <c r="G65" t="s">
        <v>132</v>
      </c>
      <c r="I65" t="s">
        <v>135</v>
      </c>
      <c r="J65" t="str">
        <f t="shared" si="0"/>
        <v xml:space="preserve">ifcp:291
 rdfs:label "大津祭の曳山行事";
 crm:P2 cate:practice;
 crm:P2 cate:p6;
 crm:P25 [
  crm:P67 "滋賀県".
];
 crm:P9 ifcp:291/held/2018;
 crm:P142 ifcp:291/register .
ifcp:291/held/2018
 crm:P14 "大津祭保存会".
ifcp:291/register
 crm:P4 "20160302".
cate:practice skos:narrower cate:p6 . </v>
      </c>
    </row>
    <row r="66" spans="1:10">
      <c r="A66" s="3">
        <v>292</v>
      </c>
      <c r="B66">
        <v>934</v>
      </c>
      <c r="C66" t="s">
        <v>146</v>
      </c>
      <c r="D66" t="s">
        <v>178</v>
      </c>
      <c r="E66" t="s">
        <v>181</v>
      </c>
      <c r="F66">
        <v>20160302</v>
      </c>
      <c r="G66" t="s">
        <v>144</v>
      </c>
      <c r="I66" t="s">
        <v>147</v>
      </c>
      <c r="J66" t="str">
        <f t="shared" si="0"/>
        <v xml:space="preserve">ifcp:292
 rdfs:label "新宮の速玉祭・御燈祭り";
 crm:P2 cate:practice;
 crm:P2 cate:p6;
 crm:P25 [
  crm:P67 "和歌山県".
];
 crm:P9 ifcp:292/held/2018;
 crm:P142 ifcp:292/register .
ifcp:292/held/2018
 crm:P14 "熊野速玉大社祭事保存会".
ifcp:292/register
 crm:P4 "20160302".
cate:practice skos:narrower cate:p6 . </v>
      </c>
    </row>
    <row r="67" spans="1:10">
      <c r="A67" s="2">
        <v>293</v>
      </c>
      <c r="B67">
        <v>935</v>
      </c>
      <c r="C67" t="s">
        <v>155</v>
      </c>
      <c r="D67" t="s">
        <v>178</v>
      </c>
      <c r="E67" t="s">
        <v>181</v>
      </c>
      <c r="F67">
        <v>20160302</v>
      </c>
      <c r="G67" t="s">
        <v>156</v>
      </c>
      <c r="I67" t="s">
        <v>157</v>
      </c>
      <c r="J67" t="str">
        <f t="shared" ref="J67:J70" si="1">"ifcp:"&amp;A67&amp;"
 rdfs:label """&amp;C67&amp;""";
 crm:P2 "&amp;D67&amp;";
 crm:P2 "&amp;E67&amp;";
 crm:P25 [
  crm:P67 """&amp;G67&amp;""".
];
 crm:P9 ifcp:"&amp;A67&amp;"/held/2018;
 crm:P142 ifcp:"&amp;A67&amp;"/register .
ifcp:"&amp;A67&amp;"/held/2018
 crm:P14 """&amp;I67&amp;""".
ifcp:"&amp;A67&amp;"/register
 crm:P4 """&amp;F67&amp;""".
"&amp;D67&amp;" skos:narrower "&amp;E67&amp;" . "</f>
        <v xml:space="preserve">ifcp:293
 rdfs:label "西大寺の会陽";
 crm:P2 cate:practice;
 crm:P2 cate:p6;
 crm:P25 [
  crm:P67 "岡山県".
];
 crm:P9 ifcp:293/held/2018;
 crm:P142 ifcp:293/register .
ifcp:293/held/2018
 crm:P14 "西大寺会陽保存会".
ifcp:293/register
 crm:P4 "20160302".
cate:practice skos:narrower cate:p6 . </v>
      </c>
    </row>
    <row r="68" spans="1:10">
      <c r="A68" s="2">
        <v>295</v>
      </c>
      <c r="B68">
        <v>941</v>
      </c>
      <c r="C68" t="s">
        <v>56</v>
      </c>
      <c r="D68" t="s">
        <v>178</v>
      </c>
      <c r="E68" t="s">
        <v>181</v>
      </c>
      <c r="F68">
        <v>20170303</v>
      </c>
      <c r="G68" t="s">
        <v>57</v>
      </c>
      <c r="I68" t="s">
        <v>58</v>
      </c>
      <c r="J68" t="str">
        <f t="shared" si="1"/>
        <v xml:space="preserve">ifcp:295
 rdfs:label "常陸大津の御船祭";
 crm:P2 cate:practice;
 crm:P2 cate:p6;
 crm:P25 [
  crm:P67 "茨城県".
];
 crm:P9 ifcp:295/held/2018;
 crm:P142 ifcp:295/register .
ifcp:295/held/2018
 crm:P14 "常陸大津の御船祭保存会".
ifcp:295/register
 crm:P4 "20170303".
cate:practice skos:narrower cate:p6 . </v>
      </c>
    </row>
    <row r="69" spans="1:10">
      <c r="A69" s="2">
        <v>301</v>
      </c>
      <c r="B69">
        <v>951</v>
      </c>
      <c r="C69" t="s">
        <v>71</v>
      </c>
      <c r="D69" t="s">
        <v>178</v>
      </c>
      <c r="E69" t="s">
        <v>181</v>
      </c>
      <c r="F69">
        <v>20180308</v>
      </c>
      <c r="G69" t="s">
        <v>72</v>
      </c>
      <c r="I69" t="s">
        <v>73</v>
      </c>
      <c r="J69" t="str">
        <f t="shared" si="1"/>
        <v xml:space="preserve">ifcp:301
 rdfs:label "浦佐毘沙門堂の裸押合";
 crm:P2 cate:practice;
 crm:P2 cate:p6;
 crm:P25 [
  crm:P67 "新潟県".
];
 crm:P9 ifcp:301/held/2018;
 crm:P142 ifcp:301/register .
ifcp:301/held/2018
 crm:P14 "浦佐毘沙門堂裸押合大祭委員会".
ifcp:301/register
 crm:P4 "20180308".
cate:practice skos:narrower cate:p6 . </v>
      </c>
    </row>
    <row r="70" spans="1:10">
      <c r="A70" s="3">
        <v>302</v>
      </c>
      <c r="B70">
        <v>950</v>
      </c>
      <c r="C70" t="s">
        <v>76</v>
      </c>
      <c r="D70" t="s">
        <v>178</v>
      </c>
      <c r="E70" t="s">
        <v>181</v>
      </c>
      <c r="F70">
        <v>20180308</v>
      </c>
      <c r="G70" t="s">
        <v>72</v>
      </c>
      <c r="I70" t="s">
        <v>77</v>
      </c>
      <c r="J70" t="str">
        <f t="shared" si="1"/>
        <v xml:space="preserve">ifcp:302
 rdfs:label "村上祭の屋台行事";
 crm:P2 cate:practice;
 crm:P2 cate:p6;
 crm:P25 [
  crm:P67 "新潟県".
];
 crm:P9 ifcp:302/held/2018;
 crm:P142 ifcp:302/register .
ifcp:302/held/2018
 crm:P14 "村上まつり保存会".
ifcp:302/register
 crm:P4 "20180308".
cate:practice skos:narrower cate:p6 . </v>
      </c>
    </row>
  </sheetData>
  <sortState ref="A2:J70">
    <sortCondition ref="F1"/>
  </sortState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list_p5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2020-01-08T06:09:06Z</dcterms:created>
  <dcterms:modified xsi:type="dcterms:W3CDTF">2020-01-10T04:41:42Z</dcterms:modified>
</cp:coreProperties>
</file>