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403605CD-36E6-E046-A145-0B7B3635C221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list_p6" sheetId="1" r:id="rId1"/>
  </sheets>
  <definedNames>
    <definedName name="_xlnm._FilterDatabase" localSheetId="0" hidden="1">list_p6!$F$1:$F$71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</calcChain>
</file>

<file path=xl/sharedStrings.xml><?xml version="1.0" encoding="utf-8"?>
<sst xmlns="http://schemas.openxmlformats.org/spreadsheetml/2006/main" count="639" uniqueCount="502">
  <si>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</si>
  <si>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</si>
  <si>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</si>
  <si>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</si>
  <si>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</si>
  <si>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</si>
  <si>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</si>
  <si>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</si>
  <si>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</si>
  <si>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</si>
  <si>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</si>
  <si>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</si>
  <si>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</si>
  <si>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</si>
  <si>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</si>
  <si>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</si>
  <si>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</si>
  <si>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</si>
  <si>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</si>
  <si>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</si>
  <si>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</si>
  <si>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</si>
  <si>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</si>
  <si>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</si>
  <si>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</si>
  <si>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</si>
  <si>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</si>
  <si>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</si>
  <si>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</si>
  <si>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</si>
  <si>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</si>
  <si>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</si>
  <si>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</si>
  <si>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</si>
  <si>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</si>
  <si>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</si>
  <si>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</si>
  <si>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</si>
  <si>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</si>
  <si>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</si>
  <si>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</si>
  <si>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</si>
  <si>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</si>
  <si>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</si>
  <si>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</si>
  <si>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</si>
  <si>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</si>
  <si>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</si>
  <si>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</si>
  <si>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</si>
  <si>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</si>
  <si>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</si>
  <si>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</si>
  <si>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</si>
  <si>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</si>
  <si>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</si>
  <si>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</si>
  <si>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</si>
  <si>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</si>
  <si>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</si>
  <si>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</si>
  <si>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</si>
  <si>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</si>
  <si>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</si>
  <si>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</si>
  <si>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</si>
  <si>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</si>
  <si>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</si>
  <si>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</si>
  <si>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</si>
  <si>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</si>
  <si>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</si>
  <si>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</si>
  <si>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</si>
  <si>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</si>
  <si>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</si>
  <si>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</si>
  <si>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</si>
  <si>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</si>
  <si>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</si>
  <si>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</si>
  <si>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</si>
  <si>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</si>
  <si>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</si>
  <si>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</si>
  <si>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</si>
  <si>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</si>
  <si>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</si>
  <si>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</si>
  <si>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</si>
  <si>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</si>
  <si>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</si>
  <si>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</si>
  <si>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</si>
  <si>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</si>
  <si>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</si>
  <si>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</si>
  <si>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</si>
  <si>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</si>
  <si>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</si>
  <si>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</si>
  <si>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</si>
  <si>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</si>
  <si>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</si>
  <si>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</si>
  <si>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</si>
  <si>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</si>
  <si>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</si>
  <si>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</si>
  <si>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</si>
  <si>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</si>
  <si>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</si>
  <si>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</si>
  <si>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</si>
  <si>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</si>
  <si>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</si>
  <si>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</si>
  <si>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</si>
  <si>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</si>
  <si>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</si>
  <si>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</si>
  <si>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</si>
  <si>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</si>
  <si>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</si>
  <si>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</si>
  <si>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</si>
  <si>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</si>
  <si>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</si>
  <si>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</si>
  <si>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</si>
  <si>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</si>
  <si>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</si>
  <si>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</si>
  <si>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</si>
  <si>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</si>
  <si>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</si>
  <si>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</si>
  <si>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</si>
  <si>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</si>
  <si>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</si>
  <si>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</si>
  <si>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</si>
  <si>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</si>
  <si>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</si>
  <si>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</si>
  <si>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</si>
  <si>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</si>
  <si>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</si>
  <si>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</si>
  <si>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</si>
  <si>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</si>
  <si>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</si>
  <si>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</si>
  <si>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</si>
  <si>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</si>
  <si>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</si>
  <si>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</si>
  <si>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</si>
  <si>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</si>
  <si>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</si>
  <si>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</si>
  <si>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</si>
  <si>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</si>
  <si>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</si>
  <si>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</si>
  <si>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</si>
  <si>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</si>
  <si>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</si>
  <si>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</si>
  <si>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</si>
  <si>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</si>
  <si>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</si>
  <si>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</si>
  <si>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</si>
  <si>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subID</t>
    <phoneticPr fontId="18"/>
  </si>
  <si>
    <t>近江中山の芋競べ祭り</t>
    <phoneticPr fontId="18"/>
  </si>
  <si>
    <t>新庄まつりの山車行事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</si>
  <si>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</si>
  <si>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</si>
  <si>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</si>
  <si>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</si>
  <si>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</si>
  <si>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</si>
  <si>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</si>
  <si>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</si>
  <si>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</si>
  <si>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</si>
  <si>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</si>
  <si>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</si>
  <si>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</si>
  <si>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</si>
  <si>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</si>
  <si>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</si>
  <si>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</si>
  <si>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</si>
  <si>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</si>
  <si>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</si>
  <si>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</si>
  <si>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</si>
  <si>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</si>
  <si>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</si>
  <si>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</si>
  <si>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</si>
  <si>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</si>
  <si>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</si>
  <si>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</si>
  <si>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</si>
  <si>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</si>
  <si>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</si>
  <si>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</si>
  <si>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</si>
  <si>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</si>
  <si>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</si>
  <si>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</si>
  <si>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</si>
  <si>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</si>
  <si>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</si>
  <si>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</si>
  <si>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</si>
  <si>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</si>
  <si>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</si>
  <si>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</si>
  <si>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</si>
  <si>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</si>
  <si>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</si>
  <si>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</si>
  <si>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</si>
  <si>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</si>
  <si>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</si>
  <si>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</si>
  <si>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</si>
  <si>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</si>
  <si>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</si>
  <si>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</si>
  <si>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</si>
  <si>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</si>
  <si>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</si>
  <si>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</si>
  <si>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</si>
  <si>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</si>
  <si>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</si>
  <si>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</si>
  <si>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</si>
  <si>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</si>
  <si>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</si>
  <si>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</si>
  <si>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</si>
  <si>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</si>
  <si>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</si>
  <si>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</si>
  <si>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</si>
  <si>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</si>
  <si>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</si>
  <si>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</si>
  <si>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</si>
  <si>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</si>
  <si>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</si>
  <si>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</si>
  <si>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</si>
  <si>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</si>
  <si>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</si>
  <si>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</si>
  <si>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</si>
  <si>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</si>
  <si>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</si>
  <si>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</si>
  <si>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</si>
  <si>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</si>
  <si>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</si>
  <si>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</si>
  <si>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</si>
  <si>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</si>
  <si>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</si>
  <si>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</si>
  <si>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</si>
  <si>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</si>
  <si>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</si>
  <si>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</si>
  <si>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</si>
  <si>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</si>
  <si>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</si>
  <si>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</si>
  <si>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</si>
  <si>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</si>
  <si>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</si>
  <si>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</si>
  <si>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</si>
  <si>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</si>
  <si>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</si>
  <si>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</si>
  <si>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</si>
  <si>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</si>
  <si>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</si>
  <si>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</si>
  <si>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</si>
  <si>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</si>
  <si>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</si>
  <si>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</si>
  <si>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</si>
  <si>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</si>
  <si>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</si>
  <si>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</si>
  <si>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</si>
  <si>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</si>
  <si>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</si>
  <si>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</si>
  <si>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</si>
  <si>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</si>
  <si>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</si>
  <si>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</si>
  <si>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</si>
  <si>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</si>
  <si>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</si>
  <si>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</si>
  <si>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</si>
  <si>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</si>
  <si>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</si>
  <si>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</si>
  <si>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</si>
  <si>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</si>
  <si>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</si>
  <si>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</si>
  <si>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</si>
  <si>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</si>
  <si>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</si>
  <si>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</si>
  <si>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</si>
  <si>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</si>
  <si>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</si>
  <si>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</si>
  <si>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</si>
  <si>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</si>
  <si>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</si>
  <si>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</si>
  <si>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</si>
  <si>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</si>
  <si>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</si>
  <si>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</si>
  <si>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</si>
  <si>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</si>
  <si>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</si>
  <si>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</si>
  <si>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</si>
  <si>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</si>
  <si>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</si>
  <si>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</si>
  <si>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</si>
  <si>
    <t>URLレイヤー</t>
    <phoneticPr fontId="18"/>
  </si>
  <si>
    <t>https://www.ibarakiguide.jp/events/events-140738.html</t>
  </si>
  <si>
    <t>2019-05-03</t>
    <phoneticPr fontId="18"/>
  </si>
  <si>
    <t>2019-05-05</t>
    <phoneticPr fontId="18"/>
  </si>
  <si>
    <t>https://tabi-mag.jp/yamaagesai/</t>
  </si>
  <si>
    <t>2019-07-26</t>
    <phoneticPr fontId="18"/>
  </si>
  <si>
    <t>2019-07-28</t>
    <phoneticPr fontId="18"/>
  </si>
  <si>
    <t>http://www.chichibuji.gr.jp/yomatsuri2019/</t>
  </si>
  <si>
    <t>2019-12-02</t>
    <phoneticPr fontId="18"/>
  </si>
  <si>
    <t>2019-12-03</t>
    <phoneticPr fontId="18"/>
  </si>
  <si>
    <t>https://www.hokurikushinkansen-navi.jp/pc/news/article.php?id=NEWS0000019360</t>
  </si>
  <si>
    <t>2019-04-30</t>
    <phoneticPr fontId="18"/>
  </si>
  <si>
    <t>2019-05-01</t>
    <phoneticPr fontId="18"/>
  </si>
  <si>
    <t>2019-10-09</t>
    <phoneticPr fontId="18"/>
  </si>
  <si>
    <t>2019-10-10</t>
    <phoneticPr fontId="18"/>
  </si>
  <si>
    <t>2019-04-14</t>
    <phoneticPr fontId="18"/>
  </si>
  <si>
    <t>2019-04-15</t>
    <phoneticPr fontId="18"/>
  </si>
  <si>
    <t>https://omatsurijapan.com/blog/spring-takayama-festival-2019/#i-2</t>
  </si>
  <si>
    <t>https://nanotown01.com/akino-takayama-matsuri/#toc3</t>
  </si>
  <si>
    <t>滋賀県</t>
    <phoneticPr fontId="18"/>
  </si>
  <si>
    <t>https://www.my-fav.jp/event/11142/#</t>
  </si>
  <si>
    <t>2019-04-13</t>
    <phoneticPr fontId="18"/>
  </si>
  <si>
    <t>2019-04-16</t>
    <phoneticPr fontId="18"/>
  </si>
  <si>
    <t>https://www.okeihan.net/recommend/natsumatsuri_gion/schedule/</t>
  </si>
  <si>
    <t>2019-07-01</t>
    <phoneticPr fontId="18"/>
  </si>
  <si>
    <t>2019-07-31</t>
    <phoneticPr fontId="18"/>
  </si>
  <si>
    <t>https://www.hakatayamakasa.com/106019.html</t>
  </si>
  <si>
    <t>2019-07-15</t>
    <phoneticPr fontId="18"/>
  </si>
  <si>
    <t>https://omatsurijapan.com/blog/aomorinebuta-2019/</t>
  </si>
  <si>
    <t>2019-08-02</t>
    <phoneticPr fontId="18"/>
  </si>
  <si>
    <t>2019-08-07</t>
    <phoneticPr fontId="18"/>
  </si>
  <si>
    <t>https://www.hirosaki-kanko.or.jp/web/edit.html?id=cat02_summer_neputa_past</t>
  </si>
  <si>
    <t>2019-08-01</t>
    <phoneticPr fontId="18"/>
  </si>
  <si>
    <t>http://www.kantou.gr.jp/reflect/</t>
  </si>
  <si>
    <t>2019-08-04</t>
    <phoneticPr fontId="18"/>
  </si>
  <si>
    <t>https://www.matsukawa-kanko.jp/?p=2077</t>
  </si>
  <si>
    <t>2019-12-12</t>
    <phoneticPr fontId="18"/>
  </si>
  <si>
    <t>2019-12-14</t>
    <phoneticPr fontId="18"/>
  </si>
  <si>
    <t>https://www.hida-tourism.com/furukawa-festival</t>
  </si>
  <si>
    <t>2019-04-19</t>
    <phoneticPr fontId="18"/>
  </si>
  <si>
    <t>2019-04-20</t>
    <phoneticPr fontId="18"/>
  </si>
  <si>
    <t>http://event.xtone.jp/amp/archives/tsushima_tennosai_2019.html</t>
  </si>
  <si>
    <t>2019-07-27</t>
    <phoneticPr fontId="18"/>
  </si>
  <si>
    <t>http://www.honokuni.or.jp/toyohashi/topics/?Mode=detail&amp;code=463</t>
  </si>
  <si>
    <t>2019-02-10</t>
    <phoneticPr fontId="18"/>
  </si>
  <si>
    <t>2019-02-11</t>
    <phoneticPr fontId="18"/>
  </si>
  <si>
    <t>http://tobatagion.jp/pdf/66_houkoku.pdf</t>
  </si>
  <si>
    <t>https://omatsurijapan.com/blog/karatsukunchi/</t>
  </si>
  <si>
    <t>2019-11-02</t>
    <phoneticPr fontId="18"/>
  </si>
  <si>
    <t>2019-11-04</t>
    <phoneticPr fontId="18"/>
  </si>
  <si>
    <t>https://tif.ne.jp/jp/event/event_disp.php?id=4995</t>
  </si>
  <si>
    <t>2019-07-22</t>
    <phoneticPr fontId="18"/>
  </si>
  <si>
    <t>2019-07-24</t>
    <phoneticPr fontId="18"/>
  </si>
  <si>
    <t>https://iijikanazawa.com/news/contributiondetail.php?cid=6926</t>
  </si>
  <si>
    <t>2019-09-20</t>
    <phoneticPr fontId="18"/>
  </si>
  <si>
    <t>https://www.city.nanao.lg.jp/shoukan/event/5gatsu/seihakusai.html</t>
  </si>
  <si>
    <t>https://rurubu.jp/andmore/spot/20003055</t>
  </si>
  <si>
    <t>2019-08-28</t>
    <phoneticPr fontId="18"/>
  </si>
  <si>
    <t>2019-08-30</t>
    <phoneticPr fontId="18"/>
  </si>
  <si>
    <t>https://www.nihon-kankou.or.jp/iwate/detail/03425ba2210113854</t>
  </si>
  <si>
    <t>開催せず</t>
    <phoneticPr fontId="18"/>
  </si>
  <si>
    <t>http://www.city.katagami.lg.jp/index.cfm/8,0,36,144,html</t>
  </si>
  <si>
    <t>2019-07-06</t>
    <phoneticPr fontId="18"/>
  </si>
  <si>
    <t>2019-07-07</t>
    <phoneticPr fontId="18"/>
  </si>
  <si>
    <t>2019-07-08</t>
    <phoneticPr fontId="18"/>
  </si>
  <si>
    <t>https://www.kyoto-np.co.jp/articles/-/3714</t>
  </si>
  <si>
    <t>2019-02-17</t>
    <phoneticPr fontId="18"/>
  </si>
  <si>
    <t>https://www.city.semboku.akita.jp/event/event.php?id=1003</t>
  </si>
  <si>
    <t>2019-09-07</t>
    <phoneticPr fontId="18"/>
  </si>
  <si>
    <t>2019-09-09</t>
    <phoneticPr fontId="18"/>
  </si>
  <si>
    <t>https://www.biwako-visitors.jp/event/detail/344</t>
  </si>
  <si>
    <t>2019-09-01</t>
    <phoneticPr fontId="18"/>
  </si>
  <si>
    <t>https://mainichi.jp/articles/20190104/ddl/k09/040/073000c</t>
  </si>
  <si>
    <t>2019-01-03</t>
    <phoneticPr fontId="18"/>
  </si>
  <si>
    <t>http://www.town.manazuru.kanagawa.jp/juyo/1239.html</t>
  </si>
  <si>
    <t>https://www.city.hita.oita.jp/event/10768.html</t>
  </si>
  <si>
    <t>https://www.city.akita.lg.jp/kurashi/kyodo-chiiki/1005328/1004620/1009756/1004625.html</t>
  </si>
  <si>
    <t>2019-07-20</t>
    <phoneticPr fontId="18"/>
  </si>
  <si>
    <t>2019-07-21</t>
    <phoneticPr fontId="18"/>
  </si>
  <si>
    <t>https://toyama-asbb.com/archives/34473</t>
  </si>
  <si>
    <t>2019-08-03</t>
    <phoneticPr fontId="18"/>
  </si>
  <si>
    <t>https://www.kankomie.or.jp/event/detail_17783.html</t>
    <phoneticPr fontId="18"/>
  </si>
  <si>
    <t>2019-08-14</t>
    <phoneticPr fontId="18"/>
  </si>
  <si>
    <t>2019-08-15</t>
    <phoneticPr fontId="18"/>
  </si>
  <si>
    <t>https://ryukyushimpo.jp/photo/entry-973995.html</t>
  </si>
  <si>
    <t>2019-08-18</t>
    <phoneticPr fontId="18"/>
  </si>
  <si>
    <t>http://blowinthewind.net/digitalshot/shot152-tokakuji.html</t>
  </si>
  <si>
    <t>2019-04-21</t>
    <phoneticPr fontId="18"/>
  </si>
  <si>
    <t>山北のボタモチ祭り</t>
    <phoneticPr fontId="18"/>
  </si>
  <si>
    <t>https://vr-hokuriku.jp/namerikawa-nebuta/</t>
  </si>
  <si>
    <t>https://shizuoka-hamamatsu-izu.com/hamamatsu/makinohara-city/ooe-ofunesinji/</t>
  </si>
  <si>
    <t>2019-09-15</t>
    <phoneticPr fontId="18"/>
  </si>
  <si>
    <t>https://www.agara.co.jp/article/16037</t>
  </si>
  <si>
    <t>2019-07-29</t>
    <phoneticPr fontId="18"/>
  </si>
  <si>
    <t>https://matsuri-no-hi.com/matsuri/7807</t>
  </si>
  <si>
    <t>2019-10-14</t>
    <phoneticPr fontId="18"/>
  </si>
  <si>
    <t>https://iko-yo.net/events/212195</t>
  </si>
  <si>
    <t>2019-12-16</t>
    <phoneticPr fontId="18"/>
  </si>
  <si>
    <t>http://www.at-s.com/event/article/festival/122649.html</t>
  </si>
  <si>
    <t>2019-09-08</t>
    <phoneticPr fontId="18"/>
  </si>
  <si>
    <t>https://tabigurashi.net/festivals/chubu/jyohanaf/</t>
  </si>
  <si>
    <t>https://www.city.iga.lg.jp/cmsfiles/contents/0000007/7137/004-005.pdf</t>
  </si>
  <si>
    <t>2019-10-20</t>
    <phoneticPr fontId="18"/>
  </si>
  <si>
    <t>https://afun7.com/archives/18013.html</t>
  </si>
  <si>
    <t>開催せず</t>
    <rPh sb="0" eb="1">
      <t>カイサイセズ</t>
    </rPh>
    <phoneticPr fontId="18"/>
  </si>
  <si>
    <t>https://www.aptinet.jp/Detail_display_00000028.html</t>
  </si>
  <si>
    <t>http://www.aoyagi-food.co.jp/『2019年佐原の大祭秋祭り』が行われます！/</t>
  </si>
  <si>
    <t>2019-10-11</t>
    <phoneticPr fontId="18"/>
  </si>
  <si>
    <t>2019-10-13</t>
    <phoneticPr fontId="18"/>
  </si>
  <si>
    <t>https://kanko-bank.com/event_spots/detail/3850/2019_10_19～10_20%E3%80%80川越まつり（川越氷川祭）</t>
  </si>
  <si>
    <t>2019-10-19</t>
    <phoneticPr fontId="18"/>
  </si>
  <si>
    <t>http://yagimitinomise.livedoor.blog/archives/1793266.html</t>
  </si>
  <si>
    <t>2019-02-19</t>
    <phoneticPr fontId="18"/>
  </si>
  <si>
    <t>2019-02-21</t>
    <phoneticPr fontId="18"/>
  </si>
  <si>
    <t>http://www.photoland-aris.com/myanmar/oumi/59/</t>
  </si>
  <si>
    <t>https://yuu-goannai.com/?p=3935</t>
  </si>
  <si>
    <t>2019-04-06</t>
    <phoneticPr fontId="18"/>
  </si>
  <si>
    <t>2019-04-07</t>
    <phoneticPr fontId="18"/>
  </si>
  <si>
    <t>2019-05-04</t>
    <phoneticPr fontId="18"/>
  </si>
  <si>
    <t>https://dashimatsuri.jp/matsuri/kamezaki</t>
  </si>
  <si>
    <t>https://www.city.kuwana.lg.jp/index.cfm/26,62805,234,790,html</t>
    <phoneticPr fontId="18"/>
  </si>
  <si>
    <t>https://www.kankokeizai.com/豪華絢爛「新庄まつり」、時代絵巻に観客ら感動/</t>
  </si>
  <si>
    <t>2019-08-24</t>
    <phoneticPr fontId="18"/>
  </si>
  <si>
    <t>2019-08-26</t>
    <phoneticPr fontId="18"/>
  </si>
  <si>
    <t>http://kosugejinja.jp/post349/</t>
  </si>
  <si>
    <t>https://omatsurijapan.com/search/m/1410/</t>
  </si>
  <si>
    <t>2019-11-22</t>
    <phoneticPr fontId="18"/>
  </si>
  <si>
    <t>2019-11-23</t>
    <phoneticPr fontId="18"/>
  </si>
  <si>
    <t>https://nanotown01.com/yoshidano-himatsuri/</t>
  </si>
  <si>
    <t>2019-08-27</t>
    <phoneticPr fontId="18"/>
  </si>
  <si>
    <t>https://www.jalan.net/event/evt_239782/</t>
  </si>
  <si>
    <t>http://www.city.ako.lg.jp/channelako/funamaturi.html</t>
    <phoneticPr fontId="18"/>
  </si>
  <si>
    <t>https://www.kahoku.co.jp/tohokunews/201908/20190820_45020.html</t>
  </si>
  <si>
    <t>2019-08-19</t>
    <phoneticPr fontId="18"/>
  </si>
  <si>
    <t>2019-08-21</t>
    <phoneticPr fontId="18"/>
  </si>
  <si>
    <t>2019-12-31</t>
    <phoneticPr fontId="18"/>
  </si>
  <si>
    <t>2020-01-01</t>
    <phoneticPr fontId="18"/>
  </si>
  <si>
    <t>https://hagurokanko.jp/p3644/</t>
  </si>
  <si>
    <t>https://www.asahi.com/articles/ASM5C3FPKM5COHGB001.html</t>
  </si>
  <si>
    <t>2019-05-11</t>
    <phoneticPr fontId="18"/>
  </si>
  <si>
    <t>2019-05-12</t>
    <phoneticPr fontId="18"/>
  </si>
  <si>
    <t>https://www.ticwakayama.jp/tour/nachi-ougimaturi2019/</t>
  </si>
  <si>
    <t>2019-07-14</t>
    <phoneticPr fontId="18"/>
  </si>
  <si>
    <t>https://www.kyoto-np.co.jp/articles/-/32789</t>
  </si>
  <si>
    <t>https://www.asahi.com/articles/ASM264PQ6M26PXLB007.html</t>
  </si>
  <si>
    <t>2019-02-06</t>
    <phoneticPr fontId="18"/>
  </si>
  <si>
    <t>https://omatsurijapan.com/blog/saidaijieyou-2019/</t>
  </si>
  <si>
    <t>2019-02-16</t>
    <phoneticPr fontId="18"/>
  </si>
  <si>
    <t>http://www.kitaibarakishi-kankokyokai.gr.jp/page/page000506.html</t>
  </si>
  <si>
    <t>2019-05-02</t>
    <phoneticPr fontId="18"/>
  </si>
  <si>
    <t>https://omatsurijapan.com/blog/dairousoku-2019/</t>
    <phoneticPr fontId="18"/>
  </si>
  <si>
    <t>2019-03-03</t>
    <phoneticPr fontId="18"/>
  </si>
  <si>
    <t>https://omatsurijapan.com/blog/murakami-taisai-2019/</t>
  </si>
  <si>
    <t>開催年</t>
    <phoneticPr fontId="18"/>
  </si>
  <si>
    <t>"@base &lt;https://w3id.org/ifcp/&gt; .
@prefix rdf: &lt;http://www.w3.org/1999/02/22-rdf-syntax-ns#&gt; .
@prefix rdfs: &lt;http://www.w3.org/2000/01/rdf-schema#&gt; .
@prefix crm: &lt;http://www.cidoc-crm.org/cidoc-crm/&gt; .
@prefix skos: &lt;http://www.w3.org/2004/02/skos/core#&gt; .
@prefix ifcp: &lt;https://w3id.org/ifcp/&gt;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</si>
</sst>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" fillId="0" borderId="0" xfId="42" applyFont="1">
      <alignment vertical="center"/>
    </xf>
    <xf numFmtId="0" fontId="0" fillId="0" borderId="11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1" fillId="0" borderId="0" xfId="42" applyFont="1" applyFill="1">
      <alignment vertical="center"/>
    </xf>
    <xf numFmtId="0" fontId="0" fillId="0" borderId="10" xfId="0" applyNumberFormat="1" applyFont="1" applyFill="1" applyBorder="1" applyAlignment="1">
      <alignment vertical="top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16202-20051101" TargetMode="External"/><Relationship Id="rId13" Type="http://schemas.openxmlformats.org/officeDocument/2006/relationships/hyperlink" Target="https://www.kankomie.or.jp/event/detail_17783.html" TargetMode="External"/><Relationship Id="rId3" Type="http://schemas.openxmlformats.org/officeDocument/2006/relationships/hyperlink" Target="http://data.e-stat.go.jp/lod/sac/C24202-20001101" TargetMode="External"/><Relationship Id="rId7" Type="http://schemas.openxmlformats.org/officeDocument/2006/relationships/hyperlink" Target="http://data.e-stat.go.jp/lod/sac/C15226-20051001" TargetMode="External"/><Relationship Id="rId12" Type="http://schemas.openxmlformats.org/officeDocument/2006/relationships/hyperlink" Target="http://data.e-stat.go.jp/lod/smallArea/g00200521/2015/S052150130" TargetMode="External"/><Relationship Id="rId2" Type="http://schemas.openxmlformats.org/officeDocument/2006/relationships/hyperlink" Target="http://data.e-stat.go.jp/lod/sac/C16204-19890601" TargetMode="External"/><Relationship Id="rId16" Type="http://schemas.openxmlformats.org/officeDocument/2006/relationships/hyperlink" Target="https://omatsurijapan.com/blog/dairousoku-2019/" TargetMode="External"/><Relationship Id="rId1" Type="http://schemas.openxmlformats.org/officeDocument/2006/relationships/hyperlink" Target="http://data.e-stat.go.jp/lod/sac/C08000-19700401" TargetMode="External"/><Relationship Id="rId6" Type="http://schemas.openxmlformats.org/officeDocument/2006/relationships/hyperlink" Target="http://data.e-stat.go.jp/lod/sac/C33201-20090401" TargetMode="External"/><Relationship Id="rId11" Type="http://schemas.openxmlformats.org/officeDocument/2006/relationships/hyperlink" Target="http://data.e-stat.go.jp/lod/smallArea/g00200521/2015/S172020010" TargetMode="External"/><Relationship Id="rId5" Type="http://schemas.openxmlformats.org/officeDocument/2006/relationships/hyperlink" Target="http://data.e-stat.go.jp/lod/sac/C05209-19980601" TargetMode="External"/><Relationship Id="rId15" Type="http://schemas.openxmlformats.org/officeDocument/2006/relationships/hyperlink" Target="http://www.city.ako.lg.jp/channelako/funamaturi.html" TargetMode="External"/><Relationship Id="rId10" Type="http://schemas.openxmlformats.org/officeDocument/2006/relationships/hyperlink" Target="http://data.e-stat.go.jp/lod/sac/C07201-20080701" TargetMode="External"/><Relationship Id="rId4" Type="http://schemas.openxmlformats.org/officeDocument/2006/relationships/hyperlink" Target="http://data.e-stat.go.jp/lod/sac/C23215-19830301" TargetMode="External"/><Relationship Id="rId9" Type="http://schemas.openxmlformats.org/officeDocument/2006/relationships/hyperlink" Target="http://data.e-stat.go.jp/lod/sac/C40132-19720401" TargetMode="External"/><Relationship Id="rId14" Type="http://schemas.openxmlformats.org/officeDocument/2006/relationships/hyperlink" Target="https://www.city.kuwana.lg.jp/index.cfm/26,62805,234,790,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pane ySplit="1" topLeftCell="A71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19</v>
      </c>
      <c r="B1" s="2" t="s">
        <v>174</v>
      </c>
      <c r="C1" s="2" t="s">
        <v>0</v>
      </c>
      <c r="D1" s="2" t="s">
        <v>500</v>
      </c>
      <c r="E1" s="2" t="s">
        <v>1</v>
      </c>
      <c r="F1" s="3" t="s">
        <v>247</v>
      </c>
      <c r="G1" s="3" t="s">
        <v>245</v>
      </c>
      <c r="H1" s="3" t="s">
        <v>248</v>
      </c>
      <c r="I1" s="3" t="s">
        <v>246</v>
      </c>
      <c r="J1" s="3" t="s">
        <v>2</v>
      </c>
      <c r="K1" s="6" t="s">
        <v>173</v>
      </c>
      <c r="L1" s="6" t="s">
        <v>20</v>
      </c>
      <c r="M1" s="3" t="s">
        <v>21</v>
      </c>
      <c r="N1" s="3" t="s">
        <v>347</v>
      </c>
      <c r="O1" s="1" t="s">
        <v>501</v>
      </c>
    </row>
    <row r="2" spans="1:15" ht="409.6">
      <c r="A2" s="11">
        <v>33</v>
      </c>
      <c r="B2" s="13"/>
      <c r="C2">
        <v>32</v>
      </c>
      <c r="D2">
        <v>2019</v>
      </c>
      <c r="E2" t="s">
        <v>22</v>
      </c>
      <c r="F2" t="s">
        <v>88</v>
      </c>
      <c r="G2" s="5" t="s">
        <v>250</v>
      </c>
      <c r="H2" t="s">
        <v>177</v>
      </c>
      <c r="I2" t="s">
        <v>280</v>
      </c>
      <c r="J2" t="s">
        <v>104</v>
      </c>
      <c r="K2" s="7" t="s">
        <v>349</v>
      </c>
      <c r="L2" s="7" t="s">
        <v>350</v>
      </c>
      <c r="M2" s="5" t="s">
        <v>348</v>
      </c>
      <c r="N2" s="23">
        <v>2</v>
      </c>
      <c r="O2" s="4" t="str">
        <f>"ifcp:"&amp;A2&amp;"
    rdfs:label """&amp;E2&amp;"""@ja .
&lt;https://w3id.org/ifcp/"&amp;A2&amp;"/held/2019/"&amp;B2&amp;"&gt;
    rdf:type crm:E5_Event ;
    crm:P12_occurred_in_the_presence_of "&amp;D2&amp;" ;
    crm:P17_was_motivated_by ifcp:"&amp;A2&amp;" ;
    crm:P7_took_place_at &lt;"&amp;I2&amp;"&gt; ;
    crm:P14_carried_out_by """&amp;J2&amp;""" ;
    crm:P67_refers_to &lt;"&amp;M2&amp;"&gt; ;
    crm:P4_has_time-span [
        crm:P116_starts """&amp;K2&amp;""" ;
        crm:P115_finishes """&amp;L2&amp;""" 
    ] ."</f>
        <v>ifcp:33
    rdfs:label "日立風流物"@ja .
&lt;https://w3id.org/ifcp/33/held/2019/&gt;
    rdf:type crm:E5_Event ;
    crm:P12_occurred_in_the_presence_of 2019 ;
    crm:P17_was_motivated_by ifcp:33 ;
    crm:P7_took_place_at &lt;http://data.e-stat.go.jp/lod/sac/C08202-20041101&gt; ;
    crm:P14_carried_out_by "日立郷土芸能保存会" ;
    crm:P67_refers_to &lt;https://www.ibarakiguide.jp/events/events-140738.html&gt; ;
    crm:P4_has_time-span [
        crm:P116_starts "2019-05-03" ;
        crm:P115_finishes "2019-05-05" 
    ] .</v>
      </c>
    </row>
    <row r="3" spans="1:15" ht="409.6">
      <c r="A3" s="11">
        <v>63</v>
      </c>
      <c r="B3" s="13"/>
      <c r="C3">
        <v>33</v>
      </c>
      <c r="D3">
        <v>2019</v>
      </c>
      <c r="E3" t="s">
        <v>23</v>
      </c>
      <c r="F3" t="s">
        <v>89</v>
      </c>
      <c r="G3" t="s">
        <v>274</v>
      </c>
      <c r="H3" t="s">
        <v>178</v>
      </c>
      <c r="I3" t="s">
        <v>281</v>
      </c>
      <c r="J3" t="s">
        <v>105</v>
      </c>
      <c r="K3" s="7" t="s">
        <v>352</v>
      </c>
      <c r="L3" s="7" t="s">
        <v>353</v>
      </c>
      <c r="M3" s="5" t="s">
        <v>351</v>
      </c>
      <c r="N3" s="23">
        <v>4</v>
      </c>
      <c r="O3" s="4" t="str">
        <f t="shared" ref="O3:O66" si="0">"ifcp:"&amp;A3&amp;"
    rdfs:label """&amp;E3&amp;"""@ja .
&lt;https://w3id.org/ifcp/"&amp;A3&amp;"/held/2019/"&amp;B3&amp;"&gt;
    rdf:type crm:E5_Event ;
    crm:P12_occurred_in_the_presence_of "&amp;D3&amp;" ;
    crm:P17_was_motivated_by ifcp:"&amp;A3&amp;" ;
    crm:P7_took_place_at &lt;"&amp;I3&amp;"&gt; ;
    crm:P14_carried_out_by """&amp;J3&amp;""" ;
    crm:P67_refers_to &lt;"&amp;M3&amp;"&gt; ;
    crm:P4_has_time-span [
        crm:P116_starts """&amp;K3&amp;""" ;
        crm:P115_finishes """&amp;L3&amp;""" 
    ] ."</f>
        <v>ifcp:63
    rdfs:label "烏山の山あげ行事"@ja .
&lt;https://w3id.org/ifcp/63/held/2019/&gt;
    rdf:type crm:E5_Event ;
    crm:P12_occurred_in_the_presence_of 2019 ;
    crm:P17_was_motivated_by ifcp:63 ;
    crm:P7_took_place_at &lt;http://data.e-stat.go.jp/lod/sac/C09215-20120801&gt; ;
    crm:P14_carried_out_by "烏山山あげ保存会" ;
    crm:P67_refers_to &lt;https://tabi-mag.jp/yamaagesai/&gt; ;
    crm:P4_has_time-span [
        crm:P116_starts "2019-07-26" ;
        crm:P115_finishes "2019-07-28" 
    ] .</v>
      </c>
    </row>
    <row r="4" spans="1:15" ht="409.6">
      <c r="A4" s="12">
        <v>64</v>
      </c>
      <c r="B4" s="13"/>
      <c r="C4">
        <v>38</v>
      </c>
      <c r="D4">
        <v>2019</v>
      </c>
      <c r="E4" t="s">
        <v>24</v>
      </c>
      <c r="F4" t="s">
        <v>7</v>
      </c>
      <c r="G4" t="s">
        <v>260</v>
      </c>
      <c r="H4" t="s">
        <v>179</v>
      </c>
      <c r="I4" t="s">
        <v>282</v>
      </c>
      <c r="J4" t="s">
        <v>106</v>
      </c>
      <c r="K4" s="7" t="s">
        <v>355</v>
      </c>
      <c r="L4" s="7" t="s">
        <v>356</v>
      </c>
      <c r="M4" t="s">
        <v>354</v>
      </c>
      <c r="N4" s="23">
        <v>4</v>
      </c>
      <c r="O4" s="4" t="str">
        <f t="shared" si="0"/>
        <v>ifcp:64
    rdfs:label "秩父祭の屋台行事と神楽"@ja .
&lt;https://w3id.org/ifcp/64/held/2019/&gt;
    rdf:type crm:E5_Event ;
    crm:P12_occurred_in_the_presence_of 2019 ;
    crm:P17_was_motivated_by ifcp:64 ;
    crm:P7_took_place_at &lt;http://data.e-stat.go.jp/lod/sac/C11207-20050401&gt; ;
    crm:P14_carried_out_by "秩父祭保存委員会" ;
    crm:P67_refers_to &lt;http://www.chichibuji.gr.jp/yomatsuri2019/&gt; ;
    crm:P4_has_time-span [
        crm:P116_starts "2019-12-02" ;
        crm:P115_finishes "2019-12-03" 
    ] .</v>
      </c>
    </row>
    <row r="5" spans="1:15" ht="409.6">
      <c r="A5" s="12">
        <v>66</v>
      </c>
      <c r="B5" s="13"/>
      <c r="C5">
        <v>56</v>
      </c>
      <c r="D5">
        <v>2019</v>
      </c>
      <c r="E5" t="s">
        <v>25</v>
      </c>
      <c r="F5" t="s">
        <v>10</v>
      </c>
      <c r="G5" t="s">
        <v>275</v>
      </c>
      <c r="H5" t="s">
        <v>180</v>
      </c>
      <c r="I5" s="5" t="s">
        <v>338</v>
      </c>
      <c r="J5" t="s">
        <v>107</v>
      </c>
      <c r="K5" s="7" t="s">
        <v>358</v>
      </c>
      <c r="L5" s="7" t="s">
        <v>359</v>
      </c>
      <c r="M5" s="5" t="s">
        <v>357</v>
      </c>
      <c r="N5" s="23">
        <v>3</v>
      </c>
      <c r="O5" s="4" t="str">
        <f t="shared" si="0"/>
        <v>ifcp:66
    rdfs:label "高岡御車山祭の御車山行事"@ja .
&lt;https://w3id.org/ifcp/66/held/2019/&gt;
    rdf:type crm:E5_Event ;
    crm:P12_occurred_in_the_presence_of 2019 ;
    crm:P17_was_motivated_by ifcp:66 ;
    crm:P7_took_place_at &lt;http://data.e-stat.go.jp/lod/sac/C16202-20051101&gt; ;
    crm:P14_carried_out_by "高岡御車山保存会" ;
    crm:P67_refers_to &lt;https://www.hokurikushinkansen-navi.jp/pc/news/article.php?id=NEWS0000019360&gt; ;
    crm:P4_has_time-span [
        crm:P116_starts "2019-04-30" ;
        crm:P115_finishes "2019-05-01" 
    ] .</v>
      </c>
    </row>
    <row r="6" spans="1:15" s="8" customFormat="1" ht="409.6">
      <c r="A6" s="11">
        <v>69</v>
      </c>
      <c r="B6" s="13">
        <v>1</v>
      </c>
      <c r="C6">
        <v>74</v>
      </c>
      <c r="D6">
        <v>2019</v>
      </c>
      <c r="E6" t="s">
        <v>26</v>
      </c>
      <c r="F6" t="s">
        <v>90</v>
      </c>
      <c r="G6" t="s">
        <v>255</v>
      </c>
      <c r="H6" t="s">
        <v>181</v>
      </c>
      <c r="I6" t="s">
        <v>283</v>
      </c>
      <c r="J6" t="s">
        <v>108</v>
      </c>
      <c r="K6" s="9" t="s">
        <v>362</v>
      </c>
      <c r="L6" s="9" t="s">
        <v>363</v>
      </c>
      <c r="M6" s="10" t="s">
        <v>364</v>
      </c>
      <c r="N6" s="23">
        <v>4</v>
      </c>
      <c r="O6" s="4" t="str">
        <f t="shared" si="0"/>
        <v>ifcp:69
    rdfs:label "高山祭の屋台行事"@ja .
&lt;https://w3id.org/ifcp/69/held/2019/1&gt;
    rdf:type crm:E5_Event ;
    crm:P12_occurred_in_the_presence_of 2019 ;
    crm:P17_was_motivated_by ifcp:69 ;
    crm:P7_took_place_at &lt;http://data.e-stat.go.jp/lod/sac/C21203-20050201&gt; ;
    crm:P14_carried_out_by "日枝神社氏子山王祭保存会，八幡宮氏子八幡祭保存会" ;
    crm:P67_refers_to &lt;https://omatsurijapan.com/blog/spring-takayama-festival-2019/#i-2&gt; ;
    crm:P4_has_time-span [
        crm:P116_starts "2019-04-14" ;
        crm:P115_finishes "2019-04-15" 
    ] .</v>
      </c>
    </row>
    <row r="7" spans="1:15" s="8" customFormat="1" ht="409.6">
      <c r="A7" s="11">
        <v>69</v>
      </c>
      <c r="B7" s="13">
        <v>2</v>
      </c>
      <c r="C7">
        <v>74</v>
      </c>
      <c r="D7">
        <v>2019</v>
      </c>
      <c r="E7" t="s">
        <v>26</v>
      </c>
      <c r="F7" t="s">
        <v>90</v>
      </c>
      <c r="G7" t="s">
        <v>255</v>
      </c>
      <c r="H7" t="s">
        <v>182</v>
      </c>
      <c r="I7" t="s">
        <v>283</v>
      </c>
      <c r="J7" t="s">
        <v>108</v>
      </c>
      <c r="K7" s="9" t="s">
        <v>360</v>
      </c>
      <c r="L7" s="9" t="s">
        <v>361</v>
      </c>
      <c r="M7" s="10" t="s">
        <v>365</v>
      </c>
      <c r="N7" s="23">
        <v>4</v>
      </c>
      <c r="O7" s="4" t="str">
        <f t="shared" si="0"/>
        <v>ifcp:69
    rdfs:label "高山祭の屋台行事"@ja .
&lt;https://w3id.org/ifcp/69/held/2019/2&gt;
    rdf:type crm:E5_Event ;
    crm:P12_occurred_in_the_presence_of 2019 ;
    crm:P17_was_motivated_by ifcp:69 ;
    crm:P7_took_place_at &lt;http://data.e-stat.go.jp/lod/sac/C21203-20050201&gt; ;
    crm:P14_carried_out_by "日枝神社氏子山王祭保存会，八幡宮氏子八幡祭保存会" ;
    crm:P67_refers_to &lt;https://nanotown01.com/akino-takayama-matsuri/#toc3&gt; ;
    crm:P4_has_time-span [
        crm:P116_starts "2019-10-09" ;
        crm:P115_finishes "2019-10-10" 
    ] .</v>
      </c>
    </row>
    <row r="8" spans="1:15" ht="409.6">
      <c r="A8" s="11">
        <v>71</v>
      </c>
      <c r="B8" s="13"/>
      <c r="C8">
        <v>94</v>
      </c>
      <c r="D8">
        <v>2019</v>
      </c>
      <c r="E8" t="s">
        <v>27</v>
      </c>
      <c r="F8" t="s">
        <v>366</v>
      </c>
      <c r="G8" t="s">
        <v>264</v>
      </c>
      <c r="H8" t="s">
        <v>183</v>
      </c>
      <c r="I8" t="s">
        <v>284</v>
      </c>
      <c r="J8" t="s">
        <v>109</v>
      </c>
      <c r="K8" s="7" t="s">
        <v>368</v>
      </c>
      <c r="L8" s="7" t="s">
        <v>369</v>
      </c>
      <c r="M8" s="5" t="s">
        <v>367</v>
      </c>
      <c r="N8" s="23">
        <v>4</v>
      </c>
      <c r="O8" s="4" t="str">
        <f t="shared" si="0"/>
        <v>ifcp:71
    rdfs:label "長浜曳山祭の曳山行事"@ja .
&lt;https://w3id.org/ifcp/71/held/2019/&gt;
    rdf:type crm:E5_Event ;
    crm:P12_occurred_in_the_presence_of 2019 ;
    crm:P17_was_motivated_by ifcp:71 ;
    crm:P7_took_place_at &lt;http://data.e-stat.go.jp/lod/sac/C25203-20100101&gt; ;
    crm:P14_carried_out_by "（公益財団法人）長浜曳山文化協会" ;
    crm:P67_refers_to &lt;https://www.my-fav.jp/event/11142/#&gt; ;
    crm:P4_has_time-span [
        crm:P116_starts "2019-04-13" ;
        crm:P115_finishes "2019-04-16" 
    ] .</v>
      </c>
    </row>
    <row r="9" spans="1:15" ht="409.6">
      <c r="A9" s="12">
        <v>72</v>
      </c>
      <c r="B9" s="13"/>
      <c r="C9">
        <v>97</v>
      </c>
      <c r="D9">
        <v>2019</v>
      </c>
      <c r="E9" t="s">
        <v>28</v>
      </c>
      <c r="F9" t="s">
        <v>92</v>
      </c>
      <c r="G9" t="s">
        <v>256</v>
      </c>
      <c r="H9" t="s">
        <v>184</v>
      </c>
      <c r="I9" t="s">
        <v>285</v>
      </c>
      <c r="J9" t="s">
        <v>110</v>
      </c>
      <c r="K9" s="7" t="s">
        <v>371</v>
      </c>
      <c r="L9" s="7" t="s">
        <v>372</v>
      </c>
      <c r="M9" s="5" t="s">
        <v>370</v>
      </c>
      <c r="N9" s="23">
        <v>4</v>
      </c>
      <c r="O9" s="4" t="str">
        <f t="shared" si="0"/>
        <v>ifcp:72
    rdfs:label "京都祇園祭の山鉾行事"@ja .
&lt;https://w3id.org/ifcp/72/held/2019/&gt;
    rdf:type crm:E5_Event ;
    crm:P12_occurred_in_the_presence_of 2019 ;
    crm:P17_was_motivated_by ifcp:72 ;
    crm:P7_took_place_at &lt;http://data.e-stat.go.jp/lod/sac/C26100-20041220&gt; ;
    crm:P14_carried_out_by "公益財団法人祇園祭山鉾連合会" ;
    crm:P67_refers_to &lt;https://www.okeihan.net/recommend/natsumatsuri_gion/schedule/&gt; ;
    crm:P4_has_time-span [
        crm:P116_starts "2019-07-01" ;
        crm:P115_finishes "2019-07-31" 
    ] .</v>
      </c>
    </row>
    <row r="10" spans="1:15" ht="409.6">
      <c r="A10" s="11">
        <v>79</v>
      </c>
      <c r="B10" s="13"/>
      <c r="C10">
        <v>133</v>
      </c>
      <c r="D10">
        <v>2019</v>
      </c>
      <c r="E10" t="s">
        <v>29</v>
      </c>
      <c r="F10" t="s">
        <v>16</v>
      </c>
      <c r="G10" t="s">
        <v>276</v>
      </c>
      <c r="H10" t="s">
        <v>185</v>
      </c>
      <c r="I10" s="5" t="s">
        <v>339</v>
      </c>
      <c r="J10" t="s">
        <v>111</v>
      </c>
      <c r="K10" s="7" t="s">
        <v>371</v>
      </c>
      <c r="L10" s="7" t="s">
        <v>374</v>
      </c>
      <c r="M10" t="s">
        <v>373</v>
      </c>
      <c r="N10" s="23">
        <v>2</v>
      </c>
      <c r="O10" s="4" t="str">
        <f t="shared" si="0"/>
        <v>ifcp:79
    rdfs:label "博多祇園山笠行事"@ja .
&lt;https://w3id.org/ifcp/79/held/2019/&gt;
    rdf:type crm:E5_Event ;
    crm:P12_occurred_in_the_presence_of 2019 ;
    crm:P17_was_motivated_by ifcp:79 ;
    crm:P7_took_place_at &lt;http://data.e-stat.go.jp/lod/sac/C40132-19720401&gt; ;
    crm:P14_carried_out_by "博多祇園山笠振興会" ;
    crm:P67_refers_to &lt;https://www.hakatayamakasa.com/106019.html&gt; ;
    crm:P4_has_time-span [
        crm:P116_starts "2019-07-01" ;
        crm:P115_finishes "2019-07-15" 
    ] .</v>
      </c>
    </row>
    <row r="11" spans="1:15" ht="409.6">
      <c r="A11" s="11">
        <v>81</v>
      </c>
      <c r="B11" s="13"/>
      <c r="C11">
        <v>3</v>
      </c>
      <c r="D11">
        <v>2019</v>
      </c>
      <c r="E11" t="s">
        <v>30</v>
      </c>
      <c r="F11" t="s">
        <v>93</v>
      </c>
      <c r="G11" t="s">
        <v>268</v>
      </c>
      <c r="H11" t="s">
        <v>186</v>
      </c>
      <c r="I11" t="s">
        <v>286</v>
      </c>
      <c r="J11" t="s">
        <v>112</v>
      </c>
      <c r="K11" s="7" t="s">
        <v>376</v>
      </c>
      <c r="L11" s="7" t="s">
        <v>377</v>
      </c>
      <c r="M11" s="5" t="s">
        <v>375</v>
      </c>
      <c r="N11" s="23">
        <v>4</v>
      </c>
      <c r="O11" s="4" t="str">
        <f t="shared" si="0"/>
        <v>ifcp:81
    rdfs:label "青森のねぶた"@ja .
&lt;https://w3id.org/ifcp/81/held/2019/&gt;
    rdf:type crm:E5_Event ;
    crm:P12_occurred_in_the_presence_of 2019 ;
    crm:P17_was_motivated_by ifcp:81 ;
    crm:P7_took_place_at &lt;http://data.e-stat.go.jp/lod/sac/C02201-20070901&gt; ;
    crm:P14_carried_out_by "青森ねぶた祭保存会" ;
    crm:P67_refers_to &lt;https://omatsurijapan.com/blog/aomorinebuta-2019/&gt; ;
    crm:P4_has_time-span [
        crm:P116_starts "2019-08-02" ;
        crm:P115_finishes "2019-08-07" 
    ] .</v>
      </c>
    </row>
    <row r="12" spans="1:15" ht="409.6">
      <c r="A12" s="12">
        <v>82</v>
      </c>
      <c r="B12" s="13"/>
      <c r="C12">
        <v>4</v>
      </c>
      <c r="D12">
        <v>2019</v>
      </c>
      <c r="E12" t="s">
        <v>31</v>
      </c>
      <c r="F12" t="s">
        <v>93</v>
      </c>
      <c r="G12" t="s">
        <v>268</v>
      </c>
      <c r="H12" t="s">
        <v>187</v>
      </c>
      <c r="I12" t="s">
        <v>287</v>
      </c>
      <c r="J12" t="s">
        <v>113</v>
      </c>
      <c r="K12" s="7" t="s">
        <v>379</v>
      </c>
      <c r="L12" s="7" t="s">
        <v>377</v>
      </c>
      <c r="M12" s="5" t="s">
        <v>378</v>
      </c>
      <c r="N12" s="23">
        <v>2</v>
      </c>
      <c r="O12" s="4" t="str">
        <f t="shared" si="0"/>
        <v>ifcp:82
    rdfs:label "弘前のねぷた"@ja .
&lt;https://w3id.org/ifcp/82/held/2019/&gt;
    rdf:type crm:E5_Event ;
    crm:P12_occurred_in_the_presence_of 2019 ;
    crm:P17_was_motivated_by ifcp:82 ;
    crm:P7_took_place_at &lt;http://data.e-stat.go.jp/lod/sac/C02202-20060227&gt; ;
    crm:P14_carried_out_by "弘前ねぷた保存会" ;
    crm:P67_refers_to &lt;https://www.hirosaki-kanko.or.jp/web/edit.html?id=cat02_summer_neputa_past&gt; ;
    crm:P4_has_time-span [
        crm:P116_starts "2019-08-01" ;
        crm:P115_finishes "2019-08-07" 
    ] .</v>
      </c>
    </row>
    <row r="13" spans="1:15" ht="409.6">
      <c r="A13" s="12">
        <v>84</v>
      </c>
      <c r="B13" s="13"/>
      <c r="C13">
        <v>18</v>
      </c>
      <c r="D13">
        <v>2019</v>
      </c>
      <c r="E13" t="s">
        <v>32</v>
      </c>
      <c r="F13" t="s">
        <v>4</v>
      </c>
      <c r="G13" t="s">
        <v>265</v>
      </c>
      <c r="H13" t="s">
        <v>188</v>
      </c>
      <c r="I13" t="s">
        <v>288</v>
      </c>
      <c r="J13" t="s">
        <v>114</v>
      </c>
      <c r="K13" s="7" t="s">
        <v>381</v>
      </c>
      <c r="L13" s="7" t="s">
        <v>377</v>
      </c>
      <c r="M13" s="5" t="s">
        <v>380</v>
      </c>
      <c r="N13" s="23">
        <v>2</v>
      </c>
      <c r="O13" s="4" t="str">
        <f t="shared" si="0"/>
        <v>ifcp:84
    rdfs:label "秋田の竿灯"@ja .
&lt;https://w3id.org/ifcp/84/held/2019/&gt;
    rdf:type crm:E5_Event ;
    crm:P12_occurred_in_the_presence_of 2019 ;
    crm:P17_was_motivated_by ifcp:84 ;
    crm:P7_took_place_at &lt;http://data.e-stat.go.jp/lod/sac/C05201-20050111&gt; ;
    crm:P14_carried_out_by "秋田市竿灯会" ;
    crm:P67_refers_to &lt;http://www.kantou.gr.jp/reflect/&gt; ;
    crm:P4_has_time-span [
        crm:P116_starts "2019-08-04" ;
        crm:P115_finishes "2019-08-07" 
    ] .</v>
      </c>
    </row>
    <row r="14" spans="1:15" ht="409.6">
      <c r="A14" s="11">
        <v>85</v>
      </c>
      <c r="B14" s="13"/>
      <c r="C14">
        <v>29</v>
      </c>
      <c r="D14">
        <v>2019</v>
      </c>
      <c r="E14" t="s">
        <v>33</v>
      </c>
      <c r="F14" t="s">
        <v>5</v>
      </c>
      <c r="G14" t="s">
        <v>277</v>
      </c>
      <c r="H14" t="s">
        <v>189</v>
      </c>
      <c r="I14" s="5" t="s">
        <v>340</v>
      </c>
      <c r="J14" t="s">
        <v>115</v>
      </c>
      <c r="K14" s="7" t="s">
        <v>383</v>
      </c>
      <c r="L14" s="7" t="s">
        <v>384</v>
      </c>
      <c r="M14" t="s">
        <v>382</v>
      </c>
      <c r="N14" s="23">
        <v>2</v>
      </c>
      <c r="O14" s="4" t="str">
        <f t="shared" si="0"/>
        <v>ifcp:85
    rdfs:label "金沢の羽山ごもり"@ja .
&lt;https://w3id.org/ifcp/85/held/2019/&gt;
    rdf:type crm:E5_Event ;
    crm:P12_occurred_in_the_presence_of 2019 ;
    crm:P17_was_motivated_by ifcp:85 ;
    crm:P7_took_place_at &lt;http://data.e-stat.go.jp/lod/sac/C07201-20080701&gt; ;
    crm:P14_carried_out_by "羽山ごもり保存会" ;
    crm:P67_refers_to &lt;https://www.matsukawa-kanko.jp/?p=2077&gt; ;
    crm:P4_has_time-span [
        crm:P116_starts "2019-12-12" ;
        crm:P115_finishes "2019-12-14" 
    ] .</v>
      </c>
    </row>
    <row r="15" spans="1:15" ht="409.6">
      <c r="A15" s="12">
        <v>90</v>
      </c>
      <c r="B15" s="13"/>
      <c r="C15">
        <v>76</v>
      </c>
      <c r="D15">
        <v>2019</v>
      </c>
      <c r="E15" t="s">
        <v>34</v>
      </c>
      <c r="F15" t="s">
        <v>90</v>
      </c>
      <c r="G15" t="s">
        <v>255</v>
      </c>
      <c r="H15" t="s">
        <v>190</v>
      </c>
      <c r="I15" t="s">
        <v>289</v>
      </c>
      <c r="J15" t="s">
        <v>116</v>
      </c>
      <c r="K15" s="7" t="s">
        <v>386</v>
      </c>
      <c r="L15" s="7" t="s">
        <v>387</v>
      </c>
      <c r="M15" s="5" t="s">
        <v>385</v>
      </c>
      <c r="N15" s="23">
        <v>2</v>
      </c>
      <c r="O15" s="4" t="str">
        <f t="shared" si="0"/>
        <v>ifcp:90
    rdfs:label "古川祭の起し太鼓・屋台行事"@ja .
&lt;https://w3id.org/ifcp/90/held/2019/&gt;
    rdf:type crm:E5_Event ;
    crm:P12_occurred_in_the_presence_of 2019 ;
    crm:P17_was_motivated_by ifcp:90 ;
    crm:P7_took_place_at &lt;http://data.e-stat.go.jp/lod/sac/C21217-20040201&gt; ;
    crm:P14_carried_out_by "古川祭保存会" ;
    crm:P67_refers_to &lt;https://www.hida-tourism.com/furukawa-festival&gt; ;
    crm:P4_has_time-span [
        crm:P116_starts "2019-04-19" ;
        crm:P115_finishes "2019-04-20" 
    ] .</v>
      </c>
    </row>
    <row r="16" spans="1:15" ht="409.6">
      <c r="A16" s="11">
        <v>91</v>
      </c>
      <c r="B16" s="13"/>
      <c r="C16">
        <v>86</v>
      </c>
      <c r="D16">
        <v>2019</v>
      </c>
      <c r="E16" t="s">
        <v>35</v>
      </c>
      <c r="F16" t="s">
        <v>13</v>
      </c>
      <c r="G16" t="s">
        <v>251</v>
      </c>
      <c r="H16" t="s">
        <v>191</v>
      </c>
      <c r="I16" t="s">
        <v>290</v>
      </c>
      <c r="J16" t="s">
        <v>117</v>
      </c>
      <c r="K16" s="7" t="s">
        <v>389</v>
      </c>
      <c r="L16" s="7" t="s">
        <v>353</v>
      </c>
      <c r="M16" s="5" t="s">
        <v>388</v>
      </c>
      <c r="N16" s="23">
        <v>4</v>
      </c>
      <c r="O16" s="4" t="str">
        <f t="shared" si="0"/>
        <v>ifcp:91
    rdfs:label "尾張津島天王祭の車楽舟行事"@ja .
&lt;https://w3id.org/ifcp/91/held/2019/&gt;
    rdf:type crm:E5_Event ;
    crm:P12_occurred_in_the_presence_of 2019 ;
    crm:P17_was_motivated_by ifcp:91 ;
    crm:P7_took_place_at &lt;http://data.e-stat.go.jp/lod/sac/C23208-19900401&gt; ;
    crm:P14_carried_out_by "尾張津島天王祭協賛会" ;
    crm:P67_refers_to &lt;http://event.xtone.jp/amp/archives/tsushima_tennosai_2019.html&gt; ;
    crm:P4_has_time-span [
        crm:P116_starts "2019-07-27" ;
        crm:P115_finishes "2019-07-28" 
    ] .</v>
      </c>
    </row>
    <row r="17" spans="1:15" ht="409.6">
      <c r="A17" s="12">
        <v>92</v>
      </c>
      <c r="B17" s="13"/>
      <c r="C17">
        <v>87</v>
      </c>
      <c r="D17">
        <v>2019</v>
      </c>
      <c r="E17" t="s">
        <v>36</v>
      </c>
      <c r="F17" t="s">
        <v>13</v>
      </c>
      <c r="G17" t="s">
        <v>251</v>
      </c>
      <c r="H17" t="s">
        <v>192</v>
      </c>
      <c r="I17" t="s">
        <v>291</v>
      </c>
      <c r="J17" t="s">
        <v>118</v>
      </c>
      <c r="K17" s="7" t="s">
        <v>391</v>
      </c>
      <c r="L17" s="7" t="s">
        <v>392</v>
      </c>
      <c r="M17" t="s">
        <v>390</v>
      </c>
      <c r="N17" s="23">
        <v>2</v>
      </c>
      <c r="O17" s="4" t="str">
        <f t="shared" si="0"/>
        <v>ifcp:92
    rdfs:label "豊橋神明社の鬼祭"@ja .
&lt;https://w3id.org/ifcp/92/held/2019/&gt;
    rdf:type crm:E5_Event ;
    crm:P12_occurred_in_the_presence_of 2019 ;
    crm:P17_was_motivated_by ifcp:92 ;
    crm:P7_took_place_at &lt;http://data.e-stat.go.jp/lod/sac/C23201-19990401&gt; ;
    crm:P14_carried_out_by "豊橋鬼祭保存会" ;
    crm:P67_refers_to &lt;http://www.honokuni.or.jp/toyohashi/topics/?Mode=detail&amp;code=463&gt; ;
    crm:P4_has_time-span [
        crm:P116_starts "2019-02-10" ;
        crm:P115_finishes "2019-02-11" 
    ] .</v>
      </c>
    </row>
    <row r="18" spans="1:15" ht="409.6">
      <c r="A18" s="11">
        <v>95</v>
      </c>
      <c r="B18" s="13"/>
      <c r="C18">
        <v>135</v>
      </c>
      <c r="D18">
        <v>2019</v>
      </c>
      <c r="E18" t="s">
        <v>37</v>
      </c>
      <c r="F18" t="s">
        <v>16</v>
      </c>
      <c r="G18" t="s">
        <v>276</v>
      </c>
      <c r="H18" t="s">
        <v>193</v>
      </c>
      <c r="I18" t="s">
        <v>292</v>
      </c>
      <c r="J18" t="s">
        <v>119</v>
      </c>
      <c r="K18" s="7" t="s">
        <v>389</v>
      </c>
      <c r="L18" s="7" t="s">
        <v>389</v>
      </c>
      <c r="M18" t="s">
        <v>393</v>
      </c>
      <c r="N18" s="23">
        <v>2</v>
      </c>
      <c r="O18" s="4" t="str">
        <f t="shared" si="0"/>
        <v>ifcp:95
    rdfs:label "戸畑祇園大山笠行事"@ja .
&lt;https://w3id.org/ifcp/95/held/2019/&gt;
    rdf:type crm:E5_Event ;
    crm:P12_occurred_in_the_presence_of 2019 ;
    crm:P17_was_motivated_by ifcp:95 ;
    crm:P7_took_place_at &lt;http://data.e-stat.go.jp/lod/sac/C40100-20081001&gt; ;
    crm:P14_carried_out_by "戸畑祇園大山笠振興会" ;
    crm:P67_refers_to &lt;http://tobatagion.jp/pdf/66_houkoku.pdf&gt; ;
    crm:P4_has_time-span [
        crm:P116_starts "2019-07-27" ;
        crm:P115_finishes "2019-07-27" 
    ] .</v>
      </c>
    </row>
    <row r="19" spans="1:15" ht="409.6">
      <c r="A19" s="12">
        <v>96</v>
      </c>
      <c r="B19" s="13"/>
      <c r="C19">
        <v>138</v>
      </c>
      <c r="D19">
        <v>2019</v>
      </c>
      <c r="E19" t="s">
        <v>38</v>
      </c>
      <c r="F19" t="s">
        <v>17</v>
      </c>
      <c r="G19" t="s">
        <v>259</v>
      </c>
      <c r="H19" t="s">
        <v>194</v>
      </c>
      <c r="I19" t="s">
        <v>293</v>
      </c>
      <c r="J19" t="s">
        <v>120</v>
      </c>
      <c r="K19" s="7" t="s">
        <v>395</v>
      </c>
      <c r="L19" s="7" t="s">
        <v>396</v>
      </c>
      <c r="M19" t="s">
        <v>394</v>
      </c>
      <c r="N19" s="23">
        <v>4</v>
      </c>
      <c r="O19" s="4" t="str">
        <f t="shared" si="0"/>
        <v>ifcp:96
    rdfs:label "唐津くんちの曳山行事"@ja .
&lt;https://w3id.org/ifcp/96/held/2019/&gt;
    rdf:type crm:E5_Event ;
    crm:P12_occurred_in_the_presence_of 2019 ;
    crm:P17_was_motivated_by ifcp:96 ;
    crm:P7_took_place_at &lt;http://data.e-stat.go.jp/lod/sac/C41202-20060101&gt; ;
    crm:P14_carried_out_by "唐津曳山取締会" ;
    crm:P67_refers_to &lt;https://omatsurijapan.com/blog/karatsukunchi/&gt; ;
    crm:P4_has_time-span [
        crm:P116_starts "2019-11-02" ;
        crm:P115_finishes "2019-11-04" 
    ] .</v>
      </c>
    </row>
    <row r="20" spans="1:15" ht="409.6">
      <c r="A20" s="12">
        <v>100</v>
      </c>
      <c r="B20" s="13"/>
      <c r="C20">
        <v>30</v>
      </c>
      <c r="D20">
        <v>2019</v>
      </c>
      <c r="E20" t="s">
        <v>39</v>
      </c>
      <c r="F20" t="s">
        <v>5</v>
      </c>
      <c r="G20" t="s">
        <v>277</v>
      </c>
      <c r="H20" t="s">
        <v>195</v>
      </c>
      <c r="I20" t="s">
        <v>294</v>
      </c>
      <c r="J20" t="s">
        <v>121</v>
      </c>
      <c r="K20" s="7" t="s">
        <v>398</v>
      </c>
      <c r="L20" s="7" t="s">
        <v>399</v>
      </c>
      <c r="M20" s="5" t="s">
        <v>397</v>
      </c>
      <c r="N20" s="23">
        <v>2</v>
      </c>
      <c r="O20" s="4" t="str">
        <f t="shared" si="0"/>
        <v>ifcp:100
    rdfs:label "田島祇園祭のおとうや行事"@ja .
&lt;https://w3id.org/ifcp/100/held/2019/&gt;
    rdf:type crm:E5_Event ;
    crm:P12_occurred_in_the_presence_of 2019 ;
    crm:P17_was_motivated_by ifcp:100 ;
    crm:P7_took_place_at &lt;http://data.e-stat.go.jp/lod/sac/C07368-20060320&gt; ;
    crm:P14_carried_out_by "田島祇園祭のおとうや行事保存会" ;
    crm:P67_refers_to &lt;https://tif.ne.jp/jp/event/event_disp.php?id=4995&gt; ;
    crm:P4_has_time-span [
        crm:P116_starts "2019-07-22" ;
        crm:P115_finishes "2019-07-24" 
    ] .</v>
      </c>
    </row>
    <row r="21" spans="1:15" ht="409.6">
      <c r="A21" s="12">
        <v>102</v>
      </c>
      <c r="B21" s="13"/>
      <c r="C21">
        <v>61</v>
      </c>
      <c r="D21">
        <v>2019</v>
      </c>
      <c r="E21" t="s">
        <v>40</v>
      </c>
      <c r="F21" t="s">
        <v>11</v>
      </c>
      <c r="G21" t="s">
        <v>270</v>
      </c>
      <c r="H21" t="s">
        <v>196</v>
      </c>
      <c r="I21" t="s">
        <v>295</v>
      </c>
      <c r="J21" t="s">
        <v>122</v>
      </c>
      <c r="K21" s="7" t="s">
        <v>401</v>
      </c>
      <c r="L21" s="7" t="s">
        <v>401</v>
      </c>
      <c r="M21" s="5" t="s">
        <v>400</v>
      </c>
      <c r="N21" s="23">
        <v>4</v>
      </c>
      <c r="O21" s="4" t="str">
        <f t="shared" si="0"/>
        <v>ifcp:102
    rdfs:label "熊甲二十日祭の枠旗行事"@ja .
&lt;https://w3id.org/ifcp/102/held/2019/&gt;
    rdf:type crm:E5_Event ;
    crm:P12_occurred_in_the_presence_of 2019 ;
    crm:P17_was_motivated_by ifcp:102 ;
    crm:P7_took_place_at &lt;http://data.e-stat.go.jp/lod/sac/C17202-20090901&gt; ;
    crm:P14_carried_out_by "お熊甲祭奉賛会" ;
    crm:P67_refers_to &lt;https://iijikanazawa.com/news/contributiondetail.php?cid=6926&gt; ;
    crm:P4_has_time-span [
        crm:P116_starts "2019-09-20" ;
        crm:P115_finishes "2019-09-20" 
    ] .</v>
      </c>
    </row>
    <row r="22" spans="1:15" ht="409.6">
      <c r="A22" s="12">
        <v>114</v>
      </c>
      <c r="B22" s="13"/>
      <c r="C22">
        <v>62</v>
      </c>
      <c r="D22">
        <v>2019</v>
      </c>
      <c r="E22" t="s">
        <v>41</v>
      </c>
      <c r="F22" t="s">
        <v>11</v>
      </c>
      <c r="G22" t="s">
        <v>270</v>
      </c>
      <c r="H22" t="s">
        <v>197</v>
      </c>
      <c r="I22" s="5" t="s">
        <v>341</v>
      </c>
      <c r="J22" t="s">
        <v>123</v>
      </c>
      <c r="K22" s="7" t="s">
        <v>349</v>
      </c>
      <c r="L22" s="7" t="s">
        <v>350</v>
      </c>
      <c r="M22" t="s">
        <v>402</v>
      </c>
      <c r="N22" s="23">
        <v>1</v>
      </c>
      <c r="O22" s="4" t="str">
        <f t="shared" si="0"/>
        <v>ifcp:114
    rdfs:label "青柏祭の曳山行事"@ja .
&lt;https://w3id.org/ifcp/114/held/2019/&gt;
    rdf:type crm:E5_Event ;
    crm:P12_occurred_in_the_presence_of 2019 ;
    crm:P17_was_motivated_by ifcp:114 ;
    crm:P7_took_place_at &lt;http://data.e-stat.go.jp/lod/smallArea/g00200521/2015/S172020010&gt; ;
    crm:P14_carried_out_by "青柏祭でか山保存会" ;
    crm:P67_refers_to &lt;https://www.city.nanao.lg.jp/shoukan/event/5gatsu/seihakusai.html&gt; ;
    crm:P4_has_time-span [
        crm:P116_starts "2019-05-03" ;
        crm:P115_finishes "2019-05-05" 
    ] .</v>
      </c>
    </row>
    <row r="23" spans="1:15" ht="409.6">
      <c r="A23" s="12">
        <v>120</v>
      </c>
      <c r="B23" s="13"/>
      <c r="C23">
        <v>5</v>
      </c>
      <c r="D23">
        <v>2019</v>
      </c>
      <c r="E23" t="s">
        <v>42</v>
      </c>
      <c r="F23" t="s">
        <v>93</v>
      </c>
      <c r="G23" t="s">
        <v>268</v>
      </c>
      <c r="H23" t="s">
        <v>198</v>
      </c>
      <c r="I23" t="s">
        <v>287</v>
      </c>
      <c r="J23" t="s">
        <v>124</v>
      </c>
      <c r="K23" s="7" t="s">
        <v>404</v>
      </c>
      <c r="L23" s="7" t="s">
        <v>405</v>
      </c>
      <c r="M23" t="s">
        <v>403</v>
      </c>
      <c r="N23" s="23">
        <v>4</v>
      </c>
      <c r="O23" s="4" t="str">
        <f t="shared" si="0"/>
        <v>ifcp:120
    rdfs:label "岩木山の登拝行事"@ja .
&lt;https://w3id.org/ifcp/120/held/2019/&gt;
    rdf:type crm:E5_Event ;
    crm:P12_occurred_in_the_presence_of 2019 ;
    crm:P17_was_motivated_by ifcp:120 ;
    crm:P7_took_place_at &lt;http://data.e-stat.go.jp/lod/sac/C02202-20060227&gt; ;
    crm:P14_carried_out_by "お山参詣保存会" ;
    crm:P67_refers_to &lt;https://rurubu.jp/andmore/spot/20003055&gt; ;
    crm:P4_has_time-span [
        crm:P116_starts "2019-08-28" ;
        crm:P115_finishes "2019-08-30" 
    ] .</v>
      </c>
    </row>
    <row r="24" spans="1:15" ht="409.6">
      <c r="A24" s="12">
        <v>122</v>
      </c>
      <c r="B24" s="13"/>
      <c r="C24">
        <v>11</v>
      </c>
      <c r="D24">
        <v>2019</v>
      </c>
      <c r="E24" t="s">
        <v>43</v>
      </c>
      <c r="F24" t="s">
        <v>3</v>
      </c>
      <c r="G24" t="s">
        <v>254</v>
      </c>
      <c r="H24" t="s">
        <v>199</v>
      </c>
      <c r="I24" t="s">
        <v>296</v>
      </c>
      <c r="J24" t="s">
        <v>125</v>
      </c>
      <c r="K24" s="7" t="s">
        <v>407</v>
      </c>
      <c r="L24" s="7" t="s">
        <v>407</v>
      </c>
      <c r="M24" t="s">
        <v>406</v>
      </c>
      <c r="N24" s="23">
        <v>4</v>
      </c>
      <c r="O24" s="4" t="str">
        <f t="shared" si="0"/>
        <v>ifcp:122
    rdfs:label "室根神社祭のマツリバ行事"@ja .
&lt;https://w3id.org/ifcp/122/held/2019/&gt;
    rdf:type crm:E5_Event ;
    crm:P12_occurred_in_the_presence_of 2019 ;
    crm:P17_was_motivated_by ifcp:122 ;
    crm:P7_took_place_at &lt;http://data.e-stat.go.jp/lod/sac/C03209-20170904&gt; ;
    crm:P14_carried_out_by "室根神社祭保存会" ;
    crm:P67_refers_to &lt;https://www.nihon-kankou.or.jp/iwate/detail/03425ba2210113854&gt; ;
    crm:P4_has_time-span [
        crm:P116_starts "開催せず" ;
        crm:P115_finishes "開催せず" 
    ] .</v>
      </c>
    </row>
    <row r="25" spans="1:15" s="16" customFormat="1" ht="409.6">
      <c r="A25" s="14">
        <v>126</v>
      </c>
      <c r="B25" s="15"/>
      <c r="C25" s="16">
        <v>22</v>
      </c>
      <c r="D25">
        <v>2019</v>
      </c>
      <c r="E25" s="16" t="s">
        <v>44</v>
      </c>
      <c r="F25" s="16" t="s">
        <v>4</v>
      </c>
      <c r="G25" t="s">
        <v>265</v>
      </c>
      <c r="H25" s="16" t="s">
        <v>200</v>
      </c>
      <c r="I25" s="16" t="s">
        <v>297</v>
      </c>
      <c r="J25" s="17" t="s">
        <v>126</v>
      </c>
      <c r="K25" s="18" t="s">
        <v>410</v>
      </c>
      <c r="L25" s="18" t="s">
        <v>411</v>
      </c>
      <c r="M25" s="16" t="s">
        <v>408</v>
      </c>
      <c r="N25" s="23">
        <v>1</v>
      </c>
      <c r="O25" s="4" t="str">
        <f t="shared" si="0"/>
        <v>ifcp:126
    rdfs:label "東湖八坂神社のトウニン（統人）行事"@ja .
&lt;https://w3id.org/ifcp/126/held/2019/&gt;
    rdf:type crm:E5_Event ;
    crm:P12_occurred_in_the_presence_of 2019 ;
    crm:P17_was_motivated_by ifcp:126 ;
    crm:P7_took_place_at &lt;http://data.e-stat.go.jp/lod/sac/C05211-20050322&gt; ;
    crm:P14_carried_out_by "東湖八坂神社崇敬会、船越町内連合会" ;
    crm:P67_refers_to &lt;http://www.city.katagami.lg.jp/index.cfm/8,0,36,144,html&gt; ;
    crm:P4_has_time-span [
        crm:P116_starts "2019-07-07" ;
        crm:P115_finishes "2019-07-08" 
    ] .</v>
      </c>
    </row>
    <row r="26" spans="1:15" ht="409.6">
      <c r="A26" s="11">
        <v>129</v>
      </c>
      <c r="B26" s="13"/>
      <c r="C26">
        <v>100</v>
      </c>
      <c r="D26">
        <v>2019</v>
      </c>
      <c r="E26" t="s">
        <v>45</v>
      </c>
      <c r="F26" t="s">
        <v>92</v>
      </c>
      <c r="G26" t="s">
        <v>256</v>
      </c>
      <c r="H26" t="s">
        <v>201</v>
      </c>
      <c r="I26" t="s">
        <v>298</v>
      </c>
      <c r="J26" t="s">
        <v>127</v>
      </c>
      <c r="K26" s="7" t="s">
        <v>413</v>
      </c>
      <c r="L26" s="7" t="s">
        <v>413</v>
      </c>
      <c r="M26" t="s">
        <v>412</v>
      </c>
      <c r="N26" s="23">
        <v>3</v>
      </c>
      <c r="O26" s="4" t="str">
        <f t="shared" si="0"/>
        <v>ifcp:129
    rdfs:label "涌出宮の宮座行事"@ja .
&lt;https://w3id.org/ifcp/129/held/2019/&gt;
    rdf:type crm:E5_Event ;
    crm:P12_occurred_in_the_presence_of 2019 ;
    crm:P17_was_motivated_by ifcp:129 ;
    crm:P7_took_place_at &lt;http://data.e-stat.go.jp/lod/sac/C26214-20070312&gt; ;
    crm:P14_carried_out_by "涌出宮宮座行事保存会" ;
    crm:P67_refers_to &lt;https://www.kyoto-np.co.jp/articles/-/3714&gt; ;
    crm:P4_has_time-span [
        crm:P116_starts "2019-02-17" ;
        crm:P115_finishes "2019-02-17" 
    ] .</v>
      </c>
    </row>
    <row r="27" spans="1:15" ht="409.6">
      <c r="A27" s="11">
        <v>149</v>
      </c>
      <c r="B27" s="13"/>
      <c r="C27">
        <v>23</v>
      </c>
      <c r="D27">
        <v>2019</v>
      </c>
      <c r="E27" t="s">
        <v>46</v>
      </c>
      <c r="F27" t="s">
        <v>4</v>
      </c>
      <c r="G27" t="s">
        <v>265</v>
      </c>
      <c r="H27" t="s">
        <v>202</v>
      </c>
      <c r="I27" s="5" t="s">
        <v>342</v>
      </c>
      <c r="J27" t="s">
        <v>128</v>
      </c>
      <c r="K27" s="7" t="s">
        <v>415</v>
      </c>
      <c r="L27" s="7" t="s">
        <v>416</v>
      </c>
      <c r="M27" s="5" t="s">
        <v>414</v>
      </c>
      <c r="N27" s="23">
        <v>1</v>
      </c>
      <c r="O27" s="4" t="str">
        <f t="shared" si="0"/>
        <v>ifcp:149
    rdfs:label "角館祭りのやま行事"@ja .
&lt;https://w3id.org/ifcp/149/held/2019/&gt;
    rdf:type crm:E5_Event ;
    crm:P12_occurred_in_the_presence_of 2019 ;
    crm:P17_was_motivated_by ifcp:149 ;
    crm:P7_took_place_at &lt;http://data.e-stat.go.jp/lod/smallArea/g00200521/2015/S052150130&gt; ;
    crm:P14_carried_out_by "角館のお祭り保存会" ;
    crm:P67_refers_to &lt;https://www.city.semboku.akita.jp/event/event.php?id=1003&gt; ;
    crm:P4_has_time-span [
        crm:P116_starts "2019-09-07" ;
        crm:P115_finishes "2019-09-09" 
    ] .</v>
      </c>
    </row>
    <row r="28" spans="1:15" ht="409.6">
      <c r="A28" s="12">
        <v>150</v>
      </c>
      <c r="B28" s="13"/>
      <c r="C28">
        <v>95</v>
      </c>
      <c r="D28">
        <v>2019</v>
      </c>
      <c r="E28" t="s">
        <v>175</v>
      </c>
      <c r="F28" t="s">
        <v>91</v>
      </c>
      <c r="G28" t="s">
        <v>264</v>
      </c>
      <c r="H28" s="20" t="s">
        <v>203</v>
      </c>
      <c r="I28" s="20" t="s">
        <v>343</v>
      </c>
      <c r="J28" t="s">
        <v>129</v>
      </c>
      <c r="K28" s="7" t="s">
        <v>418</v>
      </c>
      <c r="L28" s="7" t="s">
        <v>418</v>
      </c>
      <c r="M28" t="s">
        <v>417</v>
      </c>
      <c r="N28" s="23">
        <v>2</v>
      </c>
      <c r="O28" s="4" t="str">
        <f t="shared" si="0"/>
        <v>ifcp:150
    rdfs:label "近江中山の芋競べ祭り"@ja .
&lt;https://w3id.org/ifcp/150/held/2019/&gt;
    rdf:type crm:E5_Event ;
    crm:P12_occurred_in_the_presence_of 2019 ;
    crm:P17_was_motivated_by ifcp:150 ;
    crm:P7_took_place_at &lt;http://data.e-stat.go.jp/lod/sac/C25383-19700401&gt; ;
    crm:P14_carried_out_by "芋くらべ祭保存会" ;
    crm:P67_refers_to &lt;https://www.biwako-visitors.jp/event/detail/344&gt; ;
    crm:P4_has_time-span [
        crm:P116_starts "2019-09-01" ;
        crm:P115_finishes "2019-09-01" 
    ] .</v>
      </c>
    </row>
    <row r="29" spans="1:15" ht="409.6">
      <c r="A29" s="11">
        <v>153</v>
      </c>
      <c r="B29" s="13"/>
      <c r="C29">
        <v>41</v>
      </c>
      <c r="D29">
        <v>2019</v>
      </c>
      <c r="E29" t="s">
        <v>47</v>
      </c>
      <c r="F29" t="s">
        <v>94</v>
      </c>
      <c r="G29" t="s">
        <v>271</v>
      </c>
      <c r="H29" t="s">
        <v>204</v>
      </c>
      <c r="I29" t="s">
        <v>299</v>
      </c>
      <c r="J29" t="s">
        <v>130</v>
      </c>
      <c r="N29" s="23"/>
      <c r="O29" s="4" t="str">
        <f t="shared" si="0"/>
        <v>ifcp:153
    rdfs:label "白間津のオオマチ（大祭）行事"@ja .
&lt;https://w3id.org/ifcp/153/held/2019/&gt;
    rdf:type crm:E5_Event ;
    crm:P12_occurred_in_the_presence_of 2019 ;
    crm:P17_was_motivated_by ifcp:153 ;
    crm:P7_took_place_at &lt;http://data.e-stat.go.jp/lod/sac/C12466-20060320&gt; ;
    crm:P14_carried_out_by "白間津区" ;
    crm:P67_refers_to &lt;&gt; ;
    crm:P4_has_time-span [
        crm:P116_starts "" ;
        crm:P115_finishes "" 
    ] .</v>
      </c>
    </row>
    <row r="30" spans="1:15" ht="409.6">
      <c r="A30" s="11">
        <v>171</v>
      </c>
      <c r="B30" s="13"/>
      <c r="C30">
        <v>677</v>
      </c>
      <c r="D30">
        <v>2019</v>
      </c>
      <c r="E30" t="s">
        <v>48</v>
      </c>
      <c r="F30" t="s">
        <v>89</v>
      </c>
      <c r="G30" t="s">
        <v>274</v>
      </c>
      <c r="H30" t="s">
        <v>205</v>
      </c>
      <c r="I30" t="s">
        <v>300</v>
      </c>
      <c r="J30" t="s">
        <v>131</v>
      </c>
      <c r="K30" s="7" t="s">
        <v>420</v>
      </c>
      <c r="L30" s="7" t="s">
        <v>420</v>
      </c>
      <c r="M30" s="5" t="s">
        <v>419</v>
      </c>
      <c r="N30" s="23">
        <v>3</v>
      </c>
      <c r="O30" s="4" t="str">
        <f t="shared" si="0"/>
        <v>ifcp:171
    rdfs:label "発光路の強飯式"@ja .
&lt;https://w3id.org/ifcp/171/held/2019/&gt;
    rdf:type crm:E5_Event ;
    crm:P12_occurred_in_the_presence_of 2019 ;
    crm:P17_was_motivated_by ifcp:171 ;
    crm:P7_took_place_at &lt;http://data.e-stat.go.jp/lod/sac/C09205-20120801&gt; ;
    crm:P14_carried_out_by "発光路妙見神社青年部" ;
    crm:P67_refers_to &lt;https://mainichi.jp/articles/20190104/ddl/k09/040/073000c&gt; ;
    crm:P4_has_time-span [
        crm:P116_starts "2019-01-03" ;
        crm:P115_finishes "2019-01-03" 
    ] .</v>
      </c>
    </row>
    <row r="31" spans="1:15" ht="409.6">
      <c r="A31" s="12">
        <v>172</v>
      </c>
      <c r="B31" s="13"/>
      <c r="C31">
        <v>674</v>
      </c>
      <c r="D31">
        <v>2019</v>
      </c>
      <c r="E31" t="s">
        <v>49</v>
      </c>
      <c r="F31" t="s">
        <v>8</v>
      </c>
      <c r="G31" t="s">
        <v>267</v>
      </c>
      <c r="H31" t="s">
        <v>206</v>
      </c>
      <c r="I31" t="s">
        <v>301</v>
      </c>
      <c r="J31" t="s">
        <v>132</v>
      </c>
      <c r="K31" s="7" t="s">
        <v>389</v>
      </c>
      <c r="L31" s="7" t="s">
        <v>353</v>
      </c>
      <c r="M31" t="s">
        <v>421</v>
      </c>
      <c r="N31" s="23">
        <v>1</v>
      </c>
      <c r="O31" s="4" t="str">
        <f t="shared" si="0"/>
        <v>ifcp:172
    rdfs:label "貴船神社の船祭り"@ja .
&lt;https://w3id.org/ifcp/172/held/2019/&gt;
    rdf:type crm:E5_Event ;
    crm:P12_occurred_in_the_presence_of 2019 ;
    crm:P17_was_motivated_by ifcp:172 ;
    crm:P7_took_place_at &lt;http://data.e-stat.go.jp/lod/sac/C14383-19700401&gt; ;
    crm:P14_carried_out_by "貴船祭保存会" ;
    crm:P67_refers_to &lt;http://www.town.manazuru.kanagawa.jp/juyo/1239.html&gt; ;
    crm:P4_has_time-span [
        crm:P116_starts "2019-07-27" ;
        crm:P115_finishes "2019-07-28" 
    ] .</v>
      </c>
    </row>
    <row r="32" spans="1:15" ht="409.6">
      <c r="A32" s="12">
        <v>176</v>
      </c>
      <c r="B32" s="13"/>
      <c r="C32">
        <v>680</v>
      </c>
      <c r="D32">
        <v>2019</v>
      </c>
      <c r="E32" t="s">
        <v>50</v>
      </c>
      <c r="F32" t="s">
        <v>95</v>
      </c>
      <c r="G32" t="s">
        <v>272</v>
      </c>
      <c r="H32" t="s">
        <v>207</v>
      </c>
      <c r="I32" t="s">
        <v>302</v>
      </c>
      <c r="J32" t="s">
        <v>133</v>
      </c>
      <c r="K32" s="7" t="s">
        <v>389</v>
      </c>
      <c r="L32" s="7" t="s">
        <v>353</v>
      </c>
      <c r="M32" t="s">
        <v>422</v>
      </c>
      <c r="N32" s="23">
        <v>1</v>
      </c>
      <c r="O32" s="4" t="str">
        <f t="shared" si="0"/>
        <v>ifcp:176
    rdfs:label "日田祗園の曳山行事"@ja .
&lt;https://w3id.org/ifcp/176/held/2019/&gt;
    rdf:type crm:E5_Event ;
    crm:P12_occurred_in_the_presence_of 2019 ;
    crm:P17_was_motivated_by ifcp:176 ;
    crm:P7_took_place_at &lt;http://data.e-stat.go.jp/lod/sac/C44204-20050322&gt; ;
    crm:P14_carried_out_by "日田祗園山鉾振興会" ;
    crm:P67_refers_to &lt;https://www.city.hita.oita.jp/event/10768.html&gt; ;
    crm:P4_has_time-span [
        crm:P116_starts "2019-07-27" ;
        crm:P115_finishes "2019-07-28" 
    ] .</v>
      </c>
    </row>
    <row r="33" spans="1:15" ht="409.6">
      <c r="A33" s="12">
        <v>178</v>
      </c>
      <c r="B33" s="13"/>
      <c r="C33">
        <v>673</v>
      </c>
      <c r="D33">
        <v>2019</v>
      </c>
      <c r="E33" t="s">
        <v>51</v>
      </c>
      <c r="F33" t="s">
        <v>4</v>
      </c>
      <c r="G33" t="s">
        <v>265</v>
      </c>
      <c r="H33" t="s">
        <v>208</v>
      </c>
      <c r="I33" t="s">
        <v>288</v>
      </c>
      <c r="J33" t="s">
        <v>134</v>
      </c>
      <c r="K33" s="7" t="s">
        <v>424</v>
      </c>
      <c r="L33" s="7" t="s">
        <v>425</v>
      </c>
      <c r="M33" t="s">
        <v>423</v>
      </c>
      <c r="N33" s="23">
        <v>1</v>
      </c>
      <c r="O33" s="4" t="str">
        <f t="shared" si="0"/>
        <v>ifcp:178
    rdfs:label "土崎神明社祭の曳山行事"@ja .
&lt;https://w3id.org/ifcp/178/held/2019/&gt;
    rdf:type crm:E5_Event ;
    crm:P12_occurred_in_the_presence_of 2019 ;
    crm:P17_was_motivated_by ifcp:178 ;
    crm:P7_took_place_at &lt;http://data.e-stat.go.jp/lod/sac/C05201-20050111&gt; ;
    crm:P14_carried_out_by "土崎神明社奉賛会" ;
    crm:P67_refers_to &lt;https://www.city.akita.lg.jp/kurashi/kyodo-chiiki/1005328/1004620/1009756/1004625.html&gt; ;
    crm:P4_has_time-span [
        crm:P116_starts "2019-07-20" ;
        crm:P115_finishes "2019-07-21" 
    ] .</v>
      </c>
    </row>
    <row r="34" spans="1:15" s="8" customFormat="1" ht="409.6">
      <c r="A34" s="24">
        <v>180</v>
      </c>
      <c r="B34" s="25"/>
      <c r="C34" s="8">
        <v>676</v>
      </c>
      <c r="D34">
        <v>2019</v>
      </c>
      <c r="E34" s="8" t="s">
        <v>52</v>
      </c>
      <c r="F34" s="8" t="s">
        <v>10</v>
      </c>
      <c r="G34" s="8" t="s">
        <v>275</v>
      </c>
      <c r="H34" s="8" t="s">
        <v>209</v>
      </c>
      <c r="I34" s="10" t="s">
        <v>303</v>
      </c>
      <c r="J34" s="8" t="s">
        <v>135</v>
      </c>
      <c r="K34" s="9" t="s">
        <v>376</v>
      </c>
      <c r="L34" s="9" t="s">
        <v>427</v>
      </c>
      <c r="M34" s="8" t="s">
        <v>426</v>
      </c>
      <c r="N34" s="26">
        <v>4</v>
      </c>
      <c r="O34" s="4" t="str">
        <f t="shared" si="0"/>
        <v>ifcp:180
    rdfs:label "魚津のタテモン行事"@ja .
&lt;https://w3id.org/ifcp/180/held/2019/&gt;
    rdf:type crm:E5_Event ;
    crm:P12_occurred_in_the_presence_of 2019 ;
    crm:P17_was_motivated_by ifcp:180 ;
    crm:P7_took_place_at &lt;http://data.e-stat.go.jp/lod/sac/C16204-19890601&gt; ;
    crm:P14_carried_out_by "魚津たてもん保存会" ;
    crm:P67_refers_to &lt;https://toyama-asbb.com/archives/34473&gt; ;
    crm:P4_has_time-span [
        crm:P116_starts "2019-08-02" ;
        crm:P115_finishes "2019-08-03" 
    ] .</v>
      </c>
    </row>
    <row r="35" spans="1:15" ht="409.6">
      <c r="A35" s="12">
        <v>182</v>
      </c>
      <c r="B35" s="13"/>
      <c r="C35">
        <v>678</v>
      </c>
      <c r="D35">
        <v>2019</v>
      </c>
      <c r="E35" t="s">
        <v>53</v>
      </c>
      <c r="F35" t="s">
        <v>14</v>
      </c>
      <c r="G35" t="s">
        <v>261</v>
      </c>
      <c r="H35" t="s">
        <v>210</v>
      </c>
      <c r="I35" s="5" t="s">
        <v>304</v>
      </c>
      <c r="J35" t="s">
        <v>136</v>
      </c>
      <c r="K35" s="7" t="s">
        <v>429</v>
      </c>
      <c r="L35" s="7" t="s">
        <v>430</v>
      </c>
      <c r="M35" s="5" t="s">
        <v>428</v>
      </c>
      <c r="N35" s="23">
        <v>2</v>
      </c>
      <c r="O35" s="4" t="str">
        <f t="shared" si="0"/>
        <v>ifcp:182
    rdfs:label "鳥出神社の鯨船行事"@ja .
&lt;https://w3id.org/ifcp/182/held/2019/&gt;
    rdf:type crm:E5_Event ;
    crm:P12_occurred_in_the_presence_of 2019 ;
    crm:P17_was_motivated_by ifcp:182 ;
    crm:P7_took_place_at &lt;http://data.e-stat.go.jp/lod/sac/C24202-20001101&gt; ;
    crm:P14_carried_out_by "富田鯨船保存会連合会" ;
    crm:P67_refers_to &lt;https://www.kankomie.or.jp/event/detail_17783.html&gt; ;
    crm:P4_has_time-span [
        crm:P116_starts "2019-08-14" ;
        crm:P115_finishes "2019-08-15" 
    ] .</v>
      </c>
    </row>
    <row r="36" spans="1:15" ht="409.6">
      <c r="A36" s="11">
        <v>187</v>
      </c>
      <c r="B36" s="13"/>
      <c r="C36">
        <v>682</v>
      </c>
      <c r="D36">
        <v>2019</v>
      </c>
      <c r="E36" t="s">
        <v>54</v>
      </c>
      <c r="F36" t="s">
        <v>18</v>
      </c>
      <c r="G36" t="s">
        <v>253</v>
      </c>
      <c r="H36" t="s">
        <v>211</v>
      </c>
      <c r="I36" t="s">
        <v>305</v>
      </c>
      <c r="J36" t="s">
        <v>137</v>
      </c>
      <c r="K36" s="7" t="s">
        <v>432</v>
      </c>
      <c r="L36" s="7" t="s">
        <v>432</v>
      </c>
      <c r="M36" t="s">
        <v>431</v>
      </c>
      <c r="N36" s="23">
        <v>3</v>
      </c>
      <c r="O36" s="4" t="str">
        <f t="shared" si="0"/>
        <v>ifcp:187
    rdfs:label "塩屋湾のウンガミ"@ja .
&lt;https://w3id.org/ifcp/187/held/2019/&gt;
    rdf:type crm:E5_Event ;
    crm:P12_occurred_in_the_presence_of 2019 ;
    crm:P17_was_motivated_by ifcp:187 ;
    crm:P7_took_place_at &lt;http://data.e-stat.go.jp/lod/sac/C47302-19780601&gt; ;
    crm:P14_carried_out_by "田港区、屋古区、塩屋区、白浜区" ;
    crm:P67_refers_to &lt;https://ryukyushimpo.jp/photo/entry-973995.html&gt; ;
    crm:P4_has_time-span [
        crm:P116_starts "2019-08-18" ;
        crm:P115_finishes "2019-08-18" 
    ] .</v>
      </c>
    </row>
    <row r="37" spans="1:15" ht="409.6">
      <c r="A37" s="12">
        <v>192</v>
      </c>
      <c r="B37" s="13"/>
      <c r="C37">
        <v>663</v>
      </c>
      <c r="D37">
        <v>2019</v>
      </c>
      <c r="E37" t="s">
        <v>55</v>
      </c>
      <c r="F37" t="s">
        <v>16</v>
      </c>
      <c r="G37" t="s">
        <v>276</v>
      </c>
      <c r="H37" t="s">
        <v>212</v>
      </c>
      <c r="I37" t="s">
        <v>306</v>
      </c>
      <c r="J37" t="s">
        <v>138</v>
      </c>
      <c r="K37" s="7" t="s">
        <v>434</v>
      </c>
      <c r="L37" s="7" t="s">
        <v>434</v>
      </c>
      <c r="M37" t="s">
        <v>433</v>
      </c>
      <c r="N37" s="23">
        <v>4</v>
      </c>
      <c r="O37" s="4" t="str">
        <f t="shared" si="0"/>
        <v>ifcp:192
    rdfs:label "等覚寺の松会"@ja .
&lt;https://w3id.org/ifcp/192/held/2019/&gt;
    rdf:type crm:E5_Event ;
    crm:P12_occurred_in_the_presence_of 2019 ;
    crm:P17_was_motivated_by ifcp:192 ;
    crm:P7_took_place_at &lt;http://data.e-stat.go.jp/lod/sac/C40621-19700401&gt; ;
    crm:P14_carried_out_by "等覚寺松会保存会" ;
    crm:P67_refers_to &lt;http://blowinthewind.net/digitalshot/shot152-tokakuji.html&gt; ;
    crm:P4_has_time-span [
        crm:P116_starts "2019-04-21" ;
        crm:P115_finishes "2019-04-21" 
    ] .</v>
      </c>
    </row>
    <row r="38" spans="1:15" s="16" customFormat="1" ht="409.6">
      <c r="A38" s="19">
        <v>197</v>
      </c>
      <c r="B38" s="15"/>
      <c r="C38" s="16">
        <v>714</v>
      </c>
      <c r="D38">
        <v>2019</v>
      </c>
      <c r="E38" s="16" t="s">
        <v>435</v>
      </c>
      <c r="F38" s="16" t="s">
        <v>9</v>
      </c>
      <c r="G38" s="16" t="s">
        <v>266</v>
      </c>
      <c r="H38" s="21" t="s">
        <v>213</v>
      </c>
      <c r="I38" s="21" t="s">
        <v>307</v>
      </c>
      <c r="J38" s="16" t="s">
        <v>139</v>
      </c>
      <c r="K38" s="18"/>
      <c r="L38" s="18"/>
      <c r="N38" s="23"/>
      <c r="O38" s="4" t="str">
        <f t="shared" si="0"/>
        <v>ifcp:197
    rdfs:label "山北のボタモチ祭り"@ja .
&lt;https://w3id.org/ifcp/197/held/2019/&gt;
    rdf:type crm:E5_Event ;
    crm:P12_occurred_in_the_presence_of 2019 ;
    crm:P17_was_motivated_by ifcp:197 ;
    crm:P7_took_place_at &lt;http://data.e-stat.go.jp/lod/sac/C15212-20080401&gt; ;
    crm:P14_carried_out_by "中浜ボタモチ祭保存会、杉平ボタモチ祭保存会、岩石ボタモチ保存会" ;
    crm:P67_refers_to &lt;&gt; ;
    crm:P4_has_time-span [
        crm:P116_starts "" ;
        crm:P115_finishes "" 
    ] .</v>
      </c>
    </row>
    <row r="39" spans="1:15" s="8" customFormat="1" ht="409.6">
      <c r="A39" s="12">
        <v>198</v>
      </c>
      <c r="B39" s="13"/>
      <c r="C39">
        <v>715</v>
      </c>
      <c r="D39">
        <v>2019</v>
      </c>
      <c r="E39" t="s">
        <v>56</v>
      </c>
      <c r="F39" t="s">
        <v>10</v>
      </c>
      <c r="G39" t="s">
        <v>275</v>
      </c>
      <c r="H39" t="s">
        <v>214</v>
      </c>
      <c r="I39" t="s">
        <v>308</v>
      </c>
      <c r="J39" t="s">
        <v>140</v>
      </c>
      <c r="K39" s="9" t="s">
        <v>372</v>
      </c>
      <c r="L39" s="9" t="s">
        <v>372</v>
      </c>
      <c r="M39" s="10" t="s">
        <v>436</v>
      </c>
      <c r="N39" s="23">
        <v>4</v>
      </c>
      <c r="O39" s="4" t="str">
        <f t="shared" si="0"/>
        <v>ifcp:198
    rdfs:label "滑川のネブタ流し"@ja .
&lt;https://w3id.org/ifcp/198/held/2019/&gt;
    rdf:type crm:E5_Event ;
    crm:P12_occurred_in_the_presence_of 2019 ;
    crm:P17_was_motivated_by ifcp:198 ;
    crm:P7_took_place_at &lt;http://data.e-stat.go.jp/lod/sac/C16206-19910325&gt; ;
    crm:P14_carried_out_by "中川原、常盤町一区・二区・三区" ;
    crm:P67_refers_to &lt;https://vr-hokuriku.jp/namerikawa-nebuta/&gt; ;
    crm:P4_has_time-span [
        crm:P116_starts "2019-07-31" ;
        crm:P115_finishes "2019-07-31" 
    ] .</v>
      </c>
    </row>
    <row r="40" spans="1:15" s="8" customFormat="1" ht="409.6">
      <c r="A40" s="27">
        <v>199</v>
      </c>
      <c r="B40" s="25"/>
      <c r="C40" s="8">
        <v>716</v>
      </c>
      <c r="D40">
        <v>2019</v>
      </c>
      <c r="E40" s="8" t="s">
        <v>57</v>
      </c>
      <c r="F40" s="8" t="s">
        <v>96</v>
      </c>
      <c r="G40" s="8" t="s">
        <v>269</v>
      </c>
      <c r="H40" s="8" t="s">
        <v>215</v>
      </c>
      <c r="I40" s="8" t="s">
        <v>309</v>
      </c>
      <c r="J40" s="8" t="s">
        <v>141</v>
      </c>
      <c r="K40" s="9" t="s">
        <v>438</v>
      </c>
      <c r="L40" s="9" t="s">
        <v>438</v>
      </c>
      <c r="M40" s="8" t="s">
        <v>437</v>
      </c>
      <c r="N40" s="26">
        <v>4</v>
      </c>
      <c r="O40" s="4" t="str">
        <f t="shared" si="0"/>
        <v>ifcp:199
    rdfs:label "大江八幡神社の御船行事"@ja .
&lt;https://w3id.org/ifcp/199/held/2019/&gt;
    rdf:type crm:E5_Event ;
    crm:P12_occurred_in_the_presence_of 2019 ;
    crm:P17_was_motivated_by ifcp:199 ;
    crm:P7_took_place_at &lt;http://data.e-stat.go.jp/lod/sac/C22226-20051011&gt; ;
    crm:P14_carried_out_by "大江氏子会" ;
    crm:P67_refers_to &lt;https://shizuoka-hamamatsu-izu.com/hamamatsu/makinohara-city/ooe-ofunesinji/&gt; ;
    crm:P4_has_time-span [
        crm:P116_starts "2019-09-15" ;
        crm:P115_finishes "2019-09-15" 
    ] .</v>
      </c>
    </row>
    <row r="41" spans="1:15" s="8" customFormat="1" ht="409.6">
      <c r="A41" s="27">
        <v>201</v>
      </c>
      <c r="B41" s="25"/>
      <c r="C41" s="8">
        <v>717</v>
      </c>
      <c r="D41">
        <v>2019</v>
      </c>
      <c r="E41" s="8" t="s">
        <v>58</v>
      </c>
      <c r="F41" s="8" t="s">
        <v>97</v>
      </c>
      <c r="G41" s="8" t="s">
        <v>279</v>
      </c>
      <c r="H41" s="8" t="s">
        <v>216</v>
      </c>
      <c r="I41" s="8" t="s">
        <v>310</v>
      </c>
      <c r="J41" s="8" t="s">
        <v>142</v>
      </c>
      <c r="K41" s="9" t="s">
        <v>353</v>
      </c>
      <c r="L41" s="9" t="s">
        <v>440</v>
      </c>
      <c r="M41" s="8" t="s">
        <v>439</v>
      </c>
      <c r="N41" s="26">
        <v>3</v>
      </c>
      <c r="O41" s="4" t="str">
        <f t="shared" si="0"/>
        <v>ifcp:201
    rdfs:label "河内祭の御舟行事"@ja .
&lt;https://w3id.org/ifcp/201/held/2019/&gt;
    rdf:type crm:E5_Event ;
    crm:P12_occurred_in_the_presence_of 2019 ;
    crm:P17_was_motivated_by ifcp:201 ;
    crm:P7_took_place_at &lt;http://data.e-stat.go.jp/lod/sac/C30423-20050401&gt; ;
    crm:P14_carried_out_by "古座川河内祭保存会、古座獅子舞保存会" ;
    crm:P67_refers_to &lt;https://www.agara.co.jp/article/16037&gt; ;
    crm:P4_has_time-span [
        crm:P116_starts "2019-07-28" ;
        crm:P115_finishes "2019-07-29" 
    ] .</v>
      </c>
    </row>
    <row r="42" spans="1:15" ht="409.6">
      <c r="A42" s="11">
        <v>205</v>
      </c>
      <c r="B42" s="13"/>
      <c r="C42">
        <v>736</v>
      </c>
      <c r="D42">
        <v>2019</v>
      </c>
      <c r="E42" t="s">
        <v>59</v>
      </c>
      <c r="F42" t="s">
        <v>98</v>
      </c>
      <c r="G42" t="s">
        <v>258</v>
      </c>
      <c r="H42" t="s">
        <v>217</v>
      </c>
      <c r="I42" t="s">
        <v>311</v>
      </c>
      <c r="J42" t="s">
        <v>143</v>
      </c>
      <c r="K42" s="7" t="s">
        <v>442</v>
      </c>
      <c r="L42" s="7" t="s">
        <v>442</v>
      </c>
      <c r="M42" t="s">
        <v>441</v>
      </c>
      <c r="N42" s="23">
        <v>4</v>
      </c>
      <c r="O42" s="4" t="str">
        <f t="shared" si="0"/>
        <v>ifcp:205
    rdfs:label "片品の猿追い祭"@ja .
&lt;https://w3id.org/ifcp/205/held/2019/&gt;
    rdf:type crm:E5_Event ;
    crm:P12_occurred_in_the_presence_of 2019 ;
    crm:P17_was_motivated_by ifcp:205 ;
    crm:P7_took_place_at &lt;http://data.e-stat.go.jp/lod/sac/C10443-19700401&gt; ;
    crm:P14_carried_out_by "猿追い祭保存会" ;
    crm:P67_refers_to &lt;https://matsuri-no-hi.com/matsuri/7807&gt; ;
    crm:P4_has_time-span [
        crm:P116_starts "2019-10-14" ;
        crm:P115_finishes "2019-10-14" 
    ] .</v>
      </c>
    </row>
    <row r="43" spans="1:15" ht="409.6">
      <c r="A43" s="12">
        <v>206</v>
      </c>
      <c r="B43" s="13"/>
      <c r="C43">
        <v>737</v>
      </c>
      <c r="D43">
        <v>2019</v>
      </c>
      <c r="E43" t="s">
        <v>60</v>
      </c>
      <c r="F43" t="s">
        <v>11</v>
      </c>
      <c r="G43" t="s">
        <v>270</v>
      </c>
      <c r="H43" t="s">
        <v>218</v>
      </c>
      <c r="I43" t="s">
        <v>312</v>
      </c>
      <c r="J43" t="s">
        <v>144</v>
      </c>
      <c r="K43" s="7" t="s">
        <v>444</v>
      </c>
      <c r="L43" s="7" t="s">
        <v>444</v>
      </c>
      <c r="M43" t="s">
        <v>443</v>
      </c>
      <c r="N43" s="23">
        <v>4</v>
      </c>
      <c r="O43" s="4" t="str">
        <f t="shared" si="0"/>
        <v>ifcp:206
    rdfs:label "気多の鵜祭の習俗"@ja .
&lt;https://w3id.org/ifcp/206/held/2019/&gt;
    rdf:type crm:E5_Event ;
    crm:P12_occurred_in_the_presence_of 2019 ;
    crm:P17_was_motivated_by ifcp:206 ;
    crm:P7_took_place_at &lt;http://data.e-stat.go.jp/lod/smallArea/g00200521/2015/S172021060&gt; ;
    crm:P14_carried_out_by "気多大社、鵜浦町会" ;
    crm:P67_refers_to &lt;https://iko-yo.net/events/212195&gt; ;
    crm:P4_has_time-span [
        crm:P116_starts "2019-12-16" ;
        crm:P115_finishes "2019-12-16" 
    ] .</v>
      </c>
    </row>
    <row r="44" spans="1:15" ht="409.6">
      <c r="A44" s="12">
        <v>208</v>
      </c>
      <c r="B44" s="13"/>
      <c r="C44">
        <v>738</v>
      </c>
      <c r="D44">
        <v>2019</v>
      </c>
      <c r="E44" t="s">
        <v>61</v>
      </c>
      <c r="F44" t="s">
        <v>96</v>
      </c>
      <c r="G44" s="8" t="s">
        <v>269</v>
      </c>
      <c r="H44" t="s">
        <v>219</v>
      </c>
      <c r="I44" t="s">
        <v>313</v>
      </c>
      <c r="J44" t="s">
        <v>145</v>
      </c>
      <c r="K44" s="7" t="s">
        <v>415</v>
      </c>
      <c r="L44" s="7" t="s">
        <v>446</v>
      </c>
      <c r="M44" t="s">
        <v>445</v>
      </c>
      <c r="N44" s="23">
        <v>3</v>
      </c>
      <c r="O44" s="4" t="str">
        <f t="shared" si="0"/>
        <v>ifcp:208
    rdfs:label "見付天神裸祭"@ja .
&lt;https://w3id.org/ifcp/208/held/2019/&gt;
    rdf:type crm:E5_Event ;
    crm:P12_occurred_in_the_presence_of 2019 ;
    crm:P17_was_motivated_by ifcp:208 ;
    crm:P7_took_place_at &lt;http://data.e-stat.go.jp/lod/sac/C22211-20090217&gt; ;
    crm:P14_carried_out_by "見付天神裸祭保存会" ;
    crm:P67_refers_to &lt;http://www.at-s.com/event/article/festival/122649.html&gt; ;
    crm:P4_has_time-span [
        crm:P116_starts "2019-09-07" ;
        crm:P115_finishes "2019-09-08" 
    ] .</v>
      </c>
    </row>
    <row r="45" spans="1:15" ht="409.6">
      <c r="A45" s="11">
        <v>215</v>
      </c>
      <c r="B45" s="13"/>
      <c r="C45">
        <v>746</v>
      </c>
      <c r="D45">
        <v>2019</v>
      </c>
      <c r="E45" t="s">
        <v>62</v>
      </c>
      <c r="F45" t="s">
        <v>10</v>
      </c>
      <c r="G45" t="s">
        <v>275</v>
      </c>
      <c r="H45" t="s">
        <v>220</v>
      </c>
      <c r="I45" t="s">
        <v>314</v>
      </c>
      <c r="J45" t="s">
        <v>146</v>
      </c>
      <c r="K45" s="7" t="s">
        <v>350</v>
      </c>
      <c r="L45" s="7" t="s">
        <v>350</v>
      </c>
      <c r="M45" t="s">
        <v>447</v>
      </c>
      <c r="N45" s="23">
        <v>4</v>
      </c>
      <c r="O45" s="4" t="str">
        <f t="shared" si="0"/>
        <v>ifcp:215
    rdfs:label "城端神明宮祭の曳山行事"@ja .
&lt;https://w3id.org/ifcp/215/held/2019/&gt;
    rdf:type crm:E5_Event ;
    crm:P12_occurred_in_the_presence_of 2019 ;
    crm:P17_was_motivated_by ifcp:215 ;
    crm:P7_took_place_at &lt;http://data.e-stat.go.jp/lod/sac/C16210-20041101&gt; ;
    crm:P14_carried_out_by "城端曳山祭保存会" ;
    crm:P67_refers_to &lt;https://tabigurashi.net/festivals/chubu/jyohanaf/&gt; ;
    crm:P4_has_time-span [
        crm:P116_starts "2019-05-05" ;
        crm:P115_finishes "2019-05-05" 
    ] .</v>
      </c>
    </row>
    <row r="46" spans="1:15" ht="409.6">
      <c r="A46" s="12">
        <v>216</v>
      </c>
      <c r="B46" s="13"/>
      <c r="C46">
        <v>747</v>
      </c>
      <c r="D46">
        <v>2019</v>
      </c>
      <c r="E46" t="s">
        <v>63</v>
      </c>
      <c r="F46" t="s">
        <v>14</v>
      </c>
      <c r="G46" t="s">
        <v>261</v>
      </c>
      <c r="H46" t="s">
        <v>221</v>
      </c>
      <c r="I46" t="s">
        <v>315</v>
      </c>
      <c r="J46" t="s">
        <v>147</v>
      </c>
      <c r="K46" s="7" t="s">
        <v>449</v>
      </c>
      <c r="L46" s="7" t="s">
        <v>449</v>
      </c>
      <c r="M46" t="s">
        <v>448</v>
      </c>
      <c r="N46" s="23">
        <v>1</v>
      </c>
      <c r="O46" s="4" t="str">
        <f t="shared" si="0"/>
        <v>ifcp:216
    rdfs:label "上野天神祭のダンジリ行事"@ja .
&lt;https://w3id.org/ifcp/216/held/2019/&gt;
    rdf:type crm:E5_Event ;
    crm:P12_occurred_in_the_presence_of 2019 ;
    crm:P17_was_motivated_by ifcp:216 ;
    crm:P7_took_place_at &lt;http://data.e-stat.go.jp/lod/sac/C24216-20041101&gt; ;
    crm:P14_carried_out_by "上野文化美術保存会" ;
    crm:P67_refers_to &lt;https://www.city.iga.lg.jp/cmsfiles/contents/0000007/7137/004-005.pdf&gt; ;
    crm:P4_has_time-span [
        crm:P116_starts "2019-10-20" ;
        crm:P115_finishes "2019-10-20" 
    ] .</v>
      </c>
    </row>
    <row r="47" spans="1:15" ht="409.6">
      <c r="A47" s="11">
        <v>219</v>
      </c>
      <c r="B47" s="13"/>
      <c r="C47">
        <v>754</v>
      </c>
      <c r="D47">
        <v>2019</v>
      </c>
      <c r="E47" t="s">
        <v>64</v>
      </c>
      <c r="F47" t="s">
        <v>89</v>
      </c>
      <c r="G47" t="s">
        <v>274</v>
      </c>
      <c r="H47" t="s">
        <v>222</v>
      </c>
      <c r="I47" t="s">
        <v>344</v>
      </c>
      <c r="J47" t="s">
        <v>148</v>
      </c>
      <c r="K47" s="7" t="s">
        <v>451</v>
      </c>
      <c r="L47" s="7" t="s">
        <v>451</v>
      </c>
      <c r="M47" t="s">
        <v>450</v>
      </c>
      <c r="N47" s="23">
        <v>4</v>
      </c>
      <c r="O47" s="4" t="str">
        <f t="shared" si="0"/>
        <v>ifcp:219
    rdfs:label "鹿沼今宮神社祭の屋台行事"@ja .
&lt;https://w3id.org/ifcp/219/held/2019/&gt;
    rdf:type crm:E5_Event ;
    crm:P12_occurred_in_the_presence_of 2019 ;
    crm:P17_was_motivated_by ifcp:219 ;
    crm:P7_took_place_at &lt;http://data.e-stat.go.jp/lod/smallArea/g00200521/2015/S092050100&gt; ;
    crm:P14_carried_out_by "鹿沼いまみや付け祭り保存会" ;
    crm:P67_refers_to &lt;https://afun7.com/archives/18013.html&gt; ;
    crm:P4_has_time-span [
        crm:P116_starts "開催せず" ;
        crm:P115_finishes "開催せず" 
    ] .</v>
      </c>
    </row>
    <row r="48" spans="1:15" ht="409.6">
      <c r="A48" s="12">
        <v>220</v>
      </c>
      <c r="B48" s="13"/>
      <c r="C48">
        <v>764</v>
      </c>
      <c r="D48">
        <v>2019</v>
      </c>
      <c r="E48" t="s">
        <v>65</v>
      </c>
      <c r="F48" t="s">
        <v>93</v>
      </c>
      <c r="G48" t="s">
        <v>268</v>
      </c>
      <c r="H48" t="s">
        <v>223</v>
      </c>
      <c r="I48" t="s">
        <v>316</v>
      </c>
      <c r="J48" t="s">
        <v>149</v>
      </c>
      <c r="K48" s="7" t="s">
        <v>372</v>
      </c>
      <c r="L48" s="7" t="s">
        <v>381</v>
      </c>
      <c r="M48" t="s">
        <v>452</v>
      </c>
      <c r="N48" s="23">
        <v>2</v>
      </c>
      <c r="O48" s="4" t="str">
        <f t="shared" si="0"/>
        <v>ifcp:220
    rdfs:label "八戸三社大祭の山車行事"@ja .
&lt;https://w3id.org/ifcp/220/held/2019/&gt;
    rdf:type crm:E5_Event ;
    crm:P12_occurred_in_the_presence_of 2019 ;
    crm:P17_was_motivated_by ifcp:220 ;
    crm:P7_took_place_at &lt;http://data.e-stat.go.jp/lod/sac/C02203-20170101&gt; ;
    crm:P14_carried_out_by "八戸三社大祭山車祭り行事保存会" ;
    crm:P67_refers_to &lt;https://www.aptinet.jp/Detail_display_00000028.html&gt; ;
    crm:P4_has_time-span [
        crm:P116_starts "2019-07-31" ;
        crm:P115_finishes "2019-08-04" 
    ] .</v>
      </c>
    </row>
    <row r="49" spans="1:15" s="16" customFormat="1" ht="409.6">
      <c r="A49" s="14">
        <v>226</v>
      </c>
      <c r="B49" s="15"/>
      <c r="C49" s="16">
        <v>767</v>
      </c>
      <c r="D49">
        <v>2019</v>
      </c>
      <c r="E49" s="16" t="s">
        <v>66</v>
      </c>
      <c r="F49" s="16" t="s">
        <v>94</v>
      </c>
      <c r="G49" t="s">
        <v>271</v>
      </c>
      <c r="H49" s="16" t="s">
        <v>224</v>
      </c>
      <c r="I49" s="16" t="s">
        <v>317</v>
      </c>
      <c r="J49" s="16" t="s">
        <v>150</v>
      </c>
      <c r="K49" s="18" t="s">
        <v>454</v>
      </c>
      <c r="L49" s="18" t="s">
        <v>455</v>
      </c>
      <c r="M49" s="16" t="s">
        <v>453</v>
      </c>
      <c r="N49" s="23">
        <v>4</v>
      </c>
      <c r="O49" s="4" t="str">
        <f t="shared" si="0"/>
        <v>ifcp:226
    rdfs:label "佐原の山車行事"@ja .
&lt;https://w3id.org/ifcp/226/held/2019/&gt;
    rdf:type crm:E5_Event ;
    crm:P12_occurred_in_the_presence_of 2019 ;
    crm:P17_was_motivated_by ifcp:226 ;
    crm:P7_took_place_at &lt;http://data.e-stat.go.jp/lod/sac/C12236-20060327&gt; ;
    crm:P14_carried_out_by "佐原山車行事伝承保存会" ;
    crm:P67_refers_to &lt;http://www.aoyagi-food.co.jp/『2019年佐原の大祭秋祭り』が行われます！/&gt; ;
    crm:P4_has_time-span [
        crm:P116_starts "2019-10-11" ;
        crm:P115_finishes "2019-10-13" 
    ] .</v>
      </c>
    </row>
    <row r="50" spans="1:15" ht="409.6">
      <c r="A50" s="11">
        <v>231</v>
      </c>
      <c r="B50" s="13"/>
      <c r="C50">
        <v>795</v>
      </c>
      <c r="D50">
        <v>2019</v>
      </c>
      <c r="E50" t="s">
        <v>67</v>
      </c>
      <c r="F50" t="s">
        <v>7</v>
      </c>
      <c r="G50" t="s">
        <v>260</v>
      </c>
      <c r="H50" t="s">
        <v>225</v>
      </c>
      <c r="I50" t="s">
        <v>318</v>
      </c>
      <c r="J50" t="s">
        <v>151</v>
      </c>
      <c r="K50" s="7" t="s">
        <v>457</v>
      </c>
      <c r="L50" s="7" t="s">
        <v>449</v>
      </c>
      <c r="M50" t="s">
        <v>456</v>
      </c>
      <c r="N50" s="23">
        <v>4</v>
      </c>
      <c r="O50" s="4" t="str">
        <f t="shared" si="0"/>
        <v>ifcp:231
    rdfs:label "川越氷川祭の山車行事"@ja .
&lt;https://w3id.org/ifcp/231/held/2019/&gt;
    rdf:type crm:E5_Event ;
    crm:P12_occurred_in_the_presence_of 2019 ;
    crm:P17_was_motivated_by ifcp:231 ;
    crm:P7_took_place_at &lt;http://data.e-stat.go.jp/lod/sac/C11201-20030401&gt; ;
    crm:P14_carried_out_by "川越氷川祭の山車行事保存会" ;
    crm:P67_refers_to &lt;https://kanko-bank.com/event_spots/detail/3850/2019_10_19～10_20%E3%80%80川越まつり（川越氷川祭）&gt; ;
    crm:P4_has_time-span [
        crm:P116_starts "2019-10-19" ;
        crm:P115_finishes "2019-10-20" 
    ] .</v>
      </c>
    </row>
    <row r="51" spans="1:15" ht="409.6">
      <c r="A51" s="12">
        <v>232</v>
      </c>
      <c r="B51" s="13"/>
      <c r="C51">
        <v>797</v>
      </c>
      <c r="D51">
        <v>2019</v>
      </c>
      <c r="E51" t="s">
        <v>68</v>
      </c>
      <c r="F51" t="s">
        <v>94</v>
      </c>
      <c r="G51" t="s">
        <v>271</v>
      </c>
      <c r="H51" t="s">
        <v>226</v>
      </c>
      <c r="I51" t="s">
        <v>345</v>
      </c>
      <c r="J51" t="s">
        <v>152</v>
      </c>
      <c r="K51" s="7" t="s">
        <v>459</v>
      </c>
      <c r="L51" s="7" t="s">
        <v>460</v>
      </c>
      <c r="M51" t="s">
        <v>458</v>
      </c>
      <c r="N51" s="23">
        <v>4</v>
      </c>
      <c r="O51" s="4" t="str">
        <f t="shared" si="0"/>
        <v>ifcp:232
    rdfs:label "茂名の里芋祭"@ja .
&lt;https://w3id.org/ifcp/232/held/2019/&gt;
    rdf:type crm:E5_Event ;
    crm:P12_occurred_in_the_presence_of 2019 ;
    crm:P17_was_motivated_by ifcp:232 ;
    crm:P7_took_place_at &lt;http://data.e-stat.go.jp/lod/smallArea/g00200521/2015/S122050440&gt; ;
    crm:P14_carried_out_by "茂名区" ;
    crm:P67_refers_to &lt;http://yagimitinomise.livedoor.blog/archives/1793266.html&gt; ;
    crm:P4_has_time-span [
        crm:P116_starts "2019-02-19" ;
        crm:P115_finishes "2019-02-21" 
    ] .</v>
      </c>
    </row>
    <row r="52" spans="1:15" ht="409.6">
      <c r="A52" s="12">
        <v>234</v>
      </c>
      <c r="B52" s="13"/>
      <c r="C52">
        <v>798</v>
      </c>
      <c r="D52">
        <v>2019</v>
      </c>
      <c r="E52" t="s">
        <v>69</v>
      </c>
      <c r="F52" t="s">
        <v>91</v>
      </c>
      <c r="G52" t="s">
        <v>264</v>
      </c>
      <c r="H52" t="s">
        <v>227</v>
      </c>
      <c r="I52" s="5" t="s">
        <v>346</v>
      </c>
      <c r="J52" t="s">
        <v>153</v>
      </c>
      <c r="K52" s="7" t="s">
        <v>442</v>
      </c>
      <c r="L52" s="7" t="s">
        <v>442</v>
      </c>
      <c r="M52" t="s">
        <v>461</v>
      </c>
      <c r="N52" s="23">
        <v>4</v>
      </c>
      <c r="O52" s="4" t="str">
        <f t="shared" si="0"/>
        <v>ifcp:234
    rdfs:label "三上のずいき祭"@ja .
&lt;https://w3id.org/ifcp/234/held/2019/&gt;
    rdf:type crm:E5_Event ;
    crm:P12_occurred_in_the_presence_of 2019 ;
    crm:P17_was_motivated_by ifcp:234 ;
    crm:P7_took_place_at &lt;http://data.e-stat.go.jp/lod/smallArea/g00200521/2015/S252100330&gt; ;
    crm:P14_carried_out_by "ずいき祭保存会" ;
    crm:P67_refers_to &lt;http://www.photoland-aris.com/myanmar/oumi/59/&gt; ;
    crm:P4_has_time-span [
        crm:P116_starts "2019-10-14" ;
        crm:P115_finishes "2019-10-14" 
    ] .</v>
      </c>
    </row>
    <row r="53" spans="1:15" ht="409.6">
      <c r="A53" s="11">
        <v>243</v>
      </c>
      <c r="B53" s="13"/>
      <c r="C53">
        <v>811</v>
      </c>
      <c r="D53">
        <v>2019</v>
      </c>
      <c r="E53" t="s">
        <v>70</v>
      </c>
      <c r="F53" t="s">
        <v>13</v>
      </c>
      <c r="G53" t="s">
        <v>251</v>
      </c>
      <c r="H53" t="s">
        <v>228</v>
      </c>
      <c r="I53" s="5" t="s">
        <v>319</v>
      </c>
      <c r="J53" t="s">
        <v>154</v>
      </c>
      <c r="K53" s="7" t="s">
        <v>463</v>
      </c>
      <c r="L53" s="7" t="s">
        <v>464</v>
      </c>
      <c r="M53" t="s">
        <v>462</v>
      </c>
      <c r="N53" s="23">
        <v>4</v>
      </c>
      <c r="O53" s="4" t="str">
        <f t="shared" si="0"/>
        <v>ifcp:243
    rdfs:label "犬山祭の車山行事"@ja .
&lt;https://w3id.org/ifcp/243/held/2019/&gt;
    rdf:type crm:E5_Event ;
    crm:P12_occurred_in_the_presence_of 2019 ;
    crm:P17_was_motivated_by ifcp:243 ;
    crm:P7_took_place_at &lt;http://data.e-stat.go.jp/lod/sac/C23215-19830301&gt; ;
    crm:P14_carried_out_by "犬山祭保存会" ;
    crm:P67_refers_to &lt;https://yuu-goannai.com/?p=3935&gt; ;
    crm:P4_has_time-span [
        crm:P116_starts "2019-04-06" ;
        crm:P115_finishes "2019-04-07" 
    ] .</v>
      </c>
    </row>
    <row r="54" spans="1:15" ht="409.6">
      <c r="A54" s="12">
        <v>244</v>
      </c>
      <c r="B54" s="13"/>
      <c r="C54">
        <v>812</v>
      </c>
      <c r="D54">
        <v>2019</v>
      </c>
      <c r="E54" t="s">
        <v>71</v>
      </c>
      <c r="F54" t="s">
        <v>13</v>
      </c>
      <c r="G54" t="s">
        <v>251</v>
      </c>
      <c r="H54" t="s">
        <v>229</v>
      </c>
      <c r="I54" t="s">
        <v>320</v>
      </c>
      <c r="J54" t="s">
        <v>155</v>
      </c>
      <c r="K54" s="7" t="s">
        <v>349</v>
      </c>
      <c r="L54" s="7" t="s">
        <v>465</v>
      </c>
      <c r="M54" t="s">
        <v>466</v>
      </c>
      <c r="N54" s="23">
        <v>2</v>
      </c>
      <c r="O54" s="4" t="str">
        <f t="shared" si="0"/>
        <v>ifcp:244
    rdfs:label "亀崎潮干祭の山車行事"@ja .
&lt;https://w3id.org/ifcp/244/held/2019/&gt;
    rdf:type crm:E5_Event ;
    crm:P12_occurred_in_the_presence_of 2019 ;
    crm:P17_was_motivated_by ifcp:244 ;
    crm:P7_took_place_at &lt;http://data.e-stat.go.jp/lod/sac/C23205-19950901&gt; ;
    crm:P14_carried_out_by "亀崎潮干祭保存会" ;
    crm:P67_refers_to &lt;https://dashimatsuri.jp/matsuri/kamezaki&gt; ;
    crm:P4_has_time-span [
        crm:P116_starts "2019-05-03" ;
        crm:P115_finishes "2019-05-04" 
    ] .</v>
      </c>
    </row>
    <row r="55" spans="1:15" ht="409.6">
      <c r="A55" s="11">
        <v>249</v>
      </c>
      <c r="B55" s="13"/>
      <c r="C55">
        <v>823</v>
      </c>
      <c r="D55">
        <v>2019</v>
      </c>
      <c r="E55" t="s">
        <v>72</v>
      </c>
      <c r="F55" t="s">
        <v>14</v>
      </c>
      <c r="G55" t="s">
        <v>261</v>
      </c>
      <c r="H55" t="s">
        <v>230</v>
      </c>
      <c r="I55" t="s">
        <v>321</v>
      </c>
      <c r="J55" t="s">
        <v>156</v>
      </c>
      <c r="K55" s="7" t="s">
        <v>427</v>
      </c>
      <c r="L55" s="7" t="s">
        <v>381</v>
      </c>
      <c r="M55" s="5" t="s">
        <v>467</v>
      </c>
      <c r="N55" s="23">
        <v>1</v>
      </c>
      <c r="O55" s="4" t="str">
        <f t="shared" si="0"/>
        <v>ifcp:249
    rdfs:label "桑名石取祭の祭車行事"@ja .
&lt;https://w3id.org/ifcp/249/held/2019/&gt;
    rdf:type crm:E5_Event ;
    crm:P12_occurred_in_the_presence_of 2019 ;
    crm:P17_was_motivated_by ifcp:249 ;
    crm:P7_took_place_at &lt;http://data.e-stat.go.jp/lod/sac/C24205-20041206&gt; ;
    crm:P14_carried_out_by "桑名石取祭保存会" ;
    crm:P67_refers_to &lt;https://www.city.kuwana.lg.jp/index.cfm/26,62805,234,790,html&gt; ;
    crm:P4_has_time-span [
        crm:P116_starts "2019-08-03" ;
        crm:P115_finishes "2019-08-04" 
    ] .</v>
      </c>
    </row>
    <row r="56" spans="1:15" ht="409.6">
      <c r="A56" s="11">
        <v>259</v>
      </c>
      <c r="B56" s="13"/>
      <c r="C56">
        <v>853</v>
      </c>
      <c r="D56">
        <v>2019</v>
      </c>
      <c r="E56" t="s">
        <v>176</v>
      </c>
      <c r="F56" t="s">
        <v>6</v>
      </c>
      <c r="G56" t="s">
        <v>262</v>
      </c>
      <c r="H56" t="s">
        <v>231</v>
      </c>
      <c r="I56" t="s">
        <v>322</v>
      </c>
      <c r="J56" t="s">
        <v>157</v>
      </c>
      <c r="K56" s="7" t="s">
        <v>469</v>
      </c>
      <c r="L56" s="7" t="s">
        <v>470</v>
      </c>
      <c r="M56" s="5" t="s">
        <v>468</v>
      </c>
      <c r="N56" s="23">
        <v>3</v>
      </c>
      <c r="O56" s="4" t="str">
        <f t="shared" si="0"/>
        <v>ifcp:259
    rdfs:label "新庄まつりの山車行事"@ja .
&lt;https://w3id.org/ifcp/259/held/2019/&gt;
    rdf:type crm:E5_Event ;
    crm:P12_occurred_in_the_presence_of 2019 ;
    crm:P17_was_motivated_by ifcp:259 ;
    crm:P7_took_place_at &lt;http://data.e-stat.go.jp/lod/sac/C06205-20050218&gt; ;
    crm:P14_carried_out_by "新庄まつり山車行事保存会" ;
    crm:P67_refers_to &lt;https://www.kankokeizai.com/豪華絢爛「新庄まつり」、時代絵巻に観客ら感動/&gt; ;
    crm:P4_has_time-span [
        crm:P116_starts "2019-08-24" ;
        crm:P115_finishes "2019-08-26" 
    ] .</v>
      </c>
    </row>
    <row r="57" spans="1:15" s="8" customFormat="1" ht="409.6">
      <c r="A57" s="24">
        <v>270</v>
      </c>
      <c r="B57" s="25"/>
      <c r="C57" s="8">
        <v>875</v>
      </c>
      <c r="D57">
        <v>2019</v>
      </c>
      <c r="E57" s="8" t="s">
        <v>73</v>
      </c>
      <c r="F57" s="8" t="s">
        <v>12</v>
      </c>
      <c r="G57" s="8" t="s">
        <v>273</v>
      </c>
      <c r="H57" s="8" t="s">
        <v>102</v>
      </c>
      <c r="I57" s="8" t="s">
        <v>323</v>
      </c>
      <c r="J57" s="8" t="s">
        <v>158</v>
      </c>
      <c r="K57" s="9" t="s">
        <v>425</v>
      </c>
      <c r="L57" s="9" t="s">
        <v>425</v>
      </c>
      <c r="M57" s="8" t="s">
        <v>471</v>
      </c>
      <c r="N57" s="26">
        <v>2</v>
      </c>
      <c r="O57" s="4" t="str">
        <f t="shared" si="0"/>
        <v>ifcp:270
    rdfs:label "小菅の柱松行事"@ja .
&lt;https://w3id.org/ifcp/270/held/2019/&gt;
    rdf:type crm:E5_Event ;
    crm:P12_occurred_in_the_presence_of 2019 ;
    crm:P17_was_motivated_by ifcp:270 ;
    crm:P7_took_place_at &lt;http://data.e-stat.go.jp/lod/sac/C20213-20000401&gt; ;
    crm:P14_carried_out_by "小菅柱松保存会" ;
    crm:P67_refers_to &lt;http://kosugejinja.jp/post349/&gt; ;
    crm:P4_has_time-span [
        crm:P116_starts "2019-07-21" ;
        crm:P115_finishes "2019-07-21" 
    ] .</v>
      </c>
    </row>
    <row r="58" spans="1:15" ht="409.6">
      <c r="A58" s="12">
        <v>272</v>
      </c>
      <c r="B58" s="13"/>
      <c r="C58">
        <v>876</v>
      </c>
      <c r="D58">
        <v>2019</v>
      </c>
      <c r="E58" t="s">
        <v>74</v>
      </c>
      <c r="F58" t="s">
        <v>99</v>
      </c>
      <c r="G58" t="s">
        <v>257</v>
      </c>
      <c r="H58" t="s">
        <v>103</v>
      </c>
      <c r="I58" t="s">
        <v>324</v>
      </c>
      <c r="J58" t="s">
        <v>159</v>
      </c>
      <c r="K58" s="7" t="s">
        <v>473</v>
      </c>
      <c r="L58" s="7" t="s">
        <v>474</v>
      </c>
      <c r="M58" t="s">
        <v>472</v>
      </c>
      <c r="N58" s="23">
        <v>4</v>
      </c>
      <c r="O58" s="4" t="str">
        <f t="shared" si="0"/>
        <v>ifcp:272
    rdfs:label "八代妙見祭の神幸行事"@ja .
&lt;https://w3id.org/ifcp/272/held/2019/&gt;
    rdf:type crm:E5_Event ;
    crm:P12_occurred_in_the_presence_of 2019 ;
    crm:P17_was_motivated_by ifcp:272 ;
    crm:P7_took_place_at &lt;http://data.e-stat.go.jp/lod/sac/C43202-20050801&gt; ;
    crm:P14_carried_out_by "八代妙見祭保存振興会" ;
    crm:P67_refers_to &lt;https://omatsurijapan.com/search/m/1410/&gt; ;
    crm:P4_has_time-span [
        crm:P116_starts "2019-11-22" ;
        crm:P115_finishes "2019-11-23" 
    ] .</v>
      </c>
    </row>
    <row r="59" spans="1:15" ht="409.6">
      <c r="A59" s="11">
        <v>273</v>
      </c>
      <c r="B59" s="13"/>
      <c r="C59">
        <v>881</v>
      </c>
      <c r="D59">
        <v>2019</v>
      </c>
      <c r="E59" t="s">
        <v>75</v>
      </c>
      <c r="F59" t="s">
        <v>100</v>
      </c>
      <c r="G59" t="s">
        <v>263</v>
      </c>
      <c r="H59" t="s">
        <v>232</v>
      </c>
      <c r="I59" t="s">
        <v>325</v>
      </c>
      <c r="J59" t="s">
        <v>160</v>
      </c>
      <c r="K59" s="7" t="s">
        <v>470</v>
      </c>
      <c r="L59" s="7" t="s">
        <v>476</v>
      </c>
      <c r="M59" s="5" t="s">
        <v>475</v>
      </c>
      <c r="N59" s="23">
        <v>4</v>
      </c>
      <c r="O59" s="4" t="str">
        <f t="shared" si="0"/>
        <v>ifcp:273
    rdfs:label "吉田の火祭"@ja .
&lt;https://w3id.org/ifcp/273/held/2019/&gt;
    rdf:type crm:E5_Event ;
    crm:P12_occurred_in_the_presence_of 2019 ;
    crm:P17_was_motivated_by ifcp:273 ;
    crm:P7_took_place_at &lt;http://data.e-stat.go.jp/lod/sac/C19202-19700401&gt; ;
    crm:P14_carried_out_by "吉田の火祭保存会" ;
    crm:P67_refers_to &lt;https://nanotown01.com/yoshidano-himatsuri/&gt; ;
    crm:P4_has_time-span [
        crm:P116_starts "2019-08-26" ;
        crm:P115_finishes "2019-08-27" 
    ] .</v>
      </c>
    </row>
    <row r="60" spans="1:15" ht="409.6">
      <c r="A60" s="11">
        <v>275</v>
      </c>
      <c r="B60" s="13"/>
      <c r="C60">
        <v>882</v>
      </c>
      <c r="D60">
        <v>2019</v>
      </c>
      <c r="E60" t="s">
        <v>76</v>
      </c>
      <c r="F60" t="s">
        <v>13</v>
      </c>
      <c r="G60" t="s">
        <v>251</v>
      </c>
      <c r="H60" t="s">
        <v>233</v>
      </c>
      <c r="I60" t="s">
        <v>326</v>
      </c>
      <c r="J60" t="s">
        <v>161</v>
      </c>
      <c r="K60" s="7" t="s">
        <v>427</v>
      </c>
      <c r="L60" s="7" t="s">
        <v>381</v>
      </c>
      <c r="M60" t="s">
        <v>477</v>
      </c>
      <c r="N60" s="23">
        <v>4</v>
      </c>
      <c r="O60" s="4" t="str">
        <f t="shared" si="0"/>
        <v>ifcp:275
    rdfs:label "須成祭の車楽船行事と神葭流し"@ja .
&lt;https://w3id.org/ifcp/275/held/2019/&gt;
    rdf:type crm:E5_Event ;
    crm:P12_occurred_in_the_presence_of 2019 ;
    crm:P17_was_motivated_by ifcp:275 ;
    crm:P7_took_place_at &lt;http://data.e-stat.go.jp/lod/sac/C23425-19960701&gt; ;
    crm:P14_carried_out_by "須成文化財保護委員会" ;
    crm:P67_refers_to &lt;https://www.jalan.net/event/evt_239782/&gt; ;
    crm:P4_has_time-span [
        crm:P116_starts "2019-08-03" ;
        crm:P115_finishes "2019-08-04" 
    ] .</v>
      </c>
    </row>
    <row r="61" spans="1:15" ht="409.6">
      <c r="A61" s="12">
        <v>276</v>
      </c>
      <c r="B61" s="13"/>
      <c r="C61">
        <v>884</v>
      </c>
      <c r="D61">
        <v>2019</v>
      </c>
      <c r="E61" t="s">
        <v>77</v>
      </c>
      <c r="F61" t="s">
        <v>15</v>
      </c>
      <c r="G61" t="s">
        <v>278</v>
      </c>
      <c r="H61" t="s">
        <v>234</v>
      </c>
      <c r="I61" t="s">
        <v>327</v>
      </c>
      <c r="J61" t="s">
        <v>162</v>
      </c>
      <c r="K61" s="7" t="s">
        <v>455</v>
      </c>
      <c r="L61" s="7" t="s">
        <v>455</v>
      </c>
      <c r="M61" s="5" t="s">
        <v>478</v>
      </c>
      <c r="N61" s="23">
        <v>1</v>
      </c>
      <c r="O61" s="4" t="str">
        <f t="shared" si="0"/>
        <v>ifcp:276
    rdfs:label "坂越の船祭"@ja .
&lt;https://w3id.org/ifcp/276/held/2019/&gt;
    rdf:type crm:E5_Event ;
    crm:P12_occurred_in_the_presence_of 2019 ;
    crm:P17_was_motivated_by ifcp:276 ;
    crm:P7_took_place_at &lt;http://data.e-stat.go.jp/lod/sac/C28212-19700401&gt; ;
    crm:P14_carried_out_by "坂越の船渡御祭保存会" ;
    crm:P67_refers_to &lt;http://www.city.ako.lg.jp/channelako/funamaturi.html&gt; ;
    crm:P4_has_time-span [
        crm:P116_starts "2019-10-13" ;
        crm:P115_finishes "2019-10-13" 
    ] .</v>
      </c>
    </row>
    <row r="62" spans="1:15" ht="409.6">
      <c r="A62" s="12">
        <v>282</v>
      </c>
      <c r="B62" s="13"/>
      <c r="C62">
        <v>893</v>
      </c>
      <c r="D62">
        <v>2019</v>
      </c>
      <c r="E62" t="s">
        <v>78</v>
      </c>
      <c r="F62" t="s">
        <v>4</v>
      </c>
      <c r="G62" t="s">
        <v>265</v>
      </c>
      <c r="H62" t="s">
        <v>235</v>
      </c>
      <c r="I62" s="5" t="s">
        <v>328</v>
      </c>
      <c r="J62" t="s">
        <v>163</v>
      </c>
      <c r="K62" s="7" t="s">
        <v>480</v>
      </c>
      <c r="L62" s="7" t="s">
        <v>481</v>
      </c>
      <c r="M62" s="5" t="s">
        <v>479</v>
      </c>
      <c r="N62" s="23">
        <v>3</v>
      </c>
      <c r="O62" s="4" t="str">
        <f t="shared" si="0"/>
        <v>ifcp:282
    rdfs:label "花輪祭の屋台行事"@ja .
&lt;https://w3id.org/ifcp/282/held/2019/&gt;
    rdf:type crm:E5_Event ;
    crm:P12_occurred_in_the_presence_of 2019 ;
    crm:P17_was_motivated_by ifcp:282 ;
    crm:P7_took_place_at &lt;http://data.e-stat.go.jp/lod/sac/C05209-19980601&gt; ;
    crm:P14_carried_out_by "花輪ばやし祭典委員会" ;
    crm:P67_refers_to &lt;https://www.kahoku.co.jp/tohokunews/201908/20190820_45020.html&gt; ;
    crm:P4_has_time-span [
        crm:P116_starts "2019-08-19" ;
        crm:P115_finishes "2019-08-21" 
    ] .</v>
      </c>
    </row>
    <row r="63" spans="1:15" ht="409.6">
      <c r="A63" s="11">
        <v>283</v>
      </c>
      <c r="B63" s="13"/>
      <c r="C63">
        <v>894</v>
      </c>
      <c r="D63">
        <v>2019</v>
      </c>
      <c r="E63" t="s">
        <v>79</v>
      </c>
      <c r="F63" t="s">
        <v>6</v>
      </c>
      <c r="G63" t="s">
        <v>262</v>
      </c>
      <c r="H63" t="s">
        <v>236</v>
      </c>
      <c r="I63" t="s">
        <v>329</v>
      </c>
      <c r="J63" t="s">
        <v>164</v>
      </c>
      <c r="K63" s="7" t="s">
        <v>482</v>
      </c>
      <c r="L63" s="7" t="s">
        <v>483</v>
      </c>
      <c r="M63" t="s">
        <v>484</v>
      </c>
      <c r="N63" s="23">
        <v>2</v>
      </c>
      <c r="O63" s="4" t="str">
        <f t="shared" si="0"/>
        <v>ifcp:283
    rdfs:label "松例祭の大松明行事"@ja .
&lt;https://w3id.org/ifcp/283/held/2019/&gt;
    rdf:type crm:E5_Event ;
    crm:P12_occurred_in_the_presence_of 2019 ;
    crm:P17_was_motivated_by ifcp:283 ;
    crm:P7_took_place_at &lt;http://data.e-stat.go.jp/lod/sac/C06203-20180131&gt; ;
    crm:P14_carried_out_by "松例祭保存会" ;
    crm:P67_refers_to &lt;https://hagurokanko.jp/p3644/&gt; ;
    crm:P4_has_time-span [
        crm:P116_starts "2019-12-31" ;
        crm:P115_finishes "2020-01-01" 
    ] .</v>
      </c>
    </row>
    <row r="64" spans="1:15" ht="409.6">
      <c r="A64" s="12">
        <v>288</v>
      </c>
      <c r="B64" s="13"/>
      <c r="C64">
        <v>921</v>
      </c>
      <c r="D64">
        <v>2019</v>
      </c>
      <c r="E64" t="s">
        <v>80</v>
      </c>
      <c r="F64" t="s">
        <v>90</v>
      </c>
      <c r="G64" t="s">
        <v>255</v>
      </c>
      <c r="H64" t="s">
        <v>237</v>
      </c>
      <c r="I64" t="s">
        <v>330</v>
      </c>
      <c r="J64" t="s">
        <v>165</v>
      </c>
      <c r="K64" s="7" t="s">
        <v>486</v>
      </c>
      <c r="L64" s="7" t="s">
        <v>487</v>
      </c>
      <c r="M64" s="5" t="s">
        <v>485</v>
      </c>
      <c r="N64" s="23">
        <v>3</v>
      </c>
      <c r="O64" s="4" t="str">
        <f t="shared" si="0"/>
        <v>ifcp:288
    rdfs:label "大垣祭の軕行事"@ja .
&lt;https://w3id.org/ifcp/288/held/2019/&gt;
    rdf:type crm:E5_Event ;
    crm:P12_occurred_in_the_presence_of 2019 ;
    crm:P17_was_motivated_by ifcp:288 ;
    crm:P7_took_place_at &lt;http://data.e-stat.go.jp/lod/sac/C21202-20091031&gt; ;
    crm:P14_carried_out_by "大垣祭保存会" ;
    crm:P67_refers_to &lt;https://www.asahi.com/articles/ASM5C3FPKM5COHGB001.html&gt; ;
    crm:P4_has_time-span [
        crm:P116_starts "2019-05-11" ;
        crm:P115_finishes "2019-05-12" 
    ] .</v>
      </c>
    </row>
    <row r="65" spans="1:15" ht="409.6">
      <c r="A65" s="12">
        <v>290</v>
      </c>
      <c r="B65" s="13"/>
      <c r="C65">
        <v>923</v>
      </c>
      <c r="D65">
        <v>2019</v>
      </c>
      <c r="E65" t="s">
        <v>81</v>
      </c>
      <c r="F65" t="s">
        <v>97</v>
      </c>
      <c r="G65" s="8" t="s">
        <v>279</v>
      </c>
      <c r="H65" t="s">
        <v>238</v>
      </c>
      <c r="I65" t="s">
        <v>331</v>
      </c>
      <c r="J65" t="s">
        <v>166</v>
      </c>
      <c r="K65" s="7" t="s">
        <v>489</v>
      </c>
      <c r="L65" s="7" t="s">
        <v>489</v>
      </c>
      <c r="M65" t="s">
        <v>488</v>
      </c>
      <c r="N65" s="23">
        <v>4</v>
      </c>
      <c r="O65" s="4" t="str">
        <f t="shared" si="0"/>
        <v>ifcp:290
    rdfs:label "那智の扇祭り"@ja .
&lt;https://w3id.org/ifcp/290/held/2019/&gt;
    rdf:type crm:E5_Event ;
    crm:P12_occurred_in_the_presence_of 2019 ;
    crm:P17_was_motivated_by ifcp:290 ;
    crm:P7_took_place_at &lt;http://data.e-stat.go.jp/lod/sac/C30421-19700401&gt; ;
    crm:P14_carried_out_by "那智の扇祭り保存会" ;
    crm:P67_refers_to &lt;https://www.ticwakayama.jp/tour/nachi-ougimaturi2019/&gt; ;
    crm:P4_has_time-span [
        crm:P116_starts "2019-07-14" ;
        crm:P115_finishes "2019-07-14" 
    ] .</v>
      </c>
    </row>
    <row r="66" spans="1:15" ht="409.6">
      <c r="A66" s="11">
        <v>291</v>
      </c>
      <c r="B66" s="13"/>
      <c r="C66">
        <v>933</v>
      </c>
      <c r="D66">
        <v>2019</v>
      </c>
      <c r="E66" t="s">
        <v>82</v>
      </c>
      <c r="F66" t="s">
        <v>91</v>
      </c>
      <c r="G66" t="s">
        <v>264</v>
      </c>
      <c r="H66" t="s">
        <v>239</v>
      </c>
      <c r="I66" t="s">
        <v>332</v>
      </c>
      <c r="J66" t="s">
        <v>167</v>
      </c>
      <c r="K66" s="7" t="s">
        <v>407</v>
      </c>
      <c r="L66" s="7" t="s">
        <v>407</v>
      </c>
      <c r="M66" t="s">
        <v>490</v>
      </c>
      <c r="N66" s="23">
        <v>3</v>
      </c>
      <c r="O66" s="4" t="str">
        <f t="shared" si="0"/>
        <v>ifcp:291
    rdfs:label "大津祭の曳山行事"@ja .
&lt;https://w3id.org/ifcp/291/held/2019/&gt;
    rdf:type crm:E5_Event ;
    crm:P12_occurred_in_the_presence_of 2019 ;
    crm:P17_was_motivated_by ifcp:291 ;
    crm:P7_took_place_at &lt;http://data.e-stat.go.jp/lod/sac/C25201-20090401&gt; ;
    crm:P14_carried_out_by "大津祭保存会" ;
    crm:P67_refers_to &lt;https://www.kyoto-np.co.jp/articles/-/32789&gt; ;
    crm:P4_has_time-span [
        crm:P116_starts "開催せず" ;
        crm:P115_finishes "開催せず" 
    ] .</v>
      </c>
    </row>
    <row r="67" spans="1:15" s="8" customFormat="1" ht="409.6">
      <c r="A67" s="24">
        <v>292</v>
      </c>
      <c r="B67" s="25"/>
      <c r="C67" s="8">
        <v>934</v>
      </c>
      <c r="D67">
        <v>2019</v>
      </c>
      <c r="E67" s="8" t="s">
        <v>83</v>
      </c>
      <c r="F67" s="8" t="s">
        <v>97</v>
      </c>
      <c r="G67" s="8" t="s">
        <v>279</v>
      </c>
      <c r="H67" s="8" t="s">
        <v>241</v>
      </c>
      <c r="I67" s="8" t="s">
        <v>333</v>
      </c>
      <c r="J67" s="8" t="s">
        <v>168</v>
      </c>
      <c r="K67" s="9" t="s">
        <v>492</v>
      </c>
      <c r="L67" s="9" t="s">
        <v>492</v>
      </c>
      <c r="M67" s="8" t="s">
        <v>491</v>
      </c>
      <c r="N67" s="26">
        <v>3</v>
      </c>
      <c r="O67" s="4" t="str">
        <f t="shared" ref="O67:O71" si="1">"ifcp:"&amp;A67&amp;"
    rdfs:label """&amp;E67&amp;"""@ja .
&lt;https://w3id.org/ifcp/"&amp;A67&amp;"/held/2019/"&amp;B67&amp;"&gt;
    rdf:type crm:E5_Event ;
    crm:P12_occurred_in_the_presence_of "&amp;D67&amp;" ;
    crm:P17_was_motivated_by ifcp:"&amp;A67&amp;" ;
    crm:P7_took_place_at &lt;"&amp;I67&amp;"&gt; ;
    crm:P14_carried_out_by """&amp;J67&amp;""" ;
    crm:P67_refers_to &lt;"&amp;M67&amp;"&gt; ;
    crm:P4_has_time-span [
        crm:P116_starts """&amp;K67&amp;""" ;
        crm:P115_finishes """&amp;L67&amp;""" 
    ] ."</f>
        <v>ifcp:292
    rdfs:label "新宮の速玉祭・御燈祭り"@ja .
&lt;https://w3id.org/ifcp/292/held/2019/&gt;
    rdf:type crm:E5_Event ;
    crm:P12_occurred_in_the_presence_of 2019 ;
    crm:P17_was_motivated_by ifcp:292 ;
    crm:P7_took_place_at &lt;http://data.e-stat.go.jp/lod/sac/C30207-20051001&gt; ;
    crm:P14_carried_out_by "熊野速玉大社祭事保存会" ;
    crm:P67_refers_to &lt;https://www.asahi.com/articles/ASM264PQ6M26PXLB007.html&gt; ;
    crm:P4_has_time-span [
        crm:P116_starts "2019-02-06" ;
        crm:P115_finishes "2019-02-06" 
    ] .</v>
      </c>
    </row>
    <row r="68" spans="1:15" ht="409.6">
      <c r="A68" s="11">
        <v>293</v>
      </c>
      <c r="B68" s="13"/>
      <c r="C68">
        <v>935</v>
      </c>
      <c r="D68">
        <v>2019</v>
      </c>
      <c r="E68" t="s">
        <v>84</v>
      </c>
      <c r="F68" t="s">
        <v>101</v>
      </c>
      <c r="G68" t="s">
        <v>252</v>
      </c>
      <c r="H68" s="22" t="s">
        <v>240</v>
      </c>
      <c r="I68" s="5" t="s">
        <v>334</v>
      </c>
      <c r="J68" t="s">
        <v>169</v>
      </c>
      <c r="K68" s="7" t="s">
        <v>494</v>
      </c>
      <c r="L68" s="7" t="s">
        <v>494</v>
      </c>
      <c r="M68" t="s">
        <v>493</v>
      </c>
      <c r="N68" s="23">
        <v>4</v>
      </c>
      <c r="O68" s="4" t="str">
        <f t="shared" si="1"/>
        <v>ifcp:293
    rdfs:label "西大寺の会陽"@ja .
&lt;https://w3id.org/ifcp/293/held/2019/&gt;
    rdf:type crm:E5_Event ;
    crm:P12_occurred_in_the_presence_of 2019 ;
    crm:P17_was_motivated_by ifcp:293 ;
    crm:P7_took_place_at &lt;http://data.e-stat.go.jp/lod/sac/C33201-20090401&gt; ;
    crm:P14_carried_out_by "西大寺会陽保存会" ;
    crm:P67_refers_to &lt;https://omatsurijapan.com/blog/saidaijieyou-2019/&gt; ;
    crm:P4_has_time-span [
        crm:P116_starts "2019-02-16" ;
        crm:P115_finishes "2019-02-16" 
    ] .</v>
      </c>
    </row>
    <row r="69" spans="1:15" ht="409.6">
      <c r="A69" s="11">
        <v>295</v>
      </c>
      <c r="B69" s="13"/>
      <c r="C69">
        <v>941</v>
      </c>
      <c r="D69">
        <v>2019</v>
      </c>
      <c r="E69" t="s">
        <v>85</v>
      </c>
      <c r="F69" t="s">
        <v>88</v>
      </c>
      <c r="G69" t="s">
        <v>249</v>
      </c>
      <c r="H69" t="s">
        <v>242</v>
      </c>
      <c r="I69" t="s">
        <v>335</v>
      </c>
      <c r="J69" t="s">
        <v>170</v>
      </c>
      <c r="K69" s="7" t="s">
        <v>496</v>
      </c>
      <c r="L69" s="7" t="s">
        <v>349</v>
      </c>
      <c r="M69" t="s">
        <v>495</v>
      </c>
      <c r="N69" s="23">
        <v>2</v>
      </c>
      <c r="O69" s="4" t="str">
        <f t="shared" si="1"/>
        <v>ifcp:295
    rdfs:label "常陸大津の御船祭"@ja .
&lt;https://w3id.org/ifcp/295/held/2019/&gt;
    rdf:type crm:E5_Event ;
    crm:P12_occurred_in_the_presence_of 2019 ;
    crm:P17_was_motivated_by ifcp:295 ;
    crm:P7_took_place_at &lt;http://data.e-stat.go.jp/lod/sac/C08215-19981001&gt; ;
    crm:P14_carried_out_by "常陸大津の御船祭保存会" ;
    crm:P67_refers_to &lt;http://www.kitaibarakishi-kankokyokai.gr.jp/page/page000506.html&gt; ;
    crm:P4_has_time-span [
        crm:P116_starts "2019-05-02" ;
        crm:P115_finishes "2019-05-03" 
    ] .</v>
      </c>
    </row>
    <row r="70" spans="1:15" ht="409.6">
      <c r="A70" s="11">
        <v>301</v>
      </c>
      <c r="B70" s="13"/>
      <c r="C70">
        <v>951</v>
      </c>
      <c r="D70">
        <v>2019</v>
      </c>
      <c r="E70" t="s">
        <v>86</v>
      </c>
      <c r="F70" t="s">
        <v>9</v>
      </c>
      <c r="G70" t="s">
        <v>266</v>
      </c>
      <c r="H70" t="s">
        <v>243</v>
      </c>
      <c r="I70" s="5" t="s">
        <v>336</v>
      </c>
      <c r="J70" t="s">
        <v>171</v>
      </c>
      <c r="K70" s="7" t="s">
        <v>498</v>
      </c>
      <c r="L70" s="7" t="s">
        <v>498</v>
      </c>
      <c r="M70" s="5" t="s">
        <v>497</v>
      </c>
      <c r="N70" s="23">
        <v>4</v>
      </c>
      <c r="O70" s="4" t="str">
        <f t="shared" si="1"/>
        <v>ifcp:301
    rdfs:label "浦佐毘沙門堂の裸押合"@ja .
&lt;https://w3id.org/ifcp/301/held/2019/&gt;
    rdf:type crm:E5_Event ;
    crm:P12_occurred_in_the_presence_of 2019 ;
    crm:P17_was_motivated_by ifcp:301 ;
    crm:P7_took_place_at &lt;http://data.e-stat.go.jp/lod/sac/C15226-20051001&gt; ;
    crm:P14_carried_out_by "浦佐毘沙門堂裸押合大祭委員会" ;
    crm:P67_refers_to &lt;https://omatsurijapan.com/blog/dairousoku-2019/&gt; ;
    crm:P4_has_time-span [
        crm:P116_starts "2019-03-03" ;
        crm:P115_finishes "2019-03-03" 
    ] .</v>
      </c>
    </row>
    <row r="71" spans="1:15" ht="409.6">
      <c r="A71" s="12">
        <v>302</v>
      </c>
      <c r="B71" s="13"/>
      <c r="C71">
        <v>950</v>
      </c>
      <c r="D71">
        <v>2019</v>
      </c>
      <c r="E71" t="s">
        <v>87</v>
      </c>
      <c r="F71" t="s">
        <v>9</v>
      </c>
      <c r="G71" t="s">
        <v>266</v>
      </c>
      <c r="H71" t="s">
        <v>244</v>
      </c>
      <c r="I71" t="s">
        <v>337</v>
      </c>
      <c r="J71" t="s">
        <v>172</v>
      </c>
      <c r="K71" s="7" t="s">
        <v>409</v>
      </c>
      <c r="L71" s="7" t="s">
        <v>411</v>
      </c>
      <c r="M71" t="s">
        <v>499</v>
      </c>
      <c r="N71" s="23">
        <v>4</v>
      </c>
      <c r="O71" s="4" t="str">
        <f t="shared" si="1"/>
        <v>ifcp:302
    rdfs:label "村上祭の屋台行事"@ja .
&lt;https://w3id.org/ifcp/302/held/2019/&gt;
    rdf:type crm:E5_Event ;
    crm:P12_occurred_in_the_presence_of 2019 ;
    crm:P17_was_motivated_by ifcp:302 ;
    crm:P7_took_place_at &lt;http://data.e-stat.go.jp/lod/sac/C15212-20100616&gt; ;
    crm:P14_carried_out_by "村上まつり保存会" ;
    crm:P67_refers_to &lt;https://omatsurijapan.com/blog/murakami-taisai-2019/&gt; ;
    crm:P4_has_time-span [
        crm:P116_starts "2019-07-06" ;
        crm:P115_finishes "2019-07-08" 
    ] .</v>
      </c>
    </row>
    <row r="72" spans="1:15">
      <c r="O72" s="4"/>
    </row>
    <row r="73" spans="1:15">
      <c r="O73" s="4"/>
    </row>
  </sheetData>
  <autoFilter ref="F1:F71" xr:uid="{2C1D6245-B618-534D-B1F6-4DEECE8891FB}"/>
  <phoneticPr fontId="18"/>
  <hyperlinks>
    <hyperlink ref="G2" r:id="rId1" xr:uid="{B96028CE-791A-0C4C-ABBE-3667E82CD0FD}"/>
    <hyperlink ref="I34" r:id="rId2" xr:uid="{B41E3D5A-054D-FF48-B9A9-354497192E16}"/>
    <hyperlink ref="I35" r:id="rId3" xr:uid="{E8D6E37C-CE7E-6B4E-94C4-C582695AC616}"/>
    <hyperlink ref="I53" r:id="rId4" xr:uid="{46904CFB-38E3-644D-8824-D1CE4BB69257}"/>
    <hyperlink ref="I62" r:id="rId5" xr:uid="{00B31248-936D-2547-85BB-6C6E49D42575}"/>
    <hyperlink ref="I68" r:id="rId6" xr:uid="{73227319-7AD1-9D41-BC7E-588DAD6D010D}"/>
    <hyperlink ref="I70" r:id="rId7" xr:uid="{D5932380-8CE9-5C4F-850D-E62133C7A59D}"/>
    <hyperlink ref="I5" r:id="rId8" xr:uid="{2E1878D3-CDCB-1F46-84D8-709CB0BB16C3}"/>
    <hyperlink ref="I10" r:id="rId9" xr:uid="{6F29CB32-5464-C842-8022-60830F035917}"/>
    <hyperlink ref="I14" r:id="rId10" xr:uid="{A58E152C-8016-BE4F-9321-8E6CB2CA5166}"/>
    <hyperlink ref="I22" r:id="rId11" xr:uid="{6034268F-5CF0-4646-BF62-8903117AAFFC}"/>
    <hyperlink ref="I27" r:id="rId12" xr:uid="{E0E33CB3-F726-5745-B319-DE38403C16AD}"/>
    <hyperlink ref="M35" r:id="rId13" xr:uid="{A81369A2-76C9-1F46-80C4-730287F012C3}"/>
    <hyperlink ref="M55" r:id="rId14" xr:uid="{F07150A1-EB20-734E-A279-2B142E9773CB}"/>
    <hyperlink ref="M61" r:id="rId15" xr:uid="{2D30BDEA-21AA-0C47-B709-067889D39639}"/>
    <hyperlink ref="M70" r:id="rId16" xr:uid="{07055E0E-65B0-FA4A-ABAF-76935E39088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2020-10-08T07:41:59Z</dcterms:modified>
</cp:coreProperties>
</file>