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A328CA5B-2C49-EE4A-8774-66E15852DF9B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list_p6!$F$1:$F$56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<sst xmlns="http://schemas.openxmlformats.org/spreadsheetml/2006/main" count="348" uniqueCount="264">
  <si>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</si>
  <si>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</si>
  <si>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</si>
  <si>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</si>
  <si>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</si>
  <si>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</si>
  <si>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</si>
  <si>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</si>
  <si>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</si>
  <si>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</si>
  <si>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</si>
  <si>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</si>
  <si>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</si>
  <si>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</si>
  <si>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</si>
  <si>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</si>
  <si>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</si>
  <si>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</si>
  <si>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</si>
  <si>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</si>
  <si>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</si>
  <si>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</si>
  <si>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</si>
  <si>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</si>
  <si>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</si>
  <si>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</si>
  <si>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</si>
  <si>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</si>
  <si>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</si>
  <si>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</si>
  <si>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</si>
  <si>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</si>
  <si>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</si>
  <si>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</si>
  <si>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</si>
  <si>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</si>
  <si>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</si>
  <si>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</si>
  <si>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</si>
  <si>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</si>
  <si>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</si>
  <si>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</si>
  <si>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</si>
  <si>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</si>
  <si>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</si>
  <si>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</si>
  <si>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</si>
  <si>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</si>
  <si>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</si>
  <si>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</si>
  <si>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</si>
  <si>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</si>
  <si>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</si>
  <si>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</si>
  <si>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</si>
  <si>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</si>
  <si>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</si>
  <si>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</si>
  <si>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</si>
  <si>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</si>
  <si>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</si>
  <si>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</si>
  <si>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</si>
  <si>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</si>
  <si>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</si>
  <si>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</si>
  <si>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</si>
  <si>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</si>
  <si>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</si>
  <si>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</si>
  <si>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</si>
  <si>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</si>
  <si>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</si>
  <si>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</si>
  <si>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</si>
  <si>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</si>
  <si>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</si>
  <si>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</si>
  <si>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</si>
  <si>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</si>
  <si>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</si>
  <si>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</si>
  <si>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</si>
  <si>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</si>
  <si>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</si>
  <si>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</si>
  <si>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</si>
  <si>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</si>
  <si>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</si>
  <si>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</si>
  <si>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</si>
  <si>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</si>
  <si>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</si>
  <si>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</si>
  <si>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</si>
  <si>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</si>
  <si>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</si>
  <si>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</si>
  <si>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</si>
  <si>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</si>
  <si>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輪島市</t>
    <phoneticPr fontId="18"/>
  </si>
  <si>
    <t>鳳珠郡能登町</t>
    <phoneticPr fontId="18"/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</si>
  <si>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</si>
  <si>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</si>
  <si>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</si>
  <si>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http://www.town.yuza.yamagata.jp/ou/kyoiku/bunka/8207.html</t>
  </si>
  <si>
    <t>https://www.town.nyuzen.toyama.jp/bunka/kyoiku/bunka/bunkazai/mukei/sainokami.html</t>
  </si>
  <si>
    <t>http://www.pref.nara.jp/17619.htm</t>
  </si>
  <si>
    <t>https://www.city.yamaguchi.lg.jp/site/movie/19833.html</t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</si>
  <si>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</si>
  <si>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</si>
  <si>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</si>
  <si>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</si>
  <si>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</si>
  <si>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</si>
  <si>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</si>
  <si>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</si>
  <si>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</si>
  <si>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</si>
  <si>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</si>
  <si>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</si>
  <si>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</si>
  <si>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</si>
  <si>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</si>
  <si>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</si>
  <si>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</si>
  <si>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</si>
  <si>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</si>
  <si>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</si>
  <si>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</si>
  <si>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</si>
  <si>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</si>
  <si>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</si>
  <si>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</si>
  <si>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</si>
  <si>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</si>
  <si>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</si>
  <si>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</si>
  <si>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</si>
  <si>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</si>
  <si>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</si>
  <si>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</si>
  <si>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</si>
  <si>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</si>
  <si>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</si>
  <si>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</si>
  <si>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</si>
  <si>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</si>
  <si>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</si>
  <si>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</si>
  <si>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</si>
  <si>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</si>
  <si>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</si>
  <si>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</si>
  <si>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</si>
  <si>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</si>
  <si>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</si>
  <si>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</si>
  <si>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</si>
  <si>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</si>
  <si>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</si>
  <si>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</si>
  <si>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</si>
  <si>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</si>
  <si>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</si>
  <si>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</si>
  <si>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</si>
  <si>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</si>
  <si>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</si>
  <si>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</si>
  <si>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</si>
  <si>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</si>
  <si>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</si>
  <si>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</si>
  <si>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</si>
  <si>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</si>
  <si>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</si>
  <si>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</si>
  <si>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</si>
  <si>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</si>
  <si>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</si>
  <si>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</si>
  <si>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</si>
  <si>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</si>
  <si>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</si>
  <si>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</si>
  <si>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</si>
  <si>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</si>
  <si>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</si>
  <si>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</si>
  <si>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</si>
  <si>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</si>
  <si>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</si>
  <si>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</si>
  <si>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</si>
  <si>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</si>
  <si>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</si>
  <si>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</si>
  <si>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</si>
  <si>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</si>
  <si>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</si>
  <si>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</si>
  <si>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</si>
  <si>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</si>
  <si>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https://www.welcomekyushu.jp/event/?mode=detail&amp;id=9999900047564&amp;isSpot=&amp;isEvent=1</t>
  </si>
  <si>
    <t>2019-12-31</t>
    <phoneticPr fontId="18"/>
  </si>
  <si>
    <t>https://matsuri-no-hi.com/matsuri/14616</t>
  </si>
  <si>
    <t>https://wajimanavi.jp/event/アマメハギ</t>
  </si>
  <si>
    <t>2019-01-02</t>
    <phoneticPr fontId="18"/>
  </si>
  <si>
    <t>https://blogs.mbc.co.jp/mbcnews/5983</t>
  </si>
  <si>
    <t>2019-09-14</t>
    <phoneticPr fontId="18"/>
  </si>
  <si>
    <t>https://mainichi.jp/articles/20190226/k00/00m/040/182000c</t>
  </si>
  <si>
    <t>2019-02-11</t>
    <phoneticPr fontId="18"/>
  </si>
  <si>
    <t>2019-02-15</t>
    <phoneticPr fontId="18"/>
  </si>
  <si>
    <t>2019-09-06</t>
    <phoneticPr fontId="18"/>
  </si>
  <si>
    <t>https://www.city.amami.lg.jp/bunka/event/arasetsu.html</t>
  </si>
  <si>
    <t>https://www.saihokunavi.net/event/event.shtml?id=51</t>
  </si>
  <si>
    <t>2019-08-15</t>
    <phoneticPr fontId="18"/>
  </si>
  <si>
    <t>https://www.nishinippon.co.jp/item/n/480689/</t>
  </si>
  <si>
    <t>2019-01-20</t>
    <phoneticPr fontId="18"/>
  </si>
  <si>
    <t>https://www.city.itoigawa.lg.jp/item/22603.htm</t>
  </si>
  <si>
    <t>2019-01-15</t>
    <phoneticPr fontId="18"/>
  </si>
  <si>
    <t>https://www.bunka.pref.mie.lg.jp/Miebunka/mobile/bunkazaiMobile/detail/730770</t>
  </si>
  <si>
    <t>https://www.oidemase.or.jp/tourism-information/spots/11689</t>
  </si>
  <si>
    <t>2019-08-23</t>
    <phoneticPr fontId="18"/>
  </si>
  <si>
    <t>https://nozawakanko.jp/record/dosojin/</t>
  </si>
  <si>
    <t>2019-01-13</t>
    <phoneticPr fontId="18"/>
  </si>
  <si>
    <t>https://ryukyushimpo.jp/news/entry-1001679.html</t>
  </si>
  <si>
    <t>2019-10-04</t>
    <phoneticPr fontId="18"/>
  </si>
  <si>
    <t>https://kurumefan.com/oniyo-kurume20200107#2019</t>
  </si>
  <si>
    <t>2019-01-07</t>
    <phoneticPr fontId="18"/>
  </si>
  <si>
    <t>2019-01-14</t>
    <phoneticPr fontId="18"/>
  </si>
  <si>
    <t>https://www.city.gojo.lg.jp/kankou/dentou/4032.html</t>
  </si>
  <si>
    <t>https://www.enopo.jp/2017-08-26-14-18-45/mobile-event/24740-2019.html</t>
    <phoneticPr fontId="18"/>
  </si>
  <si>
    <t>https://common3.pref.akita.lg.jp/genkimura/village/detail.html?cid=24&amp;vid=4&amp;id=1130</t>
  </si>
  <si>
    <t>2019-01-3</t>
    <phoneticPr fontId="18"/>
  </si>
  <si>
    <t>2019-01-03</t>
    <phoneticPr fontId="18"/>
  </si>
  <si>
    <t>2019-01-01</t>
    <phoneticPr fontId="18"/>
  </si>
  <si>
    <t>2019-01-06</t>
    <phoneticPr fontId="18"/>
  </si>
  <si>
    <t>https://www.city.tome.miyagi.jp/syogaigakusyu/shisejoho/bunkazai/raihousin.html</t>
  </si>
  <si>
    <t>2019-02-02</t>
    <phoneticPr fontId="18"/>
  </si>
  <si>
    <t>https://www.asobo-saga.jp/event/detail.html?id=3438</t>
  </si>
  <si>
    <t>2019-02-09</t>
    <phoneticPr fontId="18"/>
  </si>
  <si>
    <t>https://www.asahi.com/articles/ASM1H44CBM1HUJUB004.html</t>
  </si>
  <si>
    <t>https://www.asahi.com/articles/ASM2B5CJTM2BOQIP002.html</t>
  </si>
  <si>
    <t>2019-02-10</t>
    <phoneticPr fontId="18"/>
  </si>
  <si>
    <t>https://mainichi.jp/articles/20190112/ddl/k32/040/340000c</t>
  </si>
  <si>
    <t>2019-01-11</t>
    <phoneticPr fontId="18"/>
  </si>
  <si>
    <t>https://hibishinbun.com/news/?a=9291</t>
  </si>
  <si>
    <t>2019-01-16</t>
    <phoneticPr fontId="18"/>
  </si>
  <si>
    <t>http://www.city.kasai.hyogo.jp/02kank/02muse/matsu/matur03.htm</t>
  </si>
  <si>
    <t>2019-01-08</t>
    <phoneticPr fontId="18"/>
  </si>
  <si>
    <t>https://www.sankei.com/photo/daily/news/190112/dly1901120008-n1.html</t>
  </si>
  <si>
    <t>2019-01-12</t>
    <phoneticPr fontId="18"/>
  </si>
  <si>
    <t>https://www.nihon-kankou.or.jp/fukushima/074446/detail/07444ba2212035019</t>
  </si>
  <si>
    <t>https://www.city-yanai.jp/site/kanko/atsukishinmei.html</t>
  </si>
  <si>
    <t>https://www.kanaloco.jp/article/entry-188969.html</t>
  </si>
  <si>
    <t>2019-08-16</t>
    <phoneticPr fontId="18"/>
  </si>
  <si>
    <t>https://www.nihon-kankou.or.jp/kagoshima/463043/detail/46304ba2210142370</t>
  </si>
  <si>
    <t>https://www.pref.kagoshima.jp/ak01/chiiki/kagoshima/takarabako/traditional/ioujimanomendon.html</t>
  </si>
  <si>
    <t>2019-08-30</t>
    <phoneticPr fontId="18"/>
  </si>
  <si>
    <t>2019-08-31</t>
    <phoneticPr fontId="18"/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</si>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</sst>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://data.e-stat.go.jp/lod/smallArea/g00200521/2015/S064610240" TargetMode="External"/><Relationship Id="rId1" Type="http://schemas.openxmlformats.org/officeDocument/2006/relationships/hyperlink" Target="http://data.e-stat.go.jp/lod/smallArea/g00200521/2015/S064610240" TargetMode="External"/><Relationship Id="rId6" Type="http://schemas.openxmlformats.org/officeDocument/2006/relationships/hyperlink" Target="https://www.enopo.jp/2017-08-26-14-18-45/mobile-event/24740-2019.html" TargetMode="External"/><Relationship Id="rId5" Type="http://schemas.openxmlformats.org/officeDocument/2006/relationships/hyperlink" Target="http://data.e-stat.go.jp/lod/smallArea/g00200521/2015/S352120100" TargetMode="External"/><Relationship Id="rId4" Type="http://schemas.openxmlformats.org/officeDocument/2006/relationships/hyperlink" Target="http://data.e-stat.go.jp/lod/smallArea/g00200521/2015/S3520812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38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94</v>
      </c>
      <c r="B1" s="2" t="s">
        <v>109</v>
      </c>
      <c r="C1" s="2" t="s">
        <v>0</v>
      </c>
      <c r="D1" s="2" t="s">
        <v>262</v>
      </c>
      <c r="E1" s="2" t="s">
        <v>1</v>
      </c>
      <c r="F1" s="3" t="s">
        <v>2</v>
      </c>
      <c r="G1" s="3" t="s">
        <v>138</v>
      </c>
      <c r="H1" s="3" t="s">
        <v>3</v>
      </c>
      <c r="I1" s="3" t="s">
        <v>139</v>
      </c>
      <c r="J1" s="3" t="s">
        <v>4</v>
      </c>
      <c r="K1" s="6" t="s">
        <v>95</v>
      </c>
      <c r="L1" s="6" t="s">
        <v>96</v>
      </c>
      <c r="M1" s="3" t="s">
        <v>99</v>
      </c>
      <c r="N1" s="3" t="s">
        <v>203</v>
      </c>
      <c r="O1" s="1" t="s">
        <v>263</v>
      </c>
    </row>
    <row r="2" spans="1:15" ht="409.6">
      <c r="A2">
        <v>49</v>
      </c>
      <c r="C2">
        <v>152</v>
      </c>
      <c r="D2">
        <v>2019</v>
      </c>
      <c r="E2" t="s">
        <v>83</v>
      </c>
      <c r="F2" t="s">
        <v>79</v>
      </c>
      <c r="G2" t="s">
        <v>137</v>
      </c>
      <c r="H2" t="s">
        <v>162</v>
      </c>
      <c r="I2" t="s">
        <v>163</v>
      </c>
      <c r="J2" s="1" t="s">
        <v>91</v>
      </c>
      <c r="K2" s="7" t="s">
        <v>205</v>
      </c>
      <c r="L2" s="7" t="s">
        <v>205</v>
      </c>
      <c r="M2" s="5" t="s">
        <v>204</v>
      </c>
      <c r="N2" s="12">
        <v>4</v>
      </c>
      <c r="O2" s="4" t="str">
        <f>"ifcp:"&amp;A2&amp;"
    rdfs:label """&amp;E2&amp;"""@ja .
&lt;https://w3id.org/ifcp/"&amp;A2&amp;"/held/2019/"&amp;B2&amp;"&gt;
    rdf:type crm:E5_Event ;
    crm:P12_occurred_in_the_presence_of "&amp;D2&amp;" ;
    crm:P17_was_motivated_by ifcp:"&amp;A2&amp;" ;
    crm:P7_took_place_at &lt;"&amp;I2&amp;"&gt; ;
    crm:P14_carried_out_by """&amp;J2&amp;""" ;
    crm:P67_refers_to &lt;"&amp;M2&amp;"&gt; ;
    crm:P4_has_time-span [
        crm:P116_starts """&amp;K2&amp;""" ;
        crm:P115_finishes """&amp;L2&amp;""" 
    ] ."</f>
        <v>ifcp:49
    rdfs:label "甑島のトシドン"@ja .
&lt;https://w3id.org/ifcp/49/held/2019/&gt;
    rdf:type crm:E5_Event ;
    crm:P12_occurred_in_the_presence_of 2019 ;
    crm:P17_was_motivated_by ifcp:49 ;
    crm:P7_took_place_at &lt;http://data.e-stat.go.jp/lod/sac/C46215-20041012&gt; ;
    crm:P14_carried_out_by "甑島トシドン保存会（手打港トシドン保存会，手打麓トシドン保存会，手打本町トシドン保存会，片野浦トシドン保存会，青瀬トシドン保存会，瀬々野浦トシドン保存会）" ;
    crm:P67_refers_to &lt;https://www.welcomekyushu.jp/event/?mode=detail&amp;id=9999900047564&amp;isSpot=&amp;isEvent=1&gt; ;
    crm:P4_has_time-span [
        crm:P116_starts "2019-12-31" ;
        crm:P115_finishes "2019-12-31" 
    ] .</v>
      </c>
    </row>
    <row r="3" spans="1:15" ht="409.6">
      <c r="A3">
        <v>51</v>
      </c>
      <c r="C3">
        <v>17</v>
      </c>
      <c r="D3">
        <v>2019</v>
      </c>
      <c r="E3" t="s">
        <v>13</v>
      </c>
      <c r="F3" t="s">
        <v>14</v>
      </c>
      <c r="G3" t="s">
        <v>140</v>
      </c>
      <c r="H3" t="s">
        <v>110</v>
      </c>
      <c r="I3" t="s">
        <v>161</v>
      </c>
      <c r="J3" t="s">
        <v>15</v>
      </c>
      <c r="K3" s="7" t="s">
        <v>205</v>
      </c>
      <c r="L3" s="7" t="s">
        <v>205</v>
      </c>
      <c r="M3" s="5" t="s">
        <v>206</v>
      </c>
      <c r="N3" s="12">
        <v>4</v>
      </c>
      <c r="O3" s="4" t="str">
        <f t="shared" ref="O3:O38" si="0">"ifcp:"&amp;A3&amp;"
    rdfs:label """&amp;E3&amp;"""@ja .
&lt;https://w3id.org/ifcp/"&amp;A3&amp;"/held/2019/"&amp;B3&amp;"&gt;
    rdf:type crm:E5_Event ;
    crm:P12_occurred_in_the_presence_of "&amp;D3&amp;" ;
    crm:P17_was_motivated_by ifcp:"&amp;A3&amp;" ;
    crm:P7_took_place_at &lt;"&amp;I3&amp;"&gt; ;
    crm:P14_carried_out_by """&amp;J3&amp;""" ;
    crm:P67_refers_to &lt;"&amp;M3&amp;"&gt; ;
    crm:P4_has_time-span [
        crm:P116_starts """&amp;K3&amp;""" ;
        crm:P115_finishes """&amp;L3&amp;""" 
    ] ."</f>
        <v>ifcp:51
    rdfs:label "男鹿のナマハゲ"@ja .
&lt;https://w3id.org/ifcp/51/held/2019/&gt;
    rdf:type crm:E5_Event ;
    crm:P12_occurred_in_the_presence_of 2019 ;
    crm:P17_was_motivated_by ifcp:51 ;
    crm:P7_took_place_at &lt;http://data.e-stat.go.jp/lod/sac/C05206-20050322&gt; ;
    crm:P14_carried_out_by "男鹿のナマハゲ保存会" ;
    crm:P67_refers_to &lt;https://matsuri-no-hi.com/matsuri/14616&gt; ;
    crm:P4_has_time-span [
        crm:P116_starts "2019-12-31" ;
        crm:P115_finishes "2019-12-31" 
    ] .</v>
      </c>
    </row>
    <row r="4" spans="1:15" ht="409.6">
      <c r="A4">
        <v>67</v>
      </c>
      <c r="B4">
        <v>1</v>
      </c>
      <c r="C4">
        <v>60</v>
      </c>
      <c r="D4">
        <v>2019</v>
      </c>
      <c r="E4" t="s">
        <v>37</v>
      </c>
      <c r="F4" t="s">
        <v>38</v>
      </c>
      <c r="G4" t="s">
        <v>152</v>
      </c>
      <c r="H4" t="s">
        <v>100</v>
      </c>
      <c r="I4" t="s">
        <v>164</v>
      </c>
      <c r="J4" t="s">
        <v>39</v>
      </c>
      <c r="K4" s="7" t="s">
        <v>208</v>
      </c>
      <c r="L4" s="7" t="s">
        <v>208</v>
      </c>
      <c r="M4" t="s">
        <v>207</v>
      </c>
      <c r="N4" s="12">
        <v>2</v>
      </c>
      <c r="O4" s="4" t="str">
        <f t="shared" si="0"/>
        <v>ifcp:67
    rdfs:label "能登のアマメハギ"@ja .
&lt;https://w3id.org/ifcp/67/held/2019/1&gt;
    rdf:type crm:E5_Event ;
    crm:P12_occurred_in_the_presence_of 2019 ;
    crm:P17_was_motivated_by ifcp:67 ;
    crm:P7_took_place_at &lt;http://data.e-stat.go.jp/lod/sac/C17204-20060201&gt; ;
    crm:P14_carried_out_by "能登のアマメハギ・面様年頭保存会（能登町秋吉地区アマメハギ保存会，門前町アマメハギ保存会，輪島市面様年頭保存会）" ;
    crm:P67_refers_to &lt;https://wajimanavi.jp/event/アマメハギ&gt; ;
    crm:P4_has_time-span [
        crm:P116_starts "2019-01-02" ;
        crm:P115_finishes "2019-01-02" 
    ] .</v>
      </c>
    </row>
    <row r="5" spans="1:15" ht="409.6">
      <c r="A5">
        <v>67</v>
      </c>
      <c r="B5">
        <v>2</v>
      </c>
      <c r="C5">
        <v>60</v>
      </c>
      <c r="D5">
        <v>2019</v>
      </c>
      <c r="E5" t="s">
        <v>37</v>
      </c>
      <c r="F5" t="s">
        <v>38</v>
      </c>
      <c r="G5" t="s">
        <v>152</v>
      </c>
      <c r="H5" t="s">
        <v>101</v>
      </c>
      <c r="I5" t="s">
        <v>165</v>
      </c>
      <c r="J5" t="s">
        <v>39</v>
      </c>
      <c r="K5" s="7" t="s">
        <v>208</v>
      </c>
      <c r="L5" s="7" t="s">
        <v>208</v>
      </c>
      <c r="M5" t="s">
        <v>207</v>
      </c>
      <c r="N5" s="12">
        <v>2</v>
      </c>
      <c r="O5" s="4" t="str">
        <f t="shared" si="0"/>
        <v>ifcp:67
    rdfs:label "能登のアマメハギ"@ja .
&lt;https://w3id.org/ifcp/67/held/2019/2&gt;
    rdf:type crm:E5_Event ;
    crm:P12_occurred_in_the_presence_of 2019 ;
    crm:P17_was_motivated_by ifcp:67 ;
    crm:P7_took_place_at &lt;http://data.e-stat.go.jp/lod/sac/C17463-20050301&gt; ;
    crm:P14_carried_out_by "能登のアマメハギ・面様年頭保存会（能登町秋吉地区アマメハギ保存会，門前町アマメハギ保存会，輪島市面様年頭保存会）" ;
    crm:P67_refers_to &lt;https://wajimanavi.jp/event/アマメハギ&gt; ;
    crm:P4_has_time-span [
        crm:P116_starts "2019-01-02" ;
        crm:P115_finishes "2019-01-02" 
    ] .</v>
      </c>
    </row>
    <row r="6" spans="1:15" s="8" customFormat="1" ht="409.6">
      <c r="A6" s="8">
        <v>109</v>
      </c>
      <c r="C6" s="8">
        <v>154</v>
      </c>
      <c r="D6">
        <v>2019</v>
      </c>
      <c r="E6" s="8" t="s">
        <v>86</v>
      </c>
      <c r="F6" s="8" t="s">
        <v>79</v>
      </c>
      <c r="G6" t="s">
        <v>137</v>
      </c>
      <c r="H6" s="8" t="s">
        <v>111</v>
      </c>
      <c r="I6" s="8" t="s">
        <v>166</v>
      </c>
      <c r="J6" s="8" t="s">
        <v>87</v>
      </c>
      <c r="K6" s="9" t="s">
        <v>210</v>
      </c>
      <c r="L6" s="9" t="s">
        <v>210</v>
      </c>
      <c r="M6" s="10" t="s">
        <v>209</v>
      </c>
      <c r="N6" s="12">
        <v>4</v>
      </c>
      <c r="O6" s="4" t="str">
        <f t="shared" si="0"/>
        <v>ifcp:109
    rdfs:label "南薩摩の十五夜行事"@ja .
&lt;https://w3id.org/ifcp/109/held/2019/&gt;
    rdf:type crm:E5_Event ;
    crm:P12_occurred_in_the_presence_of 2019 ;
    crm:P17_was_motivated_by ifcp:109 ;
    crm:P7_took_place_at &lt;http://data.e-stat.go.jp/lod/sac/C46223-20071201&gt; ;
    crm:P14_carried_out_by "枕崎市十五夜行事保存会，知覧町十五夜行事保存会，坊津町十五夜行事保存会" ;
    crm:P67_refers_to &lt;https://blogs.mbc.co.jp/mbcnews/5983&gt; ;
    crm:P4_has_time-span [
        crm:P116_starts "2019-09-14" ;
        crm:P115_finishes "2019-09-14" 
    ] .</v>
      </c>
    </row>
    <row r="7" spans="1:15" ht="409.6">
      <c r="A7">
        <v>110</v>
      </c>
      <c r="C7">
        <v>20</v>
      </c>
      <c r="D7">
        <v>2019</v>
      </c>
      <c r="E7" t="s">
        <v>17</v>
      </c>
      <c r="F7" t="s">
        <v>14</v>
      </c>
      <c r="G7" t="s">
        <v>140</v>
      </c>
      <c r="H7" s="8" t="s">
        <v>112</v>
      </c>
      <c r="I7" s="8" t="s">
        <v>167</v>
      </c>
      <c r="J7" t="s">
        <v>18</v>
      </c>
      <c r="K7" s="7" t="s">
        <v>212</v>
      </c>
      <c r="L7" s="7" t="s">
        <v>213</v>
      </c>
      <c r="M7" s="5" t="s">
        <v>211</v>
      </c>
      <c r="N7" s="12">
        <v>3</v>
      </c>
      <c r="O7" s="4" t="str">
        <f t="shared" si="0"/>
        <v>ifcp:110
    rdfs:label "六郷のカマクラ行事"@ja .
&lt;https://w3id.org/ifcp/110/held/2019/&gt;
    rdf:type crm:E5_Event ;
    crm:P12_occurred_in_the_presence_of 2019 ;
    crm:P17_was_motivated_by ifcp:110 ;
    crm:P7_took_place_at &lt;http://data.e-stat.go.jp/lod/sac/C05434-20170222&gt; ;
    crm:P14_carried_out_by "六郷町カマクラ保存会" ;
    crm:P67_refers_to &lt;https://mainichi.jp/articles/20190226/k00/00m/040/182000c&gt; ;
    crm:P4_has_time-span [
        crm:P116_starts "2019-02-11" ;
        crm:P115_finishes "2019-02-15" 
    ] .</v>
      </c>
    </row>
    <row r="8" spans="1:15" ht="409.6">
      <c r="A8">
        <v>124</v>
      </c>
      <c r="C8">
        <v>155</v>
      </c>
      <c r="D8">
        <v>2019</v>
      </c>
      <c r="E8" t="s">
        <v>78</v>
      </c>
      <c r="F8" t="s">
        <v>79</v>
      </c>
      <c r="G8" t="s">
        <v>137</v>
      </c>
      <c r="H8" s="8" t="s">
        <v>113</v>
      </c>
      <c r="I8" s="8" t="s">
        <v>168</v>
      </c>
      <c r="J8" t="s">
        <v>80</v>
      </c>
      <c r="K8" s="7" t="s">
        <v>214</v>
      </c>
      <c r="L8" s="7" t="s">
        <v>214</v>
      </c>
      <c r="M8" s="5" t="s">
        <v>215</v>
      </c>
      <c r="N8" s="12">
        <v>1</v>
      </c>
      <c r="O8" s="4" t="str">
        <f t="shared" si="0"/>
        <v>ifcp:124
    rdfs:label "秋名のアラセツ行事"@ja .
&lt;https://w3id.org/ifcp/124/held/2019/&gt;
    rdf:type crm:E5_Event ;
    crm:P12_occurred_in_the_presence_of 2019 ;
    crm:P17_was_motivated_by ifcp:124 ;
    crm:P7_took_place_at &lt;http://data.e-stat.go.jp/lod/sac/C46527-19750210&gt; ;
    crm:P14_carried_out_by "秋名ヒラセマンカイ保存会" ;
    crm:P67_refers_to &lt;https://www.city.amami.lg.jp/bunka/event/arasetsu.html&gt; ;
    crm:P4_has_time-span [
        crm:P116_starts "2019-09-06" ;
        crm:P115_finishes "2019-09-06" 
    ] .</v>
      </c>
    </row>
    <row r="9" spans="1:15" ht="409.6">
      <c r="A9">
        <v>131</v>
      </c>
      <c r="C9">
        <v>39</v>
      </c>
      <c r="D9">
        <v>2019</v>
      </c>
      <c r="E9" t="s">
        <v>24</v>
      </c>
      <c r="F9" t="s">
        <v>25</v>
      </c>
      <c r="G9" t="s">
        <v>145</v>
      </c>
      <c r="H9" s="8" t="s">
        <v>114</v>
      </c>
      <c r="I9" s="8" t="s">
        <v>169</v>
      </c>
      <c r="J9" t="s">
        <v>26</v>
      </c>
      <c r="K9" s="7" t="s">
        <v>217</v>
      </c>
      <c r="L9" s="7" t="s">
        <v>217</v>
      </c>
      <c r="M9" t="s">
        <v>216</v>
      </c>
      <c r="N9" s="12"/>
      <c r="O9" s="4" t="str">
        <f t="shared" si="0"/>
        <v>ifcp:131
    rdfs:label "猪俣の百八燈"@ja .
&lt;https://w3id.org/ifcp/131/held/2019/&gt;
    rdf:type crm:E5_Event ;
    crm:P12_occurred_in_the_presence_of 2019 ;
    crm:P17_was_motivated_by ifcp:131 ;
    crm:P7_took_place_at &lt;http://data.e-stat.go.jp/lod/sac/C11381-19890301&gt; ;
    crm:P14_carried_out_by "猪俣の百八灯保存会" ;
    crm:P67_refers_to &lt;https://www.saihokunavi.net/event/event.shtml?id=51&gt; ;
    crm:P4_has_time-span [
        crm:P116_starts "2019-08-15" ;
        crm:P115_finishes "2019-08-15" 
    ] .</v>
      </c>
    </row>
    <row r="10" spans="1:15" ht="409.6">
      <c r="A10">
        <v>135</v>
      </c>
      <c r="C10">
        <v>141</v>
      </c>
      <c r="D10">
        <v>2019</v>
      </c>
      <c r="E10" t="s">
        <v>75</v>
      </c>
      <c r="F10" t="s">
        <v>76</v>
      </c>
      <c r="G10" t="s">
        <v>153</v>
      </c>
      <c r="H10" s="8" t="s">
        <v>115</v>
      </c>
      <c r="I10" s="8" t="s">
        <v>170</v>
      </c>
      <c r="J10" t="s">
        <v>77</v>
      </c>
      <c r="K10" s="7" t="s">
        <v>219</v>
      </c>
      <c r="L10" s="7" t="s">
        <v>219</v>
      </c>
      <c r="M10" s="5" t="s">
        <v>218</v>
      </c>
      <c r="N10" s="12">
        <v>3</v>
      </c>
      <c r="O10" s="4" t="str">
        <f t="shared" si="0"/>
        <v>ifcp:135
    rdfs:label "下崎山のヘトマト行事"@ja .
&lt;https://w3id.org/ifcp/135/held/2019/&gt;
    rdf:type crm:E5_Event ;
    crm:P12_occurred_in_the_presence_of 2019 ;
    crm:P17_was_motivated_by ifcp:135 ;
    crm:P7_took_place_at &lt;http://data.e-stat.go.jp/lod/sac/C42211-20040801&gt; ;
    crm:P14_carried_out_by "下崎山町内会" ;
    crm:P67_refers_to &lt;https://www.nishinippon.co.jp/item/n/480689/&gt; ;
    crm:P4_has_time-span [
        crm:P116_starts "2019-01-20" ;
        crm:P115_finishes "2019-01-20" 
    ] .</v>
      </c>
    </row>
    <row r="11" spans="1:15" ht="409.6">
      <c r="A11">
        <v>138</v>
      </c>
      <c r="C11">
        <v>55</v>
      </c>
      <c r="D11">
        <v>2019</v>
      </c>
      <c r="E11" t="s">
        <v>97</v>
      </c>
      <c r="F11" t="s">
        <v>32</v>
      </c>
      <c r="G11" t="s">
        <v>149</v>
      </c>
      <c r="H11" s="8" t="s">
        <v>116</v>
      </c>
      <c r="I11" s="8" t="s">
        <v>171</v>
      </c>
      <c r="J11" t="s">
        <v>33</v>
      </c>
      <c r="K11" s="7" t="s">
        <v>221</v>
      </c>
      <c r="L11" s="7" t="s">
        <v>221</v>
      </c>
      <c r="M11" s="5" t="s">
        <v>220</v>
      </c>
      <c r="N11" s="12">
        <v>1</v>
      </c>
      <c r="O11" s="4" t="str">
        <f t="shared" si="0"/>
        <v>ifcp:138
    rdfs:label "青海の竹のからかい"@ja .
&lt;https://w3id.org/ifcp/138/held/2019/&gt;
    rdf:type crm:E5_Event ;
    crm:P12_occurred_in_the_presence_of 2019 ;
    crm:P17_was_motivated_by ifcp:138 ;
    crm:P7_took_place_at &lt;http://data.e-stat.go.jp/lod/smallArea/g00200521/2015/S152161460&gt; ;
    crm:P14_carried_out_by "青海竹のからかい保存会" ;
    crm:P67_refers_to &lt;https://www.city.itoigawa.lg.jp/item/22603.htm&gt; ;
    crm:P4_has_time-span [
        crm:P116_starts "2019-01-15" ;
        crm:P115_finishes "2019-01-15" 
    ] .</v>
      </c>
    </row>
    <row r="12" spans="1:15" ht="409.6">
      <c r="A12">
        <v>140</v>
      </c>
      <c r="C12">
        <v>92</v>
      </c>
      <c r="D12">
        <v>2019</v>
      </c>
      <c r="E12" t="s">
        <v>46</v>
      </c>
      <c r="F12" t="s">
        <v>47</v>
      </c>
      <c r="G12" t="s">
        <v>146</v>
      </c>
      <c r="H12" s="8" t="s">
        <v>117</v>
      </c>
      <c r="I12" s="8" t="s">
        <v>172</v>
      </c>
      <c r="J12" t="s">
        <v>48</v>
      </c>
      <c r="K12" s="7" t="s">
        <v>217</v>
      </c>
      <c r="L12" s="7" t="s">
        <v>217</v>
      </c>
      <c r="M12" s="5" t="s">
        <v>222</v>
      </c>
      <c r="N12" s="12">
        <v>2</v>
      </c>
      <c r="O12" s="4" t="str">
        <f t="shared" si="0"/>
        <v>ifcp:140
    rdfs:label "志摩加茂五郷の盆祭行事"@ja .
&lt;https://w3id.org/ifcp/140/held/2019/&gt;
    rdf:type crm:E5_Event ;
    crm:P12_occurred_in_the_presence_of 2019 ;
    crm:P17_was_motivated_by ifcp:140 ;
    crm:P7_took_place_at &lt;http://data.e-stat.go.jp/lod/sac/C24211-19700401&gt; ;
    crm:P14_carried_out_by "松尾地下，河内地下" ;
    crm:P67_refers_to &lt;https://www.bunka.pref.mie.lg.jp/Miebunka/mobile/bunkazaiMobile/detail/730770&gt; ;
    crm:P4_has_time-span [
        crm:P116_starts "2019-08-15" ;
        crm:P115_finishes "2019-08-15" 
    ] .</v>
      </c>
    </row>
    <row r="13" spans="1:15" ht="409.6">
      <c r="A13">
        <v>145</v>
      </c>
      <c r="C13">
        <v>124</v>
      </c>
      <c r="D13">
        <v>2019</v>
      </c>
      <c r="E13" t="s">
        <v>68</v>
      </c>
      <c r="F13" t="s">
        <v>64</v>
      </c>
      <c r="G13" t="s">
        <v>148</v>
      </c>
      <c r="H13" s="8" t="s">
        <v>118</v>
      </c>
      <c r="I13" s="10" t="s">
        <v>201</v>
      </c>
      <c r="J13" s="1" t="s">
        <v>92</v>
      </c>
      <c r="K13" s="7" t="s">
        <v>217</v>
      </c>
      <c r="L13" s="7" t="s">
        <v>224</v>
      </c>
      <c r="M13" t="s">
        <v>223</v>
      </c>
      <c r="N13" s="12">
        <v>2</v>
      </c>
      <c r="O13" s="4" t="str">
        <f t="shared" si="0"/>
        <v>ifcp:145
    rdfs:label "周防祖生の柱松行事"@ja .
&lt;https://w3id.org/ifcp/145/held/2019/&gt;
    rdf:type crm:E5_Event ;
    crm:P12_occurred_in_the_presence_of 2019 ;
    crm:P17_was_motivated_by ifcp:145 ;
    crm:P7_took_place_at &lt;http://data.e-stat.go.jp/lod/smallArea/g00200521/2015/S352081260&gt; ;
    crm:P14_carried_out_by "祖生柱松行事保存会　中村柱松保存会，山田柱松保存会，落合柱松保存会" ;
    crm:P67_refers_to &lt;https://www.oidemase.or.jp/tourism-information/spots/11689&gt; ;
    crm:P4_has_time-span [
        crm:P116_starts "2019-08-15" ;
        crm:P115_finishes "2019-08-23" 
    ] .</v>
      </c>
    </row>
    <row r="14" spans="1:15" ht="409.6">
      <c r="A14">
        <v>156</v>
      </c>
      <c r="C14">
        <v>71</v>
      </c>
      <c r="D14">
        <v>2019</v>
      </c>
      <c r="E14" t="s">
        <v>40</v>
      </c>
      <c r="F14" t="s">
        <v>41</v>
      </c>
      <c r="G14" t="s">
        <v>154</v>
      </c>
      <c r="H14" t="s">
        <v>173</v>
      </c>
      <c r="I14" t="s">
        <v>174</v>
      </c>
      <c r="J14" t="s">
        <v>42</v>
      </c>
      <c r="K14" s="7" t="s">
        <v>226</v>
      </c>
      <c r="L14" s="7" t="s">
        <v>221</v>
      </c>
      <c r="M14" s="5" t="s">
        <v>225</v>
      </c>
      <c r="N14" s="12">
        <v>2</v>
      </c>
      <c r="O14" s="4" t="str">
        <f t="shared" si="0"/>
        <v>ifcp:156
    rdfs:label "野沢温泉の道祖神祭り"@ja .
&lt;https://w3id.org/ifcp/156/held/2019/&gt;
    rdf:type crm:E5_Event ;
    crm:P12_occurred_in_the_presence_of 2019 ;
    crm:P17_was_motivated_by ifcp:156 ;
    crm:P7_took_place_at &lt;http://data.e-stat.go.jp/lod/sac/C20563-19700401&gt; ;
    crm:P14_carried_out_by "野沢温泉村野沢組" ;
    crm:P67_refers_to &lt;https://nozawakanko.jp/record/dosojin/&gt; ;
    crm:P4_has_time-span [
        crm:P116_starts "2019-01-13" ;
        crm:P115_finishes "2019-01-15" 
    ] .</v>
      </c>
    </row>
    <row r="15" spans="1:15" ht="409.6">
      <c r="A15">
        <v>158</v>
      </c>
      <c r="C15">
        <v>162</v>
      </c>
      <c r="D15">
        <v>2019</v>
      </c>
      <c r="E15" t="s">
        <v>88</v>
      </c>
      <c r="F15" t="s">
        <v>89</v>
      </c>
      <c r="G15" t="s">
        <v>142</v>
      </c>
      <c r="H15" t="s">
        <v>119</v>
      </c>
      <c r="I15" t="s">
        <v>175</v>
      </c>
      <c r="J15" t="s">
        <v>90</v>
      </c>
      <c r="K15" s="7" t="s">
        <v>228</v>
      </c>
      <c r="L15" s="7" t="s">
        <v>228</v>
      </c>
      <c r="M15" s="5" t="s">
        <v>227</v>
      </c>
      <c r="N15" s="12">
        <v>3</v>
      </c>
      <c r="O15" s="4" t="str">
        <f t="shared" si="0"/>
        <v>ifcp:158
    rdfs:label "宮古島のパーントゥ"@ja .
&lt;https://w3id.org/ifcp/158/held/2019/&gt;
    rdf:type crm:E5_Event ;
    crm:P12_occurred_in_the_presence_of 2019 ;
    crm:P17_was_motivated_by ifcp:158 ;
    crm:P7_took_place_at &lt;http://data.e-stat.go.jp/lod/sac/C47214-20051001&gt; ;
    crm:P14_carried_out_by "宮古島市島尻自治会，宮古島市野原部落会" ;
    crm:P67_refers_to &lt;https://ryukyushimpo.jp/news/entry-1001679.html&gt; ;
    crm:P4_has_time-span [
        crm:P116_starts "2019-10-04" ;
        crm:P115_finishes "2019-10-04" 
    ] .</v>
      </c>
    </row>
    <row r="16" spans="1:15" ht="409.6">
      <c r="A16">
        <v>162</v>
      </c>
      <c r="C16">
        <v>136</v>
      </c>
      <c r="D16">
        <v>2019</v>
      </c>
      <c r="E16" t="s">
        <v>69</v>
      </c>
      <c r="F16" t="s">
        <v>70</v>
      </c>
      <c r="G16" t="s">
        <v>158</v>
      </c>
      <c r="H16" s="11" t="s">
        <v>176</v>
      </c>
      <c r="I16" s="11" t="s">
        <v>177</v>
      </c>
      <c r="J16" t="s">
        <v>71</v>
      </c>
      <c r="K16" s="7" t="s">
        <v>230</v>
      </c>
      <c r="L16" s="7" t="s">
        <v>230</v>
      </c>
      <c r="M16" t="s">
        <v>229</v>
      </c>
      <c r="N16" s="12">
        <v>4</v>
      </c>
      <c r="O16" s="4" t="str">
        <f t="shared" si="0"/>
        <v>ifcp:162
    rdfs:label "大善寺玉垂宮の鬼夜"@ja .
&lt;https://w3id.org/ifcp/162/held/2019/&gt;
    rdf:type crm:E5_Event ;
    crm:P12_occurred_in_the_presence_of 2019 ;
    crm:P17_was_motivated_by ifcp:162 ;
    crm:P7_took_place_at &lt;http://data.e-stat.go.jp/lod/sac/C40203-20080401&gt; ;
    crm:P14_carried_out_by "大善寺玉垂宮鬼夜保存会" ;
    crm:P67_refers_to &lt;https://kurumefan.com/oniyo-kurume20200107#2019&gt; ;
    crm:P4_has_time-span [
        crm:P116_starts "2019-01-07" ;
        crm:P115_finishes "2019-01-07" 
    ] .</v>
      </c>
    </row>
    <row r="17" spans="1:15" ht="409.6">
      <c r="A17">
        <v>167</v>
      </c>
      <c r="C17">
        <v>679</v>
      </c>
      <c r="D17">
        <v>2019</v>
      </c>
      <c r="E17" t="s">
        <v>55</v>
      </c>
      <c r="F17" t="s">
        <v>53</v>
      </c>
      <c r="G17" t="s">
        <v>156</v>
      </c>
      <c r="H17" t="s">
        <v>120</v>
      </c>
      <c r="I17" t="s">
        <v>178</v>
      </c>
      <c r="J17" t="s">
        <v>56</v>
      </c>
      <c r="K17" s="7" t="s">
        <v>231</v>
      </c>
      <c r="L17" s="7" t="s">
        <v>231</v>
      </c>
      <c r="M17" t="s">
        <v>232</v>
      </c>
      <c r="N17" s="12">
        <v>1</v>
      </c>
      <c r="O17" s="4" t="str">
        <f t="shared" si="0"/>
        <v>ifcp:167
    rdfs:label "陀々堂の鬼はしり"@ja .
&lt;https://w3id.org/ifcp/167/held/2019/&gt;
    rdf:type crm:E5_Event ;
    crm:P12_occurred_in_the_presence_of 2019 ;
    crm:P17_was_motivated_by ifcp:167 ;
    crm:P7_took_place_at &lt;http://data.e-stat.go.jp/lod/sac/C29207-20050925&gt; ;
    crm:P14_carried_out_by "念仏寺鬼はしり保存会" ;
    crm:P67_refers_to &lt;https://www.city.gojo.lg.jp/kankou/dentou/4032.html&gt; ;
    crm:P4_has_time-span [
        crm:P116_starts "2019-01-14" ;
        crm:P115_finishes "2019-01-14" 
    ] .</v>
      </c>
    </row>
    <row r="18" spans="1:15" ht="409.6">
      <c r="A18">
        <v>179</v>
      </c>
      <c r="C18">
        <v>675</v>
      </c>
      <c r="D18">
        <v>2019</v>
      </c>
      <c r="E18" t="s">
        <v>27</v>
      </c>
      <c r="F18" t="s">
        <v>150</v>
      </c>
      <c r="G18" t="s">
        <v>151</v>
      </c>
      <c r="H18" t="s">
        <v>121</v>
      </c>
      <c r="I18" t="s">
        <v>179</v>
      </c>
      <c r="J18" t="s">
        <v>29</v>
      </c>
      <c r="K18" s="7" t="s">
        <v>226</v>
      </c>
      <c r="L18" s="7" t="s">
        <v>226</v>
      </c>
      <c r="M18" s="5" t="s">
        <v>233</v>
      </c>
      <c r="N18" s="12">
        <v>2</v>
      </c>
      <c r="O18" s="4" t="str">
        <f t="shared" si="0"/>
        <v>ifcp:179
    rdfs:label "大磯の左義長"@ja .
&lt;https://w3id.org/ifcp/179/held/2019/&gt;
    rdf:type crm:E5_Event ;
    crm:P12_occurred_in_the_presence_of 2019 ;
    crm:P17_was_motivated_by ifcp:179 ;
    crm:P7_took_place_at &lt;http://data.e-stat.go.jp/lod/sac/C14341-19700401&gt; ;
    crm:P14_carried_out_by "大磯町左義長保存会" ;
    crm:P67_refers_to &lt;https://www.enopo.jp/2017-08-26-14-18-45/mobile-event/24740-2019.html&gt; ;
    crm:P4_has_time-span [
        crm:P116_starts "2019-01-13" ;
        crm:P115_finishes "2019-01-13" 
    ] .</v>
      </c>
    </row>
    <row r="19" spans="1:15" ht="409.6">
      <c r="A19">
        <v>188</v>
      </c>
      <c r="C19">
        <v>662</v>
      </c>
      <c r="D19">
        <v>2019</v>
      </c>
      <c r="E19" t="s">
        <v>16</v>
      </c>
      <c r="F19" t="s">
        <v>14</v>
      </c>
      <c r="G19" t="s">
        <v>140</v>
      </c>
      <c r="H19" t="s">
        <v>122</v>
      </c>
      <c r="I19" t="s">
        <v>180</v>
      </c>
      <c r="J19" s="1" t="s">
        <v>93</v>
      </c>
      <c r="K19" s="7" t="s">
        <v>221</v>
      </c>
      <c r="L19" s="7" t="s">
        <v>221</v>
      </c>
      <c r="M19" t="s">
        <v>234</v>
      </c>
      <c r="N19" s="12">
        <v>2</v>
      </c>
      <c r="O19" s="4" t="str">
        <f t="shared" si="0"/>
        <v>ifcp:188
    rdfs:label "上郷の小正月行事"@ja .
&lt;https://w3id.org/ifcp/188/held/2019/&gt;
    rdf:type crm:E5_Event ;
    crm:P12_occurred_in_the_presence_of 2019 ;
    crm:P17_was_motivated_by ifcp:188 ;
    crm:P7_took_place_at &lt;http://data.e-stat.go.jp/lod/smallArea/g00200521/2015/S052140300&gt; ;
    crm:P14_carried_out_by "横岡サエの神保存会、大森サエの神保存会" ;
    crm:P67_refers_to &lt;https://common3.pref.akita.lg.jp/genkimura/village/detail.html?cid=24&amp;vid=4&amp;id=1130&gt; ;
    crm:P4_has_time-span [
        crm:P116_starts "2019-01-15" ;
        crm:P115_finishes "2019-01-15" 
    ] .</v>
      </c>
    </row>
    <row r="20" spans="1:15" ht="409.6">
      <c r="A20">
        <v>195</v>
      </c>
      <c r="B20">
        <v>1</v>
      </c>
      <c r="C20">
        <v>712</v>
      </c>
      <c r="D20">
        <v>2019</v>
      </c>
      <c r="E20" t="s">
        <v>21</v>
      </c>
      <c r="F20" t="s">
        <v>22</v>
      </c>
      <c r="G20" t="s">
        <v>147</v>
      </c>
      <c r="H20" t="s">
        <v>102</v>
      </c>
      <c r="I20" s="5" t="s">
        <v>181</v>
      </c>
      <c r="J20" t="s">
        <v>23</v>
      </c>
      <c r="K20" s="7" t="s">
        <v>236</v>
      </c>
      <c r="L20" s="7" t="s">
        <v>235</v>
      </c>
      <c r="M20" s="5" t="s">
        <v>105</v>
      </c>
      <c r="N20" s="12">
        <v>1</v>
      </c>
      <c r="O20" s="4" t="str">
        <f t="shared" si="0"/>
        <v>ifcp:195
    rdfs:label "遊佐の小正月行事"@ja .
&lt;https://w3id.org/ifcp/195/held/2019/1&gt;
    rdf:type crm:E5_Event ;
    crm:P12_occurred_in_the_presence_of 2019 ;
    crm:P17_was_motivated_by ifcp:195 ;
    crm:P7_took_place_at &lt;http://data.e-stat.go.jp/lod/smallArea/g00200521/2015/S064610240&gt; ;
    crm:P14_carried_out_by "遊佐のアマハゲ保存会" ;
    crm:P67_refers_to &lt;http://www.town.yuza.yamagata.jp/ou/kyoiku/bunka/8207.html&gt; ;
    crm:P4_has_time-span [
        crm:P116_starts "2019-01-03" ;
        crm:P115_finishes "2019-01-3" 
    ] .</v>
      </c>
    </row>
    <row r="21" spans="1:15" ht="409.6">
      <c r="A21">
        <v>195</v>
      </c>
      <c r="B21">
        <v>2</v>
      </c>
      <c r="C21">
        <v>712</v>
      </c>
      <c r="D21">
        <v>2019</v>
      </c>
      <c r="E21" t="s">
        <v>21</v>
      </c>
      <c r="F21" t="s">
        <v>22</v>
      </c>
      <c r="G21" t="s">
        <v>147</v>
      </c>
      <c r="H21" t="s">
        <v>103</v>
      </c>
      <c r="I21" s="5" t="s">
        <v>181</v>
      </c>
      <c r="J21" t="s">
        <v>23</v>
      </c>
      <c r="K21" s="7" t="s">
        <v>237</v>
      </c>
      <c r="L21" s="7" t="s">
        <v>237</v>
      </c>
      <c r="M21" s="5" t="s">
        <v>105</v>
      </c>
      <c r="N21" s="12">
        <v>1</v>
      </c>
      <c r="O21" s="4" t="str">
        <f t="shared" si="0"/>
        <v>ifcp:195
    rdfs:label "遊佐の小正月行事"@ja .
&lt;https://w3id.org/ifcp/195/held/2019/2&gt;
    rdf:type crm:E5_Event ;
    crm:P12_occurred_in_the_presence_of 2019 ;
    crm:P17_was_motivated_by ifcp:195 ;
    crm:P7_took_place_at &lt;http://data.e-stat.go.jp/lod/smallArea/g00200521/2015/S064610240&gt; ;
    crm:P14_carried_out_by "遊佐のアマハゲ保存会" ;
    crm:P67_refers_to &lt;http://www.town.yuza.yamagata.jp/ou/kyoiku/bunka/8207.html&gt; ;
    crm:P4_has_time-span [
        crm:P116_starts "2019-01-01" ;
        crm:P115_finishes "2019-01-01" 
    ] .</v>
      </c>
    </row>
    <row r="22" spans="1:15" ht="409.6">
      <c r="A22">
        <v>195</v>
      </c>
      <c r="B22">
        <v>3</v>
      </c>
      <c r="C22">
        <v>712</v>
      </c>
      <c r="D22">
        <v>2019</v>
      </c>
      <c r="E22" t="s">
        <v>21</v>
      </c>
      <c r="F22" t="s">
        <v>22</v>
      </c>
      <c r="G22" t="s">
        <v>183</v>
      </c>
      <c r="H22" t="s">
        <v>104</v>
      </c>
      <c r="I22" s="5" t="s">
        <v>182</v>
      </c>
      <c r="J22" t="s">
        <v>23</v>
      </c>
      <c r="K22" s="7" t="s">
        <v>238</v>
      </c>
      <c r="L22" s="7" t="s">
        <v>238</v>
      </c>
      <c r="M22" s="5" t="s">
        <v>105</v>
      </c>
      <c r="N22" s="12">
        <v>1</v>
      </c>
      <c r="O22" s="4" t="str">
        <f t="shared" si="0"/>
        <v>ifcp:195
    rdfs:label "遊佐の小正月行事"@ja .
&lt;https://w3id.org/ifcp/195/held/2019/3&gt;
    rdf:type crm:E5_Event ;
    crm:P12_occurred_in_the_presence_of 2019 ;
    crm:P17_was_motivated_by ifcp:195 ;
    crm:P7_took_place_at &lt;http://data.e-stat.go.jp/lod/smallArea/g00200521/2015/S064610241&gt; ;
    crm:P14_carried_out_by "遊佐のアマハゲ保存会" ;
    crm:P67_refers_to &lt;http://www.town.yuza.yamagata.jp/ou/kyoiku/bunka/8207.html&gt; ;
    crm:P4_has_time-span [
        crm:P116_starts "2019-01-06" ;
        crm:P115_finishes "2019-01-06" 
    ] .</v>
      </c>
    </row>
    <row r="23" spans="1:15" ht="409.6">
      <c r="A23">
        <v>204</v>
      </c>
      <c r="C23">
        <v>735</v>
      </c>
      <c r="D23">
        <v>2019</v>
      </c>
      <c r="E23" t="s">
        <v>11</v>
      </c>
      <c r="F23" t="s">
        <v>9</v>
      </c>
      <c r="G23" t="s">
        <v>143</v>
      </c>
      <c r="H23" t="s">
        <v>123</v>
      </c>
      <c r="I23" t="s">
        <v>184</v>
      </c>
      <c r="J23" t="s">
        <v>12</v>
      </c>
      <c r="K23" s="7" t="s">
        <v>240</v>
      </c>
      <c r="L23" s="7" t="s">
        <v>240</v>
      </c>
      <c r="M23" t="s">
        <v>239</v>
      </c>
      <c r="N23" s="12">
        <v>1</v>
      </c>
      <c r="O23" s="4" t="str">
        <f t="shared" si="0"/>
        <v>ifcp:204
    rdfs:label "米川の水かぶり"@ja .
&lt;https://w3id.org/ifcp/204/held/2019/&gt;
    rdf:type crm:E5_Event ;
    crm:P12_occurred_in_the_presence_of 2019 ;
    crm:P17_was_motivated_by ifcp:204 ;
    crm:P7_took_place_at &lt;http://data.e-stat.go.jp/lod/sac/C04212-20061001&gt; ;
    crm:P14_carried_out_by "米川の水かぶり保存会" ;
    crm:P67_refers_to &lt;https://www.city.tome.miyagi.jp/syogaigakusyu/shisejoho/bunkazai/raihousin.html&gt; ;
    crm:P4_has_time-span [
        crm:P116_starts "2019-02-02" ;
        crm:P115_finishes "2019-02-02" 
    ] .</v>
      </c>
    </row>
    <row r="24" spans="1:15" ht="409.6">
      <c r="A24">
        <v>218</v>
      </c>
      <c r="C24">
        <v>760</v>
      </c>
      <c r="D24">
        <v>2019</v>
      </c>
      <c r="E24" t="s">
        <v>72</v>
      </c>
      <c r="F24" t="s">
        <v>73</v>
      </c>
      <c r="G24" t="s">
        <v>144</v>
      </c>
      <c r="H24" t="s">
        <v>124</v>
      </c>
      <c r="I24" t="s">
        <v>185</v>
      </c>
      <c r="J24" t="s">
        <v>74</v>
      </c>
      <c r="K24" s="7" t="s">
        <v>242</v>
      </c>
      <c r="L24" s="7" t="s">
        <v>242</v>
      </c>
      <c r="M24" t="s">
        <v>241</v>
      </c>
      <c r="N24" s="12">
        <v>2</v>
      </c>
      <c r="O24" s="4" t="str">
        <f t="shared" si="0"/>
        <v>ifcp:218
    rdfs:label "見島のカセドリ"@ja .
&lt;https://w3id.org/ifcp/218/held/2019/&gt;
    rdf:type crm:E5_Event ;
    crm:P12_occurred_in_the_presence_of 2019 ;
    crm:P17_was_motivated_by ifcp:218 ;
    crm:P7_took_place_at &lt;http://data.e-stat.go.jp/lod/sac/C41201-20140401&gt; ;
    crm:P14_carried_out_by "加勢鳥保存会" ;
    crm:P67_refers_to &lt;https://www.asobo-saga.jp/event/detail.html?id=3438&gt; ;
    crm:P4_has_time-span [
        crm:P116_starts "2019-02-09" ;
        crm:P115_finishes "2019-02-09" 
    ] .</v>
      </c>
    </row>
    <row r="25" spans="1:15" ht="409.6">
      <c r="A25">
        <v>221</v>
      </c>
      <c r="C25">
        <v>765</v>
      </c>
      <c r="D25">
        <v>2019</v>
      </c>
      <c r="E25" t="s">
        <v>5</v>
      </c>
      <c r="F25" t="s">
        <v>6</v>
      </c>
      <c r="G25" t="s">
        <v>143</v>
      </c>
      <c r="H25" t="s">
        <v>125</v>
      </c>
      <c r="I25" t="s">
        <v>186</v>
      </c>
      <c r="J25" t="s">
        <v>7</v>
      </c>
      <c r="K25" s="7" t="s">
        <v>221</v>
      </c>
      <c r="L25" s="7" t="s">
        <v>221</v>
      </c>
      <c r="M25" t="s">
        <v>243</v>
      </c>
      <c r="N25" s="12">
        <v>3</v>
      </c>
      <c r="O25" s="4" t="str">
        <f t="shared" si="0"/>
        <v>ifcp:221
    rdfs:label "吉浜のスネカ"@ja .
&lt;https://w3id.org/ifcp/221/held/2019/&gt;
    rdf:type crm:E5_Event ;
    crm:P12_occurred_in_the_presence_of 2019 ;
    crm:P17_was_motivated_by ifcp:221 ;
    crm:P7_took_place_at &lt;http://data.e-stat.go.jp/lod/sac/C03203-20011115&gt; ;
    crm:P14_carried_out_by "吉浜スネカ保存会" ;
    crm:P67_refers_to &lt;https://www.asahi.com/articles/ASM1H44CBM1HUJUB004.html&gt; ;
    crm:P4_has_time-span [
        crm:P116_starts "2019-01-15" ;
        crm:P115_finishes "2019-01-15" 
    ] .</v>
      </c>
    </row>
    <row r="26" spans="1:15" ht="409.6">
      <c r="A26">
        <v>228</v>
      </c>
      <c r="C26">
        <v>768</v>
      </c>
      <c r="D26">
        <v>2019</v>
      </c>
      <c r="E26" t="s">
        <v>43</v>
      </c>
      <c r="F26" t="s">
        <v>44</v>
      </c>
      <c r="G26" t="s">
        <v>141</v>
      </c>
      <c r="H26" t="s">
        <v>126</v>
      </c>
      <c r="I26" t="s">
        <v>187</v>
      </c>
      <c r="J26" t="s">
        <v>45</v>
      </c>
      <c r="K26" s="7" t="s">
        <v>245</v>
      </c>
      <c r="L26" s="7" t="s">
        <v>245</v>
      </c>
      <c r="M26" s="5" t="s">
        <v>244</v>
      </c>
      <c r="N26" s="12">
        <v>3</v>
      </c>
      <c r="O26" s="4" t="str">
        <f t="shared" si="0"/>
        <v>ifcp:228
    rdfs:label "鳥羽の火祭り"@ja .
&lt;https://w3id.org/ifcp/228/held/2019/&gt;
    rdf:type crm:E5_Event ;
    crm:P12_occurred_in_the_presence_of 2019 ;
    crm:P17_was_motivated_by ifcp:228 ;
    crm:P7_took_place_at &lt;http://data.e-stat.go.jp/lod/sac/C23213-20110401&gt; ;
    crm:P14_carried_out_by "鳥羽区" ;
    crm:P67_refers_to &lt;https://www.asahi.com/articles/ASM2B5CJTM2BOQIP002.html&gt; ;
    crm:P4_has_time-span [
        crm:P116_starts "2019-02-10" ;
        crm:P115_finishes "2019-02-10" 
    ] .</v>
      </c>
    </row>
    <row r="27" spans="1:15" ht="409.6">
      <c r="A27">
        <v>236</v>
      </c>
      <c r="C27">
        <v>800</v>
      </c>
      <c r="D27">
        <v>2019</v>
      </c>
      <c r="E27" t="s">
        <v>60</v>
      </c>
      <c r="F27" t="s">
        <v>61</v>
      </c>
      <c r="G27" t="s">
        <v>156</v>
      </c>
      <c r="H27" t="s">
        <v>127</v>
      </c>
      <c r="I27" t="s">
        <v>188</v>
      </c>
      <c r="J27" t="s">
        <v>62</v>
      </c>
      <c r="K27" s="7" t="s">
        <v>247</v>
      </c>
      <c r="L27" s="7" t="s">
        <v>221</v>
      </c>
      <c r="M27" t="s">
        <v>246</v>
      </c>
      <c r="N27" s="12">
        <v>3</v>
      </c>
      <c r="O27" s="4" t="str">
        <f t="shared" si="0"/>
        <v>ifcp:236
    rdfs:label "五十猛のグロ"@ja .
&lt;https://w3id.org/ifcp/236/held/2019/&gt;
    rdf:type crm:E5_Event ;
    crm:P12_occurred_in_the_presence_of 2019 ;
    crm:P17_was_motivated_by ifcp:236 ;
    crm:P7_took_place_at &lt;http://data.e-stat.go.jp/lod/smallArea/g00200521/2015/S322050140&gt; ;
    crm:P14_carried_out_by "大浦グロ保存会" ;
    crm:P67_refers_to &lt;https://mainichi.jp/articles/20190112/ddl/k32/040/340000c&gt; ;
    crm:P4_has_time-span [
        crm:P116_starts "2019-01-11" ;
        crm:P115_finishes "2019-01-15" 
    ] .</v>
      </c>
    </row>
    <row r="28" spans="1:15" ht="409.6">
      <c r="A28">
        <v>240</v>
      </c>
      <c r="C28">
        <v>809</v>
      </c>
      <c r="D28">
        <v>2019</v>
      </c>
      <c r="E28" t="s">
        <v>8</v>
      </c>
      <c r="F28" t="s">
        <v>9</v>
      </c>
      <c r="G28" t="s">
        <v>143</v>
      </c>
      <c r="H28" t="s">
        <v>128</v>
      </c>
      <c r="I28" t="s">
        <v>189</v>
      </c>
      <c r="J28" t="s">
        <v>10</v>
      </c>
      <c r="K28" s="7" t="s">
        <v>247</v>
      </c>
      <c r="L28" s="7" t="s">
        <v>249</v>
      </c>
      <c r="M28" t="s">
        <v>248</v>
      </c>
      <c r="N28" s="12">
        <v>3</v>
      </c>
      <c r="O28" s="4" t="str">
        <f t="shared" si="0"/>
        <v>ifcp:240
    rdfs:label "月浜のえんずのわり"@ja .
&lt;https://w3id.org/ifcp/240/held/2019/&gt;
    rdf:type crm:E5_Event ;
    crm:P12_occurred_in_the_presence_of 2019 ;
    crm:P17_was_motivated_by ifcp:240 ;
    crm:P7_took_place_at &lt;http://data.e-stat.go.jp/lod/sac/C04214-20200201&gt; ;
    crm:P14_carried_out_by "えんずのわり保存会" ;
    crm:P67_refers_to &lt;https://hibishinbun.com/news/?a=9291&gt; ;
    crm:P4_has_time-span [
        crm:P116_starts "2019-01-11" ;
        crm:P115_finishes "2019-01-16" 
    ] .</v>
      </c>
    </row>
    <row r="29" spans="1:15" ht="409.6">
      <c r="A29">
        <v>245</v>
      </c>
      <c r="C29">
        <v>813</v>
      </c>
      <c r="D29">
        <v>2019</v>
      </c>
      <c r="E29" t="s">
        <v>49</v>
      </c>
      <c r="F29" t="s">
        <v>50</v>
      </c>
      <c r="G29" t="s">
        <v>160</v>
      </c>
      <c r="H29" t="s">
        <v>190</v>
      </c>
      <c r="I29" t="s">
        <v>191</v>
      </c>
      <c r="J29" t="s">
        <v>51</v>
      </c>
      <c r="K29" s="7" t="s">
        <v>251</v>
      </c>
      <c r="L29" s="7" t="s">
        <v>251</v>
      </c>
      <c r="M29" s="5" t="s">
        <v>250</v>
      </c>
      <c r="N29" s="12">
        <v>1</v>
      </c>
      <c r="O29" s="4" t="str">
        <f t="shared" si="0"/>
        <v>ifcp:245
    rdfs:label "東光寺の鬼会"@ja .
&lt;https://w3id.org/ifcp/245/held/2019/&gt;
    rdf:type crm:E5_Event ;
    crm:P12_occurred_in_the_presence_of 2019 ;
    crm:P17_was_motivated_by ifcp:245 ;
    crm:P7_took_place_at &lt;http://data.e-stat.go.jp/lod/sac/C28220-19941201&gt; ;
    crm:P14_carried_out_by "東光寺追儺式及び田遊び保存会" ;
    crm:P67_refers_to &lt;http://www.city.kasai.hyogo.jp/02kank/02muse/matsu/matur03.htm&gt; ;
    crm:P4_has_time-span [
        crm:P116_starts "2019-01-08" ;
        crm:P115_finishes "2019-01-08" 
    ] .</v>
      </c>
    </row>
    <row r="30" spans="1:15" ht="409.6">
      <c r="A30">
        <v>250</v>
      </c>
      <c r="C30">
        <v>824</v>
      </c>
      <c r="D30">
        <v>2019</v>
      </c>
      <c r="E30" t="s">
        <v>57</v>
      </c>
      <c r="F30" t="s">
        <v>58</v>
      </c>
      <c r="G30" t="s">
        <v>155</v>
      </c>
      <c r="H30" t="s">
        <v>129</v>
      </c>
      <c r="I30" t="s">
        <v>192</v>
      </c>
      <c r="J30" t="s">
        <v>59</v>
      </c>
      <c r="K30" s="7" t="s">
        <v>253</v>
      </c>
      <c r="L30" s="7" t="s">
        <v>226</v>
      </c>
      <c r="M30" t="s">
        <v>252</v>
      </c>
      <c r="N30" s="12">
        <v>3</v>
      </c>
      <c r="O30" s="4" t="str">
        <f t="shared" si="0"/>
        <v>ifcp:250
    rdfs:label "酒津のトンドウ"@ja .
&lt;https://w3id.org/ifcp/250/held/2019/&gt;
    rdf:type crm:E5_Event ;
    crm:P12_occurred_in_the_presence_of 2019 ;
    crm:P17_was_motivated_by ifcp:250 ;
    crm:P7_took_place_at &lt;http://data.e-stat.go.jp/lod/sac/C31341-20041101&gt; ;
    crm:P14_carried_out_by "酒津とんど祭り保存会" ;
    crm:P67_refers_to &lt;https://www.sankei.com/photo/daily/news/190112/dly1901120008-n1.html&gt; ;
    crm:P4_has_time-span [
        crm:P116_starts "2019-01-12" ;
        crm:P115_finishes "2019-01-13" 
    ] .</v>
      </c>
    </row>
    <row r="31" spans="1:15" ht="409.6">
      <c r="A31">
        <v>253</v>
      </c>
      <c r="C31">
        <v>842</v>
      </c>
      <c r="D31">
        <v>2019</v>
      </c>
      <c r="E31" t="s">
        <v>19</v>
      </c>
      <c r="F31" t="s">
        <v>20</v>
      </c>
      <c r="G31" t="s">
        <v>159</v>
      </c>
      <c r="H31" t="s">
        <v>130</v>
      </c>
      <c r="I31" t="s">
        <v>193</v>
      </c>
      <c r="J31" t="s">
        <v>98</v>
      </c>
      <c r="K31" s="7" t="s">
        <v>221</v>
      </c>
      <c r="L31" s="7" t="s">
        <v>221</v>
      </c>
      <c r="M31" t="s">
        <v>254</v>
      </c>
      <c r="N31" s="12">
        <v>4</v>
      </c>
      <c r="O31" s="4" t="str">
        <f t="shared" si="0"/>
        <v>ifcp:253
    rdfs:label "三島のサイノカミ"@ja .
&lt;https://w3id.org/ifcp/253/held/2019/&gt;
    rdf:type crm:E5_Event ;
    crm:P12_occurred_in_the_presence_of 2019 ;
    crm:P17_was_motivated_by ifcp:253 ;
    crm:P7_took_place_at &lt;http://data.e-stat.go.jp/lod/sac/C07444-19700401&gt; ;
    crm:P14_carried_out_by "三島町年中行事保存会" ;
    crm:P67_refers_to &lt;https://www.nihon-kankou.or.jp/fukushima/074446/detail/07444ba2212035019&gt; ;
    crm:P4_has_time-span [
        crm:P116_starts "2019-01-15" ;
        crm:P115_finishes "2019-01-15" 
    ] .</v>
      </c>
    </row>
    <row r="32" spans="1:15" ht="409.6">
      <c r="A32">
        <v>264</v>
      </c>
      <c r="C32">
        <v>857</v>
      </c>
      <c r="D32">
        <v>2019</v>
      </c>
      <c r="E32" t="s">
        <v>63</v>
      </c>
      <c r="F32" t="s">
        <v>64</v>
      </c>
      <c r="G32" t="s">
        <v>148</v>
      </c>
      <c r="H32" t="s">
        <v>132</v>
      </c>
      <c r="I32" s="5" t="s">
        <v>202</v>
      </c>
      <c r="J32" t="s">
        <v>65</v>
      </c>
      <c r="K32" s="7" t="s">
        <v>212</v>
      </c>
      <c r="L32" s="7" t="s">
        <v>212</v>
      </c>
      <c r="M32" t="s">
        <v>255</v>
      </c>
      <c r="N32" s="12">
        <v>1</v>
      </c>
      <c r="O32" s="4" t="str">
        <f t="shared" si="0"/>
        <v>ifcp:264
    rdfs:label "阿月の神明祭"@ja .
&lt;https://w3id.org/ifcp/264/held/2019/&gt;
    rdf:type crm:E5_Event ;
    crm:P12_occurred_in_the_presence_of 2019 ;
    crm:P17_was_motivated_by ifcp:264 ;
    crm:P7_took_place_at &lt;http://data.e-stat.go.jp/lod/smallArea/g00200521/2015/S352120100&gt; ;
    crm:P14_carried_out_by "神明祭顕彰会" ;
    crm:P67_refers_to &lt;https://www.city-yanai.jp/site/kanko/atsukishinmei.html&gt; ;
    crm:P4_has_time-span [
        crm:P116_starts "2019-02-11" ;
        crm:P115_finishes "2019-02-11" 
    ] .</v>
      </c>
    </row>
    <row r="33" spans="1:15" ht="409.6">
      <c r="A33">
        <v>266</v>
      </c>
      <c r="C33">
        <v>872</v>
      </c>
      <c r="D33">
        <v>2019</v>
      </c>
      <c r="E33" t="s">
        <v>34</v>
      </c>
      <c r="F33" t="s">
        <v>35</v>
      </c>
      <c r="G33" t="s">
        <v>157</v>
      </c>
      <c r="H33" t="s">
        <v>131</v>
      </c>
      <c r="I33" t="s">
        <v>194</v>
      </c>
      <c r="J33" t="s">
        <v>36</v>
      </c>
      <c r="K33" s="7" t="s">
        <v>226</v>
      </c>
      <c r="L33" s="7" t="s">
        <v>226</v>
      </c>
      <c r="M33" t="s">
        <v>106</v>
      </c>
      <c r="N33" s="12">
        <v>1</v>
      </c>
      <c r="O33" s="4" t="str">
        <f t="shared" si="0"/>
        <v>ifcp:266
    rdfs:label "邑町のサイノカミ"@ja .
&lt;https://w3id.org/ifcp/266/held/2019/&gt;
    rdf:type crm:E5_Event ;
    crm:P12_occurred_in_the_presence_of 2019 ;
    crm:P17_was_motivated_by ifcp:266 ;
    crm:P7_took_place_at &lt;http://data.e-stat.go.jp/lod/smallArea/g00200521/2015/S202030350&gt; ;
    crm:P14_carried_out_by "塞の神まつり保存会" ;
    crm:P67_refers_to &lt;https://www.town.nyuzen.toyama.jp/bunka/kyoiku/bunka/bunkazai/mukei/sainokami.html&gt; ;
    crm:P4_has_time-span [
        crm:P116_starts "2019-01-13" ;
        crm:P115_finishes "2019-01-13" 
    ] .</v>
      </c>
    </row>
    <row r="34" spans="1:15" ht="409.6">
      <c r="A34">
        <v>269</v>
      </c>
      <c r="C34">
        <v>874</v>
      </c>
      <c r="D34">
        <v>2019</v>
      </c>
      <c r="E34" t="s">
        <v>30</v>
      </c>
      <c r="F34" t="s">
        <v>28</v>
      </c>
      <c r="G34" t="s">
        <v>151</v>
      </c>
      <c r="H34" t="s">
        <v>195</v>
      </c>
      <c r="I34" t="s">
        <v>196</v>
      </c>
      <c r="J34" t="s">
        <v>31</v>
      </c>
      <c r="K34" s="7" t="s">
        <v>257</v>
      </c>
      <c r="L34" s="7" t="s">
        <v>257</v>
      </c>
      <c r="M34" t="s">
        <v>256</v>
      </c>
      <c r="N34" s="12">
        <v>3</v>
      </c>
      <c r="O34" s="4" t="str">
        <f t="shared" si="0"/>
        <v>ifcp:269
    rdfs:label "三戸のオショロ流し"@ja .
&lt;https://w3id.org/ifcp/269/held/2019/&gt;
    rdf:type crm:E5_Event ;
    crm:P12_occurred_in_the_presence_of 2019 ;
    crm:P17_was_motivated_by ifcp:269 ;
    crm:P7_took_place_at &lt;http://data.e-stat.go.jp/lod/sac/C14210-19700401&gt; ;
    crm:P14_carried_out_by "三戸お精霊流し保存会" ;
    crm:P67_refers_to &lt;https://www.kanaloco.jp/article/entry-188969.html&gt; ;
    crm:P4_has_time-span [
        crm:P116_starts "2019-08-16" ;
        crm:P115_finishes "2019-08-16" 
    ] .</v>
      </c>
    </row>
    <row r="35" spans="1:15" ht="409.6">
      <c r="A35">
        <v>277</v>
      </c>
      <c r="C35">
        <v>883</v>
      </c>
      <c r="D35">
        <v>2019</v>
      </c>
      <c r="E35" t="s">
        <v>52</v>
      </c>
      <c r="F35" t="s">
        <v>53</v>
      </c>
      <c r="G35" t="s">
        <v>156</v>
      </c>
      <c r="H35" t="s">
        <v>133</v>
      </c>
      <c r="I35" t="s">
        <v>197</v>
      </c>
      <c r="J35" t="s">
        <v>54</v>
      </c>
      <c r="K35" s="7" t="s">
        <v>242</v>
      </c>
      <c r="L35" s="7" t="s">
        <v>212</v>
      </c>
      <c r="M35" t="s">
        <v>107</v>
      </c>
      <c r="N35" s="12">
        <v>1</v>
      </c>
      <c r="O35" s="4" t="str">
        <f t="shared" si="0"/>
        <v>ifcp:277
    rdfs:label "江包・大西の御綱"@ja .
&lt;https://w3id.org/ifcp/277/held/2019/&gt;
    rdf:type crm:E5_Event ;
    crm:P12_occurred_in_the_presence_of 2019 ;
    crm:P17_was_motivated_by ifcp:277 ;
    crm:P7_took_place_at &lt;http://data.e-stat.go.jp/lod/sac/C29206-19700401&gt; ;
    crm:P14_carried_out_by "江包・大西の御綱祭り保存会" ;
    crm:P67_refers_to &lt;http://www.pref.nara.jp/17619.htm&gt; ;
    crm:P4_has_time-span [
        crm:P116_starts "2019-02-09" ;
        crm:P115_finishes "2019-02-11" 
    ] .</v>
      </c>
    </row>
    <row r="36" spans="1:15" ht="409.6">
      <c r="A36">
        <v>278</v>
      </c>
      <c r="C36">
        <v>885</v>
      </c>
      <c r="D36">
        <v>2019</v>
      </c>
      <c r="E36" t="s">
        <v>66</v>
      </c>
      <c r="F36" t="s">
        <v>64</v>
      </c>
      <c r="G36" t="s">
        <v>148</v>
      </c>
      <c r="H36" t="s">
        <v>134</v>
      </c>
      <c r="I36" t="s">
        <v>199</v>
      </c>
      <c r="J36" t="s">
        <v>67</v>
      </c>
      <c r="K36" s="7" t="s">
        <v>231</v>
      </c>
      <c r="L36" s="7" t="s">
        <v>231</v>
      </c>
      <c r="M36" t="s">
        <v>108</v>
      </c>
      <c r="N36" s="12">
        <v>1</v>
      </c>
      <c r="O36" s="4" t="str">
        <f t="shared" si="0"/>
        <v>ifcp:278
    rdfs:label "地福のトイトイ"@ja .
&lt;https://w3id.org/ifcp/278/held/2019/&gt;
    rdf:type crm:E5_Event ;
    crm:P12_occurred_in_the_presence_of 2019 ;
    crm:P17_was_motivated_by ifcp:278 ;
    crm:P7_took_place_at &lt;http://data.e-stat.go.jp/lod/sac/C35203-20100116&gt; ;
    crm:P14_carried_out_by "地福といとい保存会" ;
    crm:P67_refers_to &lt;https://www.city.yamaguchi.lg.jp/site/movie/19833.html&gt; ;
    crm:P4_has_time-span [
        crm:P116_starts "2019-01-14" ;
        crm:P115_finishes "2019-01-14" 
    ] .</v>
      </c>
    </row>
    <row r="37" spans="1:15" ht="409.6">
      <c r="A37">
        <v>298</v>
      </c>
      <c r="C37">
        <v>945</v>
      </c>
      <c r="D37">
        <v>2019</v>
      </c>
      <c r="E37" t="s">
        <v>81</v>
      </c>
      <c r="F37" t="s">
        <v>79</v>
      </c>
      <c r="G37" t="s">
        <v>137</v>
      </c>
      <c r="H37" t="s">
        <v>135</v>
      </c>
      <c r="I37" t="s">
        <v>198</v>
      </c>
      <c r="J37" t="s">
        <v>82</v>
      </c>
      <c r="K37" s="7" t="s">
        <v>257</v>
      </c>
      <c r="L37" s="7" t="s">
        <v>257</v>
      </c>
      <c r="M37" t="s">
        <v>258</v>
      </c>
      <c r="N37" s="12">
        <v>4</v>
      </c>
      <c r="O37" s="4" t="str">
        <f t="shared" si="0"/>
        <v>ifcp:298
    rdfs:label "悪石島のボゼ"@ja .
&lt;https://w3id.org/ifcp/298/held/2019/&gt;
    rdf:type crm:E5_Event ;
    crm:P12_occurred_in_the_presence_of 2019 ;
    crm:P17_was_motivated_by ifcp:298 ;
    crm:P7_took_place_at &lt;http://data.e-stat.go.jp/lod/sac/C46522-19730401&gt; ;
    crm:P14_carried_out_by "悪石島の盆踊り保存会" ;
    crm:P67_refers_to &lt;https://www.nihon-kankou.or.jp/kagoshima/463043/detail/46304ba2210142370&gt; ;
    crm:P4_has_time-span [
        crm:P116_starts "2019-08-16" ;
        crm:P115_finishes "2019-08-16" 
    ] .</v>
      </c>
    </row>
    <row r="38" spans="1:15" s="8" customFormat="1" ht="409.6">
      <c r="A38" s="8">
        <v>299</v>
      </c>
      <c r="C38" s="8">
        <v>944</v>
      </c>
      <c r="D38">
        <v>2019</v>
      </c>
      <c r="E38" s="8" t="s">
        <v>84</v>
      </c>
      <c r="F38" s="8" t="s">
        <v>79</v>
      </c>
      <c r="G38" t="s">
        <v>137</v>
      </c>
      <c r="H38" s="8" t="s">
        <v>136</v>
      </c>
      <c r="I38" s="8" t="s">
        <v>200</v>
      </c>
      <c r="J38" s="8" t="s">
        <v>85</v>
      </c>
      <c r="K38" s="9" t="s">
        <v>260</v>
      </c>
      <c r="L38" s="9" t="s">
        <v>261</v>
      </c>
      <c r="M38" s="10" t="s">
        <v>259</v>
      </c>
      <c r="N38" s="12">
        <v>1</v>
      </c>
      <c r="O38" s="4" t="str">
        <f t="shared" si="0"/>
        <v>ifcp:299
    rdfs:label "薩摩硫黄島のメンドン"@ja .
&lt;https://w3id.org/ifcp/299/held/2019/&gt;
    rdf:type crm:E5_Event ;
    crm:P12_occurred_in_the_presence_of 2019 ;
    crm:P17_was_motivated_by ifcp:299 ;
    crm:P7_took_place_at &lt;http://data.e-stat.go.jp/lod/sac/C46521-19730401&gt; ;
    crm:P14_carried_out_by "硫黄島八朔太鼓踊り保存会" ;
    crm:P67_refers_to &lt;https://www.pref.kagoshima.jp/ak01/chiiki/kagoshima/takarabako/traditional/ioujimanomendon.html&gt; ;
    crm:P4_has_time-span [
        crm:P116_starts "2019-08-30" ;
        crm:P115_finishes "2019-08-31" 
    ] .</v>
      </c>
    </row>
    <row r="39" spans="1:15">
      <c r="O39" s="4"/>
    </row>
    <row r="40" spans="1:15">
      <c r="O40" s="4"/>
    </row>
    <row r="41" spans="1:15">
      <c r="O41" s="4"/>
    </row>
    <row r="42" spans="1:15">
      <c r="O42" s="4"/>
    </row>
    <row r="43" spans="1:15">
      <c r="O43" s="4"/>
    </row>
    <row r="44" spans="1:15">
      <c r="O44" s="4"/>
    </row>
    <row r="45" spans="1:15">
      <c r="O45" s="4"/>
    </row>
    <row r="46" spans="1:15">
      <c r="O46" s="4"/>
    </row>
    <row r="47" spans="1:15">
      <c r="O47" s="4"/>
    </row>
    <row r="48" spans="1:15">
      <c r="O48" s="4"/>
    </row>
    <row r="49" spans="15:15">
      <c r="O49" s="4"/>
    </row>
    <row r="50" spans="15:15">
      <c r="O50" s="4"/>
    </row>
    <row r="51" spans="15:15">
      <c r="O51" s="4"/>
    </row>
    <row r="52" spans="15:15">
      <c r="O52" s="4"/>
    </row>
    <row r="53" spans="15:15">
      <c r="O53" s="4"/>
    </row>
    <row r="54" spans="15:15">
      <c r="O54" s="4"/>
    </row>
    <row r="55" spans="15:15">
      <c r="O55" s="4"/>
    </row>
    <row r="56" spans="15:15">
      <c r="O56" s="4"/>
    </row>
  </sheetData>
  <autoFilter ref="F1:F56" xr:uid="{A989E8B0-0D9B-0342-BDF8-B3D467B87912}"/>
  <phoneticPr fontId="18"/>
  <hyperlinks>
    <hyperlink ref="I20" r:id="rId1" xr:uid="{3B392B49-89D1-6E42-8236-ECC196376D09}"/>
    <hyperlink ref="I21" r:id="rId2" xr:uid="{D676ABD2-196A-B841-AAEF-3649BF254333}"/>
    <hyperlink ref="I22" r:id="rId3" display="http://data.e-stat.go.jp/lod/smallArea/g00200521/2015/S064610240" xr:uid="{5C7D3353-076C-B74C-8C5F-90C8644B618A}"/>
    <hyperlink ref="I13" r:id="rId4" xr:uid="{12029A51-AA02-1A41-B066-0775A56FA658}"/>
    <hyperlink ref="I32" r:id="rId5" xr:uid="{BD6E48F9-076F-F74F-B407-57677E52A0BB}"/>
    <hyperlink ref="M18" r:id="rId6" xr:uid="{D0D92F78-E565-114B-A97C-E7CA5D9D997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2020-10-08T08:12:51Z</dcterms:modified>
</cp:coreProperties>
</file>