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roject\proj 1\"/>
    </mc:Choice>
  </mc:AlternateContent>
  <xr:revisionPtr revIDLastSave="0" documentId="13_ncr:1_{8A1DEF99-0D22-4EFC-907C-098615910B9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es-Export_2019-2020" sheetId="1" r:id="rId1"/>
    <sheet name="workingsheet" sheetId="2" r:id="rId2"/>
    <sheet name="Sheet2" sheetId="6" r:id="rId3"/>
    <sheet name="Sheet1" sheetId="5" r:id="rId4"/>
  </sheets>
  <definedNames>
    <definedName name="_xlnm._FilterDatabase" localSheetId="1" hidden="1">workingsheet!$A$1:$L$1001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 s="1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 s="1"/>
  <c r="K375" i="2"/>
  <c r="L375" i="2"/>
  <c r="K376" i="2"/>
  <c r="L376" i="2" s="1"/>
  <c r="K377" i="2"/>
  <c r="L377" i="2"/>
  <c r="K378" i="2"/>
  <c r="L378" i="2" s="1"/>
  <c r="K379" i="2"/>
  <c r="L379" i="2"/>
  <c r="K380" i="2"/>
  <c r="L380" i="2" s="1"/>
  <c r="K381" i="2"/>
  <c r="L381" i="2"/>
  <c r="K382" i="2"/>
  <c r="L382" i="2" s="1"/>
  <c r="K383" i="2"/>
  <c r="L383" i="2"/>
  <c r="K384" i="2"/>
  <c r="L384" i="2" s="1"/>
  <c r="K385" i="2"/>
  <c r="L385" i="2"/>
  <c r="K386" i="2"/>
  <c r="L386" i="2" s="1"/>
  <c r="K387" i="2"/>
  <c r="L387" i="2"/>
  <c r="K388" i="2"/>
  <c r="L388" i="2" s="1"/>
  <c r="K389" i="2"/>
  <c r="L389" i="2"/>
  <c r="K390" i="2"/>
  <c r="L390" i="2" s="1"/>
  <c r="K391" i="2"/>
  <c r="L391" i="2"/>
  <c r="K392" i="2"/>
  <c r="L392" i="2" s="1"/>
  <c r="K393" i="2"/>
  <c r="L393" i="2"/>
  <c r="K394" i="2"/>
  <c r="L394" i="2" s="1"/>
  <c r="K395" i="2"/>
  <c r="L395" i="2"/>
  <c r="K396" i="2"/>
  <c r="L396" i="2" s="1"/>
  <c r="K397" i="2"/>
  <c r="L397" i="2"/>
  <c r="K398" i="2"/>
  <c r="L398" i="2" s="1"/>
  <c r="K399" i="2"/>
  <c r="L399" i="2"/>
  <c r="K400" i="2"/>
  <c r="L400" i="2" s="1"/>
  <c r="K401" i="2"/>
  <c r="L401" i="2"/>
  <c r="K402" i="2"/>
  <c r="L402" i="2" s="1"/>
  <c r="K403" i="2"/>
  <c r="L403" i="2"/>
  <c r="K404" i="2"/>
  <c r="L404" i="2" s="1"/>
  <c r="K405" i="2"/>
  <c r="L405" i="2"/>
  <c r="K406" i="2"/>
  <c r="L406" i="2" s="1"/>
  <c r="K407" i="2"/>
  <c r="L407" i="2"/>
  <c r="K408" i="2"/>
  <c r="L408" i="2" s="1"/>
  <c r="K409" i="2"/>
  <c r="L409" i="2"/>
  <c r="K410" i="2"/>
  <c r="L410" i="2" s="1"/>
  <c r="K411" i="2"/>
  <c r="L411" i="2"/>
  <c r="K412" i="2"/>
  <c r="L412" i="2" s="1"/>
  <c r="K413" i="2"/>
  <c r="L413" i="2"/>
  <c r="K414" i="2"/>
  <c r="L414" i="2" s="1"/>
  <c r="K415" i="2"/>
  <c r="L415" i="2"/>
  <c r="K416" i="2"/>
  <c r="L416" i="2" s="1"/>
  <c r="K417" i="2"/>
  <c r="L417" i="2"/>
  <c r="K418" i="2"/>
  <c r="L418" i="2" s="1"/>
  <c r="K419" i="2"/>
  <c r="L419" i="2"/>
  <c r="K420" i="2"/>
  <c r="L420" i="2" s="1"/>
  <c r="K421" i="2"/>
  <c r="L421" i="2"/>
  <c r="K422" i="2"/>
  <c r="L422" i="2" s="1"/>
  <c r="K423" i="2"/>
  <c r="L423" i="2"/>
  <c r="K424" i="2"/>
  <c r="L424" i="2" s="1"/>
  <c r="K425" i="2"/>
  <c r="L425" i="2"/>
  <c r="K426" i="2"/>
  <c r="L426" i="2" s="1"/>
  <c r="K427" i="2"/>
  <c r="L427" i="2"/>
  <c r="K428" i="2"/>
  <c r="L428" i="2" s="1"/>
  <c r="K429" i="2"/>
  <c r="L429" i="2"/>
  <c r="K430" i="2"/>
  <c r="L430" i="2" s="1"/>
  <c r="K431" i="2"/>
  <c r="L431" i="2"/>
  <c r="K432" i="2"/>
  <c r="L432" i="2" s="1"/>
  <c r="K433" i="2"/>
  <c r="L433" i="2"/>
  <c r="K434" i="2"/>
  <c r="L434" i="2" s="1"/>
  <c r="K435" i="2"/>
  <c r="L435" i="2"/>
  <c r="K436" i="2"/>
  <c r="L436" i="2" s="1"/>
  <c r="K437" i="2"/>
  <c r="L437" i="2"/>
  <c r="K438" i="2"/>
  <c r="L438" i="2" s="1"/>
  <c r="K439" i="2"/>
  <c r="L439" i="2"/>
  <c r="K440" i="2"/>
  <c r="L440" i="2" s="1"/>
  <c r="K441" i="2"/>
  <c r="L441" i="2"/>
  <c r="K442" i="2"/>
  <c r="L442" i="2" s="1"/>
  <c r="K443" i="2"/>
  <c r="L443" i="2"/>
  <c r="K444" i="2"/>
  <c r="L444" i="2" s="1"/>
  <c r="K445" i="2"/>
  <c r="L445" i="2"/>
  <c r="K446" i="2"/>
  <c r="L446" i="2" s="1"/>
  <c r="K447" i="2"/>
  <c r="L447" i="2"/>
  <c r="K448" i="2"/>
  <c r="L448" i="2" s="1"/>
  <c r="K449" i="2"/>
  <c r="L449" i="2"/>
  <c r="K450" i="2"/>
  <c r="L450" i="2" s="1"/>
  <c r="K451" i="2"/>
  <c r="L451" i="2"/>
  <c r="K452" i="2"/>
  <c r="L452" i="2" s="1"/>
  <c r="K453" i="2"/>
  <c r="L453" i="2"/>
  <c r="K454" i="2"/>
  <c r="L454" i="2" s="1"/>
  <c r="K455" i="2"/>
  <c r="L455" i="2"/>
  <c r="K456" i="2"/>
  <c r="L456" i="2" s="1"/>
  <c r="K457" i="2"/>
  <c r="L457" i="2"/>
  <c r="K458" i="2"/>
  <c r="L458" i="2" s="1"/>
  <c r="K459" i="2"/>
  <c r="L459" i="2"/>
  <c r="K460" i="2"/>
  <c r="L460" i="2" s="1"/>
  <c r="K461" i="2"/>
  <c r="L461" i="2"/>
  <c r="K462" i="2"/>
  <c r="L462" i="2" s="1"/>
  <c r="K463" i="2"/>
  <c r="L463" i="2"/>
  <c r="K464" i="2"/>
  <c r="L464" i="2" s="1"/>
  <c r="K465" i="2"/>
  <c r="L465" i="2"/>
  <c r="K466" i="2"/>
  <c r="L466" i="2" s="1"/>
  <c r="K467" i="2"/>
  <c r="L467" i="2"/>
  <c r="K468" i="2"/>
  <c r="L468" i="2" s="1"/>
  <c r="K469" i="2"/>
  <c r="L469" i="2"/>
  <c r="K470" i="2"/>
  <c r="L470" i="2" s="1"/>
  <c r="K471" i="2"/>
  <c r="L471" i="2"/>
  <c r="K472" i="2"/>
  <c r="L472" i="2" s="1"/>
  <c r="K473" i="2"/>
  <c r="L473" i="2"/>
  <c r="K474" i="2"/>
  <c r="L474" i="2" s="1"/>
  <c r="K475" i="2"/>
  <c r="L475" i="2"/>
  <c r="K476" i="2"/>
  <c r="L476" i="2" s="1"/>
  <c r="K477" i="2"/>
  <c r="L477" i="2"/>
  <c r="K478" i="2"/>
  <c r="L478" i="2" s="1"/>
  <c r="K479" i="2"/>
  <c r="L479" i="2"/>
  <c r="K480" i="2"/>
  <c r="L480" i="2" s="1"/>
  <c r="K481" i="2"/>
  <c r="L481" i="2"/>
  <c r="K482" i="2"/>
  <c r="L482" i="2" s="1"/>
  <c r="K483" i="2"/>
  <c r="L483" i="2"/>
  <c r="K484" i="2"/>
  <c r="L484" i="2" s="1"/>
  <c r="K485" i="2"/>
  <c r="L485" i="2"/>
  <c r="K486" i="2"/>
  <c r="L486" i="2" s="1"/>
  <c r="K487" i="2"/>
  <c r="L487" i="2"/>
  <c r="K488" i="2"/>
  <c r="L488" i="2" s="1"/>
  <c r="K489" i="2"/>
  <c r="L489" i="2"/>
  <c r="K490" i="2"/>
  <c r="L490" i="2" s="1"/>
  <c r="K491" i="2"/>
  <c r="L491" i="2"/>
  <c r="K492" i="2"/>
  <c r="L492" i="2" s="1"/>
  <c r="K493" i="2"/>
  <c r="L493" i="2"/>
  <c r="K494" i="2"/>
  <c r="L494" i="2" s="1"/>
  <c r="K495" i="2"/>
  <c r="L495" i="2"/>
  <c r="K496" i="2"/>
  <c r="L496" i="2" s="1"/>
  <c r="K497" i="2"/>
  <c r="L497" i="2"/>
  <c r="K498" i="2"/>
  <c r="L498" i="2" s="1"/>
  <c r="K499" i="2"/>
  <c r="L499" i="2"/>
  <c r="K500" i="2"/>
  <c r="L500" i="2" s="1"/>
  <c r="K501" i="2"/>
  <c r="L501" i="2"/>
  <c r="K502" i="2"/>
  <c r="L502" i="2" s="1"/>
  <c r="K503" i="2"/>
  <c r="L503" i="2"/>
  <c r="K504" i="2"/>
  <c r="L504" i="2" s="1"/>
  <c r="K505" i="2"/>
  <c r="L505" i="2"/>
  <c r="K506" i="2"/>
  <c r="L506" i="2" s="1"/>
  <c r="K507" i="2"/>
  <c r="L507" i="2"/>
  <c r="K508" i="2"/>
  <c r="L508" i="2" s="1"/>
  <c r="K509" i="2"/>
  <c r="L509" i="2"/>
  <c r="K510" i="2"/>
  <c r="L510" i="2" s="1"/>
  <c r="K511" i="2"/>
  <c r="L511" i="2"/>
  <c r="K512" i="2"/>
  <c r="L512" i="2" s="1"/>
  <c r="K513" i="2"/>
  <c r="L513" i="2"/>
  <c r="K514" i="2"/>
  <c r="L514" i="2" s="1"/>
  <c r="K515" i="2"/>
  <c r="L515" i="2"/>
  <c r="K516" i="2"/>
  <c r="L516" i="2" s="1"/>
  <c r="K517" i="2"/>
  <c r="L517" i="2"/>
  <c r="K518" i="2"/>
  <c r="L518" i="2" s="1"/>
  <c r="K519" i="2"/>
  <c r="L519" i="2"/>
  <c r="K520" i="2"/>
  <c r="L520" i="2" s="1"/>
  <c r="K521" i="2"/>
  <c r="L521" i="2"/>
  <c r="K522" i="2"/>
  <c r="L522" i="2" s="1"/>
  <c r="K523" i="2"/>
  <c r="L523" i="2"/>
  <c r="K524" i="2"/>
  <c r="L524" i="2" s="1"/>
  <c r="K525" i="2"/>
  <c r="L525" i="2"/>
  <c r="K526" i="2"/>
  <c r="L526" i="2" s="1"/>
  <c r="K527" i="2"/>
  <c r="L527" i="2"/>
  <c r="K528" i="2"/>
  <c r="L528" i="2" s="1"/>
  <c r="K529" i="2"/>
  <c r="L529" i="2"/>
  <c r="K530" i="2"/>
  <c r="L530" i="2" s="1"/>
  <c r="K531" i="2"/>
  <c r="L531" i="2"/>
  <c r="K532" i="2"/>
  <c r="L532" i="2" s="1"/>
  <c r="K533" i="2"/>
  <c r="L533" i="2"/>
  <c r="K534" i="2"/>
  <c r="L534" i="2" s="1"/>
  <c r="K535" i="2"/>
  <c r="L535" i="2"/>
  <c r="K536" i="2"/>
  <c r="L536" i="2" s="1"/>
  <c r="K537" i="2"/>
  <c r="L537" i="2"/>
  <c r="K538" i="2"/>
  <c r="L538" i="2" s="1"/>
  <c r="K539" i="2"/>
  <c r="L539" i="2"/>
  <c r="K540" i="2"/>
  <c r="L540" i="2" s="1"/>
  <c r="K541" i="2"/>
  <c r="L541" i="2"/>
  <c r="K542" i="2"/>
  <c r="L542" i="2" s="1"/>
  <c r="K543" i="2"/>
  <c r="L543" i="2"/>
  <c r="K544" i="2"/>
  <c r="L544" i="2" s="1"/>
  <c r="K545" i="2"/>
  <c r="L545" i="2"/>
  <c r="K546" i="2"/>
  <c r="L546" i="2" s="1"/>
  <c r="K547" i="2"/>
  <c r="L547" i="2"/>
  <c r="K548" i="2"/>
  <c r="L548" i="2" s="1"/>
  <c r="K549" i="2"/>
  <c r="L549" i="2"/>
  <c r="K550" i="2"/>
  <c r="L550" i="2" s="1"/>
  <c r="K551" i="2"/>
  <c r="L551" i="2"/>
  <c r="K552" i="2"/>
  <c r="L552" i="2" s="1"/>
  <c r="K553" i="2"/>
  <c r="L553" i="2"/>
  <c r="K554" i="2"/>
  <c r="L554" i="2" s="1"/>
  <c r="K555" i="2"/>
  <c r="L555" i="2"/>
  <c r="K556" i="2"/>
  <c r="L556" i="2" s="1"/>
  <c r="K557" i="2"/>
  <c r="L557" i="2"/>
  <c r="K558" i="2"/>
  <c r="L558" i="2" s="1"/>
  <c r="K559" i="2"/>
  <c r="L559" i="2"/>
  <c r="K560" i="2"/>
  <c r="L560" i="2" s="1"/>
  <c r="K561" i="2"/>
  <c r="L561" i="2"/>
  <c r="K562" i="2"/>
  <c r="L562" i="2" s="1"/>
  <c r="K563" i="2"/>
  <c r="L563" i="2"/>
  <c r="K564" i="2"/>
  <c r="L564" i="2" s="1"/>
  <c r="K565" i="2"/>
  <c r="L565" i="2"/>
  <c r="K566" i="2"/>
  <c r="L566" i="2" s="1"/>
  <c r="K567" i="2"/>
  <c r="L567" i="2"/>
  <c r="K568" i="2"/>
  <c r="L568" i="2" s="1"/>
  <c r="K569" i="2"/>
  <c r="L569" i="2"/>
  <c r="K570" i="2"/>
  <c r="L570" i="2" s="1"/>
  <c r="K571" i="2"/>
  <c r="L571" i="2"/>
  <c r="K572" i="2"/>
  <c r="L572" i="2" s="1"/>
  <c r="K573" i="2"/>
  <c r="L573" i="2"/>
  <c r="K574" i="2"/>
  <c r="L574" i="2" s="1"/>
  <c r="K575" i="2"/>
  <c r="L575" i="2"/>
  <c r="K576" i="2"/>
  <c r="L576" i="2" s="1"/>
  <c r="K577" i="2"/>
  <c r="L577" i="2"/>
  <c r="K578" i="2"/>
  <c r="L578" i="2" s="1"/>
  <c r="K579" i="2"/>
  <c r="L579" i="2"/>
  <c r="K580" i="2"/>
  <c r="L580" i="2" s="1"/>
  <c r="K581" i="2"/>
  <c r="L581" i="2"/>
  <c r="K582" i="2"/>
  <c r="L582" i="2" s="1"/>
  <c r="K583" i="2"/>
  <c r="L583" i="2"/>
  <c r="K584" i="2"/>
  <c r="L584" i="2" s="1"/>
  <c r="K585" i="2"/>
  <c r="L585" i="2"/>
  <c r="K586" i="2"/>
  <c r="L586" i="2" s="1"/>
  <c r="K587" i="2"/>
  <c r="L587" i="2"/>
  <c r="K588" i="2"/>
  <c r="L588" i="2" s="1"/>
  <c r="K589" i="2"/>
  <c r="L589" i="2"/>
  <c r="K590" i="2"/>
  <c r="L590" i="2" s="1"/>
  <c r="K591" i="2"/>
  <c r="L591" i="2"/>
  <c r="K592" i="2"/>
  <c r="L592" i="2" s="1"/>
  <c r="K593" i="2"/>
  <c r="L593" i="2"/>
  <c r="K594" i="2"/>
  <c r="L594" i="2" s="1"/>
  <c r="K595" i="2"/>
  <c r="L595" i="2"/>
  <c r="K596" i="2"/>
  <c r="L596" i="2" s="1"/>
  <c r="K597" i="2"/>
  <c r="L597" i="2"/>
  <c r="K598" i="2"/>
  <c r="L598" i="2" s="1"/>
  <c r="K599" i="2"/>
  <c r="L599" i="2"/>
  <c r="K600" i="2"/>
  <c r="L600" i="2" s="1"/>
  <c r="K601" i="2"/>
  <c r="L601" i="2"/>
  <c r="K602" i="2"/>
  <c r="L602" i="2" s="1"/>
  <c r="K603" i="2"/>
  <c r="L603" i="2"/>
  <c r="K604" i="2"/>
  <c r="L604" i="2" s="1"/>
  <c r="K605" i="2"/>
  <c r="L605" i="2"/>
  <c r="K606" i="2"/>
  <c r="L606" i="2" s="1"/>
  <c r="K607" i="2"/>
  <c r="L607" i="2"/>
  <c r="K608" i="2"/>
  <c r="L608" i="2" s="1"/>
  <c r="K609" i="2"/>
  <c r="L609" i="2"/>
  <c r="K610" i="2"/>
  <c r="L610" i="2" s="1"/>
  <c r="K611" i="2"/>
  <c r="L611" i="2"/>
  <c r="K612" i="2"/>
  <c r="L612" i="2" s="1"/>
  <c r="K613" i="2"/>
  <c r="L613" i="2"/>
  <c r="K614" i="2"/>
  <c r="L614" i="2" s="1"/>
  <c r="K615" i="2"/>
  <c r="L615" i="2"/>
  <c r="K616" i="2"/>
  <c r="L616" i="2" s="1"/>
  <c r="K617" i="2"/>
  <c r="L617" i="2"/>
  <c r="K618" i="2"/>
  <c r="L618" i="2" s="1"/>
  <c r="K619" i="2"/>
  <c r="L619" i="2"/>
  <c r="K620" i="2"/>
  <c r="L620" i="2" s="1"/>
  <c r="K621" i="2"/>
  <c r="L621" i="2"/>
  <c r="K622" i="2"/>
  <c r="L622" i="2" s="1"/>
  <c r="K623" i="2"/>
  <c r="L623" i="2"/>
  <c r="K624" i="2"/>
  <c r="L624" i="2" s="1"/>
  <c r="K625" i="2"/>
  <c r="L625" i="2"/>
  <c r="K626" i="2"/>
  <c r="L626" i="2" s="1"/>
  <c r="K627" i="2"/>
  <c r="L627" i="2"/>
  <c r="K628" i="2"/>
  <c r="L628" i="2" s="1"/>
  <c r="K629" i="2"/>
  <c r="L629" i="2"/>
  <c r="K630" i="2"/>
  <c r="L630" i="2" s="1"/>
  <c r="K631" i="2"/>
  <c r="L631" i="2"/>
  <c r="K632" i="2"/>
  <c r="L632" i="2" s="1"/>
  <c r="K633" i="2"/>
  <c r="L633" i="2"/>
  <c r="K634" i="2"/>
  <c r="L634" i="2" s="1"/>
  <c r="K635" i="2"/>
  <c r="L635" i="2"/>
  <c r="K636" i="2"/>
  <c r="L636" i="2" s="1"/>
  <c r="K637" i="2"/>
  <c r="L637" i="2"/>
  <c r="K638" i="2"/>
  <c r="L638" i="2" s="1"/>
  <c r="K639" i="2"/>
  <c r="L639" i="2"/>
  <c r="K640" i="2"/>
  <c r="L640" i="2" s="1"/>
  <c r="K641" i="2"/>
  <c r="L641" i="2"/>
  <c r="K642" i="2"/>
  <c r="L642" i="2" s="1"/>
  <c r="K643" i="2"/>
  <c r="L643" i="2"/>
  <c r="K644" i="2"/>
  <c r="L644" i="2" s="1"/>
  <c r="K645" i="2"/>
  <c r="L645" i="2"/>
  <c r="K646" i="2"/>
  <c r="L646" i="2" s="1"/>
  <c r="K647" i="2"/>
  <c r="L647" i="2"/>
  <c r="K648" i="2"/>
  <c r="L648" i="2" s="1"/>
  <c r="K649" i="2"/>
  <c r="L649" i="2"/>
  <c r="K650" i="2"/>
  <c r="L650" i="2" s="1"/>
  <c r="K651" i="2"/>
  <c r="L651" i="2"/>
  <c r="K652" i="2"/>
  <c r="L652" i="2" s="1"/>
  <c r="K653" i="2"/>
  <c r="L653" i="2"/>
  <c r="K654" i="2"/>
  <c r="L654" i="2" s="1"/>
  <c r="K655" i="2"/>
  <c r="L655" i="2"/>
  <c r="K656" i="2"/>
  <c r="L656" i="2" s="1"/>
  <c r="K657" i="2"/>
  <c r="L657" i="2"/>
  <c r="K658" i="2"/>
  <c r="L658" i="2" s="1"/>
  <c r="K659" i="2"/>
  <c r="L659" i="2"/>
  <c r="K660" i="2"/>
  <c r="L660" i="2" s="1"/>
  <c r="K661" i="2"/>
  <c r="L661" i="2"/>
  <c r="K662" i="2"/>
  <c r="L662" i="2" s="1"/>
  <c r="K663" i="2"/>
  <c r="L663" i="2"/>
  <c r="K664" i="2"/>
  <c r="L664" i="2" s="1"/>
  <c r="K665" i="2"/>
  <c r="L665" i="2"/>
  <c r="K666" i="2"/>
  <c r="L666" i="2" s="1"/>
  <c r="K667" i="2"/>
  <c r="L667" i="2"/>
  <c r="K668" i="2"/>
  <c r="L668" i="2" s="1"/>
  <c r="K669" i="2"/>
  <c r="L669" i="2"/>
  <c r="K670" i="2"/>
  <c r="L670" i="2" s="1"/>
  <c r="K671" i="2"/>
  <c r="L671" i="2"/>
  <c r="K672" i="2"/>
  <c r="L672" i="2" s="1"/>
  <c r="K673" i="2"/>
  <c r="L673" i="2"/>
  <c r="K674" i="2"/>
  <c r="L674" i="2" s="1"/>
  <c r="K675" i="2"/>
  <c r="L675" i="2"/>
  <c r="K676" i="2"/>
  <c r="L676" i="2" s="1"/>
  <c r="K677" i="2"/>
  <c r="L677" i="2"/>
  <c r="K678" i="2"/>
  <c r="L678" i="2" s="1"/>
  <c r="K679" i="2"/>
  <c r="L679" i="2"/>
  <c r="K680" i="2"/>
  <c r="L680" i="2" s="1"/>
  <c r="K681" i="2"/>
  <c r="L681" i="2"/>
  <c r="K682" i="2"/>
  <c r="L682" i="2" s="1"/>
  <c r="K683" i="2"/>
  <c r="L683" i="2"/>
  <c r="K684" i="2"/>
  <c r="L684" i="2" s="1"/>
  <c r="K685" i="2"/>
  <c r="L685" i="2"/>
  <c r="K686" i="2"/>
  <c r="L686" i="2" s="1"/>
  <c r="K687" i="2"/>
  <c r="L687" i="2"/>
  <c r="K688" i="2"/>
  <c r="L688" i="2" s="1"/>
  <c r="K689" i="2"/>
  <c r="L689" i="2"/>
  <c r="K690" i="2"/>
  <c r="L690" i="2" s="1"/>
  <c r="K691" i="2"/>
  <c r="L691" i="2"/>
  <c r="K692" i="2"/>
  <c r="L692" i="2" s="1"/>
  <c r="K693" i="2"/>
  <c r="L693" i="2"/>
  <c r="K694" i="2"/>
  <c r="L694" i="2" s="1"/>
  <c r="K695" i="2"/>
  <c r="L695" i="2"/>
  <c r="K696" i="2"/>
  <c r="L696" i="2" s="1"/>
  <c r="K697" i="2"/>
  <c r="L697" i="2"/>
  <c r="K698" i="2"/>
  <c r="L698" i="2" s="1"/>
  <c r="K699" i="2"/>
  <c r="L699" i="2"/>
  <c r="K700" i="2"/>
  <c r="L700" i="2" s="1"/>
  <c r="K701" i="2"/>
  <c r="L701" i="2"/>
  <c r="K702" i="2"/>
  <c r="L702" i="2" s="1"/>
  <c r="K703" i="2"/>
  <c r="L703" i="2"/>
  <c r="K704" i="2"/>
  <c r="L704" i="2" s="1"/>
  <c r="K705" i="2"/>
  <c r="L705" i="2"/>
  <c r="K706" i="2"/>
  <c r="L706" i="2" s="1"/>
  <c r="K707" i="2"/>
  <c r="L707" i="2"/>
  <c r="K708" i="2"/>
  <c r="L708" i="2" s="1"/>
  <c r="K709" i="2"/>
  <c r="L709" i="2"/>
  <c r="K710" i="2"/>
  <c r="L710" i="2" s="1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</calcChain>
</file>

<file path=xl/sharedStrings.xml><?xml version="1.0" encoding="utf-8"?>
<sst xmlns="http://schemas.openxmlformats.org/spreadsheetml/2006/main" count="14267" uniqueCount="1176">
  <si>
    <t>country</t>
  </si>
  <si>
    <t xml:space="preserve"> order_value_EUR </t>
  </si>
  <si>
    <t xml:space="preserve"> cost </t>
  </si>
  <si>
    <t>date</t>
  </si>
  <si>
    <t>category</t>
  </si>
  <si>
    <t>customer_name</t>
  </si>
  <si>
    <t>sales_manager</t>
  </si>
  <si>
    <t>sales_rep</t>
  </si>
  <si>
    <t>device_type</t>
  </si>
  <si>
    <t>order_id</t>
  </si>
  <si>
    <t>Sweden</t>
  </si>
  <si>
    <t>Books</t>
  </si>
  <si>
    <t>Goldner-Dibbert</t>
  </si>
  <si>
    <t>Maxie Marrow</t>
  </si>
  <si>
    <t>Madelon Bront</t>
  </si>
  <si>
    <t>Mobile</t>
  </si>
  <si>
    <t>70-0511466</t>
  </si>
  <si>
    <t>Finland</t>
  </si>
  <si>
    <t>Games</t>
  </si>
  <si>
    <t>Hilll-Vandervort</t>
  </si>
  <si>
    <t>Hube Corey</t>
  </si>
  <si>
    <t>Wat Bowkley</t>
  </si>
  <si>
    <t>28-6585323</t>
  </si>
  <si>
    <t>Portugal</t>
  </si>
  <si>
    <t>Clothing</t>
  </si>
  <si>
    <t>Larkin-Collier</t>
  </si>
  <si>
    <t>Celine Tumasian</t>
  </si>
  <si>
    <t>Smitty Culverhouse</t>
  </si>
  <si>
    <t>PC</t>
  </si>
  <si>
    <t>58-7703341</t>
  </si>
  <si>
    <t>Beauty</t>
  </si>
  <si>
    <t>Hessel-Stiedemann</t>
  </si>
  <si>
    <t>Aurelie Wren</t>
  </si>
  <si>
    <t>14-6700183</t>
  </si>
  <si>
    <t>Spain</t>
  </si>
  <si>
    <t>Johns and Sons</t>
  </si>
  <si>
    <t>Emalia Dinse</t>
  </si>
  <si>
    <t>Bertha Walbrook</t>
  </si>
  <si>
    <t>Tablet</t>
  </si>
  <si>
    <t>15-8765160</t>
  </si>
  <si>
    <t>Farrell, Swaniawski and Crist</t>
  </si>
  <si>
    <t>Perri Aldersley</t>
  </si>
  <si>
    <t>60-6998932</t>
  </si>
  <si>
    <t>Schoen-Keeling</t>
  </si>
  <si>
    <t>69-6259390</t>
  </si>
  <si>
    <t>UK</t>
  </si>
  <si>
    <t>Accessories</t>
  </si>
  <si>
    <t>Hermiston, Simonis and Wisoky</t>
  </si>
  <si>
    <t>Jessamine Apark</t>
  </si>
  <si>
    <t>Winny Agnolo</t>
  </si>
  <si>
    <t>64-5761908</t>
  </si>
  <si>
    <t>Appliances</t>
  </si>
  <si>
    <t>91-4126746</t>
  </si>
  <si>
    <t>France</t>
  </si>
  <si>
    <t>Gislason-Stanton</t>
  </si>
  <si>
    <t>Othello Bowes</t>
  </si>
  <si>
    <t>Maighdiln Upcraft</t>
  </si>
  <si>
    <t>62-3312495</t>
  </si>
  <si>
    <t>Swaniawski, Runolfsson and Green</t>
  </si>
  <si>
    <t>85-6625096</t>
  </si>
  <si>
    <t>Smartphones</t>
  </si>
  <si>
    <t>25-6368157</t>
  </si>
  <si>
    <t>Outdoors</t>
  </si>
  <si>
    <t>15-3943365</t>
  </si>
  <si>
    <t>Wisoky Inc</t>
  </si>
  <si>
    <t>32-3534634</t>
  </si>
  <si>
    <t>Genevra Charrisson</t>
  </si>
  <si>
    <t>02-3972649</t>
  </si>
  <si>
    <t>Tillman and Sons</t>
  </si>
  <si>
    <t>Anita Woakes</t>
  </si>
  <si>
    <t>08-7576451</t>
  </si>
  <si>
    <t>Rowe, Hermiston and Kessler</t>
  </si>
  <si>
    <t>Amelina Piscopiello</t>
  </si>
  <si>
    <t>68-3583935</t>
  </si>
  <si>
    <t>Jay Morefield</t>
  </si>
  <si>
    <t>53-7769693</t>
  </si>
  <si>
    <t>Corene Shirer</t>
  </si>
  <si>
    <t>85-4732103</t>
  </si>
  <si>
    <t>Stamm Inc</t>
  </si>
  <si>
    <t>27-9800293</t>
  </si>
  <si>
    <t>Electronics</t>
  </si>
  <si>
    <t>67-3929836</t>
  </si>
  <si>
    <t>Alyosha Meah</t>
  </si>
  <si>
    <t>13-0526029</t>
  </si>
  <si>
    <t>Netherlands</t>
  </si>
  <si>
    <t>Denice Amberg</t>
  </si>
  <si>
    <t>Nero Harbisher</t>
  </si>
  <si>
    <t>38-5910704</t>
  </si>
  <si>
    <t>41-6407014</t>
  </si>
  <si>
    <t>Romaguera-Dietrich</t>
  </si>
  <si>
    <t>Hortense Gerring</t>
  </si>
  <si>
    <t>22-6745595</t>
  </si>
  <si>
    <t>Franecki-White</t>
  </si>
  <si>
    <t>96-3022721</t>
  </si>
  <si>
    <t>Jacobson, Marvin and Brown</t>
  </si>
  <si>
    <t>48-0713329</t>
  </si>
  <si>
    <t>Belgium</t>
  </si>
  <si>
    <t>Armstrong-Little</t>
  </si>
  <si>
    <t>Lambert Norheny</t>
  </si>
  <si>
    <t>Collin Mackness</t>
  </si>
  <si>
    <t>50-0942872</t>
  </si>
  <si>
    <t>Bulgaria</t>
  </si>
  <si>
    <t>Murray, Reichel and Nolan</t>
  </si>
  <si>
    <t>Charil Alpe</t>
  </si>
  <si>
    <t>Shermy McGready</t>
  </si>
  <si>
    <t>78-2307905</t>
  </si>
  <si>
    <t>Luxembourg</t>
  </si>
  <si>
    <t>Ilsa Kob</t>
  </si>
  <si>
    <t>Jocelyn Laurentino</t>
  </si>
  <si>
    <t>63-0019978</t>
  </si>
  <si>
    <t>Considine-Fisher</t>
  </si>
  <si>
    <t>26-9948924</t>
  </si>
  <si>
    <t>Kirlin and Sons</t>
  </si>
  <si>
    <t>72-7630507</t>
  </si>
  <si>
    <t>Friesen-Rath</t>
  </si>
  <si>
    <t>36-3410564</t>
  </si>
  <si>
    <t>Keeling, Monahan and Pollich</t>
  </si>
  <si>
    <t>82-4653018</t>
  </si>
  <si>
    <t>Caro Morfield</t>
  </si>
  <si>
    <t>29-1001593</t>
  </si>
  <si>
    <t>59-5568557</t>
  </si>
  <si>
    <t>Dibbert Inc</t>
  </si>
  <si>
    <t>12-1249283</t>
  </si>
  <si>
    <t>Labadie and Sons</t>
  </si>
  <si>
    <t>96-0180648</t>
  </si>
  <si>
    <t>51-9029547</t>
  </si>
  <si>
    <t>Wiza and Sons</t>
  </si>
  <si>
    <t>84-2614836</t>
  </si>
  <si>
    <t>Crysta Halls</t>
  </si>
  <si>
    <t>57-6995715</t>
  </si>
  <si>
    <t>27-4115444</t>
  </si>
  <si>
    <t>34-3302340</t>
  </si>
  <si>
    <t>Schmitt, Purdy and Johnson</t>
  </si>
  <si>
    <t>Ora Grennan</t>
  </si>
  <si>
    <t>25-6638623</t>
  </si>
  <si>
    <t>Hamill, Kulas and Roob</t>
  </si>
  <si>
    <t>11-5260310</t>
  </si>
  <si>
    <t>68-5024232</t>
  </si>
  <si>
    <t>Italy</t>
  </si>
  <si>
    <t>Other</t>
  </si>
  <si>
    <t>Piggy Roscrigg</t>
  </si>
  <si>
    <t>Joshua Prevost</t>
  </si>
  <si>
    <t>90-2530115</t>
  </si>
  <si>
    <t>23-8271333</t>
  </si>
  <si>
    <t>Avrit Chanders</t>
  </si>
  <si>
    <t>99-7422044</t>
  </si>
  <si>
    <t>Fisher, Morar and Skiles</t>
  </si>
  <si>
    <t>67-6692861</t>
  </si>
  <si>
    <t>McGlynn-Bergstrom</t>
  </si>
  <si>
    <t>20-3441688</t>
  </si>
  <si>
    <t>Spencer, Rogahn and Muller</t>
  </si>
  <si>
    <t>80-8230605</t>
  </si>
  <si>
    <t>18-0704377</t>
  </si>
  <si>
    <t>Wunsch LLC</t>
  </si>
  <si>
    <t>47-5524071</t>
  </si>
  <si>
    <t>Walter LLC</t>
  </si>
  <si>
    <t>76-2572347</t>
  </si>
  <si>
    <t>74-4429133</t>
  </si>
  <si>
    <t>Christiansen, Donnelly and Bechtelar</t>
  </si>
  <si>
    <t>69-1300467</t>
  </si>
  <si>
    <t>Altenwerth-Konopelski</t>
  </si>
  <si>
    <t>99-8643527</t>
  </si>
  <si>
    <t>Bernadine Fullagar</t>
  </si>
  <si>
    <t>14-1143584</t>
  </si>
  <si>
    <t>62-4331197</t>
  </si>
  <si>
    <t>02-3333733</t>
  </si>
  <si>
    <t>Hegmann Group</t>
  </si>
  <si>
    <t>09-3959499</t>
  </si>
  <si>
    <t>Leffler, Prohaska and Streich</t>
  </si>
  <si>
    <t>55-7848276</t>
  </si>
  <si>
    <t>Tarrah Castelletti</t>
  </si>
  <si>
    <t>98-1814878</t>
  </si>
  <si>
    <t>83-9569509</t>
  </si>
  <si>
    <t>Ireland</t>
  </si>
  <si>
    <t>Smith Group</t>
  </si>
  <si>
    <t>Glenine Suttaby</t>
  </si>
  <si>
    <t>Bunnie Tonbridge</t>
  </si>
  <si>
    <t>44-1953194</t>
  </si>
  <si>
    <t>Zieme, Bailey and Herzog</t>
  </si>
  <si>
    <t>50-0376562</t>
  </si>
  <si>
    <t>Bashirian, Okuneva and Bechtelar</t>
  </si>
  <si>
    <t>06-9596696</t>
  </si>
  <si>
    <t>McGlynn-Prosacco</t>
  </si>
  <si>
    <t>46-2632808</t>
  </si>
  <si>
    <t>77-7771177</t>
  </si>
  <si>
    <t>O'Connell-Mitchell</t>
  </si>
  <si>
    <t>13-0624842</t>
  </si>
  <si>
    <t>71-4409662</t>
  </si>
  <si>
    <t>West-Cummings</t>
  </si>
  <si>
    <t>46-0270404</t>
  </si>
  <si>
    <t>70-7107956</t>
  </si>
  <si>
    <t>84-5310661</t>
  </si>
  <si>
    <t>75-6638402</t>
  </si>
  <si>
    <t>53-0615558</t>
  </si>
  <si>
    <t>00-2549549</t>
  </si>
  <si>
    <t>23-1397222</t>
  </si>
  <si>
    <t>00-4698524</t>
  </si>
  <si>
    <t>76-3837496</t>
  </si>
  <si>
    <t>61-7979087</t>
  </si>
  <si>
    <t>52-8377955</t>
  </si>
  <si>
    <t>87-6162387</t>
  </si>
  <si>
    <t>Shanahan, Schaden and Parker</t>
  </si>
  <si>
    <t>11-8965256</t>
  </si>
  <si>
    <t>Lubowitz, McLaughlin and Erdman</t>
  </si>
  <si>
    <t>16-9079414</t>
  </si>
  <si>
    <t>Rath-Schroeder</t>
  </si>
  <si>
    <t>15-9091881</t>
  </si>
  <si>
    <t>07-3222085</t>
  </si>
  <si>
    <t>20-3384992</t>
  </si>
  <si>
    <t>09-3404706</t>
  </si>
  <si>
    <t>Dickinson, Hyatt and Berge</t>
  </si>
  <si>
    <t>97-8712680</t>
  </si>
  <si>
    <t>Palm Wetherald</t>
  </si>
  <si>
    <t>43-4245267</t>
  </si>
  <si>
    <t>58-8969119</t>
  </si>
  <si>
    <t>Germany</t>
  </si>
  <si>
    <t>Rickard Doogood</t>
  </si>
  <si>
    <t>Casie MacBain</t>
  </si>
  <si>
    <t>88-8436664</t>
  </si>
  <si>
    <t>Brynn Dempster</t>
  </si>
  <si>
    <t>35-6825112</t>
  </si>
  <si>
    <t>24-4511396</t>
  </si>
  <si>
    <t>99-0564964</t>
  </si>
  <si>
    <t>47-9920494</t>
  </si>
  <si>
    <t>McClure Inc</t>
  </si>
  <si>
    <t>82-9352154</t>
  </si>
  <si>
    <t>74-6920956</t>
  </si>
  <si>
    <t>16-8778373</t>
  </si>
  <si>
    <t>85-4014655</t>
  </si>
  <si>
    <t>25-2355172</t>
  </si>
  <si>
    <t>31-7667796</t>
  </si>
  <si>
    <t>Hane Inc</t>
  </si>
  <si>
    <t>39-2536155</t>
  </si>
  <si>
    <t>30-8840089</t>
  </si>
  <si>
    <t>Kihn Inc</t>
  </si>
  <si>
    <t>93-8309926</t>
  </si>
  <si>
    <t>42-7823733</t>
  </si>
  <si>
    <t>Schowalter, Lesch and Beahan</t>
  </si>
  <si>
    <t>03-9337803</t>
  </si>
  <si>
    <t>42-1879788</t>
  </si>
  <si>
    <t>42-8394841</t>
  </si>
  <si>
    <t>84-5642889</t>
  </si>
  <si>
    <t>92-7234550</t>
  </si>
  <si>
    <t>98-5721101</t>
  </si>
  <si>
    <t>32-9344186</t>
  </si>
  <si>
    <t>40-7356336</t>
  </si>
  <si>
    <t>94-1762263</t>
  </si>
  <si>
    <t>26-5649751</t>
  </si>
  <si>
    <t>88-5343320</t>
  </si>
  <si>
    <t>09-6527060</t>
  </si>
  <si>
    <t>85-3431441</t>
  </si>
  <si>
    <t>78-3301264</t>
  </si>
  <si>
    <t>02-9523107</t>
  </si>
  <si>
    <t>19-9205287</t>
  </si>
  <si>
    <t>Corwin and Sons</t>
  </si>
  <si>
    <t>94-1199389</t>
  </si>
  <si>
    <t>88-4621939</t>
  </si>
  <si>
    <t>68-9634139</t>
  </si>
  <si>
    <t>44-5200140</t>
  </si>
  <si>
    <t>98-6247105</t>
  </si>
  <si>
    <t>24-6566439</t>
  </si>
  <si>
    <t>52-9152387</t>
  </si>
  <si>
    <t>26-9787272</t>
  </si>
  <si>
    <t>12-2202467</t>
  </si>
  <si>
    <t>82-0537890</t>
  </si>
  <si>
    <t>Lueilwitz, Kerluke and Lesch</t>
  </si>
  <si>
    <t>15-6838362</t>
  </si>
  <si>
    <t>51-0685379</t>
  </si>
  <si>
    <t>76-5919033</t>
  </si>
  <si>
    <t>34-7627348</t>
  </si>
  <si>
    <t>32-1940437</t>
  </si>
  <si>
    <t>25-9913528</t>
  </si>
  <si>
    <t>73-3464233</t>
  </si>
  <si>
    <t>04-2863062</t>
  </si>
  <si>
    <t>18-7077174</t>
  </si>
  <si>
    <t>64-8300193</t>
  </si>
  <si>
    <t>84-2858993</t>
  </si>
  <si>
    <t>72-2647440</t>
  </si>
  <si>
    <t>68-1806238</t>
  </si>
  <si>
    <t>87-0922827</t>
  </si>
  <si>
    <t>33-8547717</t>
  </si>
  <si>
    <t>15-5051694</t>
  </si>
  <si>
    <t>Morissette Group</t>
  </si>
  <si>
    <t>37-2363680</t>
  </si>
  <si>
    <t>92-4106004</t>
  </si>
  <si>
    <t>39-1671087</t>
  </si>
  <si>
    <t>77-9240051</t>
  </si>
  <si>
    <t>79-8966057</t>
  </si>
  <si>
    <t>75-0683725</t>
  </si>
  <si>
    <t>55-5032186</t>
  </si>
  <si>
    <t>31-8836719</t>
  </si>
  <si>
    <t>Tromp LLC</t>
  </si>
  <si>
    <t>64-4923214</t>
  </si>
  <si>
    <t>98-2574776</t>
  </si>
  <si>
    <t>Marquardt-Kuvalis</t>
  </si>
  <si>
    <t>33-0729966</t>
  </si>
  <si>
    <t>07-3201531</t>
  </si>
  <si>
    <t>21-3278349</t>
  </si>
  <si>
    <t>50-1695443</t>
  </si>
  <si>
    <t>52-3693331</t>
  </si>
  <si>
    <t>98-3033030</t>
  </si>
  <si>
    <t>34-5793997</t>
  </si>
  <si>
    <t>Romaguera-Haley</t>
  </si>
  <si>
    <t>52-7280101</t>
  </si>
  <si>
    <t>55-3118263</t>
  </si>
  <si>
    <t>58-9822844</t>
  </si>
  <si>
    <t>51-5324396</t>
  </si>
  <si>
    <t>99-5465830</t>
  </si>
  <si>
    <t>01-8696189</t>
  </si>
  <si>
    <t>20-7636879</t>
  </si>
  <si>
    <t>85-8092784</t>
  </si>
  <si>
    <t>Konopelski LLC</t>
  </si>
  <si>
    <t>97-5905883</t>
  </si>
  <si>
    <t>74-6473826</t>
  </si>
  <si>
    <t>91-0416047</t>
  </si>
  <si>
    <t>34-0232219</t>
  </si>
  <si>
    <t>34-0783331</t>
  </si>
  <si>
    <t>30-8215510</t>
  </si>
  <si>
    <t>95-3196761</t>
  </si>
  <si>
    <t>99-3651863</t>
  </si>
  <si>
    <t>94-8641337</t>
  </si>
  <si>
    <t>36-2694099</t>
  </si>
  <si>
    <t>40-5308505</t>
  </si>
  <si>
    <t>68-8279682</t>
  </si>
  <si>
    <t>50-2481520</t>
  </si>
  <si>
    <t>46-1054213</t>
  </si>
  <si>
    <t>40-9497268</t>
  </si>
  <si>
    <t>Stehr LLC</t>
  </si>
  <si>
    <t>54-5107115</t>
  </si>
  <si>
    <t>15-7053450</t>
  </si>
  <si>
    <t>36-2012010</t>
  </si>
  <si>
    <t>61-7521706</t>
  </si>
  <si>
    <t>17-0893784</t>
  </si>
  <si>
    <t>Parisian, Steuber and Satterfield</t>
  </si>
  <si>
    <t>23-5766200</t>
  </si>
  <si>
    <t>24-3140242</t>
  </si>
  <si>
    <t>81-0573181</t>
  </si>
  <si>
    <t>13-1936536</t>
  </si>
  <si>
    <t>94-8026718</t>
  </si>
  <si>
    <t>81-5976459</t>
  </si>
  <si>
    <t>28-6038070</t>
  </si>
  <si>
    <t>Homenick-Marvin</t>
  </si>
  <si>
    <t>81-7970957</t>
  </si>
  <si>
    <t>60-8646184</t>
  </si>
  <si>
    <t>32-2114915</t>
  </si>
  <si>
    <t>58-7865136</t>
  </si>
  <si>
    <t>Denmark</t>
  </si>
  <si>
    <t>Modestia Byfford</t>
  </si>
  <si>
    <t>Case Desorts</t>
  </si>
  <si>
    <t>98-9112505</t>
  </si>
  <si>
    <t>03-0455038</t>
  </si>
  <si>
    <t>71-0122842</t>
  </si>
  <si>
    <t>55-1395838</t>
  </si>
  <si>
    <t>Mellicent Mattys</t>
  </si>
  <si>
    <t>95-7886861</t>
  </si>
  <si>
    <t>19-3013452</t>
  </si>
  <si>
    <t>54-5082146</t>
  </si>
  <si>
    <t>69-4462108</t>
  </si>
  <si>
    <t>68-3731565</t>
  </si>
  <si>
    <t>82-2972108</t>
  </si>
  <si>
    <t>15-2503493</t>
  </si>
  <si>
    <t>37-0857161</t>
  </si>
  <si>
    <t>71-2709641</t>
  </si>
  <si>
    <t>10-5899580</t>
  </si>
  <si>
    <t>10-9241948</t>
  </si>
  <si>
    <t>68-0080728</t>
  </si>
  <si>
    <t>47-0640313</t>
  </si>
  <si>
    <t>37-6597365</t>
  </si>
  <si>
    <t>Friesen and Sons</t>
  </si>
  <si>
    <t>13-0833129</t>
  </si>
  <si>
    <t>15-2994585</t>
  </si>
  <si>
    <t>85-7784608</t>
  </si>
  <si>
    <t>22-3969127</t>
  </si>
  <si>
    <t>80-2242820</t>
  </si>
  <si>
    <t>35-1705563</t>
  </si>
  <si>
    <t>93-9941140</t>
  </si>
  <si>
    <t>36-2366573</t>
  </si>
  <si>
    <t>10-9932801</t>
  </si>
  <si>
    <t>70-8991739</t>
  </si>
  <si>
    <t>97-4830372</t>
  </si>
  <si>
    <t>Stehr-Bogan</t>
  </si>
  <si>
    <t>95-8015610</t>
  </si>
  <si>
    <t>84-1062113</t>
  </si>
  <si>
    <t>05-5082715</t>
  </si>
  <si>
    <t>35-6942653</t>
  </si>
  <si>
    <t>79-6623911</t>
  </si>
  <si>
    <t>48-7662634</t>
  </si>
  <si>
    <t>46-5888587</t>
  </si>
  <si>
    <t>17-3178991</t>
  </si>
  <si>
    <t>18-8528486</t>
  </si>
  <si>
    <t>55-4588115</t>
  </si>
  <si>
    <t>19-9073616</t>
  </si>
  <si>
    <t>96-0020600</t>
  </si>
  <si>
    <t>88-7664123</t>
  </si>
  <si>
    <t>17-8884817</t>
  </si>
  <si>
    <t>Connelly-Mohr</t>
  </si>
  <si>
    <t>45-5509135</t>
  </si>
  <si>
    <t>81-4176165</t>
  </si>
  <si>
    <t>24-9702599</t>
  </si>
  <si>
    <t>24-4272786</t>
  </si>
  <si>
    <t>77-3656041</t>
  </si>
  <si>
    <t>47-7207206</t>
  </si>
  <si>
    <t>65-2022928</t>
  </si>
  <si>
    <t>16-5837761</t>
  </si>
  <si>
    <t>80-7090422</t>
  </si>
  <si>
    <t>66-8222460</t>
  </si>
  <si>
    <t>44-0527427</t>
  </si>
  <si>
    <t>75-9517276</t>
  </si>
  <si>
    <t>Austria</t>
  </si>
  <si>
    <t>Orsa Geekin</t>
  </si>
  <si>
    <t>Bank Coumbe</t>
  </si>
  <si>
    <t>24-2403756</t>
  </si>
  <si>
    <t>50-1986322</t>
  </si>
  <si>
    <t>75-9585763</t>
  </si>
  <si>
    <t>86-6760202</t>
  </si>
  <si>
    <t>66-7717800</t>
  </si>
  <si>
    <t>89-8942175</t>
  </si>
  <si>
    <t>38-0584273</t>
  </si>
  <si>
    <t>38-8840357</t>
  </si>
  <si>
    <t>82-4495901</t>
  </si>
  <si>
    <t>81-2373308</t>
  </si>
  <si>
    <t>15-0224516</t>
  </si>
  <si>
    <t>95-6935153</t>
  </si>
  <si>
    <t>60-8661261</t>
  </si>
  <si>
    <t>56-2783503</t>
  </si>
  <si>
    <t>Manuel Goudie</t>
  </si>
  <si>
    <t>95-1516475</t>
  </si>
  <si>
    <t>32-5562588</t>
  </si>
  <si>
    <t>70-7769332</t>
  </si>
  <si>
    <t>07-6200800</t>
  </si>
  <si>
    <t>11-2988171</t>
  </si>
  <si>
    <t>38-3894304</t>
  </si>
  <si>
    <t>33-6126082</t>
  </si>
  <si>
    <t>25-4970452</t>
  </si>
  <si>
    <t>Hartmann, Hane and Pfannerstill</t>
  </si>
  <si>
    <t>34-8903845</t>
  </si>
  <si>
    <t>32-2110689</t>
  </si>
  <si>
    <t>37-8204282</t>
  </si>
  <si>
    <t>46-1318487</t>
  </si>
  <si>
    <t>99-3971751</t>
  </si>
  <si>
    <t>24-7985425</t>
  </si>
  <si>
    <t>30-9690927</t>
  </si>
  <si>
    <t>37-5025811</t>
  </si>
  <si>
    <t>21-6670877</t>
  </si>
  <si>
    <t>34-3119010</t>
  </si>
  <si>
    <t>54-7503816</t>
  </si>
  <si>
    <t>Gleichner-Green</t>
  </si>
  <si>
    <t>96-1698894</t>
  </si>
  <si>
    <t>92-0523700</t>
  </si>
  <si>
    <t>15-3657248</t>
  </si>
  <si>
    <t>16-3423161</t>
  </si>
  <si>
    <t>67-2684209</t>
  </si>
  <si>
    <t>21-7344983</t>
  </si>
  <si>
    <t>47-9701762</t>
  </si>
  <si>
    <t>86-3876359</t>
  </si>
  <si>
    <t>34-4313860</t>
  </si>
  <si>
    <t>71-4782689</t>
  </si>
  <si>
    <t>85-3690127</t>
  </si>
  <si>
    <t>66-5810051</t>
  </si>
  <si>
    <t>81-9170157</t>
  </si>
  <si>
    <t>24-7300640</t>
  </si>
  <si>
    <t>97-1288901</t>
  </si>
  <si>
    <t>81-9757849</t>
  </si>
  <si>
    <t>44-9179070</t>
  </si>
  <si>
    <t>55-2137809</t>
  </si>
  <si>
    <t>56-1063618</t>
  </si>
  <si>
    <t>01-8080546</t>
  </si>
  <si>
    <t>Baumbach Group</t>
  </si>
  <si>
    <t>29-5632797</t>
  </si>
  <si>
    <t>20-1191256</t>
  </si>
  <si>
    <t>33-4022317</t>
  </si>
  <si>
    <t>59-5892824</t>
  </si>
  <si>
    <t>52-3394023</t>
  </si>
  <si>
    <t>89-5350599</t>
  </si>
  <si>
    <t>92-6298656</t>
  </si>
  <si>
    <t>91-7317758</t>
  </si>
  <si>
    <t>60-6055725</t>
  </si>
  <si>
    <t>33-2816759</t>
  </si>
  <si>
    <t>05-2359767</t>
  </si>
  <si>
    <t>73-9492768</t>
  </si>
  <si>
    <t>31-6770318</t>
  </si>
  <si>
    <t>52-0695511</t>
  </si>
  <si>
    <t>45-8314773</t>
  </si>
  <si>
    <t>53-0205940</t>
  </si>
  <si>
    <t>53-1660551</t>
  </si>
  <si>
    <t>70-5394452</t>
  </si>
  <si>
    <t>10-0386535</t>
  </si>
  <si>
    <t>56-8476539</t>
  </si>
  <si>
    <t>04-7976277</t>
  </si>
  <si>
    <t>21-2965409</t>
  </si>
  <si>
    <t>04-2788693</t>
  </si>
  <si>
    <t>20-6477396</t>
  </si>
  <si>
    <t>22-7259031</t>
  </si>
  <si>
    <t>44-9239029</t>
  </si>
  <si>
    <t>77-4566105</t>
  </si>
  <si>
    <t>29-3662564</t>
  </si>
  <si>
    <t>73-8057834</t>
  </si>
  <si>
    <t>87-9980890</t>
  </si>
  <si>
    <t>98-8250897</t>
  </si>
  <si>
    <t>98-3051699</t>
  </si>
  <si>
    <t>75-7291972</t>
  </si>
  <si>
    <t>67-3672347</t>
  </si>
  <si>
    <t>75-1785229</t>
  </si>
  <si>
    <t>53-1426071</t>
  </si>
  <si>
    <t>49-7167664</t>
  </si>
  <si>
    <t>07-7047482</t>
  </si>
  <si>
    <t>57-1931933</t>
  </si>
  <si>
    <t>15-5167065</t>
  </si>
  <si>
    <t>98-9382686</t>
  </si>
  <si>
    <t>47-5733147</t>
  </si>
  <si>
    <t>98-2104934</t>
  </si>
  <si>
    <t>30-6005742</t>
  </si>
  <si>
    <t>21-7461655</t>
  </si>
  <si>
    <t>96-7625873</t>
  </si>
  <si>
    <t>53-2132479</t>
  </si>
  <si>
    <t>70-4650708</t>
  </si>
  <si>
    <t>53-3037652</t>
  </si>
  <si>
    <t>76-0774122</t>
  </si>
  <si>
    <t>72-3928347</t>
  </si>
  <si>
    <t>87-1399932</t>
  </si>
  <si>
    <t>25-1045028</t>
  </si>
  <si>
    <t>70-0364033</t>
  </si>
  <si>
    <t>35-9372764</t>
  </si>
  <si>
    <t>36-1142710</t>
  </si>
  <si>
    <t>75-6291395</t>
  </si>
  <si>
    <t>00-3338378</t>
  </si>
  <si>
    <t>55-1904761</t>
  </si>
  <si>
    <t>70-9736399</t>
  </si>
  <si>
    <t>20-3125420</t>
  </si>
  <si>
    <t>57-2968987</t>
  </si>
  <si>
    <t>76-2146784</t>
  </si>
  <si>
    <t>19-3129154</t>
  </si>
  <si>
    <t>79-0973971</t>
  </si>
  <si>
    <t>65-5376517</t>
  </si>
  <si>
    <t>80-5258827</t>
  </si>
  <si>
    <t>98-5257166</t>
  </si>
  <si>
    <t>19-5610175</t>
  </si>
  <si>
    <t>94-3509391</t>
  </si>
  <si>
    <t>43-5417299</t>
  </si>
  <si>
    <t>68-6141868</t>
  </si>
  <si>
    <t>29-8979189</t>
  </si>
  <si>
    <t>58-9821508</t>
  </si>
  <si>
    <t>49-1493117</t>
  </si>
  <si>
    <t>51-5334556</t>
  </si>
  <si>
    <t>79-3154360</t>
  </si>
  <si>
    <t>11-6024248</t>
  </si>
  <si>
    <t>61-4610981</t>
  </si>
  <si>
    <t>12-4509008</t>
  </si>
  <si>
    <t>46-5576111</t>
  </si>
  <si>
    <t>44-6718687</t>
  </si>
  <si>
    <t>67-7432229</t>
  </si>
  <si>
    <t>17-4401585</t>
  </si>
  <si>
    <t>56-9241023</t>
  </si>
  <si>
    <t>90-2194359</t>
  </si>
  <si>
    <t>89-2424262</t>
  </si>
  <si>
    <t>30-2982340</t>
  </si>
  <si>
    <t>10-4704941</t>
  </si>
  <si>
    <t>48-3484986</t>
  </si>
  <si>
    <t>84-4478396</t>
  </si>
  <si>
    <t>28-0849652</t>
  </si>
  <si>
    <t>74-0214938</t>
  </si>
  <si>
    <t>89-0187996</t>
  </si>
  <si>
    <t>65-8218141</t>
  </si>
  <si>
    <t>49-8489293</t>
  </si>
  <si>
    <t>91-8142232</t>
  </si>
  <si>
    <t>75-5380350</t>
  </si>
  <si>
    <t>35-4551515</t>
  </si>
  <si>
    <t>73-2763209</t>
  </si>
  <si>
    <t>56-0800364</t>
  </si>
  <si>
    <t>42-7027181</t>
  </si>
  <si>
    <t>29-0601002</t>
  </si>
  <si>
    <t>90-2797129</t>
  </si>
  <si>
    <t>27-3437546</t>
  </si>
  <si>
    <t>78-3726363</t>
  </si>
  <si>
    <t>78-8990131</t>
  </si>
  <si>
    <t>85-2223377</t>
  </si>
  <si>
    <t>73-9246627</t>
  </si>
  <si>
    <t>56-7910696</t>
  </si>
  <si>
    <t>91-4296427</t>
  </si>
  <si>
    <t>70-8181545</t>
  </si>
  <si>
    <t>94-0775004</t>
  </si>
  <si>
    <t>89-3466746</t>
  </si>
  <si>
    <t>11-5257937</t>
  </si>
  <si>
    <t>22-7587128</t>
  </si>
  <si>
    <t>36-7597839</t>
  </si>
  <si>
    <t>16-2824654</t>
  </si>
  <si>
    <t>49-1743669</t>
  </si>
  <si>
    <t>48-7252604</t>
  </si>
  <si>
    <t>07-1769568</t>
  </si>
  <si>
    <t>57-5645459</t>
  </si>
  <si>
    <t>13-0740797</t>
  </si>
  <si>
    <t>34-9966345</t>
  </si>
  <si>
    <t>91-6738094</t>
  </si>
  <si>
    <t>32-9007470</t>
  </si>
  <si>
    <t>68-6382353</t>
  </si>
  <si>
    <t>88-5406813</t>
  </si>
  <si>
    <t>42-2765593</t>
  </si>
  <si>
    <t>76-0724533</t>
  </si>
  <si>
    <t>45-3965395</t>
  </si>
  <si>
    <t>46-6126203</t>
  </si>
  <si>
    <t>27-7554919</t>
  </si>
  <si>
    <t>59-1230573</t>
  </si>
  <si>
    <t>45-2229786</t>
  </si>
  <si>
    <t>62-7218897</t>
  </si>
  <si>
    <t>55-4161787</t>
  </si>
  <si>
    <t>56-2537757</t>
  </si>
  <si>
    <t>Wyman Group</t>
  </si>
  <si>
    <t>20-0021649</t>
  </si>
  <si>
    <t>93-2627296</t>
  </si>
  <si>
    <t>56-2408571</t>
  </si>
  <si>
    <t>80-3206606</t>
  </si>
  <si>
    <t>48-3190394</t>
  </si>
  <si>
    <t>38-6130023</t>
  </si>
  <si>
    <t>38-2969743</t>
  </si>
  <si>
    <t>48-8166416</t>
  </si>
  <si>
    <t>33-4102367</t>
  </si>
  <si>
    <t>44-5240815</t>
  </si>
  <si>
    <t>70-9378988</t>
  </si>
  <si>
    <t>84-9385946</t>
  </si>
  <si>
    <t>00-1210718</t>
  </si>
  <si>
    <t>92-7917751</t>
  </si>
  <si>
    <t>91-3344544</t>
  </si>
  <si>
    <t>28-1840061</t>
  </si>
  <si>
    <t>20-7532198</t>
  </si>
  <si>
    <t>96-7618409</t>
  </si>
  <si>
    <t>47-8186791</t>
  </si>
  <si>
    <t>61-8262308</t>
  </si>
  <si>
    <t>39-1945268</t>
  </si>
  <si>
    <t>70-1769929</t>
  </si>
  <si>
    <t>65-0414599</t>
  </si>
  <si>
    <t>44-0517932</t>
  </si>
  <si>
    <t>74-1131921</t>
  </si>
  <si>
    <t>74-8625042</t>
  </si>
  <si>
    <t>36-0185776</t>
  </si>
  <si>
    <t>98-4157323</t>
  </si>
  <si>
    <t>36-8783637</t>
  </si>
  <si>
    <t>34-0286364</t>
  </si>
  <si>
    <t>82-0533747</t>
  </si>
  <si>
    <t>59-9184649</t>
  </si>
  <si>
    <t>03-3136289</t>
  </si>
  <si>
    <t>79-6676714</t>
  </si>
  <si>
    <t>82-1082124</t>
  </si>
  <si>
    <t>79-1331359</t>
  </si>
  <si>
    <t>84-7042200</t>
  </si>
  <si>
    <t>42-5303223</t>
  </si>
  <si>
    <t>04-6732680</t>
  </si>
  <si>
    <t>84-9167618</t>
  </si>
  <si>
    <t>47-5319780</t>
  </si>
  <si>
    <t>Stamm-Zulauf</t>
  </si>
  <si>
    <t>20-1013432</t>
  </si>
  <si>
    <t>87-5540520</t>
  </si>
  <si>
    <t>59-3526945</t>
  </si>
  <si>
    <t>33-4706706</t>
  </si>
  <si>
    <t>51-9052860</t>
  </si>
  <si>
    <t>99-9021526</t>
  </si>
  <si>
    <t>87-0122224</t>
  </si>
  <si>
    <t>88-1711226</t>
  </si>
  <si>
    <t>59-5711012</t>
  </si>
  <si>
    <t>65-0792739</t>
  </si>
  <si>
    <t>75-7245546</t>
  </si>
  <si>
    <t>05-0243828</t>
  </si>
  <si>
    <t>14-9919657</t>
  </si>
  <si>
    <t>47-9191500</t>
  </si>
  <si>
    <t>51-3543971</t>
  </si>
  <si>
    <t>14-4225824</t>
  </si>
  <si>
    <t>88-1349718</t>
  </si>
  <si>
    <t>62-5120016</t>
  </si>
  <si>
    <t>19-4538571</t>
  </si>
  <si>
    <t>01-1212783</t>
  </si>
  <si>
    <t>58-8728288</t>
  </si>
  <si>
    <t>95-2190016</t>
  </si>
  <si>
    <t>95-4388709</t>
  </si>
  <si>
    <t>Gorczany-Lehner</t>
  </si>
  <si>
    <t>57-8678621</t>
  </si>
  <si>
    <t>22-4278602</t>
  </si>
  <si>
    <t>98-3280428</t>
  </si>
  <si>
    <t>61-4366487</t>
  </si>
  <si>
    <t>55-2128150</t>
  </si>
  <si>
    <t>60-0610487</t>
  </si>
  <si>
    <t>02-9253490</t>
  </si>
  <si>
    <t>65-2343846</t>
  </si>
  <si>
    <t>20-0499139</t>
  </si>
  <si>
    <t>32-3994860</t>
  </si>
  <si>
    <t>72-7973717</t>
  </si>
  <si>
    <t>77-0650807</t>
  </si>
  <si>
    <t>34-5150360</t>
  </si>
  <si>
    <t>73-4726386</t>
  </si>
  <si>
    <t>78-6165949</t>
  </si>
  <si>
    <t>74-0191565</t>
  </si>
  <si>
    <t>02-3364199</t>
  </si>
  <si>
    <t>39-8642490</t>
  </si>
  <si>
    <t>50-8357453</t>
  </si>
  <si>
    <t>68-6900528</t>
  </si>
  <si>
    <t>92-5154775</t>
  </si>
  <si>
    <t>60-7777080</t>
  </si>
  <si>
    <t>54-1473475</t>
  </si>
  <si>
    <t>51-4531731</t>
  </si>
  <si>
    <t>20-6735303</t>
  </si>
  <si>
    <t>97-5858605</t>
  </si>
  <si>
    <t>02-2183787</t>
  </si>
  <si>
    <t>65-5818172</t>
  </si>
  <si>
    <t>Cobby Andersen</t>
  </si>
  <si>
    <t>03-8586261</t>
  </si>
  <si>
    <t>86-0928074</t>
  </si>
  <si>
    <t>77-1100434</t>
  </si>
  <si>
    <t>70-7426559</t>
  </si>
  <si>
    <t>45-5963143</t>
  </si>
  <si>
    <t>Schuster Inc</t>
  </si>
  <si>
    <t>94-3590580</t>
  </si>
  <si>
    <t>52-5981325</t>
  </si>
  <si>
    <t>74-7472724</t>
  </si>
  <si>
    <t>03-3965480</t>
  </si>
  <si>
    <t>64-4188827</t>
  </si>
  <si>
    <t>66-5572109</t>
  </si>
  <si>
    <t>44-2994974</t>
  </si>
  <si>
    <t>30-7981953</t>
  </si>
  <si>
    <t>82-9740062</t>
  </si>
  <si>
    <t>28-7069317</t>
  </si>
  <si>
    <t>65-0441590</t>
  </si>
  <si>
    <t>60-1991659</t>
  </si>
  <si>
    <t>15-2948501</t>
  </si>
  <si>
    <t>02-6830973</t>
  </si>
  <si>
    <t>70-0112393</t>
  </si>
  <si>
    <t>04-6161825</t>
  </si>
  <si>
    <t>57-4142025</t>
  </si>
  <si>
    <t>84-9254695</t>
  </si>
  <si>
    <t>17-1884075</t>
  </si>
  <si>
    <t>49-6263811</t>
  </si>
  <si>
    <t>78-6287811</t>
  </si>
  <si>
    <t>75-1807214</t>
  </si>
  <si>
    <t>72-1300449</t>
  </si>
  <si>
    <t>22-4332301</t>
  </si>
  <si>
    <t>42-2477150</t>
  </si>
  <si>
    <t>18-5234470</t>
  </si>
  <si>
    <t>Heaney, Gulgowski and Kshlerin</t>
  </si>
  <si>
    <t>74-4541594</t>
  </si>
  <si>
    <t>16-6855831</t>
  </si>
  <si>
    <t>46-5327740</t>
  </si>
  <si>
    <t>06-4416964</t>
  </si>
  <si>
    <t>46-6076582</t>
  </si>
  <si>
    <t>38-1449694</t>
  </si>
  <si>
    <t>39-3557596</t>
  </si>
  <si>
    <t>26-9990483</t>
  </si>
  <si>
    <t>31-7075495</t>
  </si>
  <si>
    <t>98-5774102</t>
  </si>
  <si>
    <t>46-5580805</t>
  </si>
  <si>
    <t>39-6568658</t>
  </si>
  <si>
    <t>85-1464621</t>
  </si>
  <si>
    <t>86-6763776</t>
  </si>
  <si>
    <t>03-7559332</t>
  </si>
  <si>
    <t>36-7939842</t>
  </si>
  <si>
    <t>38-7603760</t>
  </si>
  <si>
    <t>11-5630090</t>
  </si>
  <si>
    <t>97-6414953</t>
  </si>
  <si>
    <t>64-9816105</t>
  </si>
  <si>
    <t>59-0893568</t>
  </si>
  <si>
    <t>18-0945763</t>
  </si>
  <si>
    <t>26-1771681</t>
  </si>
  <si>
    <t>57-6427586</t>
  </si>
  <si>
    <t>73-3910940</t>
  </si>
  <si>
    <t>34-8728117</t>
  </si>
  <si>
    <t>53-7680732</t>
  </si>
  <si>
    <t>86-6380587</t>
  </si>
  <si>
    <t>95-1862126</t>
  </si>
  <si>
    <t>41-6241712</t>
  </si>
  <si>
    <t>32-3418936</t>
  </si>
  <si>
    <t>10-1511807</t>
  </si>
  <si>
    <t>66-6360568</t>
  </si>
  <si>
    <t>63-4386955</t>
  </si>
  <si>
    <t>77-3226391</t>
  </si>
  <si>
    <t>74-9554997</t>
  </si>
  <si>
    <t>37-0756560</t>
  </si>
  <si>
    <t>19-9649739</t>
  </si>
  <si>
    <t>91-4735064</t>
  </si>
  <si>
    <t>82-1337530</t>
  </si>
  <si>
    <t>39-3209780</t>
  </si>
  <si>
    <t>18-0483044</t>
  </si>
  <si>
    <t>70-0044622</t>
  </si>
  <si>
    <t>43-1236055</t>
  </si>
  <si>
    <t>25-6133000</t>
  </si>
  <si>
    <t>78-7666796</t>
  </si>
  <si>
    <t>45-1867999</t>
  </si>
  <si>
    <t>97-5797169</t>
  </si>
  <si>
    <t>31-6585710</t>
  </si>
  <si>
    <t>84-0460695</t>
  </si>
  <si>
    <t>20-4568650</t>
  </si>
  <si>
    <t>29-9208067</t>
  </si>
  <si>
    <t>21-2357660</t>
  </si>
  <si>
    <t>16-3842379</t>
  </si>
  <si>
    <t>58-5376153</t>
  </si>
  <si>
    <t>04-1808253</t>
  </si>
  <si>
    <t>44-9036885</t>
  </si>
  <si>
    <t>35-0548738</t>
  </si>
  <si>
    <t>64-0103144</t>
  </si>
  <si>
    <t>48-7080069</t>
  </si>
  <si>
    <t>05-2772504</t>
  </si>
  <si>
    <t>42-2439801</t>
  </si>
  <si>
    <t>82-8353642</t>
  </si>
  <si>
    <t>16-5450021</t>
  </si>
  <si>
    <t>80-1021367</t>
  </si>
  <si>
    <t>03-3076058</t>
  </si>
  <si>
    <t>92-4440351</t>
  </si>
  <si>
    <t>15-3268783</t>
  </si>
  <si>
    <t>44-7664180</t>
  </si>
  <si>
    <t>92-7042708</t>
  </si>
  <si>
    <t>21-8595718</t>
  </si>
  <si>
    <t>06-4611284</t>
  </si>
  <si>
    <t>04-4730440</t>
  </si>
  <si>
    <t>89-7467187</t>
  </si>
  <si>
    <t>37-7100862</t>
  </si>
  <si>
    <t>20-9472915</t>
  </si>
  <si>
    <t>82-8836162</t>
  </si>
  <si>
    <t>38-8230515</t>
  </si>
  <si>
    <t>46-8792953</t>
  </si>
  <si>
    <t>93-0380487</t>
  </si>
  <si>
    <t>44-2650716</t>
  </si>
  <si>
    <t>78-7812852</t>
  </si>
  <si>
    <t>11-2653878</t>
  </si>
  <si>
    <t>74-9856135</t>
  </si>
  <si>
    <t>22-8551804</t>
  </si>
  <si>
    <t>76-2368068</t>
  </si>
  <si>
    <t>83-0606533</t>
  </si>
  <si>
    <t>84-1745028</t>
  </si>
  <si>
    <t>63-2957047</t>
  </si>
  <si>
    <t>90-3993986</t>
  </si>
  <si>
    <t>00-1398218</t>
  </si>
  <si>
    <t>09-9618844</t>
  </si>
  <si>
    <t>96-5143420</t>
  </si>
  <si>
    <t>99-0862667</t>
  </si>
  <si>
    <t>79-6118087</t>
  </si>
  <si>
    <t>07-5296371</t>
  </si>
  <si>
    <t>93-9111830</t>
  </si>
  <si>
    <t>47-0713476</t>
  </si>
  <si>
    <t>92-2645259</t>
  </si>
  <si>
    <t>93-4118211</t>
  </si>
  <si>
    <t>90-7039701</t>
  </si>
  <si>
    <t>64-1003834</t>
  </si>
  <si>
    <t>24-2679038</t>
  </si>
  <si>
    <t>06-4986886</t>
  </si>
  <si>
    <t>63-5897834</t>
  </si>
  <si>
    <t>45-6860897</t>
  </si>
  <si>
    <t>40-9830607</t>
  </si>
  <si>
    <t>09-8360520</t>
  </si>
  <si>
    <t>55-6785409</t>
  </si>
  <si>
    <t>12-4881666</t>
  </si>
  <si>
    <t>86-7866497</t>
  </si>
  <si>
    <t>12-2375671</t>
  </si>
  <si>
    <t>56-6310976</t>
  </si>
  <si>
    <t>08-4398900</t>
  </si>
  <si>
    <t>23-3084772</t>
  </si>
  <si>
    <t>33-8484080</t>
  </si>
  <si>
    <t>28-0362135</t>
  </si>
  <si>
    <t>53-4511393</t>
  </si>
  <si>
    <t>50-0521963</t>
  </si>
  <si>
    <t>75-6127722</t>
  </si>
  <si>
    <t>99-3994854</t>
  </si>
  <si>
    <t>45-5157875</t>
  </si>
  <si>
    <t>97-8921759</t>
  </si>
  <si>
    <t>43-6672888</t>
  </si>
  <si>
    <t>28-6152726</t>
  </si>
  <si>
    <t>26-1201622</t>
  </si>
  <si>
    <t>18-3315246</t>
  </si>
  <si>
    <t>40-9114557</t>
  </si>
  <si>
    <t>34-8443139</t>
  </si>
  <si>
    <t>79-0393736</t>
  </si>
  <si>
    <t>58-2923511</t>
  </si>
  <si>
    <t>84-1343954</t>
  </si>
  <si>
    <t>43-9259516</t>
  </si>
  <si>
    <t>53-0009701</t>
  </si>
  <si>
    <t>50-2002828</t>
  </si>
  <si>
    <t>90-6933957</t>
  </si>
  <si>
    <t>98-4201877</t>
  </si>
  <si>
    <t>86-2962836</t>
  </si>
  <si>
    <t>76-5324325</t>
  </si>
  <si>
    <t>36-3226083</t>
  </si>
  <si>
    <t>00-8086430</t>
  </si>
  <si>
    <t>98-0946281</t>
  </si>
  <si>
    <t>82-4770311</t>
  </si>
  <si>
    <t>34-0265266</t>
  </si>
  <si>
    <t>47-9858688</t>
  </si>
  <si>
    <t>24-9178520</t>
  </si>
  <si>
    <t>17-5553034</t>
  </si>
  <si>
    <t>03-5073152</t>
  </si>
  <si>
    <t>19-8109416</t>
  </si>
  <si>
    <t>16-5710075</t>
  </si>
  <si>
    <t>78-5541691</t>
  </si>
  <si>
    <t>69-8016438</t>
  </si>
  <si>
    <t>43-7205800</t>
  </si>
  <si>
    <t>84-2496865</t>
  </si>
  <si>
    <t>13-4700827</t>
  </si>
  <si>
    <t>10-5202864</t>
  </si>
  <si>
    <t>29-6521179</t>
  </si>
  <si>
    <t>30-9137723</t>
  </si>
  <si>
    <t>55-4422832</t>
  </si>
  <si>
    <t>12-1257338</t>
  </si>
  <si>
    <t>66-6777720</t>
  </si>
  <si>
    <t>53-3568171</t>
  </si>
  <si>
    <t>77-6124790</t>
  </si>
  <si>
    <t>09-3668672</t>
  </si>
  <si>
    <t>00-5823706</t>
  </si>
  <si>
    <t>67-8646070</t>
  </si>
  <si>
    <t>58-1975365</t>
  </si>
  <si>
    <t>99-7842298</t>
  </si>
  <si>
    <t>80-8019337</t>
  </si>
  <si>
    <t>76-8416893</t>
  </si>
  <si>
    <t>19-3893110</t>
  </si>
  <si>
    <t>17-3994138</t>
  </si>
  <si>
    <t>29-8090560</t>
  </si>
  <si>
    <t>75-5652593</t>
  </si>
  <si>
    <t>84-5276032</t>
  </si>
  <si>
    <t>01-4729172</t>
  </si>
  <si>
    <t>70-3373325</t>
  </si>
  <si>
    <t>73-6329299</t>
  </si>
  <si>
    <t>74-6221213</t>
  </si>
  <si>
    <t>53-1326953</t>
  </si>
  <si>
    <t>56-7081196</t>
  </si>
  <si>
    <t>85-9560144</t>
  </si>
  <si>
    <t>35-9605742</t>
  </si>
  <si>
    <t>30-0037690</t>
  </si>
  <si>
    <t>75-6038587</t>
  </si>
  <si>
    <t>45-8966277</t>
  </si>
  <si>
    <t>23-0941629</t>
  </si>
  <si>
    <t>44-2757396</t>
  </si>
  <si>
    <t>21-4464304</t>
  </si>
  <si>
    <t>02-8721192</t>
  </si>
  <si>
    <t>46-9710750</t>
  </si>
  <si>
    <t>26-1781486</t>
  </si>
  <si>
    <t>57-7927520</t>
  </si>
  <si>
    <t>95-4271285</t>
  </si>
  <si>
    <t>66-4296261</t>
  </si>
  <si>
    <t>24-8477374</t>
  </si>
  <si>
    <t>96-1991854</t>
  </si>
  <si>
    <t>54-3353166</t>
  </si>
  <si>
    <t>44-6408586</t>
  </si>
  <si>
    <t>86-6107692</t>
  </si>
  <si>
    <t>89-7513050</t>
  </si>
  <si>
    <t>54-2767741</t>
  </si>
  <si>
    <t>24-6905998</t>
  </si>
  <si>
    <t>35-0173281</t>
  </si>
  <si>
    <t>93-5465623</t>
  </si>
  <si>
    <t>67-2823354</t>
  </si>
  <si>
    <t>28-0622425</t>
  </si>
  <si>
    <t>84-0679518</t>
  </si>
  <si>
    <t>95-1195568</t>
  </si>
  <si>
    <t>57-2495984</t>
  </si>
  <si>
    <t>77-5229094</t>
  </si>
  <si>
    <t>09-3747816</t>
  </si>
  <si>
    <t>62-9738356</t>
  </si>
  <si>
    <t>22-6938537</t>
  </si>
  <si>
    <t>11-0955383</t>
  </si>
  <si>
    <t>80-1374023</t>
  </si>
  <si>
    <t>66-7112079</t>
  </si>
  <si>
    <t>31-2600204</t>
  </si>
  <si>
    <t>00-7031798</t>
  </si>
  <si>
    <t>20-1827241</t>
  </si>
  <si>
    <t>80-5941460</t>
  </si>
  <si>
    <t>17-3240628</t>
  </si>
  <si>
    <t>22-5929243</t>
  </si>
  <si>
    <t>35-7483371</t>
  </si>
  <si>
    <t>71-1921602</t>
  </si>
  <si>
    <t>22-9949979</t>
  </si>
  <si>
    <t>06-8466490</t>
  </si>
  <si>
    <t>34-6603897</t>
  </si>
  <si>
    <t>92-3462655</t>
  </si>
  <si>
    <t>26-9826298</t>
  </si>
  <si>
    <t>39-5542863</t>
  </si>
  <si>
    <t>18-1809309</t>
  </si>
  <si>
    <t>51-0837613</t>
  </si>
  <si>
    <t>46-0117523</t>
  </si>
  <si>
    <t>58-1079558</t>
  </si>
  <si>
    <t>49-9010863</t>
  </si>
  <si>
    <t>58-2028009</t>
  </si>
  <si>
    <t>03-4045721</t>
  </si>
  <si>
    <t>80-3039005</t>
  </si>
  <si>
    <t>Littel-Blick</t>
  </si>
  <si>
    <t>90-4449856</t>
  </si>
  <si>
    <t>82-2837449</t>
  </si>
  <si>
    <t>21-4033151</t>
  </si>
  <si>
    <t>98-6563368</t>
  </si>
  <si>
    <t>21-2589548</t>
  </si>
  <si>
    <t>52-7049356</t>
  </si>
  <si>
    <t>35-1708827</t>
  </si>
  <si>
    <t>22-1266257</t>
  </si>
  <si>
    <t>44-9978904</t>
  </si>
  <si>
    <t>63-1220717</t>
  </si>
  <si>
    <t>40-0265810</t>
  </si>
  <si>
    <t>56-6094665</t>
  </si>
  <si>
    <t>75-3776704</t>
  </si>
  <si>
    <t>55-1050582</t>
  </si>
  <si>
    <t>78-8602908</t>
  </si>
  <si>
    <t>30-3460885</t>
  </si>
  <si>
    <t>59-0348389</t>
  </si>
  <si>
    <t>91-7447818</t>
  </si>
  <si>
    <t>37-6449638</t>
  </si>
  <si>
    <t>38-2806168</t>
  </si>
  <si>
    <t>09-7737652</t>
  </si>
  <si>
    <t>29-1727395</t>
  </si>
  <si>
    <t>92-4695001</t>
  </si>
  <si>
    <t>51-2167412</t>
  </si>
  <si>
    <t>Abbott, Roberts and Torp</t>
  </si>
  <si>
    <t>27-7169008</t>
  </si>
  <si>
    <t>96-5231814</t>
  </si>
  <si>
    <t>03-2027170</t>
  </si>
  <si>
    <t>99-9599677</t>
  </si>
  <si>
    <t>22-0725785</t>
  </si>
  <si>
    <t>37-6033123</t>
  </si>
  <si>
    <t>29-5158368</t>
  </si>
  <si>
    <t>95-4281933</t>
  </si>
  <si>
    <t>61-0532585</t>
  </si>
  <si>
    <t>99-9093075</t>
  </si>
  <si>
    <t>65-2631885</t>
  </si>
  <si>
    <t>03-4651559</t>
  </si>
  <si>
    <t>91-6673445</t>
  </si>
  <si>
    <t>62-1501210</t>
  </si>
  <si>
    <t>29-0072186</t>
  </si>
  <si>
    <t>06-5115020</t>
  </si>
  <si>
    <t>22-6046651</t>
  </si>
  <si>
    <t>71-6499815</t>
  </si>
  <si>
    <t>81-1454737</t>
  </si>
  <si>
    <t>26-0092767</t>
  </si>
  <si>
    <t>74-6211038</t>
  </si>
  <si>
    <t>85-5544928</t>
  </si>
  <si>
    <t>00-6227453</t>
  </si>
  <si>
    <t>70-5224180</t>
  </si>
  <si>
    <t>40-8287610</t>
  </si>
  <si>
    <t>49-7876403</t>
  </si>
  <si>
    <t>01-6107437</t>
  </si>
  <si>
    <t>13-6163562</t>
  </si>
  <si>
    <t>41-0722740</t>
  </si>
  <si>
    <t>65-4008552</t>
  </si>
  <si>
    <t>72-4825752</t>
  </si>
  <si>
    <t>18-2580592</t>
  </si>
  <si>
    <t>14-1283254</t>
  </si>
  <si>
    <t>79-4826735</t>
  </si>
  <si>
    <t>82-2840501</t>
  </si>
  <si>
    <t>19-0320558</t>
  </si>
  <si>
    <t>57-0945292</t>
  </si>
  <si>
    <t>01-6573793</t>
  </si>
  <si>
    <t>63-0694419</t>
  </si>
  <si>
    <t>24-2442637</t>
  </si>
  <si>
    <t>04-8899739</t>
  </si>
  <si>
    <t>48-2932903</t>
  </si>
  <si>
    <t>66-0265458</t>
  </si>
  <si>
    <t>57-6602854</t>
  </si>
  <si>
    <t>47-6702070</t>
  </si>
  <si>
    <t>99-9215178</t>
  </si>
  <si>
    <t>39-5953116</t>
  </si>
  <si>
    <t>71-3278650</t>
  </si>
  <si>
    <t>38-6891011</t>
  </si>
  <si>
    <t>06-5566367</t>
  </si>
  <si>
    <t>30-9025281</t>
  </si>
  <si>
    <t>80-4161102</t>
  </si>
  <si>
    <t>96-1388247</t>
  </si>
  <si>
    <t>21-2097342</t>
  </si>
  <si>
    <t>30-4045249</t>
  </si>
  <si>
    <t>31-9806848</t>
  </si>
  <si>
    <t>09-7835975</t>
  </si>
  <si>
    <t>16-9758497</t>
  </si>
  <si>
    <t>54-1058965</t>
  </si>
  <si>
    <t>84-0565956</t>
  </si>
  <si>
    <t>85-6263705</t>
  </si>
  <si>
    <t>46-4560578</t>
  </si>
  <si>
    <t>08-5093310</t>
  </si>
  <si>
    <t>21-8525376</t>
  </si>
  <si>
    <t>60-0406937</t>
  </si>
  <si>
    <t>61-4937643</t>
  </si>
  <si>
    <t>94-3251589</t>
  </si>
  <si>
    <t>48-2124998</t>
  </si>
  <si>
    <t>19-1017922</t>
  </si>
  <si>
    <t>51-1141675</t>
  </si>
  <si>
    <t>94-2134593</t>
  </si>
  <si>
    <t>82-0616982</t>
  </si>
  <si>
    <t>22-5761330</t>
  </si>
  <si>
    <t>62-1694462</t>
  </si>
  <si>
    <t>66-2612057</t>
  </si>
  <si>
    <t>01-7655863</t>
  </si>
  <si>
    <t>06-2196763</t>
  </si>
  <si>
    <t>84-4465649</t>
  </si>
  <si>
    <t>63-6767584</t>
  </si>
  <si>
    <t>75-7443241</t>
  </si>
  <si>
    <t>34-8182639</t>
  </si>
  <si>
    <t>Lind, Mueller and Stoltenberg</t>
  </si>
  <si>
    <t>53-3803984</t>
  </si>
  <si>
    <t>68-0176456</t>
  </si>
  <si>
    <t>63-7370049</t>
  </si>
  <si>
    <t>03-3461826</t>
  </si>
  <si>
    <t>76-5888381</t>
  </si>
  <si>
    <t>43-7357498</t>
  </si>
  <si>
    <t>88-8981595</t>
  </si>
  <si>
    <t>95-6123269</t>
  </si>
  <si>
    <t>60-6986682</t>
  </si>
  <si>
    <t>29-5478106</t>
  </si>
  <si>
    <t>49-2256360</t>
  </si>
  <si>
    <t>59-2480731</t>
  </si>
  <si>
    <t>63-6848448</t>
  </si>
  <si>
    <t>14-5110197</t>
  </si>
  <si>
    <t>42-2646312</t>
  </si>
  <si>
    <t>60-8083173</t>
  </si>
  <si>
    <t>76-1827989</t>
  </si>
  <si>
    <t>36-4321653</t>
  </si>
  <si>
    <t>18-7046062</t>
  </si>
  <si>
    <t>73-4380400</t>
  </si>
  <si>
    <t>47-5051773</t>
  </si>
  <si>
    <t>92-3687989</t>
  </si>
  <si>
    <t>60-9753536</t>
  </si>
  <si>
    <t>39-5658730</t>
  </si>
  <si>
    <t>73-8632957</t>
  </si>
  <si>
    <t>16-0987104</t>
  </si>
  <si>
    <t>76-0164425</t>
  </si>
  <si>
    <t>87-7908481</t>
  </si>
  <si>
    <t>30-7149594</t>
  </si>
  <si>
    <t>75-7848944</t>
  </si>
  <si>
    <t>72-2796883</t>
  </si>
  <si>
    <t>32-3124563</t>
  </si>
  <si>
    <t>83-7592334</t>
  </si>
  <si>
    <t>61-3721294</t>
  </si>
  <si>
    <t>43-8355995</t>
  </si>
  <si>
    <t>49-2458036</t>
  </si>
  <si>
    <t>13-9607758</t>
  </si>
  <si>
    <t>61-0888460</t>
  </si>
  <si>
    <t>25-2616039</t>
  </si>
  <si>
    <t>46-2962443</t>
  </si>
  <si>
    <t>44-9908550</t>
  </si>
  <si>
    <t>52-3150154</t>
  </si>
  <si>
    <t>37-9761957</t>
  </si>
  <si>
    <t>67-6072579</t>
  </si>
  <si>
    <t>89-0300778</t>
  </si>
  <si>
    <t>80-1894360</t>
  </si>
  <si>
    <t>58-2235320</t>
  </si>
  <si>
    <t>68-9875936</t>
  </si>
  <si>
    <t>75-8968627</t>
  </si>
  <si>
    <t>86-9456489</t>
  </si>
  <si>
    <t>02-1124101</t>
  </si>
  <si>
    <t>85-9787047</t>
  </si>
  <si>
    <t>60-7663173</t>
  </si>
  <si>
    <t>34-1570975</t>
  </si>
  <si>
    <t>57-9765345</t>
  </si>
  <si>
    <t>31-8846200</t>
  </si>
  <si>
    <t>48-6452102</t>
  </si>
  <si>
    <t>85-9541179</t>
  </si>
  <si>
    <t>93-2085046</t>
  </si>
  <si>
    <t>03-6962760</t>
  </si>
  <si>
    <t>15-3241183</t>
  </si>
  <si>
    <t>54-5705354</t>
  </si>
  <si>
    <t>29-1888759</t>
  </si>
  <si>
    <t>12-3815754</t>
  </si>
  <si>
    <t>30-4823900</t>
  </si>
  <si>
    <t>72-9074281</t>
  </si>
  <si>
    <t>52-0213558</t>
  </si>
  <si>
    <t>19-6334792</t>
  </si>
  <si>
    <t>35-4712641</t>
  </si>
  <si>
    <t>03-3542738</t>
  </si>
  <si>
    <t>81-9457605</t>
  </si>
  <si>
    <t>63-0813030</t>
  </si>
  <si>
    <t>00-7326184</t>
  </si>
  <si>
    <t>22-0156233</t>
  </si>
  <si>
    <t>94-0623186</t>
  </si>
  <si>
    <t>08-0446109</t>
  </si>
  <si>
    <t>77-3489084</t>
  </si>
  <si>
    <t>59-2117058</t>
  </si>
  <si>
    <t>31-1849120</t>
  </si>
  <si>
    <t>45-3085595</t>
  </si>
  <si>
    <t>61-3294149</t>
  </si>
  <si>
    <t>Gross profit</t>
  </si>
  <si>
    <t>gross sales margin</t>
  </si>
  <si>
    <t>Sum of Gross profit</t>
  </si>
  <si>
    <t>Grand Total</t>
  </si>
  <si>
    <t>Row Labels</t>
  </si>
  <si>
    <t>Column Labels</t>
  </si>
  <si>
    <t>Count of device_type</t>
  </si>
  <si>
    <t>Count of sales_manager</t>
  </si>
  <si>
    <t>Count of order_id</t>
  </si>
  <si>
    <t>Sum of gross sales margin</t>
  </si>
  <si>
    <t>Count of category</t>
  </si>
  <si>
    <t xml:space="preserve">Sum of  cost </t>
  </si>
  <si>
    <t>DASHBORD FOR 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</si>
</sst>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5" applyNumberFormat="0" applyAlignment="0" applyProtection="0"/>
    <xf numFmtId="0" fontId="10" fillId="23" borderId="6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5" applyNumberFormat="0" applyAlignment="0" applyProtection="0"/>
    <xf numFmtId="0" fontId="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14" fontId="0" fillId="0" borderId="0" xfId="0" applyNumberFormat="1"/>
    <xf numFmtId="9" fontId="0" fillId="0" borderId="0" xfId="39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6" borderId="0" xfId="0" applyFill="1"/>
    <xf numFmtId="0" fontId="19" fillId="26" borderId="0" xfId="0" applyFont="1" applyFill="1" applyAlignment="1">
      <alignment horizontal="left"/>
    </xf>
    <xf numFmtId="0" fontId="20" fillId="26" borderId="0" xfId="0" applyFont="1" applyFill="1"/>
    <xf numFmtId="0" fontId="21" fillId="26" borderId="0" xfId="0" applyFont="1" applyFill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Device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that contribute to sales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2552714.330000001</c:v>
                </c:pt>
                <c:pt idx="1">
                  <c:v>15088298.240000023</c:v>
                </c:pt>
                <c:pt idx="2">
                  <c:v>1351415.15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4-4305-BB6E-96D2BE93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9163184"/>
        <c:axId val="2080727312"/>
        <c:axId val="0"/>
      </c:bar3DChart>
      <c:catAx>
        <c:axId val="2089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7312"/>
        <c:crosses val="autoZero"/>
        <c:auto val="1"/>
        <c:lblAlgn val="ctr"/>
        <c:lblOffset val="100"/>
        <c:noMultiLvlLbl val="0"/>
      </c:catAx>
      <c:valAx>
        <c:axId val="2080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6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Device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that contribute to sales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2552714.330000001</c:v>
                </c:pt>
                <c:pt idx="1">
                  <c:v>15088298.240000023</c:v>
                </c:pt>
                <c:pt idx="2">
                  <c:v>1351415.15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3-40F4-93AA-25CCFC5B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9163184"/>
        <c:axId val="2080727312"/>
        <c:axId val="0"/>
      </c:bar3DChart>
      <c:catAx>
        <c:axId val="2089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7312"/>
        <c:crosses val="autoZero"/>
        <c:auto val="1"/>
        <c:lblAlgn val="ctr"/>
        <c:lblOffset val="100"/>
        <c:noMultiLvlLbl val="0"/>
      </c:catAx>
      <c:valAx>
        <c:axId val="2080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Sum</a:t>
                </a:r>
                <a:r>
                  <a:rPr lang="en-US" b="1" i="1" baseline="0"/>
                  <a:t> of Gross Profit</a:t>
                </a:r>
                <a:endParaRPr lang="en-US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6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Count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Device and how they turn up in Countries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264049056648188"/>
          <c:y val="8.6381129270109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4759405074365"/>
          <c:y val="0.43541447944007"/>
          <c:w val="0.65379636920384954"/>
          <c:h val="0.37950313502478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26</c:v>
                </c:pt>
                <c:pt idx="1">
                  <c:v>190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A9A-AEAF-E19F0C96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499632"/>
        <c:axId val="191178880"/>
      </c:barChart>
      <c:catAx>
        <c:axId val="20794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880"/>
        <c:crosses val="autoZero"/>
        <c:auto val="1"/>
        <c:lblAlgn val="ctr"/>
        <c:lblOffset val="100"/>
        <c:noMultiLvlLbl val="0"/>
      </c:catAx>
      <c:valAx>
        <c:axId val="19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No</a:t>
                </a:r>
                <a:r>
                  <a:rPr lang="en-US" b="1" i="1" baseline="0"/>
                  <a:t> of Devices</a:t>
                </a:r>
                <a:endParaRPr lang="en-US" b="1" i="1"/>
              </a:p>
            </c:rich>
          </c:tx>
          <c:layout>
            <c:manualLayout>
              <c:xMode val="edge"/>
              <c:yMode val="edge"/>
              <c:x val="0"/>
              <c:y val="0.4930367354270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No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sales manger in each country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03818897637795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Sheet2!$B$60:$B$75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Sheet2!$C$60:$C$75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30</c:v>
                </c:pt>
                <c:pt idx="3">
                  <c:v>11</c:v>
                </c:pt>
                <c:pt idx="4">
                  <c:v>44</c:v>
                </c:pt>
                <c:pt idx="5">
                  <c:v>232</c:v>
                </c:pt>
                <c:pt idx="6">
                  <c:v>24</c:v>
                </c:pt>
                <c:pt idx="7">
                  <c:v>43</c:v>
                </c:pt>
                <c:pt idx="8">
                  <c:v>10</c:v>
                </c:pt>
                <c:pt idx="9">
                  <c:v>22</c:v>
                </c:pt>
                <c:pt idx="10">
                  <c:v>28</c:v>
                </c:pt>
                <c:pt idx="11">
                  <c:v>239</c:v>
                </c:pt>
                <c:pt idx="12">
                  <c:v>26</c:v>
                </c:pt>
                <c:pt idx="13">
                  <c:v>182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D-4EC5-B137-303F04C6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194048"/>
        <c:axId val="1376775504"/>
        <c:axId val="0"/>
      </c:bar3DChart>
      <c:catAx>
        <c:axId val="13701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75504"/>
        <c:crosses val="autoZero"/>
        <c:auto val="1"/>
        <c:lblAlgn val="ctr"/>
        <c:lblOffset val="100"/>
        <c:noMultiLvlLbl val="0"/>
      </c:catAx>
      <c:valAx>
        <c:axId val="13767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Gross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profit in Each country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Sheet2!$A$40:$A$55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Sheet2!$B$40:$B$55</c:f>
              <c:numCache>
                <c:formatCode>General</c:formatCode>
                <c:ptCount val="15"/>
                <c:pt idx="0">
                  <c:v>35718.380000000005</c:v>
                </c:pt>
                <c:pt idx="1">
                  <c:v>94433.279999999984</c:v>
                </c:pt>
                <c:pt idx="2">
                  <c:v>605403.12</c:v>
                </c:pt>
                <c:pt idx="3">
                  <c:v>133352.69999999998</c:v>
                </c:pt>
                <c:pt idx="4">
                  <c:v>899285.06000000029</c:v>
                </c:pt>
                <c:pt idx="5">
                  <c:v>4335004.5699999994</c:v>
                </c:pt>
                <c:pt idx="6">
                  <c:v>465958.34999999992</c:v>
                </c:pt>
                <c:pt idx="7">
                  <c:v>829311.98999999987</c:v>
                </c:pt>
                <c:pt idx="8">
                  <c:v>155458.63000000003</c:v>
                </c:pt>
                <c:pt idx="9">
                  <c:v>482566.45999999996</c:v>
                </c:pt>
                <c:pt idx="10">
                  <c:v>525566.09000000008</c:v>
                </c:pt>
                <c:pt idx="11">
                  <c:v>4670107.5600000005</c:v>
                </c:pt>
                <c:pt idx="12">
                  <c:v>414690.01999999996</c:v>
                </c:pt>
                <c:pt idx="13">
                  <c:v>3293517.05</c:v>
                </c:pt>
                <c:pt idx="14">
                  <c:v>2052054.4599999997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192-867D-BE19AED3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96448"/>
        <c:axId val="1377681840"/>
      </c:barChart>
      <c:catAx>
        <c:axId val="137019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840"/>
        <c:crosses val="autoZero"/>
        <c:auto val="1"/>
        <c:lblAlgn val="ctr"/>
        <c:lblOffset val="100"/>
        <c:noMultiLvlLbl val="0"/>
      </c:catAx>
      <c:valAx>
        <c:axId val="1377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Sum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gross sale in categories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1-4E50-A593-4B1915FDC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1-4E50-A593-4B1915FDC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1-4E50-A593-4B1915FDC4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1-4E50-A593-4B1915FDC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1-4E50-A593-4B1915FDC4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1-4E50-A593-4B1915FDC4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1-4E50-A593-4B1915FDC4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1-4E50-A593-4B1915FDC4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1-4E50-A593-4B1915FDC47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21-4E50-A593-4B1915FDC47F}"/>
              </c:ext>
            </c:extLst>
          </c:dPt>
          <c:cat>
            <c:strRef>
              <c:f>Sheet2!$A$140:$A$150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Sheet2!$B$140:$B$150</c:f>
              <c:numCache>
                <c:formatCode>General</c:formatCode>
                <c:ptCount val="10"/>
                <c:pt idx="0">
                  <c:v>5.8884001075570032</c:v>
                </c:pt>
                <c:pt idx="1">
                  <c:v>22.140600287502519</c:v>
                </c:pt>
                <c:pt idx="2">
                  <c:v>19.411700224912668</c:v>
                </c:pt>
                <c:pt idx="3">
                  <c:v>19.597799905277277</c:v>
                </c:pt>
                <c:pt idx="4">
                  <c:v>25.664700354604683</c:v>
                </c:pt>
                <c:pt idx="5">
                  <c:v>22.397700700390757</c:v>
                </c:pt>
                <c:pt idx="6">
                  <c:v>23.187400097588423</c:v>
                </c:pt>
                <c:pt idx="7">
                  <c:v>4.7740999388182033</c:v>
                </c:pt>
                <c:pt idx="8">
                  <c:v>8.7870000258825964</c:v>
                </c:pt>
                <c:pt idx="9">
                  <c:v>15.602299413770176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21-4E50-A593-4B1915FD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Categories that sells on each device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Sheet2!$L$57:$L$58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Sheet2!$L$59:$L$62</c:f>
              <c:numCache>
                <c:formatCode>General</c:formatCode>
                <c:ptCount val="3"/>
                <c:pt idx="0">
                  <c:v>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0-47C6-956E-D96AF982EAD8}"/>
            </c:ext>
          </c:extLst>
        </c:ser>
        <c:ser>
          <c:idx val="1"/>
          <c:order val="1"/>
          <c:tx>
            <c:strRef>
              <c:f>Sheet2!$M$57:$M$58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Sheet2!$M$59:$M$62</c:f>
              <c:numCache>
                <c:formatCode>General</c:formatCode>
                <c:ptCount val="3"/>
                <c:pt idx="0">
                  <c:v>23</c:v>
                </c:pt>
                <c:pt idx="1">
                  <c:v>97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70-47C6-956E-D96AF982EAD8}"/>
            </c:ext>
          </c:extLst>
        </c:ser>
        <c:ser>
          <c:idx val="2"/>
          <c:order val="2"/>
          <c:tx>
            <c:strRef>
              <c:f>Sheet2!$N$57:$N$58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Sheet2!$N$59:$N$62</c:f>
              <c:numCache>
                <c:formatCode>General</c:formatCode>
                <c:ptCount val="3"/>
                <c:pt idx="0">
                  <c:v>15</c:v>
                </c:pt>
                <c:pt idx="1">
                  <c:v>86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70-47C6-956E-D96AF982EAD8}"/>
            </c:ext>
          </c:extLst>
        </c:ser>
        <c:ser>
          <c:idx val="3"/>
          <c:order val="3"/>
          <c:tx>
            <c:strRef>
              <c:f>Sheet2!$O$57:$O$58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Sheet2!$O$59:$O$62</c:f>
              <c:numCache>
                <c:formatCode>General</c:formatCode>
                <c:ptCount val="3"/>
                <c:pt idx="0">
                  <c:v>18</c:v>
                </c:pt>
                <c:pt idx="1">
                  <c:v>95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70-47C6-956E-D96AF982EAD8}"/>
            </c:ext>
          </c:extLst>
        </c:ser>
        <c:ser>
          <c:idx val="4"/>
          <c:order val="4"/>
          <c:tx>
            <c:strRef>
              <c:f>Sheet2!$P$57:$P$58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Sheet2!$P$59:$P$62</c:f>
              <c:numCache>
                <c:formatCode>General</c:formatCode>
                <c:ptCount val="3"/>
                <c:pt idx="0">
                  <c:v>20</c:v>
                </c:pt>
                <c:pt idx="1">
                  <c:v>124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70-47C6-956E-D96AF982EAD8}"/>
            </c:ext>
          </c:extLst>
        </c:ser>
        <c:ser>
          <c:idx val="5"/>
          <c:order val="5"/>
          <c:tx>
            <c:strRef>
              <c:f>Sheet2!$Q$57:$Q$58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Sheet2!$Q$59:$Q$62</c:f>
              <c:numCache>
                <c:formatCode>General</c:formatCode>
                <c:ptCount val="3"/>
                <c:pt idx="0">
                  <c:v>22</c:v>
                </c:pt>
                <c:pt idx="1">
                  <c:v>104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70-47C6-956E-D96AF982EAD8}"/>
            </c:ext>
          </c:extLst>
        </c:ser>
        <c:ser>
          <c:idx val="6"/>
          <c:order val="6"/>
          <c:tx>
            <c:strRef>
              <c:f>Sheet2!$R$57:$R$58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Sheet2!$R$59:$R$62</c:f>
              <c:numCache>
                <c:formatCode>General</c:formatCode>
                <c:ptCount val="3"/>
                <c:pt idx="0">
                  <c:v>16</c:v>
                </c:pt>
                <c:pt idx="1">
                  <c:v>113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70-47C6-956E-D96AF982EAD8}"/>
            </c:ext>
          </c:extLst>
        </c:ser>
        <c:ser>
          <c:idx val="7"/>
          <c:order val="7"/>
          <c:tx>
            <c:strRef>
              <c:f>Sheet2!$S$57:$S$58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Sheet2!$S$59:$S$62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670-47C6-956E-D96AF982EAD8}"/>
            </c:ext>
          </c:extLst>
        </c:ser>
        <c:ser>
          <c:idx val="8"/>
          <c:order val="8"/>
          <c:tx>
            <c:strRef>
              <c:f>Sheet2!$T$57:$T$58</c:f>
              <c:strCache>
                <c:ptCount val="1"/>
                <c:pt idx="0">
                  <c:v>Outdoors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Sheet2!$T$59:$T$62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670-47C6-956E-D96AF982EAD8}"/>
            </c:ext>
          </c:extLst>
        </c:ser>
        <c:ser>
          <c:idx val="9"/>
          <c:order val="9"/>
          <c:tx>
            <c:strRef>
              <c:f>Sheet2!$U$57:$U$58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Sheet2!$U$59:$U$62</c:f>
              <c:numCache>
                <c:formatCode>General</c:formatCode>
                <c:ptCount val="3"/>
                <c:pt idx="0">
                  <c:v>8</c:v>
                </c:pt>
                <c:pt idx="1">
                  <c:v>77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70-47C6-956E-D96AF982E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835583"/>
        <c:axId val="230727423"/>
        <c:axId val="0"/>
      </c:bar3DChart>
      <c:catAx>
        <c:axId val="23083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Devices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423"/>
        <c:crosses val="autoZero"/>
        <c:auto val="1"/>
        <c:lblAlgn val="ctr"/>
        <c:lblOffset val="100"/>
        <c:noMultiLvlLbl val="0"/>
      </c:catAx>
      <c:valAx>
        <c:axId val="2307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No</a:t>
                </a:r>
                <a:r>
                  <a:rPr lang="en-US" b="1" i="1" baseline="0"/>
                  <a:t> of categories</a:t>
                </a:r>
                <a:endParaRPr lang="en-US" b="1" i="1"/>
              </a:p>
            </c:rich>
          </c:tx>
          <c:layout>
            <c:manualLayout>
              <c:xMode val="edge"/>
              <c:yMode val="edge"/>
              <c:x val="5.0752773550365025E-2"/>
              <c:y val="0.3610871093943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device and how they turn up in countries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Sheet2!$B$17:$B$18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Sheet2!$A$19:$A$22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Sheet2!$B$19:$B$22</c:f>
              <c:numCache>
                <c:formatCode>General</c:formatCode>
                <c:ptCount val="3"/>
                <c:pt idx="0">
                  <c:v>26</c:v>
                </c:pt>
                <c:pt idx="1">
                  <c:v>190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2-4F23-B290-0E32EA4A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9499632"/>
        <c:axId val="191178880"/>
        <c:axId val="0"/>
      </c:bar3DChart>
      <c:catAx>
        <c:axId val="207949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880"/>
        <c:crosses val="autoZero"/>
        <c:auto val="1"/>
        <c:lblAlgn val="ctr"/>
        <c:lblOffset val="100"/>
        <c:noMultiLvlLbl val="0"/>
      </c:catAx>
      <c:valAx>
        <c:axId val="1911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profit in Each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Sheet2!$A$40:$A$55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Sheet2!$B$40:$B$55</c:f>
              <c:numCache>
                <c:formatCode>General</c:formatCode>
                <c:ptCount val="15"/>
                <c:pt idx="0">
                  <c:v>35718.380000000005</c:v>
                </c:pt>
                <c:pt idx="1">
                  <c:v>94433.279999999984</c:v>
                </c:pt>
                <c:pt idx="2">
                  <c:v>605403.12</c:v>
                </c:pt>
                <c:pt idx="3">
                  <c:v>133352.69999999998</c:v>
                </c:pt>
                <c:pt idx="4">
                  <c:v>899285.06000000029</c:v>
                </c:pt>
                <c:pt idx="5">
                  <c:v>4335004.5699999994</c:v>
                </c:pt>
                <c:pt idx="6">
                  <c:v>465958.34999999992</c:v>
                </c:pt>
                <c:pt idx="7">
                  <c:v>829311.98999999987</c:v>
                </c:pt>
                <c:pt idx="8">
                  <c:v>155458.63000000003</c:v>
                </c:pt>
                <c:pt idx="9">
                  <c:v>482566.45999999996</c:v>
                </c:pt>
                <c:pt idx="10">
                  <c:v>525566.09000000008</c:v>
                </c:pt>
                <c:pt idx="11">
                  <c:v>4670107.5600000005</c:v>
                </c:pt>
                <c:pt idx="12">
                  <c:v>414690.01999999996</c:v>
                </c:pt>
                <c:pt idx="13">
                  <c:v>3293517.05</c:v>
                </c:pt>
                <c:pt idx="14">
                  <c:v>2052054.4599999997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3-4434-B224-0C18193D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96448"/>
        <c:axId val="1377681840"/>
      </c:barChart>
      <c:catAx>
        <c:axId val="1370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840"/>
        <c:crosses val="autoZero"/>
        <c:auto val="1"/>
        <c:lblAlgn val="ctr"/>
        <c:lblOffset val="100"/>
        <c:noMultiLvlLbl val="0"/>
      </c:catAx>
      <c:valAx>
        <c:axId val="1377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sales manger in each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Sheet2!$B$60:$B$75</c:f>
              <c:strCache>
                <c:ptCount val="15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Denmark</c:v>
                </c:pt>
                <c:pt idx="4">
                  <c:v>Finland</c:v>
                </c:pt>
                <c:pt idx="5">
                  <c:v>France</c:v>
                </c:pt>
                <c:pt idx="6">
                  <c:v>Germany</c:v>
                </c:pt>
                <c:pt idx="7">
                  <c:v>Ireland</c:v>
                </c:pt>
                <c:pt idx="8">
                  <c:v>Italy</c:v>
                </c:pt>
                <c:pt idx="9">
                  <c:v>Luxembourg</c:v>
                </c:pt>
                <c:pt idx="10">
                  <c:v>Netherlands</c:v>
                </c:pt>
                <c:pt idx="11">
                  <c:v>Portugal</c:v>
                </c:pt>
                <c:pt idx="12">
                  <c:v>Spain</c:v>
                </c:pt>
                <c:pt idx="13">
                  <c:v>Sweden</c:v>
                </c:pt>
                <c:pt idx="14">
                  <c:v>UK</c:v>
                </c:pt>
              </c:strCache>
            </c:strRef>
          </c:cat>
          <c:val>
            <c:numRef>
              <c:f>Sheet2!$C$60:$C$75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30</c:v>
                </c:pt>
                <c:pt idx="3">
                  <c:v>11</c:v>
                </c:pt>
                <c:pt idx="4">
                  <c:v>44</c:v>
                </c:pt>
                <c:pt idx="5">
                  <c:v>232</c:v>
                </c:pt>
                <c:pt idx="6">
                  <c:v>24</c:v>
                </c:pt>
                <c:pt idx="7">
                  <c:v>43</c:v>
                </c:pt>
                <c:pt idx="8">
                  <c:v>10</c:v>
                </c:pt>
                <c:pt idx="9">
                  <c:v>22</c:v>
                </c:pt>
                <c:pt idx="10">
                  <c:v>28</c:v>
                </c:pt>
                <c:pt idx="11">
                  <c:v>239</c:v>
                </c:pt>
                <c:pt idx="12">
                  <c:v>26</c:v>
                </c:pt>
                <c:pt idx="13">
                  <c:v>182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7-4F69-AE63-5F63D0A8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194048"/>
        <c:axId val="1376775504"/>
        <c:axId val="0"/>
      </c:bar3DChart>
      <c:catAx>
        <c:axId val="13701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75504"/>
        <c:crosses val="autoZero"/>
        <c:auto val="1"/>
        <c:lblAlgn val="ctr"/>
        <c:lblOffset val="100"/>
        <c:noMultiLvlLbl val="0"/>
      </c:catAx>
      <c:valAx>
        <c:axId val="13767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Sheet2!$A$78:$A$113</c:f>
              <c:strCache>
                <c:ptCount val="35"/>
                <c:pt idx="0">
                  <c:v>Alyosha Meah</c:v>
                </c:pt>
                <c:pt idx="1">
                  <c:v>Amelina Piscopiello</c:v>
                </c:pt>
                <c:pt idx="2">
                  <c:v>Anita Woakes</c:v>
                </c:pt>
                <c:pt idx="3">
                  <c:v>Aurelie Wren</c:v>
                </c:pt>
                <c:pt idx="4">
                  <c:v>Avrit Chanders</c:v>
                </c:pt>
                <c:pt idx="5">
                  <c:v>Bank Coumbe</c:v>
                </c:pt>
                <c:pt idx="6">
                  <c:v>Bernadine Fullagar</c:v>
                </c:pt>
                <c:pt idx="7">
                  <c:v>Bertha Walbrook</c:v>
                </c:pt>
                <c:pt idx="8">
                  <c:v>Brynn Dempster</c:v>
                </c:pt>
                <c:pt idx="9">
                  <c:v>Bunnie Tonbridge</c:v>
                </c:pt>
                <c:pt idx="10">
                  <c:v>Caro Morfield</c:v>
                </c:pt>
                <c:pt idx="11">
                  <c:v>Case Desorts</c:v>
                </c:pt>
                <c:pt idx="12">
                  <c:v>Casie MacBain</c:v>
                </c:pt>
                <c:pt idx="13">
                  <c:v>Cobby Andersen</c:v>
                </c:pt>
                <c:pt idx="14">
                  <c:v>Collin Mackness</c:v>
                </c:pt>
                <c:pt idx="15">
                  <c:v>Corene Shirer</c:v>
                </c:pt>
                <c:pt idx="16">
                  <c:v>Crysta Halls</c:v>
                </c:pt>
                <c:pt idx="17">
                  <c:v>Genevra Charrisson</c:v>
                </c:pt>
                <c:pt idx="18">
                  <c:v>Hortense Gerring</c:v>
                </c:pt>
                <c:pt idx="19">
                  <c:v>Jay Morefield</c:v>
                </c:pt>
                <c:pt idx="20">
                  <c:v>Jocelyn Laurentino</c:v>
                </c:pt>
                <c:pt idx="21">
                  <c:v>Joshua Prevost</c:v>
                </c:pt>
                <c:pt idx="22">
                  <c:v>Madelon Bront</c:v>
                </c:pt>
                <c:pt idx="23">
                  <c:v>Maighdiln Upcraft</c:v>
                </c:pt>
                <c:pt idx="24">
                  <c:v>Manuel Goudie</c:v>
                </c:pt>
                <c:pt idx="25">
                  <c:v>Mellicent Mattys</c:v>
                </c:pt>
                <c:pt idx="26">
                  <c:v>Nero Harbisher</c:v>
                </c:pt>
                <c:pt idx="27">
                  <c:v>Ora Grennan</c:v>
                </c:pt>
                <c:pt idx="28">
                  <c:v>Palm Wetherald</c:v>
                </c:pt>
                <c:pt idx="29">
                  <c:v>Perri Aldersley</c:v>
                </c:pt>
                <c:pt idx="30">
                  <c:v>Shermy McGready</c:v>
                </c:pt>
                <c:pt idx="31">
                  <c:v>Smitty Culverhouse</c:v>
                </c:pt>
                <c:pt idx="32">
                  <c:v>Tarrah Castelletti</c:v>
                </c:pt>
                <c:pt idx="33">
                  <c:v>Wat Bowkley</c:v>
                </c:pt>
                <c:pt idx="34">
                  <c:v>Winny Agnolo</c:v>
                </c:pt>
              </c:strCache>
            </c:strRef>
          </c:cat>
          <c:val>
            <c:numRef>
              <c:f>Sheet2!$B$78:$B$113</c:f>
              <c:numCache>
                <c:formatCode>General</c:formatCode>
                <c:ptCount val="35"/>
                <c:pt idx="0">
                  <c:v>742145.27000000014</c:v>
                </c:pt>
                <c:pt idx="1">
                  <c:v>1098405.1400000001</c:v>
                </c:pt>
                <c:pt idx="2">
                  <c:v>621036.81000000006</c:v>
                </c:pt>
                <c:pt idx="3">
                  <c:v>948609.95</c:v>
                </c:pt>
                <c:pt idx="4">
                  <c:v>802236.16</c:v>
                </c:pt>
                <c:pt idx="5">
                  <c:v>35718.380000000005</c:v>
                </c:pt>
                <c:pt idx="6">
                  <c:v>333444.25999999995</c:v>
                </c:pt>
                <c:pt idx="7">
                  <c:v>173151.32999999996</c:v>
                </c:pt>
                <c:pt idx="8">
                  <c:v>803297.91999999993</c:v>
                </c:pt>
                <c:pt idx="9">
                  <c:v>472178.74999999994</c:v>
                </c:pt>
                <c:pt idx="10">
                  <c:v>476647.88000000012</c:v>
                </c:pt>
                <c:pt idx="11">
                  <c:v>83590.66</c:v>
                </c:pt>
                <c:pt idx="12">
                  <c:v>465958.34999999992</c:v>
                </c:pt>
                <c:pt idx="13">
                  <c:v>49762.039999999994</c:v>
                </c:pt>
                <c:pt idx="14">
                  <c:v>94433.279999999984</c:v>
                </c:pt>
                <c:pt idx="15">
                  <c:v>1187481.43</c:v>
                </c:pt>
                <c:pt idx="16">
                  <c:v>839961.79999999981</c:v>
                </c:pt>
                <c:pt idx="17">
                  <c:v>721543.71000000008</c:v>
                </c:pt>
                <c:pt idx="18">
                  <c:v>1019401.5600000002</c:v>
                </c:pt>
                <c:pt idx="19">
                  <c:v>509396.12999999977</c:v>
                </c:pt>
                <c:pt idx="20">
                  <c:v>482566.45999999996</c:v>
                </c:pt>
                <c:pt idx="21">
                  <c:v>155458.63000000003</c:v>
                </c:pt>
                <c:pt idx="22">
                  <c:v>664040.11999999988</c:v>
                </c:pt>
                <c:pt idx="23">
                  <c:v>711876.24</c:v>
                </c:pt>
                <c:pt idx="24">
                  <c:v>77620.23000000001</c:v>
                </c:pt>
                <c:pt idx="25">
                  <c:v>443378.11999999988</c:v>
                </c:pt>
                <c:pt idx="26">
                  <c:v>525566.09000000008</c:v>
                </c:pt>
                <c:pt idx="27">
                  <c:v>882525.23</c:v>
                </c:pt>
                <c:pt idx="28">
                  <c:v>357133.23999999987</c:v>
                </c:pt>
                <c:pt idx="29">
                  <c:v>163918.45999999996</c:v>
                </c:pt>
                <c:pt idx="30">
                  <c:v>271958.86</c:v>
                </c:pt>
                <c:pt idx="31">
                  <c:v>711316.7</c:v>
                </c:pt>
                <c:pt idx="32">
                  <c:v>789646.97</c:v>
                </c:pt>
                <c:pt idx="33">
                  <c:v>455906.94000000006</c:v>
                </c:pt>
                <c:pt idx="34">
                  <c:v>821114.61999999976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4B8-9259-5E9C738E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23952"/>
        <c:axId val="1270705200"/>
      </c:barChart>
      <c:catAx>
        <c:axId val="14362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05200"/>
        <c:crosses val="autoZero"/>
        <c:auto val="1"/>
        <c:lblAlgn val="ctr"/>
        <c:lblOffset val="100"/>
        <c:noMultiLvlLbl val="0"/>
      </c:catAx>
      <c:valAx>
        <c:axId val="1270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gross sale in categories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Sheet2!$A$140:$A$150</c:f>
              <c:strCache>
                <c:ptCount val="10"/>
                <c:pt idx="0">
                  <c:v>Accessories</c:v>
                </c:pt>
                <c:pt idx="1">
                  <c:v>Appliances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Games</c:v>
                </c:pt>
                <c:pt idx="7">
                  <c:v>Other</c:v>
                </c:pt>
                <c:pt idx="8">
                  <c:v>Outdoors</c:v>
                </c:pt>
                <c:pt idx="9">
                  <c:v>Smartphones</c:v>
                </c:pt>
              </c:strCache>
            </c:strRef>
          </c:cat>
          <c:val>
            <c:numRef>
              <c:f>Sheet2!$B$140:$B$150</c:f>
              <c:numCache>
                <c:formatCode>General</c:formatCode>
                <c:ptCount val="10"/>
                <c:pt idx="0">
                  <c:v>5.8884001075570032</c:v>
                </c:pt>
                <c:pt idx="1">
                  <c:v>22.140600287502519</c:v>
                </c:pt>
                <c:pt idx="2">
                  <c:v>19.411700224912668</c:v>
                </c:pt>
                <c:pt idx="3">
                  <c:v>19.597799905277277</c:v>
                </c:pt>
                <c:pt idx="4">
                  <c:v>25.664700354604683</c:v>
                </c:pt>
                <c:pt idx="5">
                  <c:v>22.397700700390757</c:v>
                </c:pt>
                <c:pt idx="6">
                  <c:v>23.187400097588423</c:v>
                </c:pt>
                <c:pt idx="7">
                  <c:v>4.7740999388182033</c:v>
                </c:pt>
                <c:pt idx="8">
                  <c:v>8.7870000258825964</c:v>
                </c:pt>
                <c:pt idx="9">
                  <c:v>15.602299413770176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D-483E-A7E6-15DF850F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Sheet2!$B$154:$B$155</c:f>
              <c:strCache>
                <c:ptCount val="1"/>
                <c:pt idx="0">
                  <c:v>Accessories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Sheet2!$B$156:$B$171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2">
                  <c:v>6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6-45C3-B772-C487808A7801}"/>
            </c:ext>
          </c:extLst>
        </c:ser>
        <c:ser>
          <c:idx val="1"/>
          <c:order val="1"/>
          <c:tx>
            <c:strRef>
              <c:f>Sheet2!$C$154:$C$155</c:f>
              <c:strCache>
                <c:ptCount val="1"/>
                <c:pt idx="0">
                  <c:v>Appliances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Sheet2!$C$156:$C$171</c:f>
              <c:numCache>
                <c:formatCode>General</c:formatCode>
                <c:ptCount val="15"/>
                <c:pt idx="0">
                  <c:v>29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11</c:v>
                </c:pt>
                <c:pt idx="8">
                  <c:v>2</c:v>
                </c:pt>
                <c:pt idx="9">
                  <c:v>22</c:v>
                </c:pt>
                <c:pt idx="10">
                  <c:v>2</c:v>
                </c:pt>
                <c:pt idx="12">
                  <c:v>39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6-45C3-B772-C487808A7801}"/>
            </c:ext>
          </c:extLst>
        </c:ser>
        <c:ser>
          <c:idx val="2"/>
          <c:order val="2"/>
          <c:tx>
            <c:strRef>
              <c:f>Sheet2!$D$154:$D$155</c:f>
              <c:strCache>
                <c:ptCount val="1"/>
                <c:pt idx="0">
                  <c:v>Beauty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Sheet2!$D$156:$D$171</c:f>
              <c:numCache>
                <c:formatCode>General</c:formatCode>
                <c:ptCount val="15"/>
                <c:pt idx="0">
                  <c:v>26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10</c:v>
                </c:pt>
                <c:pt idx="9">
                  <c:v>26</c:v>
                </c:pt>
                <c:pt idx="12">
                  <c:v>30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6-45C3-B772-C487808A7801}"/>
            </c:ext>
          </c:extLst>
        </c:ser>
        <c:ser>
          <c:idx val="3"/>
          <c:order val="3"/>
          <c:tx>
            <c:strRef>
              <c:f>Sheet2!$E$154:$E$155</c:f>
              <c:strCache>
                <c:ptCount val="1"/>
                <c:pt idx="0">
                  <c:v>Books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Sheet2!$E$156:$E$171</c:f>
              <c:numCache>
                <c:formatCode>General</c:formatCode>
                <c:ptCount val="15"/>
                <c:pt idx="0">
                  <c:v>26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14</c:v>
                </c:pt>
                <c:pt idx="9">
                  <c:v>20</c:v>
                </c:pt>
                <c:pt idx="10">
                  <c:v>4</c:v>
                </c:pt>
                <c:pt idx="12">
                  <c:v>30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6-45C3-B772-C487808A7801}"/>
            </c:ext>
          </c:extLst>
        </c:ser>
        <c:ser>
          <c:idx val="4"/>
          <c:order val="4"/>
          <c:tx>
            <c:strRef>
              <c:f>Sheet2!$F$154:$F$155</c:f>
              <c:strCache>
                <c:ptCount val="1"/>
                <c:pt idx="0">
                  <c:v>Clothing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Sheet2!$F$156:$F$171</c:f>
              <c:numCache>
                <c:formatCode>General</c:formatCode>
                <c:ptCount val="15"/>
                <c:pt idx="0">
                  <c:v>39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18</c:v>
                </c:pt>
                <c:pt idx="8">
                  <c:v>1</c:v>
                </c:pt>
                <c:pt idx="9">
                  <c:v>32</c:v>
                </c:pt>
                <c:pt idx="10">
                  <c:v>2</c:v>
                </c:pt>
                <c:pt idx="12">
                  <c:v>29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6-45C3-B772-C487808A7801}"/>
            </c:ext>
          </c:extLst>
        </c:ser>
        <c:ser>
          <c:idx val="5"/>
          <c:order val="5"/>
          <c:tx>
            <c:strRef>
              <c:f>Sheet2!$G$154:$G$155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Sheet2!$G$156:$G$171</c:f>
              <c:numCache>
                <c:formatCode>General</c:formatCode>
                <c:ptCount val="15"/>
                <c:pt idx="0">
                  <c:v>28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9">
                  <c:v>28</c:v>
                </c:pt>
                <c:pt idx="10">
                  <c:v>1</c:v>
                </c:pt>
                <c:pt idx="11">
                  <c:v>1</c:v>
                </c:pt>
                <c:pt idx="12">
                  <c:v>33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6-45C3-B772-C487808A7801}"/>
            </c:ext>
          </c:extLst>
        </c:ser>
        <c:ser>
          <c:idx val="6"/>
          <c:order val="6"/>
          <c:tx>
            <c:strRef>
              <c:f>Sheet2!$H$154:$H$155</c:f>
              <c:strCache>
                <c:ptCount val="1"/>
                <c:pt idx="0">
                  <c:v>Games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Sheet2!$H$156:$H$171</c:f>
              <c:numCache>
                <c:formatCode>General</c:formatCode>
                <c:ptCount val="15"/>
                <c:pt idx="0">
                  <c:v>41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  <c:pt idx="7">
                  <c:v>14</c:v>
                </c:pt>
                <c:pt idx="8">
                  <c:v>1</c:v>
                </c:pt>
                <c:pt idx="9">
                  <c:v>19</c:v>
                </c:pt>
                <c:pt idx="10">
                  <c:v>1</c:v>
                </c:pt>
                <c:pt idx="11">
                  <c:v>1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6-45C3-B772-C487808A7801}"/>
            </c:ext>
          </c:extLst>
        </c:ser>
        <c:ser>
          <c:idx val="7"/>
          <c:order val="7"/>
          <c:tx>
            <c:strRef>
              <c:f>Sheet2!$I$154:$I$155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Sheet2!$I$156:$I$171</c:f>
              <c:numCache>
                <c:formatCode>General</c:formatCode>
                <c:ptCount val="15"/>
                <c:pt idx="0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9">
                  <c:v>7</c:v>
                </c:pt>
                <c:pt idx="12">
                  <c:v>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6-45C3-B772-C487808A7801}"/>
            </c:ext>
          </c:extLst>
        </c:ser>
        <c:ser>
          <c:idx val="8"/>
          <c:order val="8"/>
          <c:tx>
            <c:strRef>
              <c:f>Sheet2!$J$154:$J$155</c:f>
              <c:strCache>
                <c:ptCount val="1"/>
                <c:pt idx="0">
                  <c:v>Outdoors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Sheet2!$J$156:$J$171</c:f>
              <c:numCache>
                <c:formatCode>General</c:formatCode>
                <c:ptCount val="15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9">
                  <c:v>7</c:v>
                </c:pt>
                <c:pt idx="12">
                  <c:v>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6-45C3-B772-C487808A7801}"/>
            </c:ext>
          </c:extLst>
        </c:ser>
        <c:ser>
          <c:idx val="9"/>
          <c:order val="9"/>
          <c:tx>
            <c:strRef>
              <c:f>Sheet2!$K$154:$K$155</c:f>
              <c:strCache>
                <c:ptCount val="1"/>
                <c:pt idx="0">
                  <c:v>Smartphones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Sheet2!$A$156:$A$171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Sheet2!$K$156:$K$171</c:f>
              <c:numCache>
                <c:formatCode>General</c:formatCode>
                <c:ptCount val="15"/>
                <c:pt idx="0">
                  <c:v>23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16</c:v>
                </c:pt>
                <c:pt idx="10">
                  <c:v>1</c:v>
                </c:pt>
                <c:pt idx="12">
                  <c:v>26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6-45C3-B772-C487808A7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 categories that sells on each device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Sheet2!$L$57:$L$58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Sheet2!$L$59:$L$62</c:f>
              <c:numCache>
                <c:formatCode>General</c:formatCode>
                <c:ptCount val="3"/>
                <c:pt idx="0">
                  <c:v>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D-4EFD-AF80-8E55CC347A80}"/>
            </c:ext>
          </c:extLst>
        </c:ser>
        <c:ser>
          <c:idx val="1"/>
          <c:order val="1"/>
          <c:tx>
            <c:strRef>
              <c:f>Sheet2!$M$57:$M$58</c:f>
              <c:strCache>
                <c:ptCount val="1"/>
                <c:pt idx="0">
                  <c:v>Appliances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Sheet2!$M$59:$M$62</c:f>
              <c:numCache>
                <c:formatCode>General</c:formatCode>
                <c:ptCount val="3"/>
                <c:pt idx="0">
                  <c:v>23</c:v>
                </c:pt>
                <c:pt idx="1">
                  <c:v>97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D-4EFD-AF80-8E55CC347A80}"/>
            </c:ext>
          </c:extLst>
        </c:ser>
        <c:ser>
          <c:idx val="2"/>
          <c:order val="2"/>
          <c:tx>
            <c:strRef>
              <c:f>Sheet2!$N$57:$N$58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Sheet2!$N$59:$N$62</c:f>
              <c:numCache>
                <c:formatCode>General</c:formatCode>
                <c:ptCount val="3"/>
                <c:pt idx="0">
                  <c:v>15</c:v>
                </c:pt>
                <c:pt idx="1">
                  <c:v>86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BD-4EFD-AF80-8E55CC347A80}"/>
            </c:ext>
          </c:extLst>
        </c:ser>
        <c:ser>
          <c:idx val="3"/>
          <c:order val="3"/>
          <c:tx>
            <c:strRef>
              <c:f>Sheet2!$O$57:$O$58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Sheet2!$O$59:$O$62</c:f>
              <c:numCache>
                <c:formatCode>General</c:formatCode>
                <c:ptCount val="3"/>
                <c:pt idx="0">
                  <c:v>18</c:v>
                </c:pt>
                <c:pt idx="1">
                  <c:v>95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BD-4EFD-AF80-8E55CC347A80}"/>
            </c:ext>
          </c:extLst>
        </c:ser>
        <c:ser>
          <c:idx val="4"/>
          <c:order val="4"/>
          <c:tx>
            <c:strRef>
              <c:f>Sheet2!$P$57:$P$58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Sheet2!$P$59:$P$62</c:f>
              <c:numCache>
                <c:formatCode>General</c:formatCode>
                <c:ptCount val="3"/>
                <c:pt idx="0">
                  <c:v>20</c:v>
                </c:pt>
                <c:pt idx="1">
                  <c:v>124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BD-4EFD-AF80-8E55CC347A80}"/>
            </c:ext>
          </c:extLst>
        </c:ser>
        <c:ser>
          <c:idx val="5"/>
          <c:order val="5"/>
          <c:tx>
            <c:strRef>
              <c:f>Sheet2!$Q$57:$Q$58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Sheet2!$Q$59:$Q$62</c:f>
              <c:numCache>
                <c:formatCode>General</c:formatCode>
                <c:ptCount val="3"/>
                <c:pt idx="0">
                  <c:v>22</c:v>
                </c:pt>
                <c:pt idx="1">
                  <c:v>104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BD-4EFD-AF80-8E55CC347A80}"/>
            </c:ext>
          </c:extLst>
        </c:ser>
        <c:ser>
          <c:idx val="6"/>
          <c:order val="6"/>
          <c:tx>
            <c:strRef>
              <c:f>Sheet2!$R$57:$R$58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Sheet2!$R$59:$R$62</c:f>
              <c:numCache>
                <c:formatCode>General</c:formatCode>
                <c:ptCount val="3"/>
                <c:pt idx="0">
                  <c:v>16</c:v>
                </c:pt>
                <c:pt idx="1">
                  <c:v>113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BD-4EFD-AF80-8E55CC347A80}"/>
            </c:ext>
          </c:extLst>
        </c:ser>
        <c:ser>
          <c:idx val="7"/>
          <c:order val="7"/>
          <c:tx>
            <c:strRef>
              <c:f>Sheet2!$S$57:$S$58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Sheet2!$S$59:$S$62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BD-4EFD-AF80-8E55CC347A80}"/>
            </c:ext>
          </c:extLst>
        </c:ser>
        <c:ser>
          <c:idx val="8"/>
          <c:order val="8"/>
          <c:tx>
            <c:strRef>
              <c:f>Sheet2!$T$57:$T$58</c:f>
              <c:strCache>
                <c:ptCount val="1"/>
                <c:pt idx="0">
                  <c:v>Outdoors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Sheet2!$T$59:$T$62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BD-4EFD-AF80-8E55CC347A80}"/>
            </c:ext>
          </c:extLst>
        </c:ser>
        <c:ser>
          <c:idx val="9"/>
          <c:order val="9"/>
          <c:tx>
            <c:strRef>
              <c:f>Sheet2!$U$57:$U$58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Sheet2!$K$59:$K$62</c:f>
              <c:strCache>
                <c:ptCount val="3"/>
                <c:pt idx="0">
                  <c:v>Mobile</c:v>
                </c:pt>
                <c:pt idx="1">
                  <c:v>PC</c:v>
                </c:pt>
                <c:pt idx="2">
                  <c:v>Tablet</c:v>
                </c:pt>
              </c:strCache>
            </c:strRef>
          </c:cat>
          <c:val>
            <c:numRef>
              <c:f>Sheet2!$U$59:$U$62</c:f>
              <c:numCache>
                <c:formatCode>General</c:formatCode>
                <c:ptCount val="3"/>
                <c:pt idx="0">
                  <c:v>8</c:v>
                </c:pt>
                <c:pt idx="1">
                  <c:v>77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BD-4EFD-AF80-8E55CC34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835583"/>
        <c:axId val="230727423"/>
        <c:axId val="0"/>
      </c:bar3DChart>
      <c:catAx>
        <c:axId val="230835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423"/>
        <c:crosses val="autoZero"/>
        <c:auto val="1"/>
        <c:lblAlgn val="ctr"/>
        <c:lblOffset val="100"/>
        <c:noMultiLvlLbl val="0"/>
      </c:catAx>
      <c:valAx>
        <c:axId val="2307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Sheet2!$L$82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Sheet2!$K$83:$K$98</c:f>
              <c:strCache>
                <c:ptCount val="15"/>
                <c:pt idx="0">
                  <c:v>Celine Tumasian</c:v>
                </c:pt>
                <c:pt idx="1">
                  <c:v>Charil Alpe</c:v>
                </c:pt>
                <c:pt idx="2">
                  <c:v>Denice Amberg</c:v>
                </c:pt>
                <c:pt idx="3">
                  <c:v>Emalia Dinse</c:v>
                </c:pt>
                <c:pt idx="4">
                  <c:v>Glenine Suttaby</c:v>
                </c:pt>
                <c:pt idx="5">
                  <c:v>Hube Corey</c:v>
                </c:pt>
                <c:pt idx="6">
                  <c:v>Ilsa Kob</c:v>
                </c:pt>
                <c:pt idx="7">
                  <c:v>Jessamine Apark</c:v>
                </c:pt>
                <c:pt idx="8">
                  <c:v>Lambert Norheny</c:v>
                </c:pt>
                <c:pt idx="9">
                  <c:v>Maxie Marrow</c:v>
                </c:pt>
                <c:pt idx="10">
                  <c:v>Modestia Byfford</c:v>
                </c:pt>
                <c:pt idx="11">
                  <c:v>Orsa Geekin</c:v>
                </c:pt>
                <c:pt idx="12">
                  <c:v>Othello Bowes</c:v>
                </c:pt>
                <c:pt idx="13">
                  <c:v>Piggy Roscrigg</c:v>
                </c:pt>
                <c:pt idx="14">
                  <c:v>Rickard Doogood</c:v>
                </c:pt>
              </c:strCache>
            </c:strRef>
          </c:cat>
          <c:val>
            <c:numRef>
              <c:f>Sheet2!$L$83:$L$98</c:f>
              <c:numCache>
                <c:formatCode>General</c:formatCode>
                <c:ptCount val="15"/>
                <c:pt idx="0">
                  <c:v>23126254.270000011</c:v>
                </c:pt>
                <c:pt idx="1">
                  <c:v>2876741.52</c:v>
                </c:pt>
                <c:pt idx="2">
                  <c:v>2699098.7</c:v>
                </c:pt>
                <c:pt idx="3">
                  <c:v>2084549.5099999998</c:v>
                </c:pt>
                <c:pt idx="4">
                  <c:v>4122972.72</c:v>
                </c:pt>
                <c:pt idx="5">
                  <c:v>4648749.99</c:v>
                </c:pt>
                <c:pt idx="6">
                  <c:v>2430983.94</c:v>
                </c:pt>
                <c:pt idx="7">
                  <c:v>10063562.780000005</c:v>
                </c:pt>
                <c:pt idx="8">
                  <c:v>514536.68000000005</c:v>
                </c:pt>
                <c:pt idx="9">
                  <c:v>16343687.399999993</c:v>
                </c:pt>
                <c:pt idx="10">
                  <c:v>629850.80999999994</c:v>
                </c:pt>
                <c:pt idx="11">
                  <c:v>154447.97</c:v>
                </c:pt>
                <c:pt idx="12">
                  <c:v>21565673.850000001</c:v>
                </c:pt>
                <c:pt idx="13">
                  <c:v>780110.66999999993</c:v>
                </c:pt>
                <c:pt idx="14">
                  <c:v>2328090.1799999997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0C2-8F2D-DDD37E51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0</xdr:rowOff>
    </xdr:from>
    <xdr:to>
      <xdr:col>8</xdr:col>
      <xdr:colOff>557212</xdr:colOff>
      <xdr:row>13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81824-1B1D-A0AE-4C41-74A07B20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21</xdr:row>
      <xdr:rowOff>166687</xdr:rowOff>
    </xdr:from>
    <xdr:to>
      <xdr:col>7</xdr:col>
      <xdr:colOff>61912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F202E-307C-DB20-18EC-37727659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36</xdr:row>
      <xdr:rowOff>114300</xdr:rowOff>
    </xdr:from>
    <xdr:to>
      <xdr:col>11</xdr:col>
      <xdr:colOff>419100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F135D-C653-194C-77A6-4858BF44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447675</xdr:colOff>
      <xdr:row>57</xdr:row>
      <xdr:rowOff>85725</xdr:rowOff>
    </xdr:from>
    <xdr:to>
      <xdr:col>9</xdr:col>
      <xdr:colOff>219075</xdr:colOff>
      <xdr:row>71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1A1980-C553-B670-6205-F6C71E5E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1038224</xdr:colOff>
      <xdr:row>76</xdr:row>
      <xdr:rowOff>47625</xdr:rowOff>
    </xdr:from>
    <xdr:to>
      <xdr:col>8</xdr:col>
      <xdr:colOff>666749</xdr:colOff>
      <xdr:row>93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33B513-80F3-274E-D02C-A2F187923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247650</xdr:colOff>
      <xdr:row>135</xdr:row>
      <xdr:rowOff>180975</xdr:rowOff>
    </xdr:from>
    <xdr:to>
      <xdr:col>10</xdr:col>
      <xdr:colOff>438150</xdr:colOff>
      <xdr:row>150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9BB97-CAAF-6AF9-8C83-D30C4A2BF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966787</xdr:colOff>
      <xdr:row>146</xdr:row>
      <xdr:rowOff>95250</xdr:rowOff>
    </xdr:from>
    <xdr:to>
      <xdr:col>7</xdr:col>
      <xdr:colOff>461962</xdr:colOff>
      <xdr:row>160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19299B-1C1C-C93E-7C80-59D7C009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671512</xdr:colOff>
      <xdr:row>61</xdr:row>
      <xdr:rowOff>171450</xdr:rowOff>
    </xdr:from>
    <xdr:to>
      <xdr:col>19</xdr:col>
      <xdr:colOff>523875</xdr:colOff>
      <xdr:row>76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C6786F-DF08-64AD-627B-E323CFE1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223837</xdr:colOff>
      <xdr:row>81</xdr:row>
      <xdr:rowOff>95250</xdr:rowOff>
    </xdr:from>
    <xdr:to>
      <xdr:col>18</xdr:col>
      <xdr:colOff>461962</xdr:colOff>
      <xdr:row>95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3FDDDE-453A-6B6E-1211-5144F0FFC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333375</xdr:rowOff>
    </xdr:from>
    <xdr:to>
      <xdr:col>7</xdr:col>
      <xdr:colOff>133350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44DB3-C5F1-40AF-BB24-53F8F65B7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0</xdr:row>
      <xdr:rowOff>333375</xdr:rowOff>
    </xdr:from>
    <xdr:to>
      <xdr:col>14</xdr:col>
      <xdr:colOff>47625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1756C-8827-43CC-A916-CF78451D2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12</xdr:row>
      <xdr:rowOff>28575</xdr:rowOff>
    </xdr:from>
    <xdr:to>
      <xdr:col>13</xdr:col>
      <xdr:colOff>581025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08A3-7CE0-4C64-BFCD-2A04B7390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171450</xdr:rowOff>
    </xdr:from>
    <xdr:to>
      <xdr:col>6</xdr:col>
      <xdr:colOff>295275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07D-C402-499A-9666-FEB281902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12</xdr:row>
      <xdr:rowOff>38100</xdr:rowOff>
    </xdr:from>
    <xdr:to>
      <xdr:col>21</xdr:col>
      <xdr:colOff>304800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846A5-958E-4300-894A-CE08190D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1</xdr:row>
      <xdr:rowOff>19050</xdr:rowOff>
    </xdr:from>
    <xdr:to>
      <xdr:col>21</xdr:col>
      <xdr:colOff>304800</xdr:colOff>
      <xdr:row>12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762D53-0F4D-44AE-A4D5-A1BA0603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58.992103472221" createdVersion="8" refreshedVersion="8" minRefreshableVersion="3" recordCount="1000" xr:uid="{AD3BE2C6-B2B3-4ED9-867F-BBD18CC749B3}">
  <cacheSource type="worksheet">
    <worksheetSource name="table1"/>
  </cacheSource>
  <cacheFields count="12">
    <cacheField name="country" numFmtId="0">
      <sharedItems count="15">
        <s v="Sweden"/>
        <s v="Finland"/>
        <s v="Portugal"/>
        <s v="Spain"/>
        <s v="UK"/>
        <s v="France"/>
        <s v="Netherlands"/>
        <s v="Belgium"/>
        <s v="Bulgaria"/>
        <s v="Luxembourg"/>
        <s v="Italy"/>
        <s v="Ireland"/>
        <s v="Germany"/>
        <s v="Denmark"/>
        <s v="Austria"/>
      </sharedItems>
    </cacheField>
    <cacheField name=" order_value_EUR " numFmtId="0">
      <sharedItems containsSemiMixedTypes="0" containsString="0" containsNumber="1" minValue="15100.57" maxValue="383996.76"/>
    </cacheField>
    <cacheField name=" cost " numFmtId="0">
      <sharedItems containsSemiMixedTypes="0" containsString="0" containsNumber="1" minValue="12113.68" maxValue="304701.43" count="1000">
        <n v="14122.61"/>
        <n v="92807.78"/>
        <n v="257480.34"/>
        <n v="59752.32"/>
        <n v="146621.76000000001"/>
        <n v="73701.899999999994"/>
        <n v="62245.01"/>
        <n v="126599.15"/>
        <n v="63537.82"/>
        <n v="56043.63"/>
        <n v="120808.16"/>
        <n v="52811.83"/>
        <n v="114790.05"/>
        <n v="132686.74"/>
        <n v="118662.2"/>
        <n v="46102.28"/>
        <n v="91364.06"/>
        <n v="24285.19"/>
        <n v="124193.9"/>
        <n v="134709.28"/>
        <n v="64747.040000000001"/>
        <n v="45101.78"/>
        <n v="14102.75"/>
        <n v="205674.91"/>
        <n v="142975.54999999999"/>
        <n v="41405.519999999997"/>
        <n v="102890.26"/>
        <n v="79702.55"/>
        <n v="84116"/>
        <n v="94270.74"/>
        <n v="31559.759999999998"/>
        <n v="190767.27"/>
        <n v="43757.27"/>
        <n v="97204.33"/>
        <n v="61981.27"/>
        <n v="80342.7"/>
        <n v="24776.45"/>
        <n v="98959.48"/>
        <n v="125117.1"/>
        <n v="146845.04"/>
        <n v="46401.07"/>
        <n v="75367.509999999995"/>
        <n v="24001.759999999998"/>
        <n v="15067.97"/>
        <n v="51414.78"/>
        <n v="103998.35"/>
        <n v="87414"/>
        <n v="82334.649999999994"/>
        <n v="139650.31"/>
        <n v="48914.01"/>
        <n v="68950.100000000006"/>
        <n v="116744.51"/>
        <n v="121241"/>
        <n v="44989.14"/>
        <n v="110436.8"/>
        <n v="36154.39"/>
        <n v="189988.88"/>
        <n v="98127.6"/>
        <n v="66236.67"/>
        <n v="73454.25"/>
        <n v="72000.509999999995"/>
        <n v="32854.25"/>
        <n v="49654.92"/>
        <n v="205415.64"/>
        <n v="47354.92"/>
        <n v="288368.40000000002"/>
        <n v="78067.95"/>
        <n v="34315.97"/>
        <n v="106036.97"/>
        <n v="118345.1"/>
        <n v="233676.49"/>
        <n v="45629.81"/>
        <n v="134268.12"/>
        <n v="85009.46"/>
        <n v="255572.92"/>
        <n v="54733.95"/>
        <n v="19492.62"/>
        <n v="132579.21"/>
        <n v="41103.120000000003"/>
        <n v="109106.13"/>
        <n v="37163.72"/>
        <n v="37039.96"/>
        <n v="91158.6"/>
        <n v="155033.92000000001"/>
        <n v="73767.149999999994"/>
        <n v="72469.740000000005"/>
        <n v="30274.55"/>
        <n v="103684.6"/>
        <n v="94525.24"/>
        <n v="176444.2"/>
        <n v="47121.65"/>
        <n v="116275.1"/>
        <n v="132946.92000000001"/>
        <n v="79068.13"/>
        <n v="91223.06"/>
        <n v="68132.88"/>
        <n v="131543.89000000001"/>
        <n v="60442.51"/>
        <n v="83584.009999999995"/>
        <n v="75318.05"/>
        <n v="112317.21"/>
        <n v="82112.479999999996"/>
        <n v="114388.65"/>
        <n v="38975.1"/>
        <n v="107920.06"/>
        <n v="68454"/>
        <n v="144246.42000000001"/>
        <n v="304701.43"/>
        <n v="48221.3"/>
        <n v="60145.98"/>
        <n v="201468.96"/>
        <n v="25662.45"/>
        <n v="46331.78"/>
        <n v="72391.09"/>
        <n v="84872.4"/>
        <n v="49916.42"/>
        <n v="199152.52"/>
        <n v="59082.91"/>
        <n v="87480.38"/>
        <n v="118927.8"/>
        <n v="123729.81"/>
        <n v="55529.13"/>
        <n v="68010.03"/>
        <n v="31967.360000000001"/>
        <n v="73755.12"/>
        <n v="215695.2"/>
        <n v="24408.080000000002"/>
        <n v="142663.57999999999"/>
        <n v="135696.48000000001"/>
        <n v="30837.919999999998"/>
        <n v="85393.44"/>
        <n v="13743.44"/>
        <n v="32837.589999999997"/>
        <n v="23656.32"/>
        <n v="45031.62"/>
        <n v="60564.91"/>
        <n v="135347.42000000001"/>
        <n v="76195.850000000006"/>
        <n v="40999.94"/>
        <n v="90231.74"/>
        <n v="194951.78"/>
        <n v="114213.68"/>
        <n v="106710.81"/>
        <n v="112267.17"/>
        <n v="120822.85"/>
        <n v="31581.7"/>
        <n v="35356.269999999997"/>
        <n v="141080.04"/>
        <n v="93727.45"/>
        <n v="105113.73"/>
        <n v="259106.43"/>
        <n v="143198.51"/>
        <n v="133990.37"/>
        <n v="43597.77"/>
        <n v="102664.8"/>
        <n v="77171.27"/>
        <n v="98234.71"/>
        <n v="71885.02"/>
        <n v="166748.17000000001"/>
        <n v="139180.1"/>
        <n v="90868.4"/>
        <n v="55902.6"/>
        <n v="17408.61"/>
        <n v="52361.14"/>
        <n v="205605.39"/>
        <n v="130487.51"/>
        <n v="70319.990000000005"/>
        <n v="88594.91"/>
        <n v="36299.97"/>
        <n v="54600.93"/>
        <n v="75839.399999999994"/>
        <n v="101576.49"/>
        <n v="145440.65"/>
        <n v="94822.54"/>
        <n v="63716.09"/>
        <n v="121130.5"/>
        <n v="148877.54"/>
        <n v="130096.08"/>
        <n v="96566.37"/>
        <n v="61330.5"/>
        <n v="85696.39"/>
        <n v="68239.08"/>
        <n v="139125.48000000001"/>
        <n v="76795.960000000006"/>
        <n v="287528.71999999997"/>
        <n v="114691.25"/>
        <n v="156282.15"/>
        <n v="92797.25"/>
        <n v="126572.74"/>
        <n v="75936.7"/>
        <n v="53435.42"/>
        <n v="196544.91"/>
        <n v="177930.69"/>
        <n v="143432.60999999999"/>
        <n v="130624.94"/>
        <n v="97166.07"/>
        <n v="45081.27"/>
        <n v="32591.06"/>
        <n v="92254.34"/>
        <n v="172245.64"/>
        <n v="202250.23999999999"/>
        <n v="45124.19"/>
        <n v="129110.39"/>
        <n v="125401.11"/>
        <n v="44812.86"/>
        <n v="73002.080000000002"/>
        <n v="49416.54"/>
        <n v="132275.84"/>
        <n v="145029.41"/>
        <n v="90341.19"/>
        <n v="21447.97"/>
        <n v="121887.06"/>
        <n v="154975.32999999999"/>
        <n v="52805.48"/>
        <n v="34273.410000000003"/>
        <n v="98289.02"/>
        <n v="112794.83"/>
        <n v="140893.70000000001"/>
        <n v="53049.61"/>
        <n v="117867.62"/>
        <n v="45620.29"/>
        <n v="131067.85"/>
        <n v="72662.210000000006"/>
        <n v="119178.53"/>
        <n v="161233.92000000001"/>
        <n v="26375.35"/>
        <n v="72288.160000000003"/>
        <n v="59773.440000000002"/>
        <n v="82566.039999999994"/>
        <n v="34192.31"/>
        <n v="116046.22"/>
        <n v="218825.43"/>
        <n v="84690.35"/>
        <n v="65536.3"/>
        <n v="149257.23000000001"/>
        <n v="118333.46"/>
        <n v="130494.44"/>
        <n v="112035.07"/>
        <n v="85207.33"/>
        <n v="96719.27"/>
        <n v="221591.86"/>
        <n v="112926.83"/>
        <n v="54635.77"/>
        <n v="28192.66"/>
        <n v="53669.75"/>
        <n v="39387.440000000002"/>
        <n v="142621.4"/>
        <n v="133509.37"/>
        <n v="193587.72"/>
        <n v="97294.97"/>
        <n v="22043.95"/>
        <n v="39244.629999999997"/>
        <n v="133912.4"/>
        <n v="96050.67"/>
        <n v="129643.3"/>
        <n v="38765.82"/>
        <n v="60336.7"/>
        <n v="72309.95"/>
        <n v="60181.33"/>
        <n v="102282.42"/>
        <n v="65326.8"/>
        <n v="113708.2"/>
        <n v="43918.78"/>
        <n v="97470.73"/>
        <n v="63411.83"/>
        <n v="118526.5"/>
        <n v="144999.6"/>
        <n v="86115.05"/>
        <n v="160749.37"/>
        <n v="134423.99"/>
        <n v="43791.97"/>
        <n v="43338.75"/>
        <n v="66116.600000000006"/>
        <n v="98229.37"/>
        <n v="52176.3"/>
        <n v="49379.09"/>
        <n v="69774.19"/>
        <n v="147370.42000000001"/>
        <n v="32781.300000000003"/>
        <n v="58014.63"/>
        <n v="55897.21"/>
        <n v="39788.629999999997"/>
        <n v="219502.46"/>
        <n v="38112.730000000003"/>
        <n v="51269.05"/>
        <n v="183764.34"/>
        <n v="130703.8"/>
        <n v="179426.05"/>
        <n v="48561.56"/>
        <n v="13430.7"/>
        <n v="74490.44"/>
        <n v="138046.17000000001"/>
        <n v="53009.31"/>
        <n v="120566.07"/>
        <n v="106368.19"/>
        <n v="55572.41"/>
        <n v="64500.28"/>
        <n v="65471.86"/>
        <n v="110277.9"/>
        <n v="98954.65"/>
        <n v="120044.69"/>
        <n v="29109.06"/>
        <n v="141449.62"/>
        <n v="177308.61"/>
        <n v="64124.79"/>
        <n v="154936.71"/>
        <n v="84731.8"/>
        <n v="27922.42"/>
        <n v="24658.45"/>
        <n v="31900.28"/>
        <n v="58544.18"/>
        <n v="134757.21"/>
        <n v="41835.949999999997"/>
        <n v="70652.87"/>
        <n v="88151.47"/>
        <n v="122646.33"/>
        <n v="27072.84"/>
        <n v="137527.4"/>
        <n v="64311.64"/>
        <n v="120744.82"/>
        <n v="29424.59"/>
        <n v="63245.29"/>
        <n v="49239.69"/>
        <n v="149834.75"/>
        <n v="44090.96"/>
        <n v="61959.73"/>
        <n v="86694.33"/>
        <n v="123653.67"/>
        <n v="72384.03"/>
        <n v="83281.33"/>
        <n v="239530.86"/>
        <n v="57309.42"/>
        <n v="99997.65"/>
        <n v="98720.53"/>
        <n v="52363.95"/>
        <n v="26593.200000000001"/>
        <n v="71699.59"/>
        <n v="44292.53"/>
        <n v="50690.04"/>
        <n v="217959.37"/>
        <n v="72219.63"/>
        <n v="105441.05"/>
        <n v="131102.96"/>
        <n v="38344.92"/>
        <n v="72464.59"/>
        <n v="83414.92"/>
        <n v="80399.53"/>
        <n v="89917.94"/>
        <n v="48820.47"/>
        <n v="68971.350000000006"/>
        <n v="204507.25"/>
        <n v="139114.10999999999"/>
        <n v="106514.89"/>
        <n v="116257.18"/>
        <n v="50419.38"/>
        <n v="122303.44"/>
        <n v="139413.93"/>
        <n v="140675.25"/>
        <n v="46745.13"/>
        <n v="137568.76999999999"/>
        <n v="64098.31"/>
        <n v="47443.43"/>
        <n v="79127.710000000006"/>
        <n v="95506.96"/>
        <n v="126940.58"/>
        <n v="39208.089999999997"/>
        <n v="104118.5"/>
        <n v="204438.49"/>
        <n v="75504.84"/>
        <n v="99372.32"/>
        <n v="108614.9"/>
        <n v="97218.04"/>
        <n v="97527.65"/>
        <n v="80593.649999999994"/>
        <n v="105709.86"/>
        <n v="23198.53"/>
        <n v="102590.33"/>
        <n v="31304.04"/>
        <n v="116886.15"/>
        <n v="53645.57"/>
        <n v="227950.25"/>
        <n v="270401.71000000002"/>
        <n v="100710.8"/>
        <n v="133979.06"/>
        <n v="52487.39"/>
        <n v="148852.74"/>
        <n v="84217.94"/>
        <n v="146702.99"/>
        <n v="22600.32"/>
        <n v="65894.69"/>
        <n v="69363.81"/>
        <n v="40575.85"/>
        <n v="23517.55"/>
        <n v="86928.03"/>
        <n v="112948.11"/>
        <n v="180455.31"/>
        <n v="38880.67"/>
        <n v="117492.58"/>
        <n v="231514.37"/>
        <n v="108269.2"/>
        <n v="12113.68"/>
        <n v="134148.15"/>
        <n v="52837.14"/>
        <n v="128494.86"/>
        <n v="45589.74"/>
        <n v="138208.53"/>
        <n v="136574.45000000001"/>
        <n v="22339.75"/>
        <n v="115708.14"/>
        <n v="26614.6"/>
        <n v="160031.46"/>
        <n v="33765.089999999997"/>
        <n v="28017.42"/>
        <n v="105800.56"/>
        <n v="130402.89"/>
        <n v="35669.83"/>
        <n v="254079.32"/>
        <n v="48693.55"/>
        <n v="56032.84"/>
        <n v="83379.429999999993"/>
        <n v="86665"/>
        <n v="40739.769999999997"/>
        <n v="81706.95"/>
        <n v="115262.94"/>
        <n v="30579.07"/>
        <n v="39234.949999999997"/>
        <n v="36252.339999999997"/>
        <n v="95190.38"/>
        <n v="199010.01"/>
        <n v="55764.6"/>
        <n v="142665.42000000001"/>
        <n v="35755.54"/>
        <n v="143896.01"/>
        <n v="115325.33"/>
        <n v="108600.06"/>
        <n v="147354.39000000001"/>
        <n v="42040.959999999999"/>
        <n v="136981.35999999999"/>
        <n v="30546.5"/>
        <n v="104692.08"/>
        <n v="42927.03"/>
        <n v="30491.51"/>
        <n v="94336.18"/>
        <n v="131336.73000000001"/>
        <n v="65836.960000000006"/>
        <n v="84128.53"/>
        <n v="113351.32"/>
        <n v="64422.19"/>
        <n v="107012.89"/>
        <n v="56191.95"/>
        <n v="105039.91"/>
        <n v="155079.51"/>
        <n v="80367.88"/>
        <n v="103683.73"/>
        <n v="119193.91"/>
        <n v="147074.76999999999"/>
        <n v="116741.92"/>
        <n v="74916.36"/>
        <n v="117822.61"/>
        <n v="91641.27"/>
        <n v="116764.68"/>
        <n v="91104.81"/>
        <n v="94130.4"/>
        <n v="27475.84"/>
        <n v="108732.98"/>
        <n v="123030.97"/>
        <n v="139923.25"/>
        <n v="117916.94"/>
        <n v="166127.04999999999"/>
        <n v="213104.91"/>
        <n v="139986.9"/>
        <n v="128478.86"/>
        <n v="117658.4"/>
        <n v="54920.21"/>
        <n v="56996.99"/>
        <n v="126453.61"/>
        <n v="53113.45"/>
        <n v="89779.02"/>
        <n v="68148.179999999993"/>
        <n v="113212.32"/>
        <n v="64316.75"/>
        <n v="74089.48"/>
        <n v="40576.89"/>
        <n v="138237.92000000001"/>
        <n v="92119.67"/>
        <n v="111414.1"/>
        <n v="128845.63"/>
        <n v="120277.3"/>
        <n v="100640.7"/>
        <n v="169005.93"/>
        <n v="32368.3"/>
        <n v="46089.06"/>
        <n v="69548.62"/>
        <n v="58759.05"/>
        <n v="93195.76"/>
        <n v="182173.13"/>
        <n v="74584.3"/>
        <n v="139069.04999999999"/>
        <n v="74794.66"/>
        <n v="105231.51"/>
        <n v="52635.24"/>
        <n v="162577.96"/>
        <n v="100284.52"/>
        <n v="127926.09"/>
        <n v="67959.25"/>
        <n v="34757.86"/>
        <n v="100977.16"/>
        <n v="192869.73"/>
        <n v="74400.460000000006"/>
        <n v="80790.929999999993"/>
        <n v="69254.990000000005"/>
        <n v="173029.46"/>
        <n v="85312.4"/>
        <n v="35109.800000000003"/>
        <n v="47756.88"/>
        <n v="114132.43"/>
        <n v="26770.53"/>
        <n v="29339.96"/>
        <n v="32793"/>
        <n v="32001.06"/>
        <n v="149824.04"/>
        <n v="29701.93"/>
        <n v="102656.29"/>
        <n v="206727.65"/>
        <n v="76475.570000000007"/>
        <n v="208757.67"/>
        <n v="175355.45"/>
        <n v="120633.87"/>
        <n v="68446.740000000005"/>
        <n v="17148.18"/>
        <n v="216165.64"/>
        <n v="229656.38"/>
        <n v="77722.25"/>
        <n v="104975.19"/>
        <n v="90588.12"/>
        <n v="52437.52"/>
        <n v="64047.44"/>
        <n v="17938.099999999999"/>
        <n v="129486.79"/>
        <n v="93063.6"/>
        <n v="72889.36"/>
        <n v="84765.87"/>
        <n v="19147.400000000001"/>
        <n v="73264.23"/>
        <n v="31708.77"/>
        <n v="107776.58"/>
        <n v="126114.45"/>
        <n v="113050.41"/>
        <n v="28509.39"/>
        <n v="166116.5"/>
        <n v="59220.98"/>
        <n v="99686.48"/>
        <n v="116111.09"/>
        <n v="78266.759999999995"/>
        <n v="185543.31"/>
        <n v="212058.58"/>
        <n v="108473.39"/>
        <n v="104005.09"/>
        <n v="24970.92"/>
        <n v="78005.440000000002"/>
        <n v="142809.54"/>
        <n v="146049.01"/>
        <n v="93365.45"/>
        <n v="195435.4"/>
        <n v="122258.74"/>
        <n v="264592.51"/>
        <n v="47384.61"/>
        <n v="120416.48"/>
        <n v="48232.79"/>
        <n v="72306.7"/>
        <n v="130878.57"/>
        <n v="111746.92"/>
        <n v="71580.12"/>
        <n v="94546.09"/>
        <n v="45908.75"/>
        <n v="90970.98"/>
        <n v="46785.98"/>
        <n v="245714"/>
        <n v="70548.2"/>
        <n v="27708.06"/>
        <n v="36907.39"/>
        <n v="93940.62"/>
        <n v="103970.49"/>
        <n v="95769.21"/>
        <n v="170181.07"/>
        <n v="27985.24"/>
        <n v="133991.78"/>
        <n v="142433.46"/>
        <n v="63982.11"/>
        <n v="79242.03"/>
        <n v="70811.240000000005"/>
        <n v="34773.980000000003"/>
        <n v="126080.02"/>
        <n v="96700.29"/>
        <n v="77966.600000000006"/>
        <n v="122994.88"/>
        <n v="23719.49"/>
        <n v="131541.23000000001"/>
        <n v="90683.24"/>
        <n v="25457.58"/>
        <n v="20454.77"/>
        <n v="103032.61"/>
        <n v="120117.61"/>
        <n v="106841.93"/>
        <n v="89420.05"/>
        <n v="111850.68"/>
        <n v="62416.53"/>
        <n v="71198.45"/>
        <n v="105981.92"/>
        <n v="63545.63"/>
        <n v="153401.21"/>
        <n v="138872.91"/>
        <n v="199607.15"/>
        <n v="195138.09"/>
        <n v="89441.85"/>
        <n v="75380.53"/>
        <n v="245822.88"/>
        <n v="97476.43"/>
        <n v="43039.53"/>
        <n v="77788.97"/>
        <n v="90868.67"/>
        <n v="118480.04"/>
        <n v="142717.22"/>
        <n v="136895.85999999999"/>
        <n v="16787.150000000001"/>
        <n v="40564.1"/>
        <n v="122260.56"/>
        <n v="163052.82"/>
        <n v="34656.67"/>
        <n v="69479.350000000006"/>
        <n v="56145.21"/>
        <n v="182321.07"/>
        <n v="48876.12"/>
        <n v="84045.65"/>
        <n v="180413.86"/>
        <n v="41480.300000000003"/>
        <n v="67310.55"/>
        <n v="135788.88"/>
        <n v="135567.12"/>
        <n v="97304.51"/>
        <n v="81770.710000000006"/>
        <n v="81191.789999999994"/>
        <n v="64383.42"/>
        <n v="153059.69"/>
        <n v="115056.65"/>
        <n v="18802.21"/>
        <n v="16930.34"/>
        <n v="69405.039999999994"/>
        <n v="32666.65"/>
        <n v="153421.22"/>
        <n v="28748.82"/>
        <n v="29698.03"/>
        <n v="55462.239999999998"/>
        <n v="62951.21"/>
        <n v="123579.2"/>
        <n v="101939.48"/>
        <n v="58421.31"/>
        <n v="180928.27"/>
        <n v="53455.62"/>
        <n v="16469.580000000002"/>
        <n v="108047.95"/>
        <n v="37882.720000000001"/>
        <n v="32985.32"/>
        <n v="37764.5"/>
        <n v="71501.100000000006"/>
        <n v="149866.32999999999"/>
        <n v="73050.69"/>
        <n v="63378.63"/>
        <n v="47688.55"/>
        <n v="86581.39"/>
        <n v="49099.25"/>
        <n v="65535.6"/>
        <n v="143278.31"/>
        <n v="121173.26"/>
        <n v="40749.89"/>
        <n v="31138"/>
        <n v="113019.51"/>
        <n v="47378.05"/>
        <n v="27300.82"/>
        <n v="85176.06"/>
        <n v="95795.520000000004"/>
        <n v="59750.03"/>
        <n v="69967.83"/>
        <n v="45641.17"/>
        <n v="153573.54"/>
        <n v="65587.320000000007"/>
        <n v="75337.649999999994"/>
        <n v="138283.82999999999"/>
        <n v="88395.39"/>
        <n v="44047.22"/>
        <n v="151518.96"/>
        <n v="64721.7"/>
        <n v="89328.35"/>
        <n v="62870.73"/>
        <n v="45716.06"/>
        <n v="58842.86"/>
        <n v="65423.49"/>
        <n v="34255.26"/>
        <n v="93433.69"/>
        <n v="96750.22"/>
        <n v="105386.53"/>
        <n v="132584.56"/>
        <n v="104531.19"/>
        <n v="101762.04"/>
        <n v="57808.91"/>
        <n v="142083.89000000001"/>
        <n v="54250.97"/>
        <n v="166442.60999999999"/>
        <n v="129258.09"/>
        <n v="214105.99"/>
        <n v="64509.47"/>
        <n v="165617.44"/>
        <n v="68918.850000000006"/>
        <n v="64434.02"/>
        <n v="63316.25"/>
        <n v="86568.86"/>
        <n v="149681.47"/>
        <n v="98017.57"/>
        <n v="49967.98"/>
        <n v="65295.54"/>
        <n v="199388.3"/>
        <n v="177637.49"/>
        <n v="140746.53"/>
        <n v="22832.99"/>
        <n v="150739.1"/>
        <n v="108534.21"/>
        <n v="148818.57999999999"/>
        <n v="108988.86"/>
        <n v="42533.18"/>
        <n v="24610.15"/>
        <n v="40174.379999999997"/>
        <n v="39435.11"/>
        <n v="56778.54"/>
        <n v="36244.879999999997"/>
        <n v="100719.02"/>
        <n v="36571.279999999999"/>
        <n v="64227.45"/>
        <n v="38250.74"/>
        <n v="212113.24"/>
        <n v="115194.9"/>
        <n v="132166.6"/>
        <n v="72534.23"/>
        <n v="61604.51"/>
        <n v="106383.36"/>
        <n v="128647.41"/>
        <n v="120172.06"/>
        <n v="104384.7"/>
        <n v="73004.91"/>
        <n v="149816.07"/>
        <n v="95432.73"/>
        <n v="58014.66"/>
        <n v="150324.5"/>
        <n v="47587.73"/>
        <n v="169485.23"/>
        <n v="86710.96"/>
        <n v="98244.97"/>
        <n v="213413.56"/>
        <n v="46308.55"/>
        <n v="56672.3"/>
        <n v="46713.8"/>
        <n v="133195.66"/>
        <n v="16364.25"/>
        <n v="106853.11"/>
        <n v="95746.71"/>
        <n v="110963.17"/>
        <n v="59560.93"/>
        <n v="46583.63"/>
        <n v="101516.45"/>
        <n v="106214.86"/>
        <n v="123611.44"/>
        <n v="81837.05"/>
        <n v="132912.68"/>
        <n v="155807.88"/>
        <n v="78819.89"/>
        <n v="145968.35999999999"/>
        <n v="54040.91"/>
        <n v="79773.600000000006"/>
        <n v="84030.23"/>
        <n v="145952.24"/>
        <n v="61694.59"/>
        <n v="51855.29"/>
        <n v="137398.59"/>
        <n v="122385.7"/>
        <n v="95448.37"/>
        <n v="248275.93"/>
        <n v="92705.4"/>
        <n v="71630"/>
        <n v="97762.23"/>
        <n v="123158.19"/>
        <n v="216155.25"/>
        <n v="109203.84"/>
        <n v="103874.97"/>
        <n v="111593.02"/>
        <n v="139413.92000000001"/>
        <n v="34634.720000000001"/>
        <n v="112140.88"/>
        <n v="44592.6"/>
        <n v="31298.799999999999"/>
        <n v="92791.97"/>
        <n v="39630.17"/>
        <n v="244926.18"/>
        <n v="134178.01999999999"/>
        <n v="93104.94"/>
        <n v="154649.1"/>
        <n v="136818.63"/>
        <n v="218737.35"/>
        <n v="89720.95"/>
        <n v="212449.39"/>
        <n v="46986.31"/>
        <n v="30517.759999999998"/>
        <n v="22450.04"/>
        <n v="98408.48"/>
        <n v="137942.06"/>
        <n v="124035.14"/>
        <n v="75976.42"/>
        <n v="98171.79"/>
        <n v="102217.88"/>
        <n v="167553.15"/>
        <n v="73646.52"/>
        <n v="92106.34"/>
        <n v="99873.91"/>
        <n v="151779.29999999999"/>
        <n v="77806.11"/>
        <n v="115407.48"/>
        <n v="37816.269999999997"/>
        <n v="90759.47"/>
        <n v="54790.27"/>
        <n v="63987.040000000001"/>
        <n v="30847.21"/>
        <n v="115240.03"/>
        <n v="30010.92"/>
        <n v="53237.13"/>
        <n v="135044.88"/>
        <n v="134121.1"/>
        <n v="142690.18"/>
        <n v="84571.17"/>
        <n v="60731.82"/>
        <n v="104585.25"/>
        <n v="33352.449999999997"/>
        <n v="123136.25"/>
        <n v="23958.35"/>
        <n v="115101.7"/>
        <n v="87261.49"/>
        <n v="42316.82"/>
        <n v="81854.259999999995"/>
        <n v="68536.570000000007"/>
        <n v="92470.16"/>
        <n v="34458.559999999998"/>
        <n v="135739.64000000001"/>
        <n v="100691.37"/>
        <n v="53919.79"/>
        <n v="43443.8"/>
        <n v="261730.24"/>
        <n v="76519.12"/>
        <n v="122399.66"/>
        <n v="54671.71"/>
        <n v="69604.58"/>
        <n v="60077.279999999999"/>
        <n v="53920.06"/>
        <n v="41180.160000000003"/>
        <n v="63936.160000000003"/>
        <n v="64532.01"/>
        <n v="137390.82999999999"/>
        <n v="131529"/>
        <n v="15857.49"/>
        <n v="37317.360000000001"/>
        <n v="130614.75"/>
        <n v="211446.46"/>
        <n v="135376.85999999999"/>
        <n v="214142.55"/>
        <n v="91430.07"/>
        <n v="50041.41"/>
        <n v="64992.53"/>
        <n v="59108.62"/>
        <n v="103024.52"/>
        <n v="67415.210000000006"/>
        <n v="105881.76"/>
        <n v="135965.82999999999"/>
        <n v="89853.52"/>
        <n v="49223.22"/>
        <n v="130087.64"/>
        <n v="110924.13"/>
        <n v="23938.799999999999"/>
        <n v="144985.56"/>
        <n v="122303.08"/>
        <n v="46905.19"/>
        <n v="66568.740000000005"/>
        <n v="123710.97"/>
        <n v="71329.600000000006"/>
        <n v="56754.720000000001"/>
        <n v="83208.679999999993"/>
        <n v="77572.710000000006"/>
        <n v="84761.75"/>
        <n v="126360.36"/>
        <n v="72540.66"/>
        <n v="26800.66"/>
        <n v="32508.07"/>
        <n v="73979.210000000006"/>
        <n v="33113.15"/>
        <n v="75569.649999999994"/>
        <n v="30101.52"/>
        <n v="158970.75"/>
        <n v="89503.91"/>
        <n v="23924.959999999999"/>
        <n v="80793.31"/>
        <n v="217269.5"/>
        <n v="136037.76000000001"/>
        <n v="38987.32"/>
        <n v="133307"/>
        <n v="30412.799999999999"/>
        <n v="103042.66"/>
        <n v="21168.53"/>
        <n v="148063.76"/>
        <n v="65819.64"/>
        <n v="57295.56"/>
        <n v="215326.95"/>
        <n v="48783.4"/>
        <n v="62714.74"/>
        <n v="86770.57"/>
        <n v="48976.959999999999"/>
        <n v="59166.13"/>
        <n v="64811.199999999997"/>
        <n v="142273.54999999999"/>
        <n v="154734.75"/>
        <n v="172014.71"/>
        <n v="31954.18"/>
        <n v="136620.39000000001"/>
        <n v="145688.38"/>
        <n v="175344.16"/>
        <n v="201848.41"/>
        <n v="16543.93"/>
        <n v="130611.16"/>
        <n v="22454.05"/>
        <n v="54238.92"/>
        <n v="56883.62"/>
        <n v="35802.68"/>
        <n v="136562.9"/>
        <n v="138102.04"/>
        <n v="96030.18"/>
        <n v="48076.46"/>
        <n v="63359.4"/>
        <n v="56439.28"/>
        <n v="61617.41"/>
        <n v="115372.45"/>
        <n v="117806.48"/>
        <n v="49324.23"/>
        <n v="47663.92"/>
        <n v="67161.070000000007"/>
        <n v="80700.2"/>
        <n v="35480.85"/>
        <n v="81395.75"/>
        <n v="97897.22"/>
        <n v="72488.100000000006"/>
        <n v="179100.09"/>
        <n v="28397.39"/>
        <n v="65474.27"/>
        <n v="39116.870000000003"/>
        <n v="150383.32"/>
        <n v="139729.59"/>
        <n v="146859.34"/>
        <n v="106147.69"/>
        <n v="130605.38"/>
        <n v="102927.16"/>
        <n v="26743.9"/>
        <n v="87285.43"/>
        <n v="105033.28"/>
        <n v="46993.23"/>
        <n v="60448.34"/>
        <n v="76548.34"/>
        <n v="234444.72"/>
        <n v="209799.15"/>
        <n v="100027.6"/>
        <n v="77498.23"/>
        <n v="137419.74"/>
        <n v="65806.03"/>
        <n v="69559.73"/>
        <n v="105366.29"/>
        <n v="75669.259999999995"/>
        <n v="103777.39"/>
        <n v="52736.58"/>
        <n v="86657.9"/>
        <n v="106406.98"/>
        <n v="187446.59"/>
        <n v="51715.23"/>
        <n v="88066.99"/>
        <n v="78533.14"/>
        <n v="191439.74"/>
        <n v="60145.55"/>
        <n v="46255.76"/>
        <n v="136561.32999999999"/>
        <n v="76899.3"/>
        <n v="69011.3"/>
        <n v="109310.55"/>
        <n v="123230.39999999999"/>
        <n v="47711.57"/>
        <n v="40319.410000000003"/>
        <n v="101131.1"/>
        <n v="60023.88"/>
        <n v="69171.009999999995"/>
        <n v="86679.64"/>
      </sharedItems>
    </cacheField>
    <cacheField name="date" numFmtId="14">
      <sharedItems containsSemiMixedTypes="0" containsNonDate="0" containsDate="1" containsString="0" minDate="2019-01-02T00:00:00" maxDate="2020-12-31T00:00:00"/>
    </cacheField>
    <cacheField name="category" numFmtId="0">
      <sharedItems count="10">
        <s v="Books"/>
        <s v="Games"/>
        <s v="Clothing"/>
        <s v="Beauty"/>
        <s v="Accessories"/>
        <s v="Appliances"/>
        <s v="Smartphones"/>
        <s v="Outdoors"/>
        <s v="Electronics"/>
        <s v="Other"/>
      </sharedItems>
    </cacheField>
    <cacheField name="customer_name" numFmtId="0">
      <sharedItems/>
    </cacheField>
    <cacheField name="sales_manager" numFmtId="0">
      <sharedItems count="15">
        <s v="Maxie Marrow"/>
        <s v="Hube Corey"/>
        <s v="Celine Tumasian"/>
        <s v="Emalia Dinse"/>
        <s v="Jessamine Apark"/>
        <s v="Othello Bowes"/>
        <s v="Denice Amberg"/>
        <s v="Lambert Norheny"/>
        <s v="Charil Alpe"/>
        <s v="Ilsa Kob"/>
        <s v="Piggy Roscrigg"/>
        <s v="Glenine Suttaby"/>
        <s v="Rickard Doogood"/>
        <s v="Modestia Byfford"/>
        <s v="Orsa Geekin"/>
      </sharedItems>
    </cacheField>
    <cacheField name="sales_rep" numFmtId="0">
      <sharedItems count="35">
        <s v="Madelon Bront"/>
        <s v="Wat Bowkley"/>
        <s v="Smitty Culverhouse"/>
        <s v="Aurelie Wren"/>
        <s v="Bertha Walbrook"/>
        <s v="Perri Aldersley"/>
        <s v="Winny Agnolo"/>
        <s v="Maighdiln Upcraft"/>
        <s v="Genevra Charrisson"/>
        <s v="Anita Woakes"/>
        <s v="Amelina Piscopiello"/>
        <s v="Jay Morefield"/>
        <s v="Corene Shirer"/>
        <s v="Alyosha Meah"/>
        <s v="Nero Harbisher"/>
        <s v="Hortense Gerring"/>
        <s v="Collin Mackness"/>
        <s v="Shermy McGready"/>
        <s v="Jocelyn Laurentino"/>
        <s v="Caro Morfield"/>
        <s v="Crysta Halls"/>
        <s v="Ora Grennan"/>
        <s v="Joshua Prevost"/>
        <s v="Avrit Chanders"/>
        <s v="Bernadine Fullagar"/>
        <s v="Tarrah Castelletti"/>
        <s v="Bunnie Tonbridge"/>
        <s v="Palm Wetherald"/>
        <s v="Casie MacBain"/>
        <s v="Brynn Dempster"/>
        <s v="Case Desorts"/>
        <s v="Mellicent Mattys"/>
        <s v="Bank Coumbe"/>
        <s v="Manuel Goudie"/>
        <s v="Cobby Andersen"/>
      </sharedItems>
    </cacheField>
    <cacheField name="device_type" numFmtId="0">
      <sharedItems count="3">
        <s v="Mobile"/>
        <s v="PC"/>
        <s v="Tablet"/>
      </sharedItems>
    </cacheField>
    <cacheField name="order_id" numFmtId="0">
      <sharedItems count="1000">
        <s v="70-0511466"/>
        <s v="28-6585323"/>
        <s v="58-7703341"/>
        <s v="14-6700183"/>
        <s v="15-8765160"/>
        <s v="60-6998932"/>
        <s v="69-6259390"/>
        <s v="64-5761908"/>
        <s v="91-4126746"/>
        <s v="62-3312495"/>
        <s v="85-6625096"/>
        <s v="25-6368157"/>
        <s v="15-3943365"/>
        <s v="32-3534634"/>
        <s v="02-3972649"/>
        <s v="08-7576451"/>
        <s v="68-3583935"/>
        <s v="53-7769693"/>
        <s v="85-4732103"/>
        <s v="27-9800293"/>
        <s v="67-3929836"/>
        <s v="13-0526029"/>
        <s v="38-5910704"/>
        <s v="41-6407014"/>
        <s v="22-6745595"/>
        <s v="96-3022721"/>
        <s v="48-0713329"/>
        <s v="50-0942872"/>
        <s v="78-2307905"/>
        <s v="63-0019978"/>
        <s v="26-9948924"/>
        <s v="72-7630507"/>
        <s v="36-3410564"/>
        <s v="82-4653018"/>
        <s v="29-1001593"/>
        <s v="59-5568557"/>
        <s v="12-1249283"/>
        <s v="96-0180648"/>
        <s v="51-9029547"/>
        <s v="84-2614836"/>
        <s v="57-6995715"/>
        <s v="27-4115444"/>
        <s v="34-3302340"/>
        <s v="25-6638623"/>
        <s v="11-5260310"/>
        <s v="68-5024232"/>
        <s v="90-2530115"/>
        <s v="23-8271333"/>
        <s v="99-7422044"/>
        <s v="67-6692861"/>
        <s v="20-3441688"/>
        <s v="80-8230605"/>
        <s v="18-0704377"/>
        <s v="47-5524071"/>
        <s v="76-2572347"/>
        <s v="74-4429133"/>
        <s v="69-1300467"/>
        <s v="99-8643527"/>
        <s v="14-1143584"/>
        <s v="62-4331197"/>
        <s v="02-3333733"/>
        <s v="09-3959499"/>
        <s v="55-7848276"/>
        <s v="98-1814878"/>
        <s v="83-9569509"/>
        <s v="44-1953194"/>
        <s v="50-0376562"/>
        <s v="06-9596696"/>
        <s v="46-2632808"/>
        <s v="77-7771177"/>
        <s v="13-0624842"/>
        <s v="71-4409662"/>
        <s v="46-0270404"/>
        <s v="70-7107956"/>
        <s v="84-5310661"/>
        <s v="75-6638402"/>
        <s v="53-0615558"/>
        <s v="00-2549549"/>
        <s v="23-1397222"/>
        <s v="00-4698524"/>
        <s v="76-3837496"/>
        <s v="61-7979087"/>
        <s v="52-8377955"/>
        <s v="87-6162387"/>
        <s v="11-8965256"/>
        <s v="16-9079414"/>
        <s v="15-9091881"/>
        <s v="07-3222085"/>
        <s v="20-3384992"/>
        <s v="09-3404706"/>
        <s v="97-8712680"/>
        <s v="43-4245267"/>
        <s v="58-8969119"/>
        <s v="88-8436664"/>
        <s v="35-6825112"/>
        <s v="24-4511396"/>
        <s v="99-0564964"/>
        <s v="47-9920494"/>
        <s v="82-9352154"/>
        <s v="74-6920956"/>
        <s v="16-8778373"/>
        <s v="85-4014655"/>
        <s v="25-2355172"/>
        <s v="31-7667796"/>
        <s v="39-2536155"/>
        <s v="30-8840089"/>
        <s v="93-8309926"/>
        <s v="42-7823733"/>
        <s v="03-9337803"/>
        <s v="42-1879788"/>
        <s v="42-8394841"/>
        <s v="84-5642889"/>
        <s v="92-7234550"/>
        <s v="98-5721101"/>
        <s v="32-9344186"/>
        <s v="40-7356336"/>
        <s v="94-1762263"/>
        <s v="26-5649751"/>
        <s v="88-5343320"/>
        <s v="09-6527060"/>
        <s v="85-3431441"/>
        <s v="78-3301264"/>
        <s v="02-9523107"/>
        <s v="19-9205287"/>
        <s v="94-1199389"/>
        <s v="88-4621939"/>
        <s v="68-9634139"/>
        <s v="44-5200140"/>
        <s v="98-6247105"/>
        <s v="24-6566439"/>
        <s v="52-9152387"/>
        <s v="26-9787272"/>
        <s v="12-2202467"/>
        <s v="82-0537890"/>
        <s v="15-6838362"/>
        <s v="51-0685379"/>
        <s v="76-5919033"/>
        <s v="34-7627348"/>
        <s v="32-1940437"/>
        <s v="25-9913528"/>
        <s v="73-3464233"/>
        <s v="04-2863062"/>
        <s v="18-7077174"/>
        <s v="64-8300193"/>
        <s v="84-2858993"/>
        <s v="72-2647440"/>
        <s v="68-1806238"/>
        <s v="87-0922827"/>
        <s v="33-8547717"/>
        <s v="15-5051694"/>
        <s v="37-2363680"/>
        <s v="92-4106004"/>
        <s v="39-1671087"/>
        <s v="77-9240051"/>
        <s v="79-8966057"/>
        <s v="75-0683725"/>
        <s v="55-5032186"/>
        <s v="31-8836719"/>
        <s v="64-4923214"/>
        <s v="98-2574776"/>
        <s v="33-0729966"/>
        <s v="07-3201531"/>
        <s v="21-3278349"/>
        <s v="50-1695443"/>
        <s v="52-3693331"/>
        <s v="98-3033030"/>
        <s v="34-5793997"/>
        <s v="52-7280101"/>
        <s v="55-3118263"/>
        <s v="58-9822844"/>
        <s v="51-5324396"/>
        <s v="99-5465830"/>
        <s v="01-8696189"/>
        <s v="20-7636879"/>
        <s v="85-8092784"/>
        <s v="97-5905883"/>
        <s v="74-6473826"/>
        <s v="91-0416047"/>
        <s v="34-0232219"/>
        <s v="34-0783331"/>
        <s v="30-8215510"/>
        <s v="95-3196761"/>
        <s v="99-3651863"/>
        <s v="94-8641337"/>
        <s v="36-2694099"/>
        <s v="40-5308505"/>
        <s v="68-8279682"/>
        <s v="50-2481520"/>
        <s v="46-1054213"/>
        <s v="40-9497268"/>
        <s v="54-5107115"/>
        <s v="15-7053450"/>
        <s v="36-2012010"/>
        <s v="61-7521706"/>
        <s v="17-0893784"/>
        <s v="23-5766200"/>
        <s v="24-3140242"/>
        <s v="81-0573181"/>
        <s v="13-1936536"/>
        <s v="94-8026718"/>
        <s v="81-5976459"/>
        <s v="28-6038070"/>
        <s v="81-7970957"/>
        <s v="60-8646184"/>
        <s v="32-2114915"/>
        <s v="58-7865136"/>
        <s v="98-9112505"/>
        <s v="03-0455038"/>
        <s v="71-0122842"/>
        <s v="55-1395838"/>
        <s v="95-7886861"/>
        <s v="19-3013452"/>
        <s v="54-5082146"/>
        <s v="69-4462108"/>
        <s v="68-3731565"/>
        <s v="82-2972108"/>
        <s v="15-2503493"/>
        <s v="37-0857161"/>
        <s v="71-2709641"/>
        <s v="10-5899580"/>
        <s v="10-9241948"/>
        <s v="68-0080728"/>
        <s v="47-0640313"/>
        <s v="37-6597365"/>
        <s v="13-0833129"/>
        <s v="15-2994585"/>
        <s v="85-7784608"/>
        <s v="22-3969127"/>
        <s v="80-2242820"/>
        <s v="35-1705563"/>
        <s v="93-9941140"/>
        <s v="36-2366573"/>
        <s v="10-9932801"/>
        <s v="70-8991739"/>
        <s v="97-4830372"/>
        <s v="95-8015610"/>
        <s v="84-1062113"/>
        <s v="05-5082715"/>
        <s v="35-6942653"/>
        <s v="79-6623911"/>
        <s v="48-7662634"/>
        <s v="46-5888587"/>
        <s v="17-3178991"/>
        <s v="18-8528486"/>
        <s v="55-4588115"/>
        <s v="19-9073616"/>
        <s v="96-0020600"/>
        <s v="88-7664123"/>
        <s v="17-8884817"/>
        <s v="45-5509135"/>
        <s v="81-4176165"/>
        <s v="24-9702599"/>
        <s v="24-4272786"/>
        <s v="77-3656041"/>
        <s v="47-7207206"/>
        <s v="65-2022928"/>
        <s v="16-5837761"/>
        <s v="80-7090422"/>
        <s v="66-8222460"/>
        <s v="44-0527427"/>
        <s v="75-9517276"/>
        <s v="24-2403756"/>
        <s v="50-1986322"/>
        <s v="75-9585763"/>
        <s v="86-6760202"/>
        <s v="66-7717800"/>
        <s v="89-8942175"/>
        <s v="38-0584273"/>
        <s v="38-8840357"/>
        <s v="82-4495901"/>
        <s v="81-2373308"/>
        <s v="15-0224516"/>
        <s v="95-6935153"/>
        <s v="60-8661261"/>
        <s v="56-2783503"/>
        <s v="95-1516475"/>
        <s v="32-5562588"/>
        <s v="70-7769332"/>
        <s v="07-6200800"/>
        <s v="11-2988171"/>
        <s v="38-3894304"/>
        <s v="33-6126082"/>
        <s v="25-4970452"/>
        <s v="34-8903845"/>
        <s v="32-2110689"/>
        <s v="37-8204282"/>
        <s v="46-1318487"/>
        <s v="99-3971751"/>
        <s v="24-7985425"/>
        <s v="30-9690927"/>
        <s v="37-5025811"/>
        <s v="21-6670877"/>
        <s v="34-3119010"/>
        <s v="54-7503816"/>
        <s v="96-1698894"/>
        <s v="92-0523700"/>
        <s v="15-3657248"/>
        <s v="16-3423161"/>
        <s v="67-2684209"/>
        <s v="21-7344983"/>
        <s v="47-9701762"/>
        <s v="86-3876359"/>
        <s v="34-4313860"/>
        <s v="71-4782689"/>
        <s v="85-3690127"/>
        <s v="66-5810051"/>
        <s v="81-9170157"/>
        <s v="24-7300640"/>
        <s v="97-1288901"/>
        <s v="81-9757849"/>
        <s v="44-9179070"/>
        <s v="55-2137809"/>
        <s v="56-1063618"/>
        <s v="01-8080546"/>
        <s v="29-5632797"/>
        <s v="20-1191256"/>
        <s v="33-4022317"/>
        <s v="59-5892824"/>
        <s v="52-3394023"/>
        <s v="89-5350599"/>
        <s v="92-6298656"/>
        <s v="91-7317758"/>
        <s v="60-6055725"/>
        <s v="33-2816759"/>
        <s v="05-2359767"/>
        <s v="73-9492768"/>
        <s v="31-6770318"/>
        <s v="52-0695511"/>
        <s v="45-8314773"/>
        <s v="53-0205940"/>
        <s v="53-1660551"/>
        <s v="70-5394452"/>
        <s v="10-0386535"/>
        <s v="56-8476539"/>
        <s v="04-7976277"/>
        <s v="21-2965409"/>
        <s v="04-2788693"/>
        <s v="20-6477396"/>
        <s v="22-7259031"/>
        <s v="44-9239029"/>
        <s v="77-4566105"/>
        <s v="29-3662564"/>
        <s v="73-8057834"/>
        <s v="87-9980890"/>
        <s v="98-8250897"/>
        <s v="98-3051699"/>
        <s v="75-7291972"/>
        <s v="67-3672347"/>
        <s v="75-1785229"/>
        <s v="53-1426071"/>
        <s v="49-7167664"/>
        <s v="07-7047482"/>
        <s v="57-1931933"/>
        <s v="15-5167065"/>
        <s v="98-9382686"/>
        <s v="47-5733147"/>
        <s v="98-2104934"/>
        <s v="30-6005742"/>
        <s v="21-7461655"/>
        <s v="96-7625873"/>
        <s v="53-2132479"/>
        <s v="70-4650708"/>
        <s v="53-3037652"/>
        <s v="76-0774122"/>
        <s v="72-3928347"/>
        <s v="87-1399932"/>
        <s v="25-1045028"/>
        <s v="70-0364033"/>
        <s v="35-9372764"/>
        <s v="36-1142710"/>
        <s v="75-6291395"/>
        <s v="00-3338378"/>
        <s v="55-1904761"/>
        <s v="70-9736399"/>
        <s v="20-3125420"/>
        <s v="57-2968987"/>
        <s v="76-2146784"/>
        <s v="19-3129154"/>
        <s v="79-0973971"/>
        <s v="65-5376517"/>
        <s v="80-5258827"/>
        <s v="98-5257166"/>
        <s v="19-5610175"/>
        <s v="94-3509391"/>
        <s v="43-5417299"/>
        <s v="68-6141868"/>
        <s v="29-8979189"/>
        <s v="58-9821508"/>
        <s v="49-1493117"/>
        <s v="51-5334556"/>
        <s v="79-3154360"/>
        <s v="11-6024248"/>
        <s v="61-4610981"/>
        <s v="12-4509008"/>
        <s v="46-5576111"/>
        <s v="44-6718687"/>
        <s v="67-7432229"/>
        <s v="17-4401585"/>
        <s v="56-9241023"/>
        <s v="90-2194359"/>
        <s v="89-2424262"/>
        <s v="30-2982340"/>
        <s v="10-4704941"/>
        <s v="48-3484986"/>
        <s v="84-4478396"/>
        <s v="28-0849652"/>
        <s v="74-0214938"/>
        <s v="89-0187996"/>
        <s v="65-8218141"/>
        <s v="49-8489293"/>
        <s v="91-8142232"/>
        <s v="75-5380350"/>
        <s v="35-4551515"/>
        <s v="73-2763209"/>
        <s v="56-0800364"/>
        <s v="42-7027181"/>
        <s v="29-0601002"/>
        <s v="90-2797129"/>
        <s v="27-3437546"/>
        <s v="78-3726363"/>
        <s v="78-8990131"/>
        <s v="85-2223377"/>
        <s v="73-9246627"/>
        <s v="56-7910696"/>
        <s v="91-4296427"/>
        <s v="70-8181545"/>
        <s v="94-0775004"/>
        <s v="89-3466746"/>
        <s v="11-5257937"/>
        <s v="22-7587128"/>
        <s v="36-7597839"/>
        <s v="16-2824654"/>
        <s v="49-1743669"/>
        <s v="48-7252604"/>
        <s v="07-1769568"/>
        <s v="57-5645459"/>
        <s v="13-0740797"/>
        <s v="34-9966345"/>
        <s v="91-6738094"/>
        <s v="32-9007470"/>
        <s v="68-6382353"/>
        <s v="88-5406813"/>
        <s v="42-2765593"/>
        <s v="76-0724533"/>
        <s v="45-3965395"/>
        <s v="46-6126203"/>
        <s v="27-7554919"/>
        <s v="59-1230573"/>
        <s v="45-2229786"/>
        <s v="62-7218897"/>
        <s v="55-4161787"/>
        <s v="56-2537757"/>
        <s v="20-0021649"/>
        <s v="93-2627296"/>
        <s v="56-2408571"/>
        <s v="80-3206606"/>
        <s v="48-3190394"/>
        <s v="38-6130023"/>
        <s v="38-2969743"/>
        <s v="48-8166416"/>
        <s v="33-4102367"/>
        <s v="44-5240815"/>
        <s v="70-9378988"/>
        <s v="84-9385946"/>
        <s v="00-1210718"/>
        <s v="92-7917751"/>
        <s v="91-3344544"/>
        <s v="28-1840061"/>
        <s v="20-7532198"/>
        <s v="96-7618409"/>
        <s v="47-8186791"/>
        <s v="61-8262308"/>
        <s v="39-1945268"/>
        <s v="70-1769929"/>
        <s v="65-0414599"/>
        <s v="44-0517932"/>
        <s v="74-1131921"/>
        <s v="74-8625042"/>
        <s v="36-0185776"/>
        <s v="98-4157323"/>
        <s v="36-8783637"/>
        <s v="34-0286364"/>
        <s v="82-0533747"/>
        <s v="59-9184649"/>
        <s v="03-3136289"/>
        <s v="79-6676714"/>
        <s v="82-1082124"/>
        <s v="79-1331359"/>
        <s v="84-7042200"/>
        <s v="42-5303223"/>
        <s v="04-6732680"/>
        <s v="84-9167618"/>
        <s v="47-5319780"/>
        <s v="20-1013432"/>
        <s v="87-5540520"/>
        <s v="59-3526945"/>
        <s v="33-4706706"/>
        <s v="51-9052860"/>
        <s v="99-9021526"/>
        <s v="87-0122224"/>
        <s v="88-1711226"/>
        <s v="59-5711012"/>
        <s v="65-0792739"/>
        <s v="75-7245546"/>
        <s v="05-0243828"/>
        <s v="14-9919657"/>
        <s v="47-9191500"/>
        <s v="51-3543971"/>
        <s v="14-4225824"/>
        <s v="88-1349718"/>
        <s v="62-5120016"/>
        <s v="19-4538571"/>
        <s v="01-1212783"/>
        <s v="58-8728288"/>
        <s v="95-2190016"/>
        <s v="95-4388709"/>
        <s v="57-8678621"/>
        <s v="22-4278602"/>
        <s v="98-3280428"/>
        <s v="61-4366487"/>
        <s v="55-2128150"/>
        <s v="60-0610487"/>
        <s v="02-9253490"/>
        <s v="65-2343846"/>
        <s v="20-0499139"/>
        <s v="32-3994860"/>
        <s v="72-7973717"/>
        <s v="77-0650807"/>
        <s v="34-5150360"/>
        <s v="73-4726386"/>
        <s v="78-6165949"/>
        <s v="74-0191565"/>
        <s v="02-3364199"/>
        <s v="39-8642490"/>
        <s v="50-8357453"/>
        <s v="68-6900528"/>
        <s v="92-5154775"/>
        <s v="60-7777080"/>
        <s v="54-1473475"/>
        <s v="51-4531731"/>
        <s v="20-6735303"/>
        <s v="97-5858605"/>
        <s v="02-2183787"/>
        <s v="65-5818172"/>
        <s v="03-8586261"/>
        <s v="86-0928074"/>
        <s v="77-1100434"/>
        <s v="70-7426559"/>
        <s v="45-5963143"/>
        <s v="94-3590580"/>
        <s v="52-5981325"/>
        <s v="74-7472724"/>
        <s v="03-3965480"/>
        <s v="64-4188827"/>
        <s v="66-5572109"/>
        <s v="44-2994974"/>
        <s v="30-7981953"/>
        <s v="82-9740062"/>
        <s v="28-7069317"/>
        <s v="65-0441590"/>
        <s v="60-1991659"/>
        <s v="15-2948501"/>
        <s v="02-6830973"/>
        <s v="70-0112393"/>
        <s v="04-6161825"/>
        <s v="57-4142025"/>
        <s v="84-9254695"/>
        <s v="17-1884075"/>
        <s v="49-6263811"/>
        <s v="78-6287811"/>
        <s v="75-1807214"/>
        <s v="72-1300449"/>
        <s v="22-4332301"/>
        <s v="42-2477150"/>
        <s v="18-5234470"/>
        <s v="74-4541594"/>
        <s v="16-6855831"/>
        <s v="46-5327740"/>
        <s v="06-4416964"/>
        <s v="46-6076582"/>
        <s v="38-1449694"/>
        <s v="39-3557596"/>
        <s v="26-9990483"/>
        <s v="31-7075495"/>
        <s v="98-5774102"/>
        <s v="46-5580805"/>
        <s v="39-6568658"/>
        <s v="85-1464621"/>
        <s v="86-6763776"/>
        <s v="03-7559332"/>
        <s v="36-7939842"/>
        <s v="38-7603760"/>
        <s v="11-5630090"/>
        <s v="97-6414953"/>
        <s v="64-9816105"/>
        <s v="59-0893568"/>
        <s v="18-0945763"/>
        <s v="26-1771681"/>
        <s v="57-6427586"/>
        <s v="73-3910940"/>
        <s v="34-8728117"/>
        <s v="53-7680732"/>
        <s v="86-6380587"/>
        <s v="95-1862126"/>
        <s v="41-6241712"/>
        <s v="32-3418936"/>
        <s v="10-1511807"/>
        <s v="66-6360568"/>
        <s v="63-4386955"/>
        <s v="77-3226391"/>
        <s v="74-9554997"/>
        <s v="37-0756560"/>
        <s v="19-9649739"/>
        <s v="91-4735064"/>
        <s v="82-1337530"/>
        <s v="39-3209780"/>
        <s v="18-0483044"/>
        <s v="70-0044622"/>
        <s v="43-1236055"/>
        <s v="25-6133000"/>
        <s v="78-7666796"/>
        <s v="45-1867999"/>
        <s v="97-5797169"/>
        <s v="31-6585710"/>
        <s v="84-0460695"/>
        <s v="20-4568650"/>
        <s v="29-9208067"/>
        <s v="21-2357660"/>
        <s v="16-3842379"/>
        <s v="58-5376153"/>
        <s v="04-1808253"/>
        <s v="44-9036885"/>
        <s v="35-0548738"/>
        <s v="64-0103144"/>
        <s v="48-7080069"/>
        <s v="05-2772504"/>
        <s v="42-2439801"/>
        <s v="82-8353642"/>
        <s v="16-5450021"/>
        <s v="80-1021367"/>
        <s v="03-3076058"/>
        <s v="92-4440351"/>
        <s v="15-3268783"/>
        <s v="44-7664180"/>
        <s v="92-7042708"/>
        <s v="21-8595718"/>
        <s v="06-4611284"/>
        <s v="04-4730440"/>
        <s v="89-7467187"/>
        <s v="37-7100862"/>
        <s v="20-9472915"/>
        <s v="82-8836162"/>
        <s v="38-8230515"/>
        <s v="46-8792953"/>
        <s v="93-0380487"/>
        <s v="44-2650716"/>
        <s v="78-7812852"/>
        <s v="11-2653878"/>
        <s v="74-9856135"/>
        <s v="22-8551804"/>
        <s v="76-2368068"/>
        <s v="83-0606533"/>
        <s v="84-1745028"/>
        <s v="63-2957047"/>
        <s v="90-3993986"/>
        <s v="00-1398218"/>
        <s v="09-9618844"/>
        <s v="96-5143420"/>
        <s v="99-0862667"/>
        <s v="79-6118087"/>
        <s v="07-5296371"/>
        <s v="93-9111830"/>
        <s v="47-0713476"/>
        <s v="92-2645259"/>
        <s v="93-4118211"/>
        <s v="90-7039701"/>
        <s v="64-1003834"/>
        <s v="24-2679038"/>
        <s v="06-4986886"/>
        <s v="63-5897834"/>
        <s v="45-6860897"/>
        <s v="40-9830607"/>
        <s v="09-8360520"/>
        <s v="55-6785409"/>
        <s v="12-4881666"/>
        <s v="86-7866497"/>
        <s v="12-2375671"/>
        <s v="56-6310976"/>
        <s v="08-4398900"/>
        <s v="23-3084772"/>
        <s v="33-8484080"/>
        <s v="28-0362135"/>
        <s v="53-4511393"/>
        <s v="50-0521963"/>
        <s v="75-6127722"/>
        <s v="99-3994854"/>
        <s v="45-5157875"/>
        <s v="97-8921759"/>
        <s v="43-6672888"/>
        <s v="28-6152726"/>
        <s v="26-1201622"/>
        <s v="18-3315246"/>
        <s v="40-9114557"/>
        <s v="34-8443139"/>
        <s v="79-0393736"/>
        <s v="58-2923511"/>
        <s v="84-1343954"/>
        <s v="43-9259516"/>
        <s v="53-0009701"/>
        <s v="50-2002828"/>
        <s v="90-6933957"/>
        <s v="98-4201877"/>
        <s v="86-2962836"/>
        <s v="76-5324325"/>
        <s v="36-3226083"/>
        <s v="00-8086430"/>
        <s v="98-0946281"/>
        <s v="82-4770311"/>
        <s v="34-0265266"/>
        <s v="47-9858688"/>
        <s v="24-9178520"/>
        <s v="17-5553034"/>
        <s v="03-5073152"/>
        <s v="19-8109416"/>
        <s v="16-5710075"/>
        <s v="78-5541691"/>
        <s v="69-8016438"/>
        <s v="43-7205800"/>
        <s v="84-2496865"/>
        <s v="13-4700827"/>
        <s v="10-5202864"/>
        <s v="29-6521179"/>
        <s v="30-9137723"/>
        <s v="55-4422832"/>
        <s v="12-1257338"/>
        <s v="66-6777720"/>
        <s v="53-3568171"/>
        <s v="77-6124790"/>
        <s v="09-3668672"/>
        <s v="00-5823706"/>
        <s v="67-8646070"/>
        <s v="58-1975365"/>
        <s v="99-7842298"/>
        <s v="80-8019337"/>
        <s v="76-8416893"/>
        <s v="19-3893110"/>
        <s v="17-3994138"/>
        <s v="29-8090560"/>
        <s v="75-5652593"/>
        <s v="84-5276032"/>
        <s v="01-4729172"/>
        <s v="70-3373325"/>
        <s v="73-6329299"/>
        <s v="74-6221213"/>
        <s v="53-1326953"/>
        <s v="56-7081196"/>
        <s v="85-9560144"/>
        <s v="35-9605742"/>
        <s v="30-0037690"/>
        <s v="75-6038587"/>
        <s v="45-8966277"/>
        <s v="23-0941629"/>
        <s v="44-2757396"/>
        <s v="21-4464304"/>
        <s v="02-8721192"/>
        <s v="46-9710750"/>
        <s v="26-1781486"/>
        <s v="57-7927520"/>
        <s v="95-4271285"/>
        <s v="66-4296261"/>
        <s v="24-8477374"/>
        <s v="96-1991854"/>
        <s v="54-3353166"/>
        <s v="44-6408586"/>
        <s v="86-6107692"/>
        <s v="89-7513050"/>
        <s v="54-2767741"/>
        <s v="24-6905998"/>
        <s v="35-0173281"/>
        <s v="93-5465623"/>
        <s v="67-2823354"/>
        <s v="28-0622425"/>
        <s v="84-0679518"/>
        <s v="95-1195568"/>
        <s v="57-2495984"/>
        <s v="77-5229094"/>
        <s v="09-3747816"/>
        <s v="62-9738356"/>
        <s v="22-6938537"/>
        <s v="11-0955383"/>
        <s v="80-1374023"/>
        <s v="66-7112079"/>
        <s v="31-2600204"/>
        <s v="00-7031798"/>
        <s v="20-1827241"/>
        <s v="80-5941460"/>
        <s v="17-3240628"/>
        <s v="22-5929243"/>
        <s v="35-7483371"/>
        <s v="71-1921602"/>
        <s v="22-9949979"/>
        <s v="06-8466490"/>
        <s v="34-6603897"/>
        <s v="92-3462655"/>
        <s v="26-9826298"/>
        <s v="39-5542863"/>
        <s v="18-1809309"/>
        <s v="51-0837613"/>
        <s v="46-0117523"/>
        <s v="58-1079558"/>
        <s v="49-9010863"/>
        <s v="58-2028009"/>
        <s v="03-4045721"/>
        <s v="80-3039005"/>
        <s v="90-4449856"/>
        <s v="82-2837449"/>
        <s v="21-4033151"/>
        <s v="98-6563368"/>
        <s v="21-2589548"/>
        <s v="52-7049356"/>
        <s v="35-1708827"/>
        <s v="22-1266257"/>
        <s v="44-9978904"/>
        <s v="63-1220717"/>
        <s v="40-0265810"/>
        <s v="56-6094665"/>
        <s v="75-3776704"/>
        <s v="55-1050582"/>
        <s v="78-8602908"/>
        <s v="30-3460885"/>
        <s v="59-0348389"/>
        <s v="91-7447818"/>
        <s v="37-6449638"/>
        <s v="38-2806168"/>
        <s v="09-7737652"/>
        <s v="29-1727395"/>
        <s v="92-4695001"/>
        <s v="51-2167412"/>
        <s v="27-7169008"/>
        <s v="96-5231814"/>
        <s v="03-2027170"/>
        <s v="99-9599677"/>
        <s v="22-0725785"/>
        <s v="37-6033123"/>
        <s v="29-5158368"/>
        <s v="95-4281933"/>
        <s v="61-0532585"/>
        <s v="99-9093075"/>
        <s v="65-2631885"/>
        <s v="03-4651559"/>
        <s v="91-6673445"/>
        <s v="62-1501210"/>
        <s v="29-0072186"/>
        <s v="06-5115020"/>
        <s v="22-6046651"/>
        <s v="71-6499815"/>
        <s v="81-1454737"/>
        <s v="26-0092767"/>
        <s v="74-6211038"/>
        <s v="85-5544928"/>
        <s v="00-6227453"/>
        <s v="70-5224180"/>
        <s v="40-8287610"/>
        <s v="49-7876403"/>
        <s v="01-6107437"/>
        <s v="13-6163562"/>
        <s v="41-0722740"/>
        <s v="65-4008552"/>
        <s v="72-4825752"/>
        <s v="18-2580592"/>
        <s v="14-1283254"/>
        <s v="79-4826735"/>
        <s v="82-2840501"/>
        <s v="19-0320558"/>
        <s v="57-0945292"/>
        <s v="01-6573793"/>
        <s v="63-0694419"/>
        <s v="24-2442637"/>
        <s v="04-8899739"/>
        <s v="48-2932903"/>
        <s v="66-0265458"/>
        <s v="57-6602854"/>
        <s v="47-6702070"/>
        <s v="99-9215178"/>
        <s v="39-5953116"/>
        <s v="71-3278650"/>
        <s v="38-6891011"/>
        <s v="06-5566367"/>
        <s v="30-9025281"/>
        <s v="80-4161102"/>
        <s v="96-1388247"/>
        <s v="21-2097342"/>
        <s v="30-4045249"/>
        <s v="31-9806848"/>
        <s v="09-7835975"/>
        <s v="16-9758497"/>
        <s v="54-1058965"/>
        <s v="84-0565956"/>
        <s v="85-6263705"/>
        <s v="46-4560578"/>
        <s v="08-5093310"/>
        <s v="21-8525376"/>
        <s v="60-0406937"/>
        <s v="61-4937643"/>
        <s v="94-3251589"/>
        <s v="48-2124998"/>
        <s v="19-1017922"/>
        <s v="51-1141675"/>
        <s v="94-2134593"/>
        <s v="82-0616982"/>
        <s v="22-5761330"/>
        <s v="62-1694462"/>
        <s v="66-2612057"/>
        <s v="01-7655863"/>
        <s v="06-2196763"/>
        <s v="84-4465649"/>
        <s v="63-6767584"/>
        <s v="75-7443241"/>
        <s v="34-8182639"/>
        <s v="53-3803984"/>
        <s v="68-0176456"/>
        <s v="63-7370049"/>
        <s v="03-3461826"/>
        <s v="76-5888381"/>
        <s v="43-7357498"/>
        <s v="88-8981595"/>
        <s v="95-6123269"/>
        <s v="60-6986682"/>
        <s v="29-5478106"/>
        <s v="49-2256360"/>
        <s v="59-2480731"/>
        <s v="63-6848448"/>
        <s v="14-5110197"/>
        <s v="42-2646312"/>
        <s v="60-8083173"/>
        <s v="76-1827989"/>
        <s v="36-4321653"/>
        <s v="18-7046062"/>
        <s v="73-4380400"/>
        <s v="47-5051773"/>
        <s v="92-3687989"/>
        <s v="60-9753536"/>
        <s v="39-5658730"/>
        <s v="73-8632957"/>
        <s v="16-0987104"/>
        <s v="76-0164425"/>
        <s v="87-7908481"/>
        <s v="30-7149594"/>
        <s v="75-7848944"/>
        <s v="72-2796883"/>
        <s v="32-3124563"/>
        <s v="83-7592334"/>
        <s v="61-3721294"/>
        <s v="43-8355995"/>
        <s v="49-2458036"/>
        <s v="13-9607758"/>
        <s v="61-0888460"/>
        <s v="25-2616039"/>
        <s v="46-2962443"/>
        <s v="44-9908550"/>
        <s v="52-3150154"/>
        <s v="37-9761957"/>
        <s v="67-6072579"/>
        <s v="89-0300778"/>
        <s v="80-1894360"/>
        <s v="58-2235320"/>
        <s v="68-9875936"/>
        <s v="75-8968627"/>
        <s v="86-9456489"/>
        <s v="02-1124101"/>
        <s v="85-9787047"/>
        <s v="60-7663173"/>
        <s v="34-1570975"/>
        <s v="57-9765345"/>
        <s v="31-8846200"/>
        <s v="48-6452102"/>
        <s v="85-9541179"/>
        <s v="93-2085046"/>
        <s v="03-6962760"/>
        <s v="15-3241183"/>
        <s v="54-5705354"/>
        <s v="29-1888759"/>
        <s v="12-3815754"/>
        <s v="30-4823900"/>
        <s v="72-9074281"/>
        <s v="52-0213558"/>
        <s v="19-6334792"/>
        <s v="35-4712641"/>
        <s v="03-3542738"/>
        <s v="81-9457605"/>
        <s v="63-0813030"/>
        <s v="00-7326184"/>
        <s v="22-0156233"/>
        <s v="94-0623186"/>
        <s v="08-0446109"/>
        <s v="77-3489084"/>
        <s v="59-2117058"/>
        <s v="31-1849120"/>
        <s v="45-3085595"/>
        <s v="61-3294149"/>
      </sharedItems>
    </cacheField>
    <cacheField name="Gross profit" numFmtId="0">
      <sharedItems containsSemiMixedTypes="0" containsString="0" containsNumber="1" minValue="2073.6099999999988" maxValue="79295.330000000016" count="1000">
        <n v="3401.41"/>
        <n v="23755.619999999995"/>
        <n v="38985.22"/>
        <n v="14779.700000000004"/>
        <n v="32141.660000000003"/>
        <n v="11198.340000000011"/>
        <n v="9375.07"/>
        <n v="29986.070000000007"/>
        <n v="14923.310000000005"/>
        <n v="8784.1700000000055"/>
        <n v="21856.179999999993"/>
        <n v="13861.36"/>
        <n v="22125.559999999983"/>
        <n v="32284.960000000021"/>
        <n v="30824.069999999992"/>
        <n v="7976.6399999999994"/>
        <n v="16135.720000000001"/>
        <n v="5208.6000000000022"/>
        <n v="23462.619999999995"/>
        <n v="22130.03"/>
        <n v="16665.060000000005"/>
        <n v="11615.75"/>
        <n v="2925.4399999999987"/>
        <n v="30787.389999999985"/>
        <n v="30013.620000000024"/>
        <n v="6774.0500000000029"/>
        <n v="18428.290000000008"/>
        <n v="13451.429999999993"/>
        <n v="14173.320000000007"/>
        <n v="14649.819999999992"/>
        <n v="5714.0799999999981"/>
        <n v="30977.78"/>
        <n v="10809.720000000001"/>
        <n v="14434.959999999992"/>
        <n v="12292.269999999997"/>
        <n v="15223.729999999996"/>
        <n v="4006.5999999999985"/>
        <n v="25455.260000000009"/>
        <n v="27912.619999999995"/>
        <n v="28074.600000000006"/>
        <n v="9402.9800000000032"/>
        <n v="13793.150000000009"/>
        <n v="3985.3700000000026"/>
        <n v="3258.4400000000005"/>
        <n v="11293.82"/>
        <n v="20670.009999999995"/>
        <n v="21976.570000000007"/>
        <n v="20945.14"/>
        <n v="33828.339999999997"/>
        <n v="9013.5299999999988"/>
        <n v="15817.669999999998"/>
        <n v="21431.020000000004"/>
        <n v="21866.890000000014"/>
        <n v="9457.36"/>
        <n v="25888.099999999991"/>
        <n v="6912.1900000000023"/>
        <n v="34637.369999999995"/>
        <n v="17561.619999999995"/>
        <n v="12057.270000000004"/>
        <n v="19244.199999999997"/>
        <n v="11140.960000000006"/>
        <n v="6128.010000000002"/>
        <n v="7465.6600000000035"/>
        <n v="35343.429999999993"/>
        <n v="6494.2000000000044"/>
        <n v="72814.469999999972"/>
        <n v="18995.270000000004"/>
        <n v="4795"/>
        <n v="17635.729999999996"/>
        <n v="26295.699999999983"/>
        <n v="35102.540000000037"/>
        <n v="7964.0500000000029"/>
        <n v="20775.899999999994"/>
        <n v="17485.669999999998"/>
        <n v="38899.850000000006"/>
        <n v="9319.82"/>
        <n v="5051.1000000000022"/>
        <n v="28964.850000000006"/>
        <n v="9200.5400000000009"/>
        <n v="15486.909999999989"/>
        <n v="6984.1999999999971"/>
        <n v="5199.7000000000044"/>
        <n v="22604.78"/>
        <n v="28329.679999999993"/>
        <n v="11453.680000000008"/>
        <n v="15043.529999999999"/>
        <n v="6799.3600000000042"/>
        <n v="18455.339999999997"/>
        <n v="13060.970000000001"/>
        <n v="27513.959999999992"/>
        <n v="8010.739999999998"/>
        <n v="19148.959999999992"/>
        <n v="34176.799999999988"/>
        <n v="13800.239999999991"/>
        <n v="17466.39"/>
        <n v="11741.539999999994"/>
        <n v="21467.5"/>
        <n v="12414.900000000001"/>
        <n v="19187.430000000008"/>
        <n v="15241.11"/>
        <n v="29479.539999999994"/>
        <n v="21761.62000000001"/>
        <n v="20519.540000000008"/>
        <n v="6281.6399999999994"/>
        <n v="23098.589999999997"/>
        <n v="16423.869999999995"/>
        <n v="23951.359999999986"/>
        <n v="79295.330000000016"/>
        <n v="8589.8399999999965"/>
        <n v="14218.480000000003"/>
        <n v="34139.700000000012"/>
        <n v="5964.9199999999983"/>
        <n v="10896.21"/>
        <n v="12207.589999999997"/>
        <n v="13450.580000000002"/>
        <n v="12651.160000000003"/>
        <n v="40271.050000000017"/>
        <n v="9690.1199999999953"/>
        <n v="15437.709999999992"/>
        <n v="31385.39"/>
        <n v="20343.089999999997"/>
        <n v="14152.299999999996"/>
        <n v="10532.559999999998"/>
        <n v="5614.7699999999968"/>
        <n v="14574.36"/>
        <n v="33404.239999999991"/>
        <n v="3920.6999999999971"/>
        <n v="19583.180000000022"/>
        <n v="25520.679999999993"/>
        <n v="6559.510000000002"/>
        <n v="13670.869999999995"/>
        <n v="2073.6099999999988"/>
        <n v="6092.570000000007"/>
        <n v="5203.41"/>
        <n v="9047.4199999999983"/>
        <n v="10031.789999999994"/>
        <n v="34282.129999999976"/>
        <n v="19192.039999999994"/>
        <n v="9586.0400000000009"/>
        <n v="13494.830000000002"/>
        <n v="27748.450000000012"/>
        <n v="29108.790000000008"/>
        <n v="21516.550000000003"/>
        <n v="15672.630000000005"/>
        <n v="25717.899999999994"/>
        <n v="4739.9799999999996"/>
        <n v="7458.3000000000029"/>
        <n v="28182.160000000003"/>
        <n v="20699.910000000003"/>
        <n v="21865.89"/>
        <n v="35768.31"/>
        <n v="30060.429999999993"/>
        <n v="24371.959999999992"/>
        <n v="7091.4200000000055"/>
        <n v="14693.220000000001"/>
        <n v="16825.409999999989"/>
        <n v="21534.509999999995"/>
        <n v="12309.190000000002"/>
        <n v="38834.579999999987"/>
        <n v="20613.359999999986"/>
        <n v="13842.820000000007"/>
        <n v="13223.900000000001"/>
        <n v="2817.5"/>
        <n v="12675.669999999998"/>
        <n v="48416.59"/>
        <n v="29698.479999999996"/>
        <n v="10899.679999999993"/>
        <n v="19817.849999999991"/>
        <n v="5728.4799999999959"/>
        <n v="7672.0299999999988"/>
        <n v="15511.36"/>
        <n v="21695.949999999997"/>
        <n v="37411.56"/>
        <n v="23498.570000000007"/>
        <n v="10579.720000000001"/>
        <n v="31734.839999999997"/>
        <n v="22581.100000000006"/>
        <n v="26081.689999999988"/>
        <n v="19457.14"/>
        <n v="9326.7599999999948"/>
        <n v="18455.759999999995"/>
        <n v="15985.899999999994"/>
        <n v="33379.75999999998"/>
        <n v="13034.37999999999"/>
        <n v="66396.340000000026"/>
        <n v="26745.73000000001"/>
        <n v="22183.25"/>
        <n v="17295.589999999997"/>
        <n v="28142.749999999985"/>
        <n v="16940.87000000001"/>
        <n v="12705.710000000006"/>
        <n v="45237.48000000001"/>
        <n v="33942"/>
        <n v="26975.620000000024"/>
        <n v="27058.47"/>
        <n v="18991.819999999992"/>
        <n v="11024.86"/>
        <n v="7794.3899999999958"/>
        <n v="20237.240000000005"/>
        <n v="28389.929999999993"/>
        <n v="40926.680000000022"/>
        <n v="7102.8799999999974"/>
        <n v="18562.479999999996"/>
        <n v="24099.499999999985"/>
        <n v="8276.6599999999962"/>
        <n v="12220.990000000005"/>
        <n v="9531.9799999999959"/>
        <n v="33421.06"/>
        <n v="32964.47"/>
        <n v="18372.64"/>
        <n v="4368.0799999999981"/>
        <n v="32185.830000000016"/>
        <n v="39986.720000000001"/>
        <n v="7939.3499999999985"/>
        <n v="5039.9799999999959"/>
        <n v="21531.800000000003"/>
        <n v="16690.679999999993"/>
        <n v="22309.940000000002"/>
        <n v="9738.43"/>
        <n v="30170.089999999997"/>
        <n v="9919.3799999999974"/>
        <n v="19067.149999999994"/>
        <n v="12632.089999999997"/>
        <n v="16901.089999999997"/>
        <n v="25163.679999999993"/>
        <n v="6320.02"/>
        <n v="13789.669999999998"/>
        <n v="13112.11"/>
        <n v="17903.710000000006"/>
        <n v="6639.2099999999991"/>
        <n v="26306.850000000006"/>
        <n v="31489.630000000005"/>
        <n v="15404.619999999995"/>
        <n v="11592.449999999997"/>
        <n v="26857.5"/>
        <n v="27992.069999999992"/>
        <n v="31329.01999999999"/>
        <n v="20597.899999999994"/>
        <n v="22025.660000000003"/>
        <n v="24043.959999999992"/>
        <n v="57140.040000000037"/>
        <n v="25226.87000000001"/>
        <n v="14166.360000000008"/>
        <n v="7426.619999999999"/>
        <n v="11345.089999999997"/>
        <n v="9534.9799999999959"/>
        <n v="22640.940000000002"/>
        <n v="30607.869999999995"/>
        <n v="44498.26999999999"/>
        <n v="20438.539999999994"/>
        <n v="4669.5099999999984"/>
        <n v="10419.540000000001"/>
        <n v="28189.53"/>
        <n v="21976.699999999997"/>
        <n v="18351.330000000002"/>
        <n v="10180.919999999998"/>
        <n v="13523.87000000001"/>
        <n v="13773.320000000007"/>
        <n v="12204.199999999997"/>
        <n v="18049.839999999997"/>
        <n v="15935.539999999994"/>
        <n v="25367.39"/>
        <n v="6597.4199999999983"/>
        <n v="14758.090000000011"/>
        <n v="16421.770000000004"/>
        <n v="17102.859999999986"/>
        <n v="30332.440000000002"/>
        <n v="15808.309999999998"/>
        <n v="29351.589999999997"/>
        <n v="18347.910000000003"/>
        <n v="9013.9700000000012"/>
        <n v="8077.489999999998"/>
        <n v="10309.939999999988"/>
        <n v="19792.22"/>
        <n v="7202.6699999999983"/>
        <n v="11946.160000000003"/>
        <n v="10657.149999999994"/>
        <n v="30548.720000000001"/>
        <n v="4738.7899999999936"/>
        <n v="10731.230000000003"/>
        <n v="13120.21"/>
        <n v="9061.75"/>
        <n v="33789.089999999997"/>
        <n v="9074.0099999999948"/>
        <n v="8401.6299999999974"/>
        <n v="45196.959999999992"/>
        <n v="34555.779999999984"/>
        <n v="40485.760000000009"/>
        <n v="7320.5600000000049"/>
        <n v="2958.2000000000007"/>
        <n v="11436.929999999993"/>
        <n v="23166.22"/>
        <n v="13669.070000000007"/>
        <n v="27676.979999999981"/>
        <n v="20155.169999999998"/>
        <n v="7801.3099999999977"/>
        <n v="12267.490000000005"/>
        <n v="13466.960000000006"/>
        <n v="21586.140000000014"/>
        <n v="17819.78"/>
        <n v="21068.149999999994"/>
        <n v="4101.4999999999964"/>
        <n v="32942.709999999992"/>
        <n v="27176"/>
        <n v="16861.310000000005"/>
        <n v="24243.020000000019"/>
        <n v="14999.599999999991"/>
        <n v="4739.2000000000007"/>
        <n v="5508.48"/>
        <n v="4846.9599999999991"/>
        <n v="8340.5199999999968"/>
        <n v="30548.49000000002"/>
        <n v="8782.260000000002"/>
        <n v="11463.440000000002"/>
        <n v="17991.179999999993"/>
        <n v="26867.67"/>
        <n v="3902.9500000000007"/>
        <n v="27591.339999999997"/>
        <n v="12341.089999999997"/>
        <n v="30887.50999999998"/>
        <n v="5865.16"/>
        <n v="13798.549999999996"/>
        <n v="10452.019999999997"/>
        <n v="32047.679999999993"/>
        <n v="6705.0800000000017"/>
        <n v="12022.04"/>
        <n v="18991.800000000003"/>
        <n v="25722.590000000011"/>
        <n v="12853.880000000005"/>
        <n v="21461.89"/>
        <n v="51020.880000000005"/>
        <n v="15005.309999999998"/>
        <n v="19860.5"/>
        <n v="21216.940000000002"/>
        <n v="8228.4500000000044"/>
        <n v="5373.619999999999"/>
        <n v="11526.86"/>
        <n v="7114.7700000000041"/>
        <n v="11278.220000000001"/>
        <n v="53505.780000000028"/>
        <n v="14635.009999999995"/>
        <n v="14378.319999999992"/>
        <n v="29660.940000000002"/>
        <n v="5684.1500000000015"/>
        <n v="14163.73000000001"/>
        <n v="14226.330000000002"/>
        <n v="18347.130000000005"/>
        <n v="19644.559999999998"/>
        <n v="11481.489999999998"/>
        <n v="11810.26999999999"/>
        <n v="34152.160000000003"/>
        <n v="26517.640000000014"/>
        <n v="20167.899999999994"/>
        <n v="29300.820000000007"/>
        <n v="8744.4100000000035"/>
        <n v="18049.369999999995"/>
        <n v="23987.300000000017"/>
        <n v="37192.049999999988"/>
        <n v="11671.68"/>
        <n v="31976.180000000022"/>
        <n v="10634.479999999996"/>
        <n v="7723.3499999999985"/>
        <n v="20191.619999999995"/>
        <n v="23475.179999999993"/>
        <n v="30066.939999999988"/>
        <n v="10166.160000000003"/>
        <n v="19773.100000000006"/>
        <n v="29901.820000000007"/>
        <n v="20070.910000000003"/>
        <n v="25907.959999999992"/>
        <n v="18867.380000000005"/>
        <n v="23235.48000000001"/>
        <n v="22624.680000000008"/>
        <n v="14817.320000000007"/>
        <n v="23094.649999999994"/>
        <n v="3701.4400000000023"/>
        <n v="21161.58"/>
        <n v="5777.2699999999968"/>
        <n v="17019.399999999994"/>
        <n v="9653.0400000000009"/>
        <n v="46292.109999999986"/>
        <n v="42527.009999999951"/>
        <n v="18445.37999999999"/>
        <n v="28144.679999999993"/>
        <n v="13344.029999999999"/>
        <n v="31662.350000000006"/>
        <n v="14896.970000000001"/>
        <n v="25181.010000000009"/>
        <n v="4145.619999999999"/>
        <n v="11193.149999999994"/>
        <n v="18040.190000000002"/>
        <n v="7104.3499999999985"/>
        <n v="4307.2800000000025"/>
        <n v="19588.369999999995"/>
        <n v="28999.999999999985"/>
        <n v="45565.869999999995"/>
        <n v="5352.1699999999983"/>
        <n v="17851.939999999988"/>
        <n v="39897.549999999988"/>
        <n v="16984.39"/>
        <n v="2986.8899999999994"/>
        <n v="23784.690000000002"/>
        <n v="11355.720000000001"/>
        <n v="27958.150000000009"/>
        <n v="8026.32"/>
        <n v="25759.360000000015"/>
        <n v="35174.109999999986"/>
        <n v="3764.1899999999987"/>
        <n v="24629.199999999997"/>
        <n v="7002.43"/>
        <n v="27842.99000000002"/>
        <n v="7909.9200000000055"/>
        <n v="6912.6600000000035"/>
        <n v="22194.309999999998"/>
        <n v="32234.789999999994"/>
        <n v="5058.4499999999971"/>
        <n v="39687.960000000021"/>
        <n v="9219.8099999999977"/>
        <n v="7946.2000000000044"/>
        <n v="18876.430000000008"/>
        <n v="20606.940000000002"/>
        <n v="10350.990000000005"/>
        <n v="20592.97"/>
        <n v="28941.919999999984"/>
        <n v="5604.9000000000015"/>
        <n v="8536.8100000000049"/>
        <n v="7785.9700000000012"/>
        <n v="21278.949999999997"/>
        <n v="28846.649999999994"/>
        <n v="11397.390000000007"/>
        <n v="25512.609999999986"/>
        <n v="6856.239999999998"/>
        <n v="22611.75"/>
        <n v="16084.569999999992"/>
        <n v="24471.940000000002"/>
        <n v="32895.629999999976"/>
        <n v="6049.82"/>
        <n v="31548.860000000015"/>
        <n v="6238.7799999999988"/>
        <n v="21717.099999999991"/>
        <n v="7063.6900000000023"/>
        <n v="6152.5400000000045"/>
        <n v="20890.62000000001"/>
        <n v="22742.01999999999"/>
        <n v="14491.199999999997"/>
        <n v="15703.589999999997"/>
        <n v="19705.75"/>
        <n v="16297.25"/>
        <n v="17522.070000000007"/>
        <n v="11419.589999999997"/>
        <n v="27720.339999999997"/>
        <n v="22723.190000000002"/>
        <n v="18595.149999999994"/>
        <n v="22898.770000000004"/>
        <n v="22771.199999999983"/>
        <n v="20226.75"/>
        <n v="17243.990000000005"/>
        <n v="16623.669999999998"/>
        <n v="28232.439999999988"/>
        <n v="21944.839999999997"/>
        <n v="18897.78"/>
        <n v="22676.639999999999"/>
        <n v="17332.48000000001"/>
        <n v="7272.91"/>
        <n v="28573.470000000016"/>
        <n v="25181.260000000009"/>
        <n v="19134.670000000013"/>
        <n v="28309.419999999984"/>
        <n v="35410.070000000007"/>
        <n v="29087.279999999999"/>
        <n v="32410.760000000009"/>
        <n v="23891.710000000006"/>
        <n v="19760.899999999994"/>
        <n v="12673.890000000007"/>
        <n v="15005.269999999997"/>
        <n v="33472.550000000003"/>
        <n v="12080.43"/>
        <n v="15595.419999999998"/>
        <n v="14949.220000000001"/>
        <n v="26469.75"/>
        <n v="16778.64"/>
        <n v="17019.080000000002"/>
        <n v="6605.5400000000009"/>
        <n v="23746.989999999991"/>
        <n v="24428.5"/>
        <n v="27350.5"/>
        <n v="19559.839999999997"/>
        <n v="17972.469999999987"/>
        <n v="15078.169999999998"/>
        <n v="25320.770000000019"/>
        <n v="6280.4200000000019"/>
        <n v="11921.080000000002"/>
        <n v="13148.910000000003"/>
        <n v="9327.9100000000035"/>
        <n v="17910.300000000003"/>
        <n v="45657.199999999983"/>
        <n v="12771.399999999994"/>
        <n v="25198.670000000013"/>
        <n v="17385.099999999991"/>
        <n v="18862.25"/>
        <n v="13756.340000000004"/>
        <n v="34893.140000000014"/>
        <n v="22342.679999999993"/>
        <n v="31126.610000000015"/>
        <n v="17556.350000000006"/>
        <n v="8089.5999999999985"/>
        <n v="24522.660000000003"/>
        <n v="29509.75999999998"/>
        <n v="10989.709999999992"/>
        <n v="16723.770000000004"/>
        <n v="18066.899999999994"/>
        <n v="32030.339999999997"/>
        <n v="20521.12000000001"/>
        <n v="4933.3099999999977"/>
        <n v="10102.200000000004"/>
        <n v="18103.03"/>
        <n v="6954"/>
        <n v="6730.8000000000029"/>
        <n v="6664.3399999999965"/>
        <n v="6535.8599999999969"/>
        <n v="24005.919999999984"/>
        <n v="7819.4599999999991"/>
        <n v="16753.14"/>
        <n v="41534.209999999992"/>
        <n v="20194.349999999991"/>
        <n v="55392.239999999962"/>
        <n v="41507.589999999997"/>
        <n v="20310.010000000009"/>
        <n v="14078.869999999995"/>
        <n v="2474.41"/>
        <n v="47547.479999999981"/>
        <n v="54642.179999999993"/>
        <n v="20598.119999999995"/>
        <n v="23137.069999999992"/>
        <n v="20290.850000000006"/>
        <n v="13788.19000000001"/>
        <n v="9680.4700000000012"/>
        <n v="4226.8600000000006"/>
        <n v="22368.250000000015"/>
        <n v="13052.25"/>
        <n v="16479.64"/>
        <n v="21310.800000000003"/>
        <n v="4143.4399999999987"/>
        <n v="10075.809999999998"/>
        <n v="7578.52"/>
        <n v="16835.03"/>
        <n v="20940.650000000009"/>
        <n v="17192"/>
        <n v="6262.4000000000015"/>
        <n v="35456.73000000001"/>
        <n v="11898.249999999993"/>
        <n v="15851.86"/>
        <n v="28126.290000000008"/>
        <n v="13294.73000000001"/>
        <n v="48315.16"/>
        <n v="44329.5"/>
        <n v="16625.660000000003"/>
        <n v="17241.23000000001"/>
        <n v="3567.2700000000004"/>
        <n v="11924.739999999991"/>
        <n v="27648.25999999998"/>
        <n v="20331.729999999981"/>
        <n v="22963.300000000003"/>
        <n v="35330.22"/>
        <n v="30183.58"/>
        <n v="60739.479999999981"/>
        <n v="9383.82"/>
        <n v="27478.970000000016"/>
        <n v="8874.4700000000012"/>
        <n v="13031.080000000002"/>
        <n v="31320.669999999984"/>
        <n v="16462.03"/>
        <n v="15089.11"/>
        <n v="22742.199999999997"/>
        <n v="11384.089999999997"/>
        <n v="19470.910000000003"/>
        <n v="7015.75"/>
        <n v="63049.510000000009"/>
        <n v="16861.290000000008"/>
        <n v="4228.3799999999974"/>
        <n v="8556.260000000002"/>
        <n v="18968.78"/>
        <n v="22375.949999999997"/>
        <n v="13944.62999999999"/>
        <n v="30291.389999999985"/>
        <n v="7229.6099999999969"/>
        <n v="27638.839999999997"/>
        <n v="36750.660000000003"/>
        <n v="16885.069999999992"/>
        <n v="17371.03"/>
        <n v="18789.209999999992"/>
        <n v="7147.6299999999974"/>
        <n v="24932.099999999991"/>
        <n v="15781.150000000009"/>
        <n v="12262.079999999987"/>
        <n v="18557.51999999999"/>
        <n v="6063.8999999999978"/>
        <n v="18397.479999999981"/>
        <n v="13156.5"/>
        <n v="5092.739999999998"/>
        <n v="4332.880000000001"/>
        <n v="19435.72"/>
        <n v="16909.099999999991"/>
        <n v="25404.550000000017"/>
        <n v="22131.910000000003"/>
        <n v="16095.650000000009"/>
        <n v="16263.070000000007"/>
        <n v="14873.180000000008"/>
        <n v="28138.460000000006"/>
        <n v="14309.840000000004"/>
        <n v="22679.149999999994"/>
        <n v="20641.119999999995"/>
        <n v="39243.100000000006"/>
        <n v="45802.880000000005"/>
        <n v="20451.069999999992"/>
        <n v="11323.550000000003"/>
        <n v="46301.760000000009"/>
        <n v="25522.22"/>
        <n v="7607.1300000000047"/>
        <n v="11850.309999999998"/>
        <n v="16490.339999999997"/>
        <n v="29879.64"/>
        <n v="34747.609999999986"/>
        <n v="31861.370000000024"/>
        <n v="3027.7099999999991"/>
        <n v="5747.239999999998"/>
        <n v="22666.610000000015"/>
        <n v="40178.910000000003"/>
        <n v="5811.18"/>
        <n v="15677.349999999991"/>
        <n v="10001.360000000008"/>
        <n v="48348.299999999988"/>
        <n v="10167.269999999997"/>
        <n v="15842.210000000006"/>
        <n v="34569.290000000008"/>
        <n v="10729.009999999995"/>
        <n v="16471.559999999998"/>
        <n v="30578.28"/>
        <n v="32048.020000000019"/>
        <n v="20726.190000000002"/>
        <n v="20302.329999999987"/>
        <n v="18798.100000000006"/>
        <n v="15023.86"/>
        <n v="31371.790000000008"/>
        <n v="29668.690000000002"/>
        <n v="3119.4500000000007"/>
        <n v="4411.32"/>
        <n v="15132.160000000003"/>
        <n v="7877.7799999999988"/>
        <n v="24768.350000000006"/>
        <n v="7527.2900000000009"/>
        <n v="6483.7799999999988"/>
        <n v="11151.07"/>
        <n v="14327.469999999994"/>
        <n v="26359.159999999989"/>
        <n v="22014.17"/>
        <n v="15352.290000000008"/>
        <n v="25941.460000000021"/>
        <n v="10235.099999999999"/>
        <n v="2428.3899999999994"/>
        <n v="26759.229999999996"/>
        <n v="9199.9499999999971"/>
        <n v="8030.989999999998"/>
        <n v="5478.9499999999971"/>
        <n v="17331.179999999993"/>
        <n v="23590.070000000007"/>
        <n v="17876.229999999996"/>
        <n v="9378.3799999999974"/>
        <n v="12380.159999999996"/>
        <n v="18941.330000000002"/>
        <n v="12274.809999999998"/>
        <n v="11320.970000000008"/>
        <n v="30983.799999999988"/>
        <n v="30142.000000000015"/>
        <n v="9745.64"/>
        <n v="5396.0899999999965"/>
        <n v="21223.880000000019"/>
        <n v="8690.6499999999942"/>
        <n v="3860.9399999999987"/>
        <n v="13739.350000000006"/>
        <n v="18437.159999999989"/>
        <n v="11610.330000000002"/>
        <n v="17491.959999999992"/>
        <n v="6747.68"/>
        <n v="24730.809999999998"/>
        <n v="14426.489999999991"/>
        <n v="13347.050000000003"/>
        <n v="23489.48000000001"/>
        <n v="20573.28"/>
        <n v="6327"/>
        <n v="22861.24000000002"/>
        <n v="16760.990000000005"/>
        <n v="18830.449999999997"/>
        <n v="14073.010000000002"/>
        <n v="11629.730000000003"/>
        <n v="12206.229999999996"/>
        <n v="13781.700000000004"/>
        <n v="8035.1899999999951"/>
        <n v="16656.669999999998"/>
        <n v="24293.47"/>
        <n v="24865.020000000004"/>
        <n v="23525.839999999997"/>
        <n v="17741.809999999998"/>
        <n v="24259.060000000012"/>
        <n v="11756.559999999998"/>
        <n v="32188.01999999999"/>
        <n v="7743.0499999999956"/>
        <n v="40936.670000000013"/>
        <n v="24565.649999999994"/>
        <n v="36897.520000000019"/>
        <n v="13504.160000000003"/>
        <n v="38520.899999999994"/>
        <n v="12439.729999999996"/>
        <n v="17024.920000000006"/>
        <n v="15997.61"/>
        <n v="14409.630000000005"/>
        <n v="22762.619999999995"/>
        <n v="13505.439999999988"/>
        <n v="12979.839999999997"/>
        <n v="14999.019999999997"/>
        <n v="35573.160000000003"/>
        <n v="36978.300000000017"/>
        <n v="32672.059999999998"/>
        <n v="4567.6999999999971"/>
        <n v="28584.119999999995"/>
        <n v="26677.210000000006"/>
        <n v="37390.860000000015"/>
        <n v="18602.869999999995"/>
        <n v="10560.29"/>
        <n v="4177.0199999999968"/>
        <n v="9756.4900000000052"/>
        <n v="9328.4700000000012"/>
        <n v="14301.260000000002"/>
        <n v="6914.0600000000049"/>
        <n v="16819.800000000003"/>
        <n v="9154.25"/>
        <n v="13295.12000000001"/>
        <n v="5867.760000000002"/>
        <n v="30412.760000000009"/>
        <n v="25441.040000000008"/>
        <n v="25587.75999999998"/>
        <n v="16442.990000000005"/>
        <n v="12626.739999999998"/>
        <n v="25019.009999999995"/>
        <n v="27857.959999999992"/>
        <n v="19028.75"/>
        <n v="16908.240000000005"/>
        <n v="11707.220000000001"/>
        <n v="22386.309999999998"/>
        <n v="13546.059999999998"/>
        <n v="11857.259999999995"/>
        <n v="33896.700000000012"/>
        <n v="9760.6999999999971"/>
        <n v="28096.059999999998"/>
        <n v="14610.559999999998"/>
        <n v="25989.940000000002"/>
        <n v="41469.47"/>
        <n v="11025.299999999996"/>
        <n v="9088.0899999999965"/>
        <n v="6771.1999999999971"/>
        <n v="21755.079999999987"/>
        <n v="3584.8600000000006"/>
        <n v="17931.559999999998"/>
        <n v="25084.569999999992"/>
        <n v="16668.72"/>
        <n v="9423.239999999998"/>
        <n v="10239.540000000001"/>
        <n v="25458.47"/>
        <n v="15521.369999999995"/>
        <n v="26676.03"/>
        <n v="11170.169999999998"/>
        <n v="32834.520000000019"/>
        <n v="21407.630000000005"/>
        <n v="20312.149999999994"/>
        <n v="34551.5"/>
        <n v="14132.309999999998"/>
        <n v="17665.759999999995"/>
        <n v="19608.440000000002"/>
        <n v="23858.390000000014"/>
        <n v="13570.25"/>
        <n v="7077.8700000000026"/>
        <n v="31375.010000000009"/>
        <n v="30291.069999999992"/>
        <n v="21108.440000000002"/>
        <n v="62263.070000000007"/>
        <n v="13620.320000000007"/>
        <n v="18972.070000000007"/>
        <n v="22250.33"/>
        <n v="20500.03"/>
        <n v="47416.570000000007"/>
        <n v="21893.209999999992"/>
        <n v="23955.410000000003"/>
        <n v="17760.199999999997"/>
        <n v="37059.399999999994"/>
        <n v="8974.8499999999985"/>
        <n v="25421.540000000008"/>
        <n v="6911.9000000000015"/>
        <n v="7451.73"/>
        <n v="18884.490000000005"/>
        <n v="7219.5400000000009"/>
        <n v="51918.06"/>
        <n v="29314.140000000014"/>
        <n v="23101.929999999993"/>
        <n v="40565.619999999995"/>
        <n v="31407.889999999985"/>
        <n v="31105.419999999984"/>
        <n v="15957.440000000002"/>
        <n v="41130.689999999973"/>
        <n v="9719.3500000000058"/>
        <n v="4836.4600000000028"/>
        <n v="3384.2999999999993"/>
        <n v="23520"/>
        <n v="29993.25"/>
        <n v="27116.62999999999"/>
        <n v="19989.75"/>
        <n v="25252.639999999999"/>
        <n v="26003.25"/>
        <n v="36580.800000000017"/>
        <n v="15730.319999999992"/>
        <n v="18731.62000000001"/>
        <n v="18152.459999999992"/>
        <n v="25429.460000000021"/>
        <n v="19342.229999999996"/>
        <n v="29122.87000000001"/>
        <n v="7445.57"/>
        <n v="14517.729999999996"/>
        <n v="11031.780000000006"/>
        <n v="14553.579999999994"/>
        <n v="6789.7000000000044"/>
        <n v="22887.78"/>
        <n v="7881.6600000000035"/>
        <n v="12092.520000000004"/>
        <n v="32027.839999999997"/>
        <n v="30122.22"/>
        <n v="32261"/>
        <n v="13950.699999999997"/>
        <n v="9018.7500000000073"/>
        <n v="24436.770000000004"/>
        <n v="8453.0800000000017"/>
        <n v="22673.399999999994"/>
        <n v="5485.3600000000006"/>
        <n v="23341.530000000013"/>
        <n v="14739.080000000002"/>
        <n v="10865.059999999998"/>
        <n v="17664.600000000006"/>
        <n v="10751.459999999992"/>
        <n v="19087.51999999999"/>
        <n v="8550.1300000000047"/>
        <n v="19196.599999999977"/>
        <n v="14648.12000000001"/>
        <n v="11334.71"/>
        <n v="6797.6699999999983"/>
        <n v="42607.25"/>
        <n v="19441.650000000009"/>
        <n v="30123.279999999999"/>
        <n v="8525.2700000000041"/>
        <n v="13515.289999999994"/>
        <n v="15406.169999999998"/>
        <n v="11477.220000000001"/>
        <n v="7709.9799999999959"/>
        <n v="16903.589999999997"/>
        <n v="14843.159999999996"/>
        <n v="20620.47"/>
        <n v="24237.23000000001"/>
        <n v="3509.26"/>
        <n v="8163.8799999999974"/>
        <n v="22133.170000000013"/>
        <n v="43769.540000000008"/>
        <n v="19481.140000000014"/>
        <n v="36345.870000000024"/>
        <n v="23721.149999999994"/>
        <n v="7306.07"/>
        <n v="9797.4900000000052"/>
        <n v="13640.450000000004"/>
        <n v="25211.12999999999"/>
        <n v="11673.489999999991"/>
        <n v="18655.710000000006"/>
        <n v="25226.620000000024"/>
        <n v="19844.339999999997"/>
        <n v="8053.0400000000009"/>
        <n v="19869.289999999994"/>
        <n v="16151.279999999999"/>
        <n v="4816.5200000000004"/>
        <n v="33041.899999999994"/>
        <n v="29928.779999999984"/>
        <n v="7052.2299999999959"/>
        <n v="13906.039999999994"/>
        <n v="21728.679999999993"/>
        <n v="12706.220000000001"/>
        <n v="11533.959999999992"/>
        <n v="17369.920000000013"/>
        <n v="17352.289999999994"/>
        <n v="20702.660000000003"/>
        <n v="29466.939999999988"/>
        <n v="18453.649999999994"/>
        <n v="5979.0099999999984"/>
        <n v="7679.9199999999983"/>
        <n v="17863.37999999999"/>
        <n v="5381.5599999999977"/>
        <n v="10480.960000000006"/>
        <n v="6647.9900000000016"/>
        <n v="35560.26999999999"/>
        <n v="17226.25"/>
        <n v="6252.84"/>
        <n v="13108.729999999996"/>
        <n v="33214.130000000005"/>
        <n v="26104.979999999981"/>
        <n v="8529.2200000000012"/>
        <n v="30239.809999999998"/>
        <n v="5025.09"/>
        <n v="19846.619999999995"/>
        <n v="5321.9400000000023"/>
        <n v="25658.829999999987"/>
        <n v="10723.720000000001"/>
        <n v="12330.830000000002"/>
        <n v="34588.25999999998"/>
        <n v="7007.3099999999977"/>
        <n v="15182.090000000004"/>
        <n v="17621.359999999986"/>
        <n v="8139.0299999999988"/>
        <n v="15519.720000000008"/>
        <n v="9292.6200000000099"/>
        <n v="33916.610000000015"/>
        <n v="31043.549999999988"/>
        <n v="40506.550000000017"/>
        <n v="8194.3099999999977"/>
        <n v="21322.25999999998"/>
        <n v="26764.720000000001"/>
        <n v="28260.299999999988"/>
        <n v="49738.790000000008"/>
        <n v="3386.1100000000006"/>
        <n v="18761.160000000003"/>
        <n v="3453.4700000000012"/>
        <n v="10523.970000000001"/>
        <n v="8327.4499999999971"/>
        <n v="6672.9199999999983"/>
        <n v="35777.959999999992"/>
        <n v="27607.149999999994"/>
        <n v="22379.410000000003"/>
        <n v="10339.650000000001"/>
        <n v="15269.79"/>
        <n v="8403.64"/>
        <n v="14566.330000000002"/>
        <n v="16466.710000000006"/>
        <n v="29286.14"/>
        <n v="12687.629999999997"/>
        <n v="9099.1200000000026"/>
        <n v="10896.89"/>
        <n v="15658.25"/>
        <n v="5054.7900000000009"/>
        <n v="15400.240000000005"/>
        <n v="24138.709999999992"/>
        <n v="17014.429999999993"/>
        <n v="44133.23000000001"/>
        <n v="4792.6399999999994"/>
        <n v="16883.30000000001"/>
        <n v="7740.8999999999942"/>
        <n v="28176.78"/>
        <n v="34214.880000000005"/>
        <n v="29802.920000000013"/>
        <n v="27606.959999999992"/>
        <n v="28688.899999999994"/>
        <n v="20634.86"/>
        <n v="6269.18"/>
        <n v="18055.420000000013"/>
        <n v="22110.259999999995"/>
        <n v="9577.4099999999962"/>
        <n v="15074.320000000007"/>
        <n v="10537.37000000001"/>
        <n v="55566.069999999978"/>
        <n v="46804.510000000009"/>
        <n v="26047.01999999999"/>
        <n v="16587.270000000004"/>
        <n v="21796.73000000001"/>
        <n v="9152.4300000000076"/>
        <n v="14338.150000000009"/>
        <n v="27688.750000000015"/>
        <n v="18446.73000000001"/>
        <n v="22074.399999999994"/>
        <n v="8181.2699999999968"/>
        <n v="14660.820000000007"/>
        <n v="25203.39"/>
        <n v="47596.160000000003"/>
        <n v="7206.0799999999945"/>
        <n v="13779.87999999999"/>
        <n v="16774.070000000007"/>
        <n v="40777.31"/>
        <n v="15767.039999999994"/>
        <n v="11112.169999999998"/>
        <n v="21678.910000000003"/>
        <n v="20392.319999999992"/>
        <n v="14893.020000000004"/>
        <n v="24386.309999999983"/>
        <n v="22846.410000000003"/>
        <n v="8406.4800000000032"/>
        <n v="5976.8499999999985"/>
        <n v="16929.949999999997"/>
        <n v="14456.68"/>
        <n v="18034"/>
        <n v="21037.08"/>
      </sharedItems>
    </cacheField>
    <cacheField name="gross sales margin" numFmtId="9">
      <sharedItems containsSemiMixedTypes="0" containsString="0" containsNumber="1" minValue="0.11999996327805756" maxValue="0.21000002615726274" count="1000">
        <n v="0.19409986977873797"/>
        <n v="0.20379999210729952"/>
        <n v="0.13149999615469668"/>
        <n v="0.1983000058230007"/>
        <n v="0.17979998368793795"/>
        <n v="0.1318999804947549"/>
        <n v="0.13090002133479883"/>
        <n v="0.1915000023629306"/>
        <n v="0.19020003917863537"/>
        <n v="0.1355000478189913"/>
        <n v="0.15320002181343981"/>
        <n v="0.20790005697942457"/>
        <n v="0.16159998118549071"/>
        <n v="0.19569998975581884"/>
        <n v="0.20620000753246431"/>
        <n v="0.14749998705595452"/>
        <n v="0.15010002811168546"/>
        <n v="0.17659988763736373"/>
        <n v="0.15889999303789631"/>
        <n v="0.14110002141682465"/>
        <n v="0.20470003844637349"/>
        <n v="0.20479999746110242"/>
        <n v="0.17179982135505881"/>
        <n v="0.13019999382565417"/>
        <n v="0.17349999424819498"/>
        <n v="0.14060005101747489"/>
        <n v="0.1519000185874296"/>
        <n v="0.14439994941708334"/>
        <n v="0.14420000056974661"/>
        <n v="0.13450004296709447"/>
        <n v="0.15330000879973726"/>
        <n v="0.13969998428375291"/>
        <n v="0.19809998682353566"/>
        <n v="0.12929999823538821"/>
        <n v="0.16549998828654186"/>
        <n v="0.15929997594343534"/>
        <n v="0.1391999805441049"/>
        <n v="0.20460003372590746"/>
        <n v="0.18239999393581846"/>
        <n v="0.16049998730845777"/>
        <n v="0.16849995654437272"/>
        <n v="0.15469995399316255"/>
        <n v="0.14240009604414611"/>
        <n v="0.17780023474319304"/>
        <n v="0.18010001817932469"/>
        <n v="0.1657999672090015"/>
        <n v="0.20090004101816095"/>
        <n v="0.20279998632839979"/>
        <n v="0.19500001873429379"/>
        <n v="0.1556000824478305"/>
        <n v="0.18660004857978449"/>
        <n v="0.15509996596358272"/>
        <n v="0.1528000308019356"/>
        <n v="0.17370005418162784"/>
        <n v="0.18990001092977141"/>
        <n v="0.16050009078965644"/>
        <n v="0.15420001001663872"/>
        <n v="0.15179996891672357"/>
        <n v="0.15400004138251316"/>
        <n v="0.20760001920204704"/>
        <n v="0.13400003632363014"/>
        <n v="0.15719996736977285"/>
        <n v="0.13070000339632412"/>
        <n v="0.1467999938693898"/>
        <n v="0.12059992809538957"/>
        <n v="0.20160000943566336"/>
        <n v="0.195699977808278"/>
        <n v="0.12259987415295504"/>
        <n v="0.14260002409585945"/>
        <n v="0.18180001769901705"/>
        <n v="0.13059999509634376"/>
        <n v="0.14860004485588466"/>
        <n v="0.13400000851371111"/>
        <n v="0.17060000801989322"/>
        <n v="0.13209999009416051"/>
        <n v="0.14549994481199155"/>
        <n v="0.20580009876253486"/>
        <n v="0.17930000025999102"/>
        <n v="0.18290001164925176"/>
        <n v="0.12429996089669205"/>
        <n v="0.15819997861733912"/>
        <n v="0.12309994919466691"/>
        <n v="0.19869996830262954"/>
        <n v="0.15450002072385136"/>
        <n v="0.13440000525693083"/>
        <n v="0.17189998728192876"/>
        <n v="0.18340013233025607"/>
        <n v="0.15109995960371356"/>
        <n v="0.1214000381647425"/>
        <n v="0.13490002067090617"/>
        <n v="0.14530006770974374"/>
        <n v="0.14139998461130165"/>
        <n v="0.20449999557214252"/>
        <n v="0.14860000234740839"/>
        <n v="0.16069995753957722"/>
        <n v="0.14700000325510962"/>
        <n v="0.1403000129598195"/>
        <n v="0.17039996343542821"/>
        <n v="0.1867000209396697"/>
        <n v="0.16830003723532772"/>
        <n v="0.20789996949859565"/>
        <n v="0.20949996197319648"/>
        <n v="0.15210003188094071"/>
        <n v="0.1388000991675494"/>
        <n v="0.17630001530316483"/>
        <n v="0.19350002538942124"/>
        <n v="0.14239997697948206"/>
        <n v="0.20649999755206272"/>
        <n v="0.15119992311367095"/>
        <n v="0.1911999360985073"/>
        <n v="0.144900021926189"/>
        <n v="0.18859993733275951"/>
        <n v="0.19040001230167264"/>
        <n v="0.14430000562656531"/>
        <n v="0.13679996273505951"/>
        <n v="0.2021999252648097"/>
        <n v="0.16820002308043447"/>
        <n v="0.14090000106146255"/>
        <n v="0.14999996599237309"/>
        <n v="0.20879997290989566"/>
        <n v="0.14119997584556149"/>
        <n v="0.20310002248805739"/>
        <n v="0.13409998320656344"/>
        <n v="0.14939999409293719"/>
        <n v="0.16499995245075597"/>
        <n v="0.13410002045769348"/>
        <n v="0.13839988873506015"/>
        <n v="0.12069997576530971"/>
        <n v="0.15830002215645031"/>
        <n v="0.17540002080356865"/>
        <n v="0.13799995174851565"/>
        <n v="0.13109966776358417"/>
        <n v="0.15649999897251915"/>
        <n v="0.18030002359689434"/>
        <n v="0.16729993727699305"/>
        <n v="0.1420999848434841"/>
        <n v="0.20209998788536537"/>
        <n v="0.20119996364318357"/>
        <n v="0.18949993654368266"/>
        <n v="0.13010003126489192"/>
        <n v="0.12460000602603782"/>
        <n v="0.20309997448411271"/>
        <n v="0.16779999213896318"/>
        <n v="0.12250003517279223"/>
        <n v="0.1754999889109343"/>
        <n v="0.13050002092414226"/>
        <n v="0.17420004451755566"/>
        <n v="0.16650002185957646"/>
        <n v="0.18090000503376119"/>
        <n v="0.17219999555834237"/>
        <n v="0.12130001369395017"/>
        <n v="0.17350002256737801"/>
        <n v="0.15389998366404431"/>
        <n v="0.13990004574939954"/>
        <n v="0.12519996503008488"/>
        <n v="0.179000045533523"/>
        <n v="0.17980003543481368"/>
        <n v="0.14619995840569086"/>
        <n v="0.18889999282527345"/>
        <n v="0.12900002290456686"/>
        <n v="0.1321999686375539"/>
        <n v="0.19130000795642774"/>
        <n v="0.13930014224188436"/>
        <n v="0.19489993436024919"/>
        <n v="0.1906000024092403"/>
        <n v="0.1853999841059758"/>
        <n v="0.13420000352131439"/>
        <n v="0.18279997668171155"/>
        <n v="0.13630005389206587"/>
        <n v="0.12320002132546773"/>
        <n v="0.16980001042136925"/>
        <n v="0.17600000454278342"/>
        <n v="0.20459998815436795"/>
        <n v="0.19859997932744214"/>
        <n v="0.14239995499073232"/>
        <n v="0.20759997001282304"/>
        <n v="0.13169998315628775"/>
        <n v="0.16700001543113333"/>
        <n v="0.16769997735803718"/>
        <n v="0.13200002377674985"/>
        <n v="0.17719999059068867"/>
        <n v="0.18979998570495352"/>
        <n v="0.193499977160114"/>
        <n v="0.14509997401768701"/>
        <n v="0.18759999645122621"/>
        <n v="0.18909997936890344"/>
        <n v="0.12430000437059509"/>
        <n v="0.15710004392656232"/>
        <n v="0.18190001531197675"/>
        <n v="0.18240001326477434"/>
        <n v="0.19209998377711426"/>
        <n v="0.18709997862127184"/>
        <n v="0.16019997669355121"/>
        <n v="0.15829998351605448"/>
        <n v="0.17159997998521215"/>
        <n v="0.1635000429157244"/>
        <n v="0.19650009722645281"/>
        <n v="0.19299995419142282"/>
        <n v="0.17990004229649903"/>
        <n v="0.14149998427497174"/>
        <n v="0.16830001794578212"/>
        <n v="0.13599997089631866"/>
        <n v="0.12570000163198558"/>
        <n v="0.16120001115714502"/>
        <n v="0.15590007217997068"/>
        <n v="0.14340002067515292"/>
        <n v="0.16170007321642674"/>
        <n v="0.20169997145390167"/>
        <n v="0.18520001923661644"/>
        <n v="0.1690000251118004"/>
        <n v="0.1692001681124726"/>
        <n v="0.20890002128213481"/>
        <n v="0.2051000181830259"/>
        <n v="0.13070001183639823"/>
        <n v="0.12820008653540171"/>
        <n v="0.17969998869979359"/>
        <n v="0.12889998270848987"/>
        <n v="0.13670001477908214"/>
        <n v="0.15510007956929378"/>
        <n v="0.20380003176217734"/>
        <n v="0.1785999088579388"/>
        <n v="0.12700003330336027"/>
        <n v="0.14810004888955061"/>
        <n v="0.12420000878897219"/>
        <n v="0.13500002145950374"/>
        <n v="0.19330015228455896"/>
        <n v="0.16020001898282052"/>
        <n v="0.1798999938945374"/>
        <n v="0.17820000547428461"/>
        <n v="0.16260011873180327"/>
        <n v="0.18480001871403268"/>
        <n v="0.12579998183089744"/>
        <n v="0.15390004113093789"/>
        <n v="0.15029998541399928"/>
        <n v="0.15250002086707909"/>
        <n v="0.19129997342227287"/>
        <n v="0.19359998853071114"/>
        <n v="0.15529999818295551"/>
        <n v="0.20540003594043216"/>
        <n v="0.1991000075105642"/>
        <n v="0.20500000179383857"/>
        <n v="0.18260003170381978"/>
        <n v="0.20590002082784364"/>
        <n v="0.20850000336896196"/>
        <n v="0.17450000646006353"/>
        <n v="0.19490000699065982"/>
        <n v="0.13699999649042852"/>
        <n v="0.18650002888179204"/>
        <n v="0.1868999935695502"/>
        <n v="0.17360002262737256"/>
        <n v="0.17479989488445147"/>
        <n v="0.20979994229240118"/>
        <n v="0.17390002697685339"/>
        <n v="0.18620003139949656"/>
        <n v="0.12399997216115208"/>
        <n v="0.2079999607736899"/>
        <n v="0.18309999503117846"/>
        <n v="0.15999996282669102"/>
        <n v="0.16859999505426013"/>
        <n v="0.15000000831032342"/>
        <n v="0.19609994002141698"/>
        <n v="0.18240001714175721"/>
        <n v="0.13060008472529602"/>
        <n v="0.13150000151476252"/>
        <n v="0.20569998096039765"/>
        <n v="0.12609998307151185"/>
        <n v="0.17299998334588476"/>
        <n v="0.15509996923178354"/>
        <n v="0.15440000934240414"/>
        <n v="0.1201000314848477"/>
        <n v="0.1706999250463111"/>
        <n v="0.15709997463836325"/>
        <n v="0.13489999678122272"/>
        <n v="0.16769999455184431"/>
        <n v="0.12130001581367945"/>
        <n v="0.19480002119844606"/>
        <n v="0.1324999682959403"/>
        <n v="0.17170002058238365"/>
        <n v="0.12630007017573769"/>
        <n v="0.15610001824109848"/>
        <n v="0.1900999776578145"/>
        <n v="0.18550009232272094"/>
        <n v="0.13339998906398573"/>
        <n v="0.19229999783837567"/>
        <n v="0.14079997077291556"/>
        <n v="0.19739999729211877"/>
        <n v="0.20910001102507939"/>
        <n v="0.1840999808059422"/>
        <n v="0.13100004080017016"/>
        <n v="0.18050021661002266"/>
        <n v="0.13309996570359356"/>
        <n v="0.14369999725207225"/>
        <n v="0.20500003149446652"/>
        <n v="0.18670001730266603"/>
        <n v="0.15929999013620882"/>
        <n v="0.12310007997005695"/>
        <n v="0.15980000461131025"/>
        <n v="0.17059996589764079"/>
        <n v="0.16369997461021224"/>
        <n v="0.1526000169728938"/>
        <n v="0.14930002117454369"/>
        <n v="0.12349987473863724"/>
        <n v="0.18889999348021783"/>
        <n v="0.13289997716698582"/>
        <n v="0.2082000491442359"/>
        <n v="0.13530001412548182"/>
        <n v="0.15039997433105312"/>
        <n v="0.14509996748477266"/>
        <n v="0.18259995299488543"/>
        <n v="0.13189997398444073"/>
        <n v="0.1246999687521959"/>
        <n v="0.18479997967402223"/>
        <n v="0.17350001116199096"/>
        <n v="0.13960003804359941"/>
        <n v="0.16950000777255886"/>
        <n v="0.17970002809101487"/>
        <n v="0.12600001485030732"/>
        <n v="0.16709999119421573"/>
        <n v="0.16100000613154936"/>
        <n v="0.20370002887906546"/>
        <n v="0.16620010059578205"/>
        <n v="0.17909997736353739"/>
        <n v="0.17510002645258441"/>
        <n v="0.17619997709509377"/>
        <n v="0.13200005354748129"/>
        <n v="0.16250003210250311"/>
        <n v="0.17970002307776811"/>
        <n v="0.17219998679843779"/>
        <n v="0.15080003721348875"/>
        <n v="0.20490004030809822"/>
        <n v="0.17559998091906112"/>
        <n v="0.20750004874525563"/>
        <n v="0.16570003791982441"/>
        <n v="0.17690001298176461"/>
        <n v="0.13580003432773755"/>
        <n v="0.16809992360829132"/>
        <n v="0.13849996004875856"/>
        <n v="0.13839999377520321"/>
        <n v="0.18199994642418554"/>
        <n v="0.19709999607684459"/>
        <n v="0.16850003638262728"/>
        <n v="0.11999996327805756"/>
        <n v="0.18450000279913589"/>
        <n v="0.12909993329407143"/>
        <n v="0.16349999630605799"/>
        <n v="0.14569999871980338"/>
        <n v="0.18580000579260103"/>
        <n v="0.17930003422703933"/>
        <n v="0.19039994719906281"/>
        <n v="0.14619996479397157"/>
        <n v="0.14309999341739763"/>
        <n v="0.16009998083096999"/>
        <n v="0.15919999867385298"/>
        <n v="0.20129996290138644"/>
        <n v="0.14780003106629921"/>
        <n v="0.128599990267384"/>
        <n v="0.1467999965483737"/>
        <n v="0.20909998633812957"/>
        <n v="0.19980002331520672"/>
        <n v="0.18860001433248244"/>
        <n v="0.14230005329655157"/>
        <n v="0.14000001450148075"/>
        <n v="0.2033000021244605"/>
        <n v="0.19730003175266467"/>
        <n v="0.1914999994904702"/>
        <n v="0.20590003898793408"/>
        <n v="0.15960000516580627"/>
        <n v="0.12759998482548737"/>
        <n v="0.21000002615726274"/>
        <n v="0.20679998480207731"/>
        <n v="0.14800002008122232"/>
        <n v="0.19289996672575455"/>
        <n v="0.18829996888116948"/>
        <n v="0.15529996183876976"/>
        <n v="0.17930001053534533"/>
        <n v="0.1376001534574203"/>
        <n v="0.17100002739351661"/>
        <n v="0.15580005129268618"/>
        <n v="0.12710003431523187"/>
        <n v="0.15250003120131708"/>
        <n v="0.1687999986581212"/>
        <n v="0.13589999025976252"/>
        <n v="0.15480002799686923"/>
        <n v="0.17359999220348601"/>
        <n v="0.20270001771190715"/>
        <n v="0.17540001780460573"/>
        <n v="0.15029999018311171"/>
        <n v="0.14650002327150874"/>
        <n v="0.15499997382780337"/>
        <n v="0.14519994333736677"/>
        <n v="0.20640005034094552"/>
        <n v="0.14900000419461326"/>
        <n v="0.15479986760026934"/>
        <n v="0.18390003792843165"/>
        <n v="0.20430000793952091"/>
        <n v="0.20160000049552876"/>
        <n v="0.12099991770820048"/>
        <n v="0.13189998383384854"/>
        <n v="0.14699999174686207"/>
        <n v="0.13560002551623471"/>
        <n v="0.19779981815255976"/>
        <n v="0.15060002720143575"/>
        <n v="0.17690004776232124"/>
        <n v="0.17869998154717515"/>
        <n v="0.14969992200098253"/>
        <n v="0.15710002732852155"/>
        <n v="0.20480002859994859"/>
        <n v="0.14420007094714432"/>
        <n v="0.17549997741157128"/>
        <n v="0.2083000788588403"/>
        <n v="0.14819998142376475"/>
        <n v="0.18980007443309563"/>
        <n v="0.1978999189237472"/>
        <n v="0.17339999642173157"/>
        <n v="0.19820001121511321"/>
        <n v="0.12419994166215703"/>
        <n v="0.13510000160671407"/>
        <n v="0.15920005332102985"/>
        <n v="0.12420005051654423"/>
        <n v="0.18459998282739012"/>
        <n v="0.19210000303900537"/>
        <n v="0.20260003961577405"/>
        <n v="0.20129996191590377"/>
        <n v="0.20070003188519434"/>
        <n v="0.1549000842085598"/>
        <n v="0.17869992648376373"/>
        <n v="0.17679992715433451"/>
        <n v="0.1827000292695081"/>
        <n v="0.12659998614918691"/>
        <n v="0.16970000442214422"/>
        <n v="0.15170001694038149"/>
        <n v="0.1609001079044339"/>
        <n v="0.13579997713019501"/>
        <n v="0.1223999866067929"/>
        <n v="0.18389999398821691"/>
        <n v="0.18250000748959683"/>
        <n v="0.12579999742154316"/>
        <n v="0.18720001670916953"/>
        <n v="0.16959990517946305"/>
        <n v="0.17180002275151213"/>
        <n v="0.14130002528469288"/>
        <n v="0.16790010929468779"/>
        <n v="0.18130001006710253"/>
        <n v="0.14759997728434315"/>
        <n v="0.18039999920326816"/>
        <n v="0.15729997519836297"/>
        <n v="0.1480999844653125"/>
        <n v="0.20189993884992263"/>
        <n v="0.14070000905769758"/>
        <n v="0.16890001322259482"/>
        <n v="0.20879999849352496"/>
        <n v="0.12780002778360508"/>
        <n v="0.18789996628033714"/>
        <n v="0.18089996642505879"/>
        <n v="0.16039997433172126"/>
        <n v="0.12089997747778981"/>
        <n v="0.1287000252489236"/>
        <n v="0.18160000603014875"/>
        <n v="0.19329999202355544"/>
        <n v="0.19320003123621363"/>
        <n v="0.13929999500230203"/>
        <n v="0.19929997376549516"/>
        <n v="0.15550001937864882"/>
        <n v="0.20929990287420411"/>
        <n v="0.20809998364971211"/>
        <n v="0.16990001432405413"/>
        <n v="0.12030001398232802"/>
        <n v="0.19359997745960431"/>
        <n v="0.17569999015565971"/>
        <n v="0.12009999166364529"/>
        <n v="0.18799999953595664"/>
        <n v="0.15680003034706771"/>
        <n v="0.14380003391081161"/>
        <n v="0.18749994452178526"/>
        <n v="0.20839998633376228"/>
        <n v="0.20930002946359746"/>
        <n v="0.18530006190765147"/>
        <n v="0.14800002733110609"/>
        <n v="0.17989997280299988"/>
        <n v="0.18949998378460456"/>
        <n v="0.20690004696937767"/>
        <n v="0.18680001088810977"/>
        <n v="0.13999999576113398"/>
        <n v="0.14660001354447147"/>
        <n v="0.2096000306139513"/>
        <n v="0.1970999808308459"/>
        <n v="0.13179999362557188"/>
        <n v="0.12999999927667141"/>
        <n v="0.13030001070698322"/>
        <n v="0.13030000509451362"/>
        <n v="0.16250007762223437"/>
        <n v="0.20549993501136185"/>
        <n v="0.15900003301186871"/>
        <n v="0.13699994830140752"/>
        <n v="0.16120002815327988"/>
        <n v="0.20040000819908388"/>
        <n v="0.14619996176551725"/>
        <n v="0.15340001066551609"/>
        <n v="0.18859997031886383"/>
        <n v="0.15199998775119716"/>
        <n v="0.20720006964738605"/>
        <n v="0.17669998293421171"/>
        <n v="0.18220003392395809"/>
        <n v="0.1956999786863097"/>
        <n v="0.20529996866068886"/>
        <n v="0.18879998954430435"/>
        <n v="0.19539996152982531"/>
        <n v="0.13270000754116298"/>
        <n v="0.12869994286227551"/>
        <n v="0.17149998923239271"/>
        <n v="0.206900010982355"/>
        <n v="0.15619999629376405"/>
        <n v="0.19390000445983474"/>
        <n v="0.12319997123100572"/>
        <n v="0.17460008005657893"/>
        <n v="0.13689996616641256"/>
        <n v="0.20620005675394143"/>
        <n v="0.18659989420794024"/>
        <n v="0.16889988022507338"/>
        <n v="0.16959995765100058"/>
        <n v="0.13810001451993653"/>
        <n v="0.20840006193800387"/>
        <n v="0.1402999746334942"/>
        <n v="0.16730000331102005"/>
        <n v="0.2089000383987076"/>
        <n v="0.20970001466212868"/>
        <n v="0.19140001910883475"/>
        <n v="0.14409997794867013"/>
        <n v="0.17060001131769878"/>
        <n v="0.12610007139730278"/>
        <n v="0.18030001692748537"/>
        <n v="0.19219998863166946"/>
        <n v="0.20950002527451836"/>
        <n v="0.18059996755970109"/>
        <n v="0.18299998638154744"/>
        <n v="0.20819995738815045"/>
        <n v="0.13129993783900834"/>
        <n v="0.19070009600739188"/>
        <n v="0.14730001717427366"/>
        <n v="0.1230000042406483"/>
        <n v="0.18439995971757545"/>
        <n v="0.20089997169028781"/>
        <n v="0.17789998128019421"/>
        <n v="0.1208999899688073"/>
        <n v="0.19290004477274966"/>
        <n v="0.13510001194912735"/>
        <n v="0.14240002556864745"/>
        <n v="0.13200001443462234"/>
        <n v="0.18010001785930496"/>
        <n v="0.17589999426015057"/>
        <n v="0.16730003966578369"/>
        <n v="0.13719999785352638"/>
        <n v="0.19500000623971406"/>
        <n v="0.14520001804251995"/>
        <n v="0.20660000041905688"/>
        <n v="0.17290000377552656"/>
        <n v="0.13289997006372153"/>
        <n v="0.14220002718433028"/>
        <n v="0.1249998685971325"/>
        <n v="0.13259997922833014"/>
        <n v="0.16220002839412442"/>
        <n v="0.12220002146883097"/>
        <n v="0.19740004083255433"/>
        <n v="0.15310001550490929"/>
        <n v="0.19800000419830924"/>
        <n v="0.18669999221410713"/>
        <n v="0.16529997394678697"/>
        <n v="0.18579996882933189"/>
        <n v="0.15540003144959152"/>
        <n v="0.15270001164783056"/>
        <n v="0.19309997999990619"/>
        <n v="0.12840000639580934"/>
        <n v="0.17409996604331204"/>
        <n v="0.19390000485129419"/>
        <n v="0.19870004698667404"/>
        <n v="0.17630004339838809"/>
        <n v="0.13040008193045094"/>
        <n v="0.20420000407431568"/>
        <n v="0.19289999289550833"/>
        <n v="0.13239985421042538"/>
        <n v="0.18820002353528592"/>
        <n v="0.16800000708532681"/>
        <n v="0.17709996419368837"/>
        <n v="0.12710000853128456"/>
        <n v="0.15110000645475188"/>
        <n v="0.20530003677425851"/>
        <n v="0.17100002462404709"/>
        <n v="0.20509998319047471"/>
        <n v="0.20880003482253237"/>
        <n v="0.17980001875522833"/>
        <n v="0.20969995128372673"/>
        <n v="0.17049989253752415"/>
        <n v="0.16509999329855107"/>
        <n v="0.14030003527693111"/>
        <n v="0.13590002646608582"/>
        <n v="0.13110000254322773"/>
        <n v="0.20360006030206762"/>
        <n v="0.12270000188743775"/>
        <n v="0.12670004759256909"/>
        <n v="0.16670005420565145"/>
        <n v="0.17479995078194185"/>
        <n v="0.1586999675752907"/>
        <n v="0.12340002908921911"/>
        <n v="0.19210000901347254"/>
        <n v="0.19840001018359518"/>
        <n v="0.1258000131774003"/>
        <n v="0.20669995780354763"/>
        <n v="0.17280002714018552"/>
        <n v="0.20980003188180651"/>
        <n v="0.18380005926365872"/>
        <n v="0.12879999791004515"/>
        <n v="0.12940002832352737"/>
        <n v="0.16430001643289049"/>
        <n v="0.19010000665308188"/>
        <n v="0.18609997805136119"/>
        <n v="0.13059996715264152"/>
        <n v="0.15850001560977536"/>
        <n v="0.20750000101627133"/>
        <n v="0.15020003293405734"/>
        <n v="0.13219996858520058"/>
        <n v="0.15359996333796294"/>
        <n v="0.20140000301968838"/>
        <n v="0.19579997907190957"/>
        <n v="0.18880002948614422"/>
        <n v="0.15279996931595777"/>
        <n v="0.12410005843061329"/>
        <n v="0.15640000422281075"/>
        <n v="0.19769998513519518"/>
        <n v="0.14359991944222389"/>
        <n v="0.18410001796687744"/>
        <n v="0.15119997907676855"/>
        <n v="0.20960000020809"/>
        <n v="0.1721999702252868"/>
        <n v="0.15859995398840265"/>
        <n v="0.16079999758120583"/>
        <n v="0.20549993861248109"/>
        <n v="0.19659996626964871"/>
        <n v="0.18379997590870698"/>
        <n v="0.19120003121436413"/>
        <n v="0.17559999220541778"/>
        <n v="0.19890002296394804"/>
        <n v="0.1880000068006876"/>
        <n v="0.18920003304482916"/>
        <n v="0.17009997425602183"/>
        <n v="0.20499996752469196"/>
        <n v="0.14229989882153088"/>
        <n v="0.20669994742676998"/>
        <n v="0.17900001419493436"/>
        <n v="0.19429993219783825"/>
        <n v="0.13899999870923985"/>
        <n v="0.20749992212505697"/>
        <n v="0.17919999027135455"/>
        <n v="0.16740002861290035"/>
        <n v="0.18540003530080995"/>
        <n v="0.17579997540322564"/>
        <n v="0.17760001419885577"/>
        <n v="0.20810005205114035"/>
        <n v="0.12539997997773777"/>
        <n v="0.16070002034833331"/>
        <n v="0.12850004524295464"/>
        <n v="0.19850003538387195"/>
        <n v="0.19539992103251574"/>
        <n v="0.19579991471685285"/>
        <n v="0.12670011296508482"/>
        <n v="0.19510002445057126"/>
        <n v="0.13599999769394502"/>
        <n v="0.1965999728133318"/>
        <n v="0.1289000193933203"/>
        <n v="0.20609998117156164"/>
        <n v="0.17950001667887258"/>
        <n v="0.19999996741294282"/>
        <n v="0.14729996407594051"/>
        <n v="0.17779998187787346"/>
        <n v="0.19920000137461358"/>
        <n v="0.19300005366811676"/>
        <n v="0.14770013431291151"/>
        <n v="0.15810000030541554"/>
        <n v="0.15500002675289412"/>
        <n v="0.12389993376497345"/>
        <n v="0.13889999546076801"/>
        <n v="0.16140004769213145"/>
        <n v="0.1626999919843454"/>
        <n v="0.20000002286765145"/>
        <n v="0.1287999259384392"/>
        <n v="0.13869998123994168"/>
        <n v="0.18030000071237692"/>
        <n v="0.15050002988114075"/>
        <n v="0.14519997149097097"/>
        <n v="0.18879995506965441"/>
        <n v="0.12559995966190643"/>
        <n v="0.13109997580000493"/>
        <n v="0.20570000818578774"/>
        <n v="0.17410002699734092"/>
        <n v="0.18289999940216062"/>
        <n v="0.20280006605541581"/>
        <n v="0.17179994845817162"/>
        <n v="0.1739999613661681"/>
        <n v="0.19000010640700196"/>
        <n v="0.15129998666549913"/>
        <n v="0.20070001170651688"/>
        <n v="0.19089999312868064"/>
        <n v="0.1507000174235669"/>
        <n v="0.14509998118963302"/>
        <n v="0.19249998611343666"/>
        <n v="0.16899993631898119"/>
        <n v="0.18469998980329067"/>
        <n v="0.12489995002743806"/>
        <n v="0.19740000061722662"/>
        <n v="0.15969999169178956"/>
        <n v="0.14700001605555243"/>
        <n v="0.17310000829342262"/>
        <n v="0.18869997669227639"/>
        <n v="0.15290003832416932"/>
        <n v="0.20900001890523009"/>
        <n v="0.20170005595491128"/>
        <n v="0.14269999482067919"/>
        <n v="0.1320000006958777"/>
        <n v="0.1211000312850235"/>
        <n v="0.2061999923110919"/>
        <n v="0.1867999525746202"/>
        <n v="0.15139997853264958"/>
        <n v="0.17229999712509511"/>
        <n v="0.18839998641437461"/>
        <n v="0.16670018163776157"/>
        <n v="0.15939999292896923"/>
        <n v="0.1972999765848181"/>
        <n v="0.20080002388708121"/>
        <n v="0.14579996681603108"/>
        <n v="0.19889997771854054"/>
        <n v="0.14510005672665974"/>
        <n v="0.19539995998467491"/>
        <n v="0.19129994147271387"/>
        <n v="0.20120005965126522"/>
        <n v="0.16019994930366696"/>
        <n v="0.14309995625275124"/>
        <n v="0.20019997581219945"/>
        <n v="0.1714999902609009"/>
        <n v="0.13299998866688581"/>
        <n v="0.12539999835069235"/>
        <n v="0.18089998900707749"/>
        <n v="0.16220001779982487"/>
        <n v="0.18479999712285913"/>
        <n v="0.17010005893744209"/>
        <n v="0.19039999050245437"/>
        <n v="0.17800002645276639"/>
        <n v="0.13669999477732925"/>
        <n v="0.13940003433011028"/>
        <n v="0.13820004289822485"/>
        <n v="0.13000000348427238"/>
        <n v="0.12429996699357736"/>
        <n v="0.16969993095938962"/>
        <n v="0.18399999565739453"/>
        <n v="0.17019995141976854"/>
        <n v="0.14220000284439888"/>
        <n v="0.14419996857528389"/>
        <n v="0.20919997446772409"/>
        <n v="0.16270000399791229"/>
        <n v="0.19230001124989854"/>
        <n v="0.1382000623779755"/>
        <n v="0.12659998130316905"/>
        <n v="0.14039997485652531"/>
        <n v="0.17970024727920195"/>
        <n v="0.14370002340832411"/>
        <n v="0.20759996914706186"/>
        <n v="0.13059996212545313"/>
        <n v="0.1366000344716766"/>
        <n v="0.18020008387423653"/>
        <n v="0.20049998850166634"/>
        <n v="0.12750000554477492"/>
        <n v="0.17750002711470222"/>
        <n v="0.12010003094383423"/>
        <n v="0.19809999806934908"/>
        <n v="0.12079997964060822"/>
        <n v="0.20489994960257044"/>
        <n v="0.19139999333037375"/>
        <n v="0.20730002191476357"/>
        <n v="0.18130004137958208"/>
        <n v="0.18920003508342978"/>
        <n v="0.14049997930047142"/>
        <n v="0.18029999133725655"/>
        <n v="0.12009995730756678"/>
        <n v="0.18589998672778213"/>
        <n v="0.19839999234985123"/>
        <n v="0.18110001466237796"/>
        <n v="0.20050000161010376"/>
        <n v="0.12809995549524619"/>
        <n v="0.20939996183310167"/>
        <n v="0.18540001146546664"/>
        <n v="0.142700013963698"/>
        <n v="0.17989999841409451"/>
        <n v="0.16700002021403224"/>
        <n v="0.18739997487295276"/>
        <n v="0.13730002237284852"/>
        <n v="0.210000015866421"/>
        <n v="0.2058000113277888"/>
        <n v="0.18480003477693985"/>
        <n v="0.13419992427846114"/>
        <n v="0.19230007950858993"/>
        <n v="0.16910000549802531"/>
        <n v="0.1540999933617519"/>
        <n v="0.17490000816589871"/>
        <n v="0.17929997377244275"/>
        <n v="0.19880003652107653"/>
        <n v="0.20780000606511637"/>
        <n v="0.18669999236743401"/>
        <n v="0.12449998052775345"/>
        <n v="0.15100002942891164"/>
        <n v="0.16220000403817197"/>
        <n v="0.17139999781326953"/>
        <n v="0.13680007648309037"/>
        <n v="0.13100005651392679"/>
        <n v="0.19289996889980093"/>
        <n v="0.17860002163928479"/>
        <n v="0.17940001628826438"/>
        <n v="0.20829996654029229"/>
        <n v="0.20460001314164467"/>
        <n v="0.20280003771609251"/>
        <n v="0.17919998118882241"/>
        <n v="0.17599995703584947"/>
        <n v="0.16900004294557577"/>
        <n v="0.15380003638170006"/>
        <n v="0.14350001659060208"/>
        <n v="0.19909995374084619"/>
        <n v="0.20150003096235503"/>
        <n v="0.16449994078897368"/>
        <n v="0.13790003913477938"/>
        <n v="0.16760006715074971"/>
        <n v="0.18530003964827366"/>
        <n v="0.1804000381540356"/>
        <n v="0.16570001363230186"/>
        <n v="0.20800008867171366"/>
        <n v="0.18510002732296904"/>
        <n v="0.19169999746218291"/>
        <n v="0.18339997023927671"/>
        <n v="0.18440001376383972"/>
        <n v="0.1416000325612983"/>
        <n v="0.12930001862350382"/>
        <n v="0.18939999544263841"/>
        <n v="0.20220004386979432"/>
        <n v="0.15549999605650239"/>
        <n v="0.18629989223504784"/>
        <n v="0.16860001027135824"/>
        <n v="0.14449997681385507"/>
        <n v="0.20430003602730851"/>
        <n v="0.17750002361361461"/>
        <n v="0.13560003950154886"/>
        <n v="0.17110000853370194"/>
        <n v="0.19880005645370746"/>
        <n v="0.12389999912221943"/>
        <n v="0.12700004135617393"/>
        <n v="0.17370005133745564"/>
        <n v="0.13529998226564624"/>
        <n v="0.14000000460015624"/>
        <n v="0.20259997913730796"/>
        <n v="0.19749999573834598"/>
        <n v="0.13489995882714653"/>
        <n v="0.16259998962943512"/>
        <n v="0.20409997158317483"/>
        <n v="0.1754999596313486"/>
        <n v="0.15770010067469628"/>
        <n v="0.20909997866148766"/>
        <n v="0.18700004044085822"/>
        <n v="0.13049997057172494"/>
        <n v="0.15560002960847166"/>
        <n v="0.18120025301095952"/>
        <n v="0.17949994327331439"/>
        <n v="0.14489997637938384"/>
        <n v="0.17149998432700148"/>
        <n v="0.12580002324710388"/>
        <n v="0.14510000102998782"/>
        <n v="0.20599998853681267"/>
        <n v="0.1274000182745606"/>
        <n v="0.13099996496858812"/>
        <n v="0.18749999140882492"/>
        <n v="0.19660000943575356"/>
        <n v="0.14759997319465348"/>
        <n v="0.1497999758626862"/>
        <n v="0.15650000977092923"/>
        <n v="0.18089997380076508"/>
        <n v="0.14059996235787742"/>
        <n v="0.13249997849382483"/>
        <n v="0.12709996371445897"/>
        <n v="0.16750013562707702"/>
        <n v="0.18560001923298797"/>
        <n v="0.19659997585262368"/>
        <n v="0.13069991115216398"/>
        <n v="0.17279997534631339"/>
        <n v="0.1493999744911377"/>
        <n v="0.15120004778914514"/>
        <n v="0.16890002852595765"/>
        <n v="0.1726999580427647"/>
        <n v="0.18279999999999993"/>
        <n v="0.19629996507826672"/>
        <n v="0.1890999844058133"/>
        <n v="0.20280004321149306"/>
        <n v="0.18239994484386202"/>
        <n v="0.19109987834673989"/>
        <n v="0.19449995911482887"/>
        <n v="0.13979998810226127"/>
        <n v="0.12179995005264932"/>
        <n v="0.18090009907615098"/>
        <n v="0.1827999976559008"/>
        <n v="0.16140002038786411"/>
        <n v="0.20719999469808933"/>
        <n v="0.139600055547249"/>
        <n v="0.13260000264288729"/>
        <n v="0.16099999296915782"/>
        <n v="0.17950002251847463"/>
        <n v="0.18490002953894361"/>
        <n v="0.1417999209320871"/>
        <n v="0.16150001041588002"/>
        <n v="0.20090017277911648"/>
        <n v="0.14770001989954207"/>
        <n v="0.14009993812657298"/>
        <n v="0.17709994730446318"/>
        <n v="0.13839997973712756"/>
        <n v="0.1255999430729596"/>
        <n v="0.19489997218115299"/>
        <n v="0.16880002122769439"/>
        <n v="0.1425000249492305"/>
        <n v="0.20780000495408443"/>
        <n v="0.12540001311673282"/>
        <n v="0.1925000238378807"/>
        <n v="0.1670999788457532"/>
        <n v="0.19059998985513268"/>
        <n v="0.20410007947995051"/>
        <n v="0.13500001424567704"/>
        <n v="0.15519999350548061"/>
        <n v="0.1388000046757325"/>
        <n v="0.19770000222586842"/>
        <n v="0.16989980953374909"/>
        <n v="0.12559997729164279"/>
        <n v="0.13329990674522305"/>
        <n v="0.16250000579035312"/>
        <n v="0.12769994419659111"/>
        <n v="0.15710007627908726"/>
        <n v="0.20759998528497534"/>
        <n v="0.16659999363945954"/>
        <n v="0.18899997880239264"/>
        <n v="0.17699997483570887"/>
        <n v="0.194200016558736"/>
        <n v="0.12959996249397776"/>
        <n v="0.19119998571873736"/>
        <n v="0.12489999177786028"/>
        <n v="0.19909999563540307"/>
        <n v="0.20460005553776323"/>
        <n v="0.16030008258895229"/>
        <n v="0.13959998442183216"/>
        <n v="0.16250001945859446"/>
        <n v="0.12469989372315328"/>
        <n v="0.15909997924500802"/>
        <n v="0.19780002495986218"/>
        <n v="0.19009998935225622"/>
        <n v="0.1977000118082731"/>
        <n v="0.14439998999699608"/>
        <n v="0.20499997753697696"/>
        <n v="0.16519992308639517"/>
        <n v="0.157799978830657"/>
        <n v="0.19670001581539215"/>
        <n v="0.16869998153538854"/>
        <n v="0.2064000017943301"/>
        <n v="0.18010000107976254"/>
        <n v="0.16700002152765064"/>
        <n v="0.18989988210733441"/>
        <n v="0.17139998395684117"/>
        <n v="0.17389998736860712"/>
        <n v="0.16930001145470505"/>
        <n v="0.19959996112425074"/>
        <n v="0.12099998955052453"/>
        <n v="0.19160000908931693"/>
        <n v="0.18240000941529833"/>
        <n v="0.20660002782479131"/>
        <n v="0.17629996120549929"/>
        <n v="0.13689997021036837"/>
        <n v="0.12210002713502928"/>
        <n v="0.17090002750963443"/>
        <n v="0.20809997126001401"/>
        <n v="0.19599995707424434"/>
        <n v="0.17539996848674139"/>
        <n v="0.13430004506068413"/>
        <n v="0.14470001200173085"/>
        <n v="0.19150003149447875"/>
        <n v="0.20250001329545372"/>
        <n v="0.12230006427216222"/>
        <n v="0.13529998516400152"/>
        <n v="0.17600001091208112"/>
        <n v="0.17559998286086229"/>
        <n v="0.20769993488563615"/>
        <n v="0.19370003414799869"/>
        <n v="0.13699998179982542"/>
        <n v="0.20959996349120297"/>
        <n v="0.1775000381386799"/>
        <n v="0.18240002046420525"/>
        <n v="0.1563999788878194"/>
        <n v="0.1497999306818395"/>
        <n v="0.12910006121444795"/>
        <n v="0.1433999612912133"/>
        <n v="0.19410004436056874"/>
        <n v="0.20680004508915256"/>
        <n v="0.195300042556067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7524.02"/>
    <x v="0"/>
    <d v="2020-02-12T00:00:00"/>
    <x v="0"/>
    <s v="Goldner-Dibbert"/>
    <x v="0"/>
    <x v="0"/>
    <x v="0"/>
    <x v="0"/>
    <x v="0"/>
    <x v="0"/>
  </r>
  <r>
    <x v="1"/>
    <n v="116563.4"/>
    <x v="1"/>
    <d v="2019-09-26T00:00:00"/>
    <x v="1"/>
    <s v="Hilll-Vandervort"/>
    <x v="1"/>
    <x v="1"/>
    <x v="0"/>
    <x v="1"/>
    <x v="1"/>
    <x v="1"/>
  </r>
  <r>
    <x v="2"/>
    <n v="296465.56"/>
    <x v="2"/>
    <d v="2019-07-11T00:00:00"/>
    <x v="2"/>
    <s v="Larkin-Collier"/>
    <x v="2"/>
    <x v="2"/>
    <x v="1"/>
    <x v="2"/>
    <x v="2"/>
    <x v="2"/>
  </r>
  <r>
    <x v="2"/>
    <n v="74532.02"/>
    <x v="3"/>
    <d v="2020-04-02T00:00:00"/>
    <x v="3"/>
    <s v="Hessel-Stiedemann"/>
    <x v="2"/>
    <x v="3"/>
    <x v="1"/>
    <x v="3"/>
    <x v="3"/>
    <x v="3"/>
  </r>
  <r>
    <x v="3"/>
    <n v="178763.42"/>
    <x v="4"/>
    <d v="2019-12-22T00:00:00"/>
    <x v="1"/>
    <s v="Johns and Sons"/>
    <x v="3"/>
    <x v="4"/>
    <x v="2"/>
    <x v="4"/>
    <x v="4"/>
    <x v="4"/>
  </r>
  <r>
    <x v="3"/>
    <n v="84900.24"/>
    <x v="5"/>
    <d v="2020-07-14T00:00:00"/>
    <x v="2"/>
    <s v="Farrell, Swaniawski and Crist"/>
    <x v="3"/>
    <x v="5"/>
    <x v="1"/>
    <x v="5"/>
    <x v="5"/>
    <x v="5"/>
  </r>
  <r>
    <x v="2"/>
    <n v="71620.08"/>
    <x v="6"/>
    <d v="2019-02-05T00:00:00"/>
    <x v="0"/>
    <s v="Schoen-Keeling"/>
    <x v="2"/>
    <x v="2"/>
    <x v="1"/>
    <x v="6"/>
    <x v="6"/>
    <x v="6"/>
  </r>
  <r>
    <x v="4"/>
    <n v="156585.22"/>
    <x v="7"/>
    <d v="2020-08-30T00:00:00"/>
    <x v="4"/>
    <s v="Hermiston, Simonis and Wisoky"/>
    <x v="4"/>
    <x v="6"/>
    <x v="1"/>
    <x v="7"/>
    <x v="7"/>
    <x v="7"/>
  </r>
  <r>
    <x v="2"/>
    <n v="78461.13"/>
    <x v="8"/>
    <d v="2020-05-10T00:00:00"/>
    <x v="5"/>
    <s v="Hessel-Stiedemann"/>
    <x v="2"/>
    <x v="2"/>
    <x v="0"/>
    <x v="8"/>
    <x v="8"/>
    <x v="8"/>
  </r>
  <r>
    <x v="5"/>
    <n v="64827.8"/>
    <x v="9"/>
    <d v="2019-01-20T00:00:00"/>
    <x v="5"/>
    <s v="Gislason-Stanton"/>
    <x v="5"/>
    <x v="7"/>
    <x v="1"/>
    <x v="9"/>
    <x v="9"/>
    <x v="9"/>
  </r>
  <r>
    <x v="0"/>
    <n v="142664.34"/>
    <x v="10"/>
    <d v="2019-05-04T00:00:00"/>
    <x v="5"/>
    <s v="Swaniawski, Runolfsson and Green"/>
    <x v="0"/>
    <x v="0"/>
    <x v="1"/>
    <x v="10"/>
    <x v="10"/>
    <x v="10"/>
  </r>
  <r>
    <x v="4"/>
    <n v="66673.19"/>
    <x v="11"/>
    <d v="2019-02-23T00:00:00"/>
    <x v="6"/>
    <s v="Gislason-Stanton"/>
    <x v="4"/>
    <x v="6"/>
    <x v="1"/>
    <x v="11"/>
    <x v="11"/>
    <x v="11"/>
  </r>
  <r>
    <x v="2"/>
    <n v="136915.60999999999"/>
    <x v="12"/>
    <d v="2020-01-04T00:00:00"/>
    <x v="7"/>
    <s v="Hessel-Stiedemann"/>
    <x v="2"/>
    <x v="3"/>
    <x v="2"/>
    <x v="12"/>
    <x v="12"/>
    <x v="12"/>
  </r>
  <r>
    <x v="4"/>
    <n v="164971.70000000001"/>
    <x v="13"/>
    <d v="2019-07-20T00:00:00"/>
    <x v="4"/>
    <s v="Wisoky Inc"/>
    <x v="4"/>
    <x v="6"/>
    <x v="1"/>
    <x v="13"/>
    <x v="13"/>
    <x v="13"/>
  </r>
  <r>
    <x v="4"/>
    <n v="149486.26999999999"/>
    <x v="14"/>
    <d v="2019-08-06T00:00:00"/>
    <x v="3"/>
    <s v="Johns and Sons"/>
    <x v="4"/>
    <x v="8"/>
    <x v="1"/>
    <x v="14"/>
    <x v="14"/>
    <x v="14"/>
  </r>
  <r>
    <x v="0"/>
    <n v="54078.92"/>
    <x v="15"/>
    <d v="2020-11-08T00:00:00"/>
    <x v="0"/>
    <s v="Tillman and Sons"/>
    <x v="0"/>
    <x v="9"/>
    <x v="1"/>
    <x v="15"/>
    <x v="15"/>
    <x v="15"/>
  </r>
  <r>
    <x v="5"/>
    <n v="107499.78"/>
    <x v="16"/>
    <d v="2019-02-26T00:00:00"/>
    <x v="6"/>
    <s v="Rowe, Hermiston and Kessler"/>
    <x v="5"/>
    <x v="10"/>
    <x v="1"/>
    <x v="16"/>
    <x v="16"/>
    <x v="16"/>
  </r>
  <r>
    <x v="4"/>
    <n v="29493.79"/>
    <x v="17"/>
    <d v="2019-11-22T00:00:00"/>
    <x v="1"/>
    <s v="Tillman and Sons"/>
    <x v="4"/>
    <x v="11"/>
    <x v="1"/>
    <x v="17"/>
    <x v="17"/>
    <x v="17"/>
  </r>
  <r>
    <x v="2"/>
    <n v="147656.51999999999"/>
    <x v="18"/>
    <d v="2019-06-05T00:00:00"/>
    <x v="6"/>
    <s v="Goldner-Dibbert"/>
    <x v="2"/>
    <x v="12"/>
    <x v="1"/>
    <x v="18"/>
    <x v="18"/>
    <x v="18"/>
  </r>
  <r>
    <x v="2"/>
    <n v="156839.31"/>
    <x v="19"/>
    <d v="2020-05-11T00:00:00"/>
    <x v="6"/>
    <s v="Stamm Inc"/>
    <x v="2"/>
    <x v="12"/>
    <x v="1"/>
    <x v="19"/>
    <x v="19"/>
    <x v="19"/>
  </r>
  <r>
    <x v="3"/>
    <n v="81412.100000000006"/>
    <x v="20"/>
    <d v="2019-11-06T00:00:00"/>
    <x v="8"/>
    <s v="Johns and Sons"/>
    <x v="3"/>
    <x v="4"/>
    <x v="1"/>
    <x v="20"/>
    <x v="20"/>
    <x v="20"/>
  </r>
  <r>
    <x v="0"/>
    <n v="56717.53"/>
    <x v="21"/>
    <d v="2019-03-10T00:00:00"/>
    <x v="2"/>
    <s v="Johns and Sons"/>
    <x v="0"/>
    <x v="13"/>
    <x v="1"/>
    <x v="21"/>
    <x v="21"/>
    <x v="21"/>
  </r>
  <r>
    <x v="6"/>
    <n v="17028.189999999999"/>
    <x v="22"/>
    <d v="2020-02-07T00:00:00"/>
    <x v="2"/>
    <s v="Johns and Sons"/>
    <x v="6"/>
    <x v="14"/>
    <x v="1"/>
    <x v="22"/>
    <x v="22"/>
    <x v="22"/>
  </r>
  <r>
    <x v="1"/>
    <n v="236462.3"/>
    <x v="23"/>
    <d v="2020-12-23T00:00:00"/>
    <x v="2"/>
    <s v="Hessel-Stiedemann"/>
    <x v="1"/>
    <x v="1"/>
    <x v="1"/>
    <x v="23"/>
    <x v="23"/>
    <x v="23"/>
  </r>
  <r>
    <x v="2"/>
    <n v="172989.17"/>
    <x v="24"/>
    <d v="2020-06-10T00:00:00"/>
    <x v="3"/>
    <s v="Romaguera-Dietrich"/>
    <x v="2"/>
    <x v="15"/>
    <x v="1"/>
    <x v="24"/>
    <x v="24"/>
    <x v="24"/>
  </r>
  <r>
    <x v="0"/>
    <n v="48179.57"/>
    <x v="25"/>
    <d v="2020-08-14T00:00:00"/>
    <x v="0"/>
    <s v="Franecki-White"/>
    <x v="0"/>
    <x v="9"/>
    <x v="1"/>
    <x v="25"/>
    <x v="25"/>
    <x v="25"/>
  </r>
  <r>
    <x v="2"/>
    <n v="121318.55"/>
    <x v="26"/>
    <d v="2020-03-10T00:00:00"/>
    <x v="8"/>
    <s v="Jacobson, Marvin and Brown"/>
    <x v="2"/>
    <x v="3"/>
    <x v="2"/>
    <x v="26"/>
    <x v="26"/>
    <x v="26"/>
  </r>
  <r>
    <x v="7"/>
    <n v="93153.98"/>
    <x v="27"/>
    <d v="2020-04-03T00:00:00"/>
    <x v="5"/>
    <s v="Armstrong-Little"/>
    <x v="7"/>
    <x v="16"/>
    <x v="0"/>
    <x v="27"/>
    <x v="27"/>
    <x v="27"/>
  </r>
  <r>
    <x v="8"/>
    <n v="98289.32"/>
    <x v="28"/>
    <d v="2019-02-15T00:00:00"/>
    <x v="5"/>
    <s v="Murray, Reichel and Nolan"/>
    <x v="8"/>
    <x v="17"/>
    <x v="1"/>
    <x v="28"/>
    <x v="28"/>
    <x v="28"/>
  </r>
  <r>
    <x v="9"/>
    <n v="108920.56"/>
    <x v="29"/>
    <d v="2019-07-08T00:00:00"/>
    <x v="0"/>
    <s v="Swaniawski, Runolfsson and Green"/>
    <x v="9"/>
    <x v="18"/>
    <x v="1"/>
    <x v="29"/>
    <x v="29"/>
    <x v="29"/>
  </r>
  <r>
    <x v="2"/>
    <n v="37273.839999999997"/>
    <x v="30"/>
    <d v="2020-01-20T00:00:00"/>
    <x v="1"/>
    <s v="Considine-Fisher"/>
    <x v="2"/>
    <x v="3"/>
    <x v="2"/>
    <x v="30"/>
    <x v="30"/>
    <x v="30"/>
  </r>
  <r>
    <x v="3"/>
    <n v="221745.05"/>
    <x v="31"/>
    <d v="2019-06-25T00:00:00"/>
    <x v="5"/>
    <s v="Kirlin and Sons"/>
    <x v="3"/>
    <x v="4"/>
    <x v="0"/>
    <x v="31"/>
    <x v="31"/>
    <x v="31"/>
  </r>
  <r>
    <x v="6"/>
    <n v="54566.99"/>
    <x v="32"/>
    <d v="2020-03-23T00:00:00"/>
    <x v="6"/>
    <s v="Friesen-Rath"/>
    <x v="6"/>
    <x v="14"/>
    <x v="1"/>
    <x v="32"/>
    <x v="32"/>
    <x v="32"/>
  </r>
  <r>
    <x v="2"/>
    <n v="111639.29"/>
    <x v="33"/>
    <d v="2019-10-28T00:00:00"/>
    <x v="6"/>
    <s v="Keeling, Monahan and Pollich"/>
    <x v="2"/>
    <x v="15"/>
    <x v="1"/>
    <x v="33"/>
    <x v="33"/>
    <x v="33"/>
  </r>
  <r>
    <x v="0"/>
    <n v="74273.539999999994"/>
    <x v="34"/>
    <d v="2020-03-28T00:00:00"/>
    <x v="3"/>
    <s v="Swaniawski, Runolfsson and Green"/>
    <x v="0"/>
    <x v="19"/>
    <x v="1"/>
    <x v="34"/>
    <x v="34"/>
    <x v="34"/>
  </r>
  <r>
    <x v="2"/>
    <n v="95566.43"/>
    <x v="35"/>
    <d v="2019-05-07T00:00:00"/>
    <x v="2"/>
    <s v="Hessel-Stiedemann"/>
    <x v="2"/>
    <x v="15"/>
    <x v="1"/>
    <x v="35"/>
    <x v="35"/>
    <x v="35"/>
  </r>
  <r>
    <x v="5"/>
    <n v="28783.05"/>
    <x v="36"/>
    <d v="2019-03-29T00:00:00"/>
    <x v="2"/>
    <s v="Dibbert Inc"/>
    <x v="5"/>
    <x v="7"/>
    <x v="1"/>
    <x v="36"/>
    <x v="36"/>
    <x v="36"/>
  </r>
  <r>
    <x v="4"/>
    <n v="124414.74"/>
    <x v="37"/>
    <d v="2019-06-13T00:00:00"/>
    <x v="7"/>
    <s v="Labadie and Sons"/>
    <x v="4"/>
    <x v="6"/>
    <x v="1"/>
    <x v="37"/>
    <x v="37"/>
    <x v="37"/>
  </r>
  <r>
    <x v="2"/>
    <n v="153029.72"/>
    <x v="38"/>
    <d v="2020-01-28T00:00:00"/>
    <x v="1"/>
    <s v="Friesen-Rath"/>
    <x v="2"/>
    <x v="12"/>
    <x v="1"/>
    <x v="38"/>
    <x v="38"/>
    <x v="38"/>
  </r>
  <r>
    <x v="0"/>
    <n v="174919.64"/>
    <x v="39"/>
    <d v="2020-11-03T00:00:00"/>
    <x v="2"/>
    <s v="Wiza and Sons"/>
    <x v="0"/>
    <x v="19"/>
    <x v="0"/>
    <x v="39"/>
    <x v="39"/>
    <x v="39"/>
  </r>
  <r>
    <x v="5"/>
    <n v="55804.05"/>
    <x v="40"/>
    <d v="2019-03-05T00:00:00"/>
    <x v="8"/>
    <s v="Rowe, Hermiston and Kessler"/>
    <x v="5"/>
    <x v="20"/>
    <x v="1"/>
    <x v="40"/>
    <x v="40"/>
    <x v="40"/>
  </r>
  <r>
    <x v="5"/>
    <n v="89160.66"/>
    <x v="41"/>
    <d v="2019-11-18T00:00:00"/>
    <x v="3"/>
    <s v="Wiza and Sons"/>
    <x v="5"/>
    <x v="20"/>
    <x v="1"/>
    <x v="41"/>
    <x v="41"/>
    <x v="41"/>
  </r>
  <r>
    <x v="4"/>
    <n v="27987.13"/>
    <x v="42"/>
    <d v="2019-03-26T00:00:00"/>
    <x v="1"/>
    <s v="Labadie and Sons"/>
    <x v="4"/>
    <x v="8"/>
    <x v="1"/>
    <x v="42"/>
    <x v="42"/>
    <x v="42"/>
  </r>
  <r>
    <x v="5"/>
    <n v="18326.41"/>
    <x v="43"/>
    <d v="2019-02-03T00:00:00"/>
    <x v="1"/>
    <s v="Schmitt, Purdy and Johnson"/>
    <x v="5"/>
    <x v="21"/>
    <x v="1"/>
    <x v="43"/>
    <x v="43"/>
    <x v="43"/>
  </r>
  <r>
    <x v="6"/>
    <n v="62708.6"/>
    <x v="44"/>
    <d v="2019-08-29T00:00:00"/>
    <x v="6"/>
    <s v="Hamill, Kulas and Roob"/>
    <x v="6"/>
    <x v="14"/>
    <x v="1"/>
    <x v="44"/>
    <x v="44"/>
    <x v="44"/>
  </r>
  <r>
    <x v="4"/>
    <n v="124668.36"/>
    <x v="45"/>
    <d v="2020-11-05T00:00:00"/>
    <x v="1"/>
    <s v="Hessel-Stiedemann"/>
    <x v="4"/>
    <x v="6"/>
    <x v="1"/>
    <x v="45"/>
    <x v="45"/>
    <x v="45"/>
  </r>
  <r>
    <x v="10"/>
    <n v="109390.57"/>
    <x v="46"/>
    <d v="2020-11-12T00:00:00"/>
    <x v="9"/>
    <s v="Schoen-Keeling"/>
    <x v="10"/>
    <x v="22"/>
    <x v="0"/>
    <x v="46"/>
    <x v="46"/>
    <x v="46"/>
  </r>
  <r>
    <x v="2"/>
    <n v="103279.79"/>
    <x v="47"/>
    <d v="2020-03-12T00:00:00"/>
    <x v="5"/>
    <s v="Johns and Sons"/>
    <x v="2"/>
    <x v="3"/>
    <x v="1"/>
    <x v="47"/>
    <x v="47"/>
    <x v="47"/>
  </r>
  <r>
    <x v="5"/>
    <n v="173478.65"/>
    <x v="48"/>
    <d v="2019-01-29T00:00:00"/>
    <x v="0"/>
    <s v="Johns and Sons"/>
    <x v="5"/>
    <x v="23"/>
    <x v="1"/>
    <x v="48"/>
    <x v="48"/>
    <x v="48"/>
  </r>
  <r>
    <x v="0"/>
    <n v="57927.54"/>
    <x v="49"/>
    <d v="2019-01-18T00:00:00"/>
    <x v="1"/>
    <s v="Fisher, Morar and Skiles"/>
    <x v="0"/>
    <x v="13"/>
    <x v="0"/>
    <x v="49"/>
    <x v="49"/>
    <x v="49"/>
  </r>
  <r>
    <x v="2"/>
    <n v="84767.77"/>
    <x v="50"/>
    <d v="2020-01-18T00:00:00"/>
    <x v="8"/>
    <s v="McGlynn-Bergstrom"/>
    <x v="2"/>
    <x v="2"/>
    <x v="0"/>
    <x v="50"/>
    <x v="50"/>
    <x v="50"/>
  </r>
  <r>
    <x v="5"/>
    <n v="138175.53"/>
    <x v="51"/>
    <d v="2020-11-03T00:00:00"/>
    <x v="9"/>
    <s v="Spencer, Rogahn and Muller"/>
    <x v="5"/>
    <x v="21"/>
    <x v="1"/>
    <x v="51"/>
    <x v="51"/>
    <x v="51"/>
  </r>
  <r>
    <x v="2"/>
    <n v="143107.89000000001"/>
    <x v="52"/>
    <d v="2020-11-02T00:00:00"/>
    <x v="8"/>
    <s v="Kirlin and Sons"/>
    <x v="2"/>
    <x v="15"/>
    <x v="0"/>
    <x v="52"/>
    <x v="52"/>
    <x v="52"/>
  </r>
  <r>
    <x v="0"/>
    <n v="54446.5"/>
    <x v="53"/>
    <d v="2020-03-09T00:00:00"/>
    <x v="5"/>
    <s v="Wunsch LLC"/>
    <x v="0"/>
    <x v="13"/>
    <x v="2"/>
    <x v="53"/>
    <x v="53"/>
    <x v="53"/>
  </r>
  <r>
    <x v="2"/>
    <n v="136324.9"/>
    <x v="54"/>
    <d v="2019-10-29T00:00:00"/>
    <x v="8"/>
    <s v="Walter LLC"/>
    <x v="2"/>
    <x v="15"/>
    <x v="2"/>
    <x v="54"/>
    <x v="54"/>
    <x v="54"/>
  </r>
  <r>
    <x v="2"/>
    <n v="43066.58"/>
    <x v="55"/>
    <d v="2019-02-08T00:00:00"/>
    <x v="1"/>
    <s v="Hamill, Kulas and Roob"/>
    <x v="2"/>
    <x v="15"/>
    <x v="0"/>
    <x v="55"/>
    <x v="55"/>
    <x v="55"/>
  </r>
  <r>
    <x v="5"/>
    <n v="224626.25"/>
    <x v="56"/>
    <d v="2020-07-21T00:00:00"/>
    <x v="8"/>
    <s v="Christiansen, Donnelly and Bechtelar"/>
    <x v="5"/>
    <x v="21"/>
    <x v="1"/>
    <x v="56"/>
    <x v="56"/>
    <x v="56"/>
  </r>
  <r>
    <x v="5"/>
    <n v="115689.22"/>
    <x v="57"/>
    <d v="2019-07-15T00:00:00"/>
    <x v="2"/>
    <s v="Altenwerth-Konopelski"/>
    <x v="5"/>
    <x v="23"/>
    <x v="1"/>
    <x v="57"/>
    <x v="57"/>
    <x v="57"/>
  </r>
  <r>
    <x v="8"/>
    <n v="78293.94"/>
    <x v="58"/>
    <d v="2019-10-13T00:00:00"/>
    <x v="5"/>
    <s v="Rowe, Hermiston and Kessler"/>
    <x v="8"/>
    <x v="24"/>
    <x v="0"/>
    <x v="58"/>
    <x v="58"/>
    <x v="58"/>
  </r>
  <r>
    <x v="2"/>
    <n v="92698.45"/>
    <x v="59"/>
    <d v="2020-01-13T00:00:00"/>
    <x v="2"/>
    <s v="Hessel-Stiedemann"/>
    <x v="2"/>
    <x v="12"/>
    <x v="1"/>
    <x v="59"/>
    <x v="59"/>
    <x v="59"/>
  </r>
  <r>
    <x v="8"/>
    <n v="83141.47"/>
    <x v="60"/>
    <d v="2019-03-15T00:00:00"/>
    <x v="7"/>
    <s v="Wisoky Inc"/>
    <x v="8"/>
    <x v="17"/>
    <x v="0"/>
    <x v="60"/>
    <x v="60"/>
    <x v="60"/>
  </r>
  <r>
    <x v="2"/>
    <n v="38982.26"/>
    <x v="61"/>
    <d v="2019-10-12T00:00:00"/>
    <x v="2"/>
    <s v="Hegmann Group"/>
    <x v="2"/>
    <x v="2"/>
    <x v="0"/>
    <x v="61"/>
    <x v="61"/>
    <x v="61"/>
  </r>
  <r>
    <x v="2"/>
    <n v="57120.58"/>
    <x v="62"/>
    <d v="2019-11-25T00:00:00"/>
    <x v="1"/>
    <s v="Leffler, Prohaska and Streich"/>
    <x v="2"/>
    <x v="3"/>
    <x v="1"/>
    <x v="62"/>
    <x v="62"/>
    <x v="62"/>
  </r>
  <r>
    <x v="0"/>
    <n v="240759.07"/>
    <x v="63"/>
    <d v="2020-06-14T00:00:00"/>
    <x v="5"/>
    <s v="Schmitt, Purdy and Johnson"/>
    <x v="0"/>
    <x v="25"/>
    <x v="1"/>
    <x v="63"/>
    <x v="63"/>
    <x v="63"/>
  </r>
  <r>
    <x v="0"/>
    <n v="53849.120000000003"/>
    <x v="64"/>
    <d v="2020-04-15T00:00:00"/>
    <x v="1"/>
    <s v="Rowe, Hermiston and Kessler"/>
    <x v="0"/>
    <x v="13"/>
    <x v="1"/>
    <x v="64"/>
    <x v="64"/>
    <x v="64"/>
  </r>
  <r>
    <x v="11"/>
    <n v="361182.87"/>
    <x v="65"/>
    <d v="2019-12-02T00:00:00"/>
    <x v="0"/>
    <s v="Smith Group"/>
    <x v="11"/>
    <x v="26"/>
    <x v="1"/>
    <x v="65"/>
    <x v="65"/>
    <x v="65"/>
  </r>
  <r>
    <x v="0"/>
    <n v="97063.22"/>
    <x v="66"/>
    <d v="2019-10-19T00:00:00"/>
    <x v="5"/>
    <s v="Zieme, Bailey and Herzog"/>
    <x v="0"/>
    <x v="0"/>
    <x v="2"/>
    <x v="66"/>
    <x v="66"/>
    <x v="66"/>
  </r>
  <r>
    <x v="3"/>
    <n v="39110.97"/>
    <x v="67"/>
    <d v="2019-10-27T00:00:00"/>
    <x v="2"/>
    <s v="Bashirian, Okuneva and Bechtelar"/>
    <x v="3"/>
    <x v="5"/>
    <x v="1"/>
    <x v="67"/>
    <x v="67"/>
    <x v="67"/>
  </r>
  <r>
    <x v="5"/>
    <n v="123672.7"/>
    <x v="68"/>
    <d v="2020-11-13T00:00:00"/>
    <x v="6"/>
    <s v="McGlynn-Prosacco"/>
    <x v="5"/>
    <x v="20"/>
    <x v="1"/>
    <x v="68"/>
    <x v="68"/>
    <x v="68"/>
  </r>
  <r>
    <x v="5"/>
    <n v="144640.79999999999"/>
    <x v="69"/>
    <d v="2019-04-11T00:00:00"/>
    <x v="8"/>
    <s v="Murray, Reichel and Nolan"/>
    <x v="5"/>
    <x v="23"/>
    <x v="1"/>
    <x v="69"/>
    <x v="69"/>
    <x v="69"/>
  </r>
  <r>
    <x v="5"/>
    <n v="268779.03000000003"/>
    <x v="70"/>
    <d v="2019-12-27T00:00:00"/>
    <x v="6"/>
    <s v="O'Connell-Mitchell"/>
    <x v="5"/>
    <x v="21"/>
    <x v="0"/>
    <x v="70"/>
    <x v="70"/>
    <x v="70"/>
  </r>
  <r>
    <x v="0"/>
    <n v="53593.86"/>
    <x v="71"/>
    <d v="2020-07-12T00:00:00"/>
    <x v="8"/>
    <s v="Friesen-Rath"/>
    <x v="0"/>
    <x v="19"/>
    <x v="1"/>
    <x v="71"/>
    <x v="71"/>
    <x v="71"/>
  </r>
  <r>
    <x v="5"/>
    <n v="155044.01999999999"/>
    <x v="72"/>
    <d v="2019-10-25T00:00:00"/>
    <x v="3"/>
    <s v="West-Cummings"/>
    <x v="5"/>
    <x v="10"/>
    <x v="1"/>
    <x v="72"/>
    <x v="72"/>
    <x v="72"/>
  </r>
  <r>
    <x v="2"/>
    <n v="102495.13"/>
    <x v="73"/>
    <d v="2020-08-08T00:00:00"/>
    <x v="6"/>
    <s v="Hermiston, Simonis and Wisoky"/>
    <x v="2"/>
    <x v="15"/>
    <x v="2"/>
    <x v="73"/>
    <x v="73"/>
    <x v="73"/>
  </r>
  <r>
    <x v="2"/>
    <n v="294472.77"/>
    <x v="74"/>
    <d v="2019-06-11T00:00:00"/>
    <x v="6"/>
    <s v="Gislason-Stanton"/>
    <x v="2"/>
    <x v="2"/>
    <x v="2"/>
    <x v="74"/>
    <x v="74"/>
    <x v="74"/>
  </r>
  <r>
    <x v="0"/>
    <n v="64053.77"/>
    <x v="75"/>
    <d v="2020-09-01T00:00:00"/>
    <x v="3"/>
    <s v="Armstrong-Little"/>
    <x v="0"/>
    <x v="9"/>
    <x v="1"/>
    <x v="75"/>
    <x v="75"/>
    <x v="75"/>
  </r>
  <r>
    <x v="4"/>
    <n v="24543.72"/>
    <x v="76"/>
    <d v="2019-03-22T00:00:00"/>
    <x v="2"/>
    <s v="Hessel-Stiedemann"/>
    <x v="4"/>
    <x v="11"/>
    <x v="1"/>
    <x v="76"/>
    <x v="76"/>
    <x v="76"/>
  </r>
  <r>
    <x v="2"/>
    <n v="161544.06"/>
    <x v="77"/>
    <d v="2019-09-12T00:00:00"/>
    <x v="2"/>
    <s v="Johns and Sons"/>
    <x v="2"/>
    <x v="2"/>
    <x v="1"/>
    <x v="77"/>
    <x v="77"/>
    <x v="77"/>
  </r>
  <r>
    <x v="2"/>
    <n v="50303.66"/>
    <x v="78"/>
    <d v="2020-01-06T00:00:00"/>
    <x v="5"/>
    <s v="Christiansen, Donnelly and Bechtelar"/>
    <x v="2"/>
    <x v="2"/>
    <x v="1"/>
    <x v="78"/>
    <x v="78"/>
    <x v="78"/>
  </r>
  <r>
    <x v="0"/>
    <n v="124593.04"/>
    <x v="79"/>
    <d v="2020-01-11T00:00:00"/>
    <x v="5"/>
    <s v="Johns and Sons"/>
    <x v="0"/>
    <x v="0"/>
    <x v="0"/>
    <x v="79"/>
    <x v="79"/>
    <x v="79"/>
  </r>
  <r>
    <x v="0"/>
    <n v="44147.92"/>
    <x v="80"/>
    <d v="2020-05-18T00:00:00"/>
    <x v="3"/>
    <s v="Murray, Reichel and Nolan"/>
    <x v="0"/>
    <x v="0"/>
    <x v="1"/>
    <x v="80"/>
    <x v="80"/>
    <x v="80"/>
  </r>
  <r>
    <x v="8"/>
    <n v="42239.66"/>
    <x v="81"/>
    <d v="2019-05-17T00:00:00"/>
    <x v="6"/>
    <s v="Johns and Sons"/>
    <x v="8"/>
    <x v="17"/>
    <x v="1"/>
    <x v="81"/>
    <x v="81"/>
    <x v="81"/>
  </r>
  <r>
    <x v="0"/>
    <n v="113763.38"/>
    <x v="82"/>
    <d v="2020-04-01T00:00:00"/>
    <x v="0"/>
    <s v="Christiansen, Donnelly and Bechtelar"/>
    <x v="0"/>
    <x v="0"/>
    <x v="1"/>
    <x v="82"/>
    <x v="82"/>
    <x v="82"/>
  </r>
  <r>
    <x v="2"/>
    <n v="183363.6"/>
    <x v="83"/>
    <d v="2019-06-24T00:00:00"/>
    <x v="6"/>
    <s v="Johns and Sons"/>
    <x v="2"/>
    <x v="15"/>
    <x v="1"/>
    <x v="83"/>
    <x v="83"/>
    <x v="83"/>
  </r>
  <r>
    <x v="5"/>
    <n v="85220.83"/>
    <x v="84"/>
    <d v="2019-09-15T00:00:00"/>
    <x v="3"/>
    <s v="Shanahan, Schaden and Parker"/>
    <x v="5"/>
    <x v="20"/>
    <x v="2"/>
    <x v="84"/>
    <x v="84"/>
    <x v="84"/>
  </r>
  <r>
    <x v="2"/>
    <n v="87513.27"/>
    <x v="85"/>
    <d v="2020-03-05T00:00:00"/>
    <x v="0"/>
    <s v="Lubowitz, McLaughlin and Erdman"/>
    <x v="2"/>
    <x v="12"/>
    <x v="0"/>
    <x v="85"/>
    <x v="85"/>
    <x v="85"/>
  </r>
  <r>
    <x v="8"/>
    <n v="37073.910000000003"/>
    <x v="86"/>
    <d v="2019-04-26T00:00:00"/>
    <x v="0"/>
    <s v="Rath-Schroeder"/>
    <x v="8"/>
    <x v="24"/>
    <x v="2"/>
    <x v="86"/>
    <x v="86"/>
    <x v="86"/>
  </r>
  <r>
    <x v="5"/>
    <n v="122139.94"/>
    <x v="87"/>
    <d v="2019-11-02T00:00:00"/>
    <x v="6"/>
    <s v="Smith Group"/>
    <x v="5"/>
    <x v="21"/>
    <x v="1"/>
    <x v="87"/>
    <x v="87"/>
    <x v="87"/>
  </r>
  <r>
    <x v="5"/>
    <n v="107586.21"/>
    <x v="88"/>
    <d v="2020-06-07T00:00:00"/>
    <x v="8"/>
    <s v="Spencer, Rogahn and Muller"/>
    <x v="5"/>
    <x v="10"/>
    <x v="1"/>
    <x v="88"/>
    <x v="88"/>
    <x v="88"/>
  </r>
  <r>
    <x v="4"/>
    <n v="203958.16"/>
    <x v="89"/>
    <d v="2020-12-02T00:00:00"/>
    <x v="5"/>
    <s v="Larkin-Collier"/>
    <x v="4"/>
    <x v="8"/>
    <x v="1"/>
    <x v="89"/>
    <x v="89"/>
    <x v="89"/>
  </r>
  <r>
    <x v="2"/>
    <n v="55132.39"/>
    <x v="90"/>
    <d v="2019-06-11T00:00:00"/>
    <x v="2"/>
    <s v="Dickinson, Hyatt and Berge"/>
    <x v="2"/>
    <x v="15"/>
    <x v="1"/>
    <x v="90"/>
    <x v="90"/>
    <x v="90"/>
  </r>
  <r>
    <x v="11"/>
    <n v="135424.06"/>
    <x v="91"/>
    <d v="2020-01-15T00:00:00"/>
    <x v="8"/>
    <s v="Hamill, Kulas and Roob"/>
    <x v="11"/>
    <x v="27"/>
    <x v="1"/>
    <x v="91"/>
    <x v="91"/>
    <x v="91"/>
  </r>
  <r>
    <x v="0"/>
    <n v="167123.72"/>
    <x v="92"/>
    <d v="2019-08-01T00:00:00"/>
    <x v="6"/>
    <s v="Hegmann Group"/>
    <x v="0"/>
    <x v="13"/>
    <x v="1"/>
    <x v="92"/>
    <x v="92"/>
    <x v="92"/>
  </r>
  <r>
    <x v="12"/>
    <n v="92868.37"/>
    <x v="93"/>
    <d v="2020-03-30T00:00:00"/>
    <x v="8"/>
    <s v="Fisher, Morar and Skiles"/>
    <x v="12"/>
    <x v="28"/>
    <x v="1"/>
    <x v="93"/>
    <x v="93"/>
    <x v="93"/>
  </r>
  <r>
    <x v="2"/>
    <n v="108689.45"/>
    <x v="94"/>
    <d v="2019-11-09T00:00:00"/>
    <x v="5"/>
    <s v="Walter LLC"/>
    <x v="2"/>
    <x v="29"/>
    <x v="0"/>
    <x v="94"/>
    <x v="94"/>
    <x v="94"/>
  </r>
  <r>
    <x v="2"/>
    <n v="79874.42"/>
    <x v="95"/>
    <d v="2020-11-14T00:00:00"/>
    <x v="7"/>
    <s v="Farrell, Swaniawski and Crist"/>
    <x v="2"/>
    <x v="2"/>
    <x v="1"/>
    <x v="95"/>
    <x v="95"/>
    <x v="95"/>
  </r>
  <r>
    <x v="12"/>
    <n v="153011.39000000001"/>
    <x v="96"/>
    <d v="2019-09-13T00:00:00"/>
    <x v="5"/>
    <s v="Johns and Sons"/>
    <x v="12"/>
    <x v="28"/>
    <x v="1"/>
    <x v="96"/>
    <x v="96"/>
    <x v="96"/>
  </r>
  <r>
    <x v="2"/>
    <n v="72857.41"/>
    <x v="97"/>
    <d v="2020-05-10T00:00:00"/>
    <x v="2"/>
    <s v="Armstrong-Little"/>
    <x v="2"/>
    <x v="29"/>
    <x v="1"/>
    <x v="97"/>
    <x v="97"/>
    <x v="97"/>
  </r>
  <r>
    <x v="5"/>
    <n v="102771.44"/>
    <x v="98"/>
    <d v="2019-11-24T00:00:00"/>
    <x v="4"/>
    <s v="McClure Inc"/>
    <x v="5"/>
    <x v="7"/>
    <x v="1"/>
    <x v="98"/>
    <x v="98"/>
    <x v="98"/>
  </r>
  <r>
    <x v="4"/>
    <n v="90559.16"/>
    <x v="99"/>
    <d v="2019-08-26T00:00:00"/>
    <x v="7"/>
    <s v="Dickinson, Hyatt and Berge"/>
    <x v="4"/>
    <x v="8"/>
    <x v="1"/>
    <x v="99"/>
    <x v="99"/>
    <x v="99"/>
  </r>
  <r>
    <x v="2"/>
    <n v="141796.75"/>
    <x v="100"/>
    <d v="2020-09-16T00:00:00"/>
    <x v="1"/>
    <s v="Johns and Sons"/>
    <x v="2"/>
    <x v="12"/>
    <x v="1"/>
    <x v="100"/>
    <x v="100"/>
    <x v="100"/>
  </r>
  <r>
    <x v="8"/>
    <n v="103874.1"/>
    <x v="101"/>
    <d v="2019-01-14T00:00:00"/>
    <x v="7"/>
    <s v="Johns and Sons"/>
    <x v="8"/>
    <x v="17"/>
    <x v="1"/>
    <x v="101"/>
    <x v="101"/>
    <x v="101"/>
  </r>
  <r>
    <x v="3"/>
    <n v="134908.19"/>
    <x v="102"/>
    <d v="2020-08-18T00:00:00"/>
    <x v="2"/>
    <s v="Romaguera-Dietrich"/>
    <x v="3"/>
    <x v="5"/>
    <x v="1"/>
    <x v="102"/>
    <x v="102"/>
    <x v="102"/>
  </r>
  <r>
    <x v="2"/>
    <n v="45256.74"/>
    <x v="103"/>
    <d v="2019-01-14T00:00:00"/>
    <x v="9"/>
    <s v="Spencer, Rogahn and Muller"/>
    <x v="2"/>
    <x v="2"/>
    <x v="1"/>
    <x v="103"/>
    <x v="103"/>
    <x v="103"/>
  </r>
  <r>
    <x v="2"/>
    <n v="131018.65"/>
    <x v="104"/>
    <d v="2020-04-02T00:00:00"/>
    <x v="2"/>
    <s v="Hane Inc"/>
    <x v="2"/>
    <x v="29"/>
    <x v="1"/>
    <x v="104"/>
    <x v="104"/>
    <x v="104"/>
  </r>
  <r>
    <x v="11"/>
    <n v="84877.87"/>
    <x v="105"/>
    <d v="2019-12-01T00:00:00"/>
    <x v="8"/>
    <s v="Zieme, Bailey and Herzog"/>
    <x v="11"/>
    <x v="26"/>
    <x v="1"/>
    <x v="105"/>
    <x v="105"/>
    <x v="105"/>
  </r>
  <r>
    <x v="5"/>
    <n v="168197.78"/>
    <x v="106"/>
    <d v="2019-01-13T00:00:00"/>
    <x v="6"/>
    <s v="Kihn Inc"/>
    <x v="5"/>
    <x v="20"/>
    <x v="1"/>
    <x v="106"/>
    <x v="106"/>
    <x v="106"/>
  </r>
  <r>
    <x v="4"/>
    <n v="383996.76"/>
    <x v="107"/>
    <d v="2019-12-19T00:00:00"/>
    <x v="9"/>
    <s v="Johns and Sons"/>
    <x v="4"/>
    <x v="6"/>
    <x v="1"/>
    <x v="107"/>
    <x v="107"/>
    <x v="107"/>
  </r>
  <r>
    <x v="5"/>
    <n v="56811.14"/>
    <x v="108"/>
    <d v="2019-10-07T00:00:00"/>
    <x v="2"/>
    <s v="Schowalter, Lesch and Beahan"/>
    <x v="5"/>
    <x v="21"/>
    <x v="1"/>
    <x v="108"/>
    <x v="108"/>
    <x v="108"/>
  </r>
  <r>
    <x v="2"/>
    <n v="74364.460000000006"/>
    <x v="109"/>
    <d v="2020-01-21T00:00:00"/>
    <x v="2"/>
    <s v="Altenwerth-Konopelski"/>
    <x v="2"/>
    <x v="3"/>
    <x v="0"/>
    <x v="109"/>
    <x v="109"/>
    <x v="109"/>
  </r>
  <r>
    <x v="1"/>
    <n v="235608.66"/>
    <x v="110"/>
    <d v="2020-07-27T00:00:00"/>
    <x v="1"/>
    <s v="Hegmann Group"/>
    <x v="1"/>
    <x v="1"/>
    <x v="2"/>
    <x v="110"/>
    <x v="110"/>
    <x v="110"/>
  </r>
  <r>
    <x v="0"/>
    <n v="31627.37"/>
    <x v="111"/>
    <d v="2020-08-27T00:00:00"/>
    <x v="3"/>
    <s v="Christiansen, Donnelly and Bechtelar"/>
    <x v="0"/>
    <x v="19"/>
    <x v="0"/>
    <x v="111"/>
    <x v="111"/>
    <x v="111"/>
  </r>
  <r>
    <x v="0"/>
    <n v="57227.99"/>
    <x v="112"/>
    <d v="2019-03-28T00:00:00"/>
    <x v="5"/>
    <s v="Johns and Sons"/>
    <x v="0"/>
    <x v="13"/>
    <x v="1"/>
    <x v="112"/>
    <x v="112"/>
    <x v="112"/>
  </r>
  <r>
    <x v="2"/>
    <n v="84598.68"/>
    <x v="113"/>
    <d v="2020-04-28T00:00:00"/>
    <x v="2"/>
    <s v="Hamill, Kulas and Roob"/>
    <x v="2"/>
    <x v="29"/>
    <x v="1"/>
    <x v="113"/>
    <x v="113"/>
    <x v="113"/>
  </r>
  <r>
    <x v="0"/>
    <n v="98322.98"/>
    <x v="114"/>
    <d v="2020-10-09T00:00:00"/>
    <x v="2"/>
    <s v="Hessel-Stiedemann"/>
    <x v="0"/>
    <x v="25"/>
    <x v="1"/>
    <x v="114"/>
    <x v="114"/>
    <x v="114"/>
  </r>
  <r>
    <x v="6"/>
    <n v="62567.58"/>
    <x v="115"/>
    <d v="2019-04-21T00:00:00"/>
    <x v="2"/>
    <s v="Hessel-Stiedemann"/>
    <x v="6"/>
    <x v="14"/>
    <x v="1"/>
    <x v="115"/>
    <x v="115"/>
    <x v="115"/>
  </r>
  <r>
    <x v="0"/>
    <n v="239423.57"/>
    <x v="116"/>
    <d v="2019-12-08T00:00:00"/>
    <x v="8"/>
    <s v="Hamill, Kulas and Roob"/>
    <x v="0"/>
    <x v="0"/>
    <x v="0"/>
    <x v="116"/>
    <x v="116"/>
    <x v="116"/>
  </r>
  <r>
    <x v="5"/>
    <n v="68773.03"/>
    <x v="117"/>
    <d v="2019-09-30T00:00:00"/>
    <x v="1"/>
    <s v="Hessel-Stiedemann"/>
    <x v="5"/>
    <x v="10"/>
    <x v="1"/>
    <x v="117"/>
    <x v="117"/>
    <x v="117"/>
  </r>
  <r>
    <x v="12"/>
    <n v="102918.09"/>
    <x v="118"/>
    <d v="2019-10-28T00:00:00"/>
    <x v="6"/>
    <s v="Swaniawski, Runolfsson and Green"/>
    <x v="12"/>
    <x v="28"/>
    <x v="1"/>
    <x v="118"/>
    <x v="118"/>
    <x v="118"/>
  </r>
  <r>
    <x v="4"/>
    <n v="150313.19"/>
    <x v="119"/>
    <d v="2020-01-23T00:00:00"/>
    <x v="3"/>
    <s v="Johns and Sons"/>
    <x v="4"/>
    <x v="11"/>
    <x v="1"/>
    <x v="119"/>
    <x v="119"/>
    <x v="119"/>
  </r>
  <r>
    <x v="0"/>
    <n v="144072.9"/>
    <x v="120"/>
    <d v="2019-07-13T00:00:00"/>
    <x v="3"/>
    <s v="Fisher, Morar and Skiles"/>
    <x v="0"/>
    <x v="9"/>
    <x v="1"/>
    <x v="120"/>
    <x v="120"/>
    <x v="120"/>
  </r>
  <r>
    <x v="0"/>
    <n v="69681.429999999993"/>
    <x v="121"/>
    <d v="2020-01-25T00:00:00"/>
    <x v="2"/>
    <s v="Romaguera-Dietrich"/>
    <x v="0"/>
    <x v="13"/>
    <x v="1"/>
    <x v="121"/>
    <x v="121"/>
    <x v="121"/>
  </r>
  <r>
    <x v="0"/>
    <n v="78542.59"/>
    <x v="122"/>
    <d v="2019-05-26T00:00:00"/>
    <x v="1"/>
    <s v="Kihn Inc"/>
    <x v="0"/>
    <x v="19"/>
    <x v="1"/>
    <x v="122"/>
    <x v="122"/>
    <x v="122"/>
  </r>
  <r>
    <x v="2"/>
    <n v="37582.129999999997"/>
    <x v="123"/>
    <d v="2020-05-07T00:00:00"/>
    <x v="5"/>
    <s v="Hilll-Vandervort"/>
    <x v="2"/>
    <x v="2"/>
    <x v="0"/>
    <x v="123"/>
    <x v="123"/>
    <x v="123"/>
  </r>
  <r>
    <x v="0"/>
    <n v="88329.48"/>
    <x v="124"/>
    <d v="2020-08-16T00:00:00"/>
    <x v="2"/>
    <s v="Corwin and Sons"/>
    <x v="0"/>
    <x v="19"/>
    <x v="0"/>
    <x v="124"/>
    <x v="124"/>
    <x v="124"/>
  </r>
  <r>
    <x v="2"/>
    <n v="249099.44"/>
    <x v="125"/>
    <d v="2020-06-15T00:00:00"/>
    <x v="9"/>
    <s v="Johns and Sons"/>
    <x v="2"/>
    <x v="12"/>
    <x v="1"/>
    <x v="125"/>
    <x v="125"/>
    <x v="125"/>
  </r>
  <r>
    <x v="4"/>
    <n v="28328.78"/>
    <x v="126"/>
    <d v="2019-02-19T00:00:00"/>
    <x v="2"/>
    <s v="Dickinson, Hyatt and Berge"/>
    <x v="4"/>
    <x v="11"/>
    <x v="1"/>
    <x v="126"/>
    <x v="126"/>
    <x v="126"/>
  </r>
  <r>
    <x v="2"/>
    <n v="162246.76"/>
    <x v="127"/>
    <d v="2019-08-28T00:00:00"/>
    <x v="1"/>
    <s v="Hessel-Stiedemann"/>
    <x v="2"/>
    <x v="12"/>
    <x v="1"/>
    <x v="127"/>
    <x v="127"/>
    <x v="127"/>
  </r>
  <r>
    <x v="12"/>
    <n v="161217.16"/>
    <x v="128"/>
    <d v="2019-10-20T00:00:00"/>
    <x v="1"/>
    <s v="Labadie and Sons"/>
    <x v="12"/>
    <x v="28"/>
    <x v="1"/>
    <x v="128"/>
    <x v="128"/>
    <x v="128"/>
  </r>
  <r>
    <x v="5"/>
    <n v="37397.43"/>
    <x v="129"/>
    <d v="2020-05-17T00:00:00"/>
    <x v="1"/>
    <s v="Hegmann Group"/>
    <x v="5"/>
    <x v="23"/>
    <x v="1"/>
    <x v="129"/>
    <x v="129"/>
    <x v="129"/>
  </r>
  <r>
    <x v="4"/>
    <n v="99064.31"/>
    <x v="130"/>
    <d v="2020-07-10T00:00:00"/>
    <x v="0"/>
    <s v="Johns and Sons"/>
    <x v="4"/>
    <x v="6"/>
    <x v="1"/>
    <x v="130"/>
    <x v="130"/>
    <x v="130"/>
  </r>
  <r>
    <x v="0"/>
    <n v="15817.05"/>
    <x v="131"/>
    <d v="2019-03-10T00:00:00"/>
    <x v="2"/>
    <s v="Kihn Inc"/>
    <x v="0"/>
    <x v="9"/>
    <x v="1"/>
    <x v="131"/>
    <x v="131"/>
    <x v="131"/>
  </r>
  <r>
    <x v="2"/>
    <n v="38930.160000000003"/>
    <x v="132"/>
    <d v="2020-11-18T00:00:00"/>
    <x v="7"/>
    <s v="Spencer, Rogahn and Muller"/>
    <x v="2"/>
    <x v="29"/>
    <x v="1"/>
    <x v="132"/>
    <x v="132"/>
    <x v="132"/>
  </r>
  <r>
    <x v="2"/>
    <n v="28859.73"/>
    <x v="133"/>
    <d v="2019-01-09T00:00:00"/>
    <x v="8"/>
    <s v="Larkin-Collier"/>
    <x v="2"/>
    <x v="12"/>
    <x v="0"/>
    <x v="133"/>
    <x v="133"/>
    <x v="133"/>
  </r>
  <r>
    <x v="5"/>
    <n v="54079.040000000001"/>
    <x v="134"/>
    <d v="2020-05-29T00:00:00"/>
    <x v="1"/>
    <s v="Lueilwitz, Kerluke and Lesch"/>
    <x v="5"/>
    <x v="23"/>
    <x v="1"/>
    <x v="134"/>
    <x v="134"/>
    <x v="134"/>
  </r>
  <r>
    <x v="0"/>
    <n v="70596.7"/>
    <x v="135"/>
    <d v="2020-02-09T00:00:00"/>
    <x v="8"/>
    <s v="Hilll-Vandervort"/>
    <x v="0"/>
    <x v="13"/>
    <x v="1"/>
    <x v="135"/>
    <x v="135"/>
    <x v="135"/>
  </r>
  <r>
    <x v="4"/>
    <n v="169629.55"/>
    <x v="136"/>
    <d v="2019-10-23T00:00:00"/>
    <x v="7"/>
    <s v="Johns and Sons"/>
    <x v="4"/>
    <x v="11"/>
    <x v="1"/>
    <x v="136"/>
    <x v="136"/>
    <x v="136"/>
  </r>
  <r>
    <x v="2"/>
    <n v="95387.89"/>
    <x v="137"/>
    <d v="2020-05-08T00:00:00"/>
    <x v="0"/>
    <s v="Gislason-Stanton"/>
    <x v="2"/>
    <x v="3"/>
    <x v="1"/>
    <x v="137"/>
    <x v="137"/>
    <x v="137"/>
  </r>
  <r>
    <x v="5"/>
    <n v="50585.98"/>
    <x v="138"/>
    <d v="2020-08-29T00:00:00"/>
    <x v="3"/>
    <s v="Bashirian, Okuneva and Bechtelar"/>
    <x v="5"/>
    <x v="7"/>
    <x v="2"/>
    <x v="138"/>
    <x v="138"/>
    <x v="138"/>
  </r>
  <r>
    <x v="0"/>
    <n v="103726.57"/>
    <x v="139"/>
    <d v="2020-05-21T00:00:00"/>
    <x v="2"/>
    <s v="Dibbert Inc"/>
    <x v="0"/>
    <x v="19"/>
    <x v="0"/>
    <x v="139"/>
    <x v="139"/>
    <x v="139"/>
  </r>
  <r>
    <x v="4"/>
    <n v="222700.23"/>
    <x v="140"/>
    <d v="2020-12-12T00:00:00"/>
    <x v="5"/>
    <s v="Johns and Sons"/>
    <x v="4"/>
    <x v="8"/>
    <x v="0"/>
    <x v="140"/>
    <x v="140"/>
    <x v="140"/>
  </r>
  <r>
    <x v="2"/>
    <n v="143322.47"/>
    <x v="141"/>
    <d v="2020-05-19T00:00:00"/>
    <x v="0"/>
    <s v="Johns and Sons"/>
    <x v="2"/>
    <x v="12"/>
    <x v="1"/>
    <x v="141"/>
    <x v="141"/>
    <x v="141"/>
  </r>
  <r>
    <x v="4"/>
    <n v="128227.36"/>
    <x v="142"/>
    <d v="2019-06-01T00:00:00"/>
    <x v="4"/>
    <s v="Murray, Reichel and Nolan"/>
    <x v="4"/>
    <x v="11"/>
    <x v="1"/>
    <x v="142"/>
    <x v="142"/>
    <x v="142"/>
  </r>
  <r>
    <x v="0"/>
    <n v="127939.8"/>
    <x v="143"/>
    <d v="2019-12-09T00:00:00"/>
    <x v="2"/>
    <s v="Gislason-Stanton"/>
    <x v="0"/>
    <x v="13"/>
    <x v="1"/>
    <x v="143"/>
    <x v="143"/>
    <x v="143"/>
  </r>
  <r>
    <x v="0"/>
    <n v="146540.75"/>
    <x v="144"/>
    <d v="2019-04-30T00:00:00"/>
    <x v="6"/>
    <s v="Swaniawski, Runolfsson and Green"/>
    <x v="0"/>
    <x v="9"/>
    <x v="1"/>
    <x v="144"/>
    <x v="144"/>
    <x v="144"/>
  </r>
  <r>
    <x v="2"/>
    <n v="36321.68"/>
    <x v="145"/>
    <d v="2020-10-29T00:00:00"/>
    <x v="0"/>
    <s v="Kirlin and Sons"/>
    <x v="2"/>
    <x v="2"/>
    <x v="1"/>
    <x v="145"/>
    <x v="145"/>
    <x v="145"/>
  </r>
  <r>
    <x v="3"/>
    <n v="42814.57"/>
    <x v="146"/>
    <d v="2019-02-01T00:00:00"/>
    <x v="3"/>
    <s v="Wiza and Sons"/>
    <x v="3"/>
    <x v="5"/>
    <x v="1"/>
    <x v="146"/>
    <x v="146"/>
    <x v="146"/>
  </r>
  <r>
    <x v="4"/>
    <n v="169262.2"/>
    <x v="147"/>
    <d v="2020-04-26T00:00:00"/>
    <x v="3"/>
    <s v="Considine-Fisher"/>
    <x v="4"/>
    <x v="6"/>
    <x v="1"/>
    <x v="147"/>
    <x v="147"/>
    <x v="147"/>
  </r>
  <r>
    <x v="0"/>
    <n v="114427.36"/>
    <x v="148"/>
    <d v="2020-03-11T00:00:00"/>
    <x v="9"/>
    <s v="Tillman and Sons"/>
    <x v="0"/>
    <x v="0"/>
    <x v="1"/>
    <x v="148"/>
    <x v="148"/>
    <x v="148"/>
  </r>
  <r>
    <x v="4"/>
    <n v="126979.62"/>
    <x v="149"/>
    <d v="2019-09-26T00:00:00"/>
    <x v="8"/>
    <s v="Dibbert Inc"/>
    <x v="4"/>
    <x v="8"/>
    <x v="1"/>
    <x v="149"/>
    <x v="149"/>
    <x v="149"/>
  </r>
  <r>
    <x v="9"/>
    <n v="294874.74"/>
    <x v="150"/>
    <d v="2020-12-15T00:00:00"/>
    <x v="0"/>
    <s v="Morissette Group"/>
    <x v="9"/>
    <x v="18"/>
    <x v="1"/>
    <x v="150"/>
    <x v="150"/>
    <x v="150"/>
  </r>
  <r>
    <x v="4"/>
    <n v="173258.94"/>
    <x v="151"/>
    <d v="2019-05-24T00:00:00"/>
    <x v="2"/>
    <s v="Johns and Sons"/>
    <x v="4"/>
    <x v="11"/>
    <x v="1"/>
    <x v="151"/>
    <x v="151"/>
    <x v="151"/>
  </r>
  <r>
    <x v="9"/>
    <n v="158362.32999999999"/>
    <x v="152"/>
    <d v="2020-08-14T00:00:00"/>
    <x v="0"/>
    <s v="Hessel-Stiedemann"/>
    <x v="9"/>
    <x v="18"/>
    <x v="1"/>
    <x v="152"/>
    <x v="152"/>
    <x v="152"/>
  </r>
  <r>
    <x v="4"/>
    <n v="50689.19"/>
    <x v="153"/>
    <d v="2020-11-18T00:00:00"/>
    <x v="2"/>
    <s v="Swaniawski, Runolfsson and Green"/>
    <x v="4"/>
    <x v="11"/>
    <x v="1"/>
    <x v="153"/>
    <x v="153"/>
    <x v="153"/>
  </r>
  <r>
    <x v="11"/>
    <n v="117358.02"/>
    <x v="154"/>
    <d v="2020-11-02T00:00:00"/>
    <x v="2"/>
    <s v="Goldner-Dibbert"/>
    <x v="11"/>
    <x v="27"/>
    <x v="1"/>
    <x v="154"/>
    <x v="154"/>
    <x v="154"/>
  </r>
  <r>
    <x v="0"/>
    <n v="93996.68"/>
    <x v="155"/>
    <d v="2020-10-10T00:00:00"/>
    <x v="1"/>
    <s v="Swaniawski, Runolfsson and Green"/>
    <x v="0"/>
    <x v="13"/>
    <x v="0"/>
    <x v="155"/>
    <x v="155"/>
    <x v="155"/>
  </r>
  <r>
    <x v="4"/>
    <n v="119769.22"/>
    <x v="156"/>
    <d v="2020-01-11T00:00:00"/>
    <x v="0"/>
    <s v="Bashirian, Okuneva and Bechtelar"/>
    <x v="4"/>
    <x v="11"/>
    <x v="1"/>
    <x v="156"/>
    <x v="156"/>
    <x v="156"/>
  </r>
  <r>
    <x v="5"/>
    <n v="84194.21"/>
    <x v="157"/>
    <d v="2020-12-26T00:00:00"/>
    <x v="0"/>
    <s v="Zieme, Bailey and Herzog"/>
    <x v="5"/>
    <x v="23"/>
    <x v="0"/>
    <x v="157"/>
    <x v="157"/>
    <x v="157"/>
  </r>
  <r>
    <x v="1"/>
    <n v="205582.75"/>
    <x v="158"/>
    <d v="2020-12-22T00:00:00"/>
    <x v="3"/>
    <s v="Tromp LLC"/>
    <x v="1"/>
    <x v="1"/>
    <x v="1"/>
    <x v="158"/>
    <x v="158"/>
    <x v="158"/>
  </r>
  <r>
    <x v="0"/>
    <n v="159793.46"/>
    <x v="159"/>
    <d v="2019-06-15T00:00:00"/>
    <x v="6"/>
    <s v="Swaniawski, Runolfsson and Green"/>
    <x v="0"/>
    <x v="13"/>
    <x v="2"/>
    <x v="159"/>
    <x v="159"/>
    <x v="159"/>
  </r>
  <r>
    <x v="2"/>
    <n v="104711.22"/>
    <x v="160"/>
    <d v="2020-08-25T00:00:00"/>
    <x v="2"/>
    <s v="Marquardt-Kuvalis"/>
    <x v="2"/>
    <x v="12"/>
    <x v="1"/>
    <x v="160"/>
    <x v="160"/>
    <x v="160"/>
  </r>
  <r>
    <x v="5"/>
    <n v="69126.5"/>
    <x v="161"/>
    <d v="2019-12-08T00:00:00"/>
    <x v="8"/>
    <s v="Farrell, Swaniawski and Crist"/>
    <x v="5"/>
    <x v="23"/>
    <x v="1"/>
    <x v="161"/>
    <x v="161"/>
    <x v="161"/>
  </r>
  <r>
    <x v="0"/>
    <n v="20226.11"/>
    <x v="162"/>
    <d v="2019-02-23T00:00:00"/>
    <x v="8"/>
    <s v="Larkin-Collier"/>
    <x v="0"/>
    <x v="19"/>
    <x v="1"/>
    <x v="162"/>
    <x v="162"/>
    <x v="162"/>
  </r>
  <r>
    <x v="5"/>
    <n v="65036.81"/>
    <x v="163"/>
    <d v="2019-05-30T00:00:00"/>
    <x v="9"/>
    <s v="Considine-Fisher"/>
    <x v="5"/>
    <x v="10"/>
    <x v="1"/>
    <x v="163"/>
    <x v="163"/>
    <x v="163"/>
  </r>
  <r>
    <x v="5"/>
    <n v="254021.98"/>
    <x v="164"/>
    <d v="2019-07-03T00:00:00"/>
    <x v="2"/>
    <s v="McGlynn-Prosacco"/>
    <x v="5"/>
    <x v="7"/>
    <x v="1"/>
    <x v="164"/>
    <x v="164"/>
    <x v="164"/>
  </r>
  <r>
    <x v="9"/>
    <n v="160185.99"/>
    <x v="165"/>
    <d v="2020-09-27T00:00:00"/>
    <x v="4"/>
    <s v="Zieme, Bailey and Herzog"/>
    <x v="9"/>
    <x v="18"/>
    <x v="1"/>
    <x v="165"/>
    <x v="165"/>
    <x v="165"/>
  </r>
  <r>
    <x v="4"/>
    <n v="81219.67"/>
    <x v="166"/>
    <d v="2020-05-20T00:00:00"/>
    <x v="2"/>
    <s v="Hessel-Stiedemann"/>
    <x v="4"/>
    <x v="8"/>
    <x v="1"/>
    <x v="166"/>
    <x v="166"/>
    <x v="166"/>
  </r>
  <r>
    <x v="2"/>
    <n v="108412.76"/>
    <x v="167"/>
    <d v="2019-08-03T00:00:00"/>
    <x v="6"/>
    <s v="Romaguera-Haley"/>
    <x v="2"/>
    <x v="12"/>
    <x v="0"/>
    <x v="167"/>
    <x v="167"/>
    <x v="167"/>
  </r>
  <r>
    <x v="3"/>
    <n v="42028.45"/>
    <x v="168"/>
    <d v="2020-03-01T00:00:00"/>
    <x v="9"/>
    <s v="Hessel-Stiedemann"/>
    <x v="3"/>
    <x v="5"/>
    <x v="1"/>
    <x v="168"/>
    <x v="168"/>
    <x v="168"/>
  </r>
  <r>
    <x v="0"/>
    <n v="62272.959999999999"/>
    <x v="169"/>
    <d v="2019-02-20T00:00:00"/>
    <x v="3"/>
    <s v="Romaguera-Haley"/>
    <x v="0"/>
    <x v="19"/>
    <x v="1"/>
    <x v="169"/>
    <x v="169"/>
    <x v="169"/>
  </r>
  <r>
    <x v="0"/>
    <n v="91350.76"/>
    <x v="170"/>
    <d v="2019-02-04T00:00:00"/>
    <x v="1"/>
    <s v="Tillman and Sons"/>
    <x v="0"/>
    <x v="13"/>
    <x v="1"/>
    <x v="170"/>
    <x v="170"/>
    <x v="170"/>
  </r>
  <r>
    <x v="4"/>
    <n v="123272.44"/>
    <x v="171"/>
    <d v="2019-01-20T00:00:00"/>
    <x v="2"/>
    <s v="Christiansen, Donnelly and Bechtelar"/>
    <x v="4"/>
    <x v="8"/>
    <x v="2"/>
    <x v="171"/>
    <x v="171"/>
    <x v="171"/>
  </r>
  <r>
    <x v="9"/>
    <n v="182852.21"/>
    <x v="172"/>
    <d v="2019-12-28T00:00:00"/>
    <x v="7"/>
    <s v="Johns and Sons"/>
    <x v="9"/>
    <x v="18"/>
    <x v="1"/>
    <x v="172"/>
    <x v="172"/>
    <x v="172"/>
  </r>
  <r>
    <x v="2"/>
    <n v="118321.11"/>
    <x v="173"/>
    <d v="2020-11-23T00:00:00"/>
    <x v="8"/>
    <s v="Tillman and Sons"/>
    <x v="2"/>
    <x v="3"/>
    <x v="2"/>
    <x v="173"/>
    <x v="173"/>
    <x v="173"/>
  </r>
  <r>
    <x v="4"/>
    <n v="74295.81"/>
    <x v="174"/>
    <d v="2019-04-11T00:00:00"/>
    <x v="1"/>
    <s v="Keeling, Monahan and Pollich"/>
    <x v="4"/>
    <x v="8"/>
    <x v="1"/>
    <x v="174"/>
    <x v="174"/>
    <x v="174"/>
  </r>
  <r>
    <x v="4"/>
    <n v="152865.34"/>
    <x v="175"/>
    <d v="2020-12-06T00:00:00"/>
    <x v="2"/>
    <s v="Konopelski LLC"/>
    <x v="4"/>
    <x v="8"/>
    <x v="1"/>
    <x v="175"/>
    <x v="175"/>
    <x v="175"/>
  </r>
  <r>
    <x v="5"/>
    <n v="171458.64"/>
    <x v="176"/>
    <d v="2019-08-16T00:00:00"/>
    <x v="0"/>
    <s v="McGlynn-Bergstrom"/>
    <x v="5"/>
    <x v="20"/>
    <x v="1"/>
    <x v="176"/>
    <x v="176"/>
    <x v="176"/>
  </r>
  <r>
    <x v="4"/>
    <n v="156177.76999999999"/>
    <x v="177"/>
    <d v="2019-12-24T00:00:00"/>
    <x v="2"/>
    <s v="Johns and Sons"/>
    <x v="4"/>
    <x v="6"/>
    <x v="1"/>
    <x v="177"/>
    <x v="177"/>
    <x v="177"/>
  </r>
  <r>
    <x v="2"/>
    <n v="116023.51"/>
    <x v="178"/>
    <d v="2020-06-02T00:00:00"/>
    <x v="6"/>
    <s v="Tillman and Sons"/>
    <x v="2"/>
    <x v="2"/>
    <x v="1"/>
    <x v="178"/>
    <x v="178"/>
    <x v="178"/>
  </r>
  <r>
    <x v="5"/>
    <n v="70657.259999999995"/>
    <x v="179"/>
    <d v="2020-09-05T00:00:00"/>
    <x v="9"/>
    <s v="Rowe, Hermiston and Kessler"/>
    <x v="5"/>
    <x v="7"/>
    <x v="1"/>
    <x v="179"/>
    <x v="179"/>
    <x v="179"/>
  </r>
  <r>
    <x v="6"/>
    <n v="104152.15"/>
    <x v="180"/>
    <d v="2019-05-06T00:00:00"/>
    <x v="6"/>
    <s v="Swaniawski, Runolfsson and Green"/>
    <x v="6"/>
    <x v="14"/>
    <x v="0"/>
    <x v="180"/>
    <x v="180"/>
    <x v="180"/>
  </r>
  <r>
    <x v="2"/>
    <n v="84224.98"/>
    <x v="181"/>
    <d v="2019-01-21T00:00:00"/>
    <x v="5"/>
    <s v="Hessel-Stiedemann"/>
    <x v="2"/>
    <x v="3"/>
    <x v="0"/>
    <x v="181"/>
    <x v="181"/>
    <x v="181"/>
  </r>
  <r>
    <x v="2"/>
    <n v="172505.24"/>
    <x v="182"/>
    <d v="2020-10-02T00:00:00"/>
    <x v="4"/>
    <s v="Romaguera-Haley"/>
    <x v="2"/>
    <x v="29"/>
    <x v="1"/>
    <x v="182"/>
    <x v="182"/>
    <x v="182"/>
  </r>
  <r>
    <x v="2"/>
    <n v="89830.34"/>
    <x v="183"/>
    <d v="2019-04-19T00:00:00"/>
    <x v="1"/>
    <s v="Johns and Sons"/>
    <x v="2"/>
    <x v="3"/>
    <x v="2"/>
    <x v="183"/>
    <x v="183"/>
    <x v="183"/>
  </r>
  <r>
    <x v="6"/>
    <n v="353925.06"/>
    <x v="184"/>
    <d v="2020-12-04T00:00:00"/>
    <x v="2"/>
    <s v="Corwin and Sons"/>
    <x v="6"/>
    <x v="14"/>
    <x v="1"/>
    <x v="184"/>
    <x v="184"/>
    <x v="184"/>
  </r>
  <r>
    <x v="5"/>
    <n v="141436.98000000001"/>
    <x v="185"/>
    <d v="2019-05-26T00:00:00"/>
    <x v="7"/>
    <s v="Walter LLC"/>
    <x v="5"/>
    <x v="7"/>
    <x v="1"/>
    <x v="185"/>
    <x v="185"/>
    <x v="185"/>
  </r>
  <r>
    <x v="4"/>
    <n v="178465.4"/>
    <x v="186"/>
    <d v="2020-04-27T00:00:00"/>
    <x v="4"/>
    <s v="Romaguera-Haley"/>
    <x v="4"/>
    <x v="6"/>
    <x v="1"/>
    <x v="186"/>
    <x v="186"/>
    <x v="186"/>
  </r>
  <r>
    <x v="0"/>
    <n v="110092.84"/>
    <x v="187"/>
    <d v="2020-06-29T00:00:00"/>
    <x v="9"/>
    <s v="Rowe, Hermiston and Kessler"/>
    <x v="0"/>
    <x v="9"/>
    <x v="2"/>
    <x v="187"/>
    <x v="187"/>
    <x v="187"/>
  </r>
  <r>
    <x v="4"/>
    <n v="154715.49"/>
    <x v="188"/>
    <d v="2020-10-23T00:00:00"/>
    <x v="8"/>
    <s v="Smith Group"/>
    <x v="4"/>
    <x v="8"/>
    <x v="1"/>
    <x v="188"/>
    <x v="188"/>
    <x v="188"/>
  </r>
  <r>
    <x v="0"/>
    <n v="92877.57"/>
    <x v="189"/>
    <d v="2020-04-05T00:00:00"/>
    <x v="8"/>
    <s v="Wisoky Inc"/>
    <x v="0"/>
    <x v="0"/>
    <x v="0"/>
    <x v="189"/>
    <x v="189"/>
    <x v="189"/>
  </r>
  <r>
    <x v="5"/>
    <n v="66141.13"/>
    <x v="190"/>
    <d v="2019-05-26T00:00:00"/>
    <x v="2"/>
    <s v="Stehr LLC"/>
    <x v="5"/>
    <x v="21"/>
    <x v="1"/>
    <x v="190"/>
    <x v="190"/>
    <x v="190"/>
  </r>
  <r>
    <x v="12"/>
    <n v="241782.39"/>
    <x v="191"/>
    <d v="2020-06-09T00:00:00"/>
    <x v="5"/>
    <s v="Johns and Sons"/>
    <x v="12"/>
    <x v="28"/>
    <x v="1"/>
    <x v="191"/>
    <x v="191"/>
    <x v="191"/>
  </r>
  <r>
    <x v="2"/>
    <n v="211872.69"/>
    <x v="192"/>
    <d v="2019-07-23T00:00:00"/>
    <x v="1"/>
    <s v="Johns and Sons"/>
    <x v="2"/>
    <x v="15"/>
    <x v="0"/>
    <x v="192"/>
    <x v="192"/>
    <x v="192"/>
  </r>
  <r>
    <x v="2"/>
    <n v="170408.23"/>
    <x v="193"/>
    <d v="2020-11-03T00:00:00"/>
    <x v="2"/>
    <s v="Romaguera-Haley"/>
    <x v="2"/>
    <x v="3"/>
    <x v="0"/>
    <x v="193"/>
    <x v="193"/>
    <x v="193"/>
  </r>
  <r>
    <x v="0"/>
    <n v="157683.41"/>
    <x v="194"/>
    <d v="2019-06-08T00:00:00"/>
    <x v="8"/>
    <s v="Hegmann Group"/>
    <x v="0"/>
    <x v="13"/>
    <x v="2"/>
    <x v="194"/>
    <x v="194"/>
    <x v="194"/>
  </r>
  <r>
    <x v="2"/>
    <n v="116157.89"/>
    <x v="195"/>
    <d v="2019-11-14T00:00:00"/>
    <x v="1"/>
    <s v="Parisian, Steuber and Satterfield"/>
    <x v="2"/>
    <x v="15"/>
    <x v="1"/>
    <x v="195"/>
    <x v="195"/>
    <x v="195"/>
  </r>
  <r>
    <x v="5"/>
    <n v="56106.13"/>
    <x v="196"/>
    <d v="2020-03-12T00:00:00"/>
    <x v="8"/>
    <s v="Rowe, Hermiston and Kessler"/>
    <x v="5"/>
    <x v="10"/>
    <x v="1"/>
    <x v="196"/>
    <x v="196"/>
    <x v="196"/>
  </r>
  <r>
    <x v="0"/>
    <n v="40385.449999999997"/>
    <x v="197"/>
    <d v="2020-07-15T00:00:00"/>
    <x v="6"/>
    <s v="Armstrong-Little"/>
    <x v="0"/>
    <x v="25"/>
    <x v="1"/>
    <x v="197"/>
    <x v="197"/>
    <x v="197"/>
  </r>
  <r>
    <x v="4"/>
    <n v="112491.58"/>
    <x v="198"/>
    <d v="2019-10-24T00:00:00"/>
    <x v="5"/>
    <s v="Hessel-Stiedemann"/>
    <x v="4"/>
    <x v="8"/>
    <x v="0"/>
    <x v="198"/>
    <x v="198"/>
    <x v="198"/>
  </r>
  <r>
    <x v="1"/>
    <n v="200635.57"/>
    <x v="199"/>
    <d v="2019-12-11T00:00:00"/>
    <x v="2"/>
    <s v="Larkin-Collier"/>
    <x v="1"/>
    <x v="1"/>
    <x v="1"/>
    <x v="199"/>
    <x v="199"/>
    <x v="199"/>
  </r>
  <r>
    <x v="2"/>
    <n v="243176.92"/>
    <x v="200"/>
    <d v="2020-07-03T00:00:00"/>
    <x v="5"/>
    <s v="Gislason-Stanton"/>
    <x v="2"/>
    <x v="15"/>
    <x v="1"/>
    <x v="200"/>
    <x v="200"/>
    <x v="200"/>
  </r>
  <r>
    <x v="2"/>
    <n v="52227.07"/>
    <x v="201"/>
    <d v="2019-03-14T00:00:00"/>
    <x v="0"/>
    <s v="Farrell, Swaniawski and Crist"/>
    <x v="2"/>
    <x v="12"/>
    <x v="1"/>
    <x v="201"/>
    <x v="201"/>
    <x v="201"/>
  </r>
  <r>
    <x v="8"/>
    <n v="147672.87"/>
    <x v="202"/>
    <d v="2019-10-15T00:00:00"/>
    <x v="8"/>
    <s v="Homenick-Marvin"/>
    <x v="8"/>
    <x v="24"/>
    <x v="1"/>
    <x v="202"/>
    <x v="202"/>
    <x v="202"/>
  </r>
  <r>
    <x v="5"/>
    <n v="149500.60999999999"/>
    <x v="203"/>
    <d v="2020-07-24T00:00:00"/>
    <x v="1"/>
    <s v="McGlynn-Bergstrom"/>
    <x v="5"/>
    <x v="20"/>
    <x v="1"/>
    <x v="203"/>
    <x v="203"/>
    <x v="203"/>
  </r>
  <r>
    <x v="5"/>
    <n v="53089.52"/>
    <x v="204"/>
    <d v="2019-08-24T00:00:00"/>
    <x v="3"/>
    <s v="Goldner-Dibbert"/>
    <x v="5"/>
    <x v="20"/>
    <x v="1"/>
    <x v="204"/>
    <x v="204"/>
    <x v="204"/>
  </r>
  <r>
    <x v="5"/>
    <n v="85223.07"/>
    <x v="205"/>
    <d v="2019-09-15T00:00:00"/>
    <x v="3"/>
    <s v="Hamill, Kulas and Roob"/>
    <x v="5"/>
    <x v="7"/>
    <x v="1"/>
    <x v="205"/>
    <x v="205"/>
    <x v="205"/>
  </r>
  <r>
    <x v="13"/>
    <n v="58948.52"/>
    <x v="206"/>
    <d v="2020-05-20T00:00:00"/>
    <x v="2"/>
    <s v="Wisoky Inc"/>
    <x v="13"/>
    <x v="30"/>
    <x v="1"/>
    <x v="206"/>
    <x v="206"/>
    <x v="206"/>
  </r>
  <r>
    <x v="2"/>
    <n v="165696.9"/>
    <x v="207"/>
    <d v="2020-10-22T00:00:00"/>
    <x v="8"/>
    <s v="Franecki-White"/>
    <x v="2"/>
    <x v="3"/>
    <x v="1"/>
    <x v="207"/>
    <x v="207"/>
    <x v="207"/>
  </r>
  <r>
    <x v="0"/>
    <n v="177993.88"/>
    <x v="208"/>
    <d v="2019-12-02T00:00:00"/>
    <x v="7"/>
    <s v="Johns and Sons"/>
    <x v="0"/>
    <x v="13"/>
    <x v="2"/>
    <x v="208"/>
    <x v="208"/>
    <x v="208"/>
  </r>
  <r>
    <x v="5"/>
    <n v="108713.83"/>
    <x v="209"/>
    <d v="2020-03-09T00:00:00"/>
    <x v="2"/>
    <s v="Hessel-Stiedemann"/>
    <x v="5"/>
    <x v="10"/>
    <x v="1"/>
    <x v="209"/>
    <x v="209"/>
    <x v="209"/>
  </r>
  <r>
    <x v="1"/>
    <n v="25816.05"/>
    <x v="210"/>
    <d v="2019-09-08T00:00:00"/>
    <x v="2"/>
    <s v="Smith Group"/>
    <x v="1"/>
    <x v="31"/>
    <x v="0"/>
    <x v="210"/>
    <x v="210"/>
    <x v="210"/>
  </r>
  <r>
    <x v="2"/>
    <n v="154072.89000000001"/>
    <x v="211"/>
    <d v="2020-09-30T00:00:00"/>
    <x v="3"/>
    <s v="Rowe, Hermiston and Kessler"/>
    <x v="2"/>
    <x v="2"/>
    <x v="1"/>
    <x v="211"/>
    <x v="211"/>
    <x v="211"/>
  </r>
  <r>
    <x v="1"/>
    <n v="194962.05"/>
    <x v="212"/>
    <d v="2020-07-05T00:00:00"/>
    <x v="5"/>
    <s v="Rowe, Hermiston and Kessler"/>
    <x v="1"/>
    <x v="31"/>
    <x v="1"/>
    <x v="212"/>
    <x v="212"/>
    <x v="212"/>
  </r>
  <r>
    <x v="2"/>
    <n v="60744.83"/>
    <x v="213"/>
    <d v="2020-03-19T00:00:00"/>
    <x v="6"/>
    <s v="Gislason-Stanton"/>
    <x v="2"/>
    <x v="29"/>
    <x v="1"/>
    <x v="213"/>
    <x v="213"/>
    <x v="213"/>
  </r>
  <r>
    <x v="0"/>
    <n v="39313.39"/>
    <x v="214"/>
    <d v="2020-10-10T00:00:00"/>
    <x v="3"/>
    <s v="Corwin and Sons"/>
    <x v="0"/>
    <x v="9"/>
    <x v="0"/>
    <x v="214"/>
    <x v="214"/>
    <x v="214"/>
  </r>
  <r>
    <x v="5"/>
    <n v="119820.82"/>
    <x v="215"/>
    <d v="2019-06-16T00:00:00"/>
    <x v="5"/>
    <s v="Considine-Fisher"/>
    <x v="5"/>
    <x v="10"/>
    <x v="1"/>
    <x v="215"/>
    <x v="215"/>
    <x v="215"/>
  </r>
  <r>
    <x v="4"/>
    <n v="129485.51"/>
    <x v="216"/>
    <d v="2019-01-05T00:00:00"/>
    <x v="5"/>
    <s v="McGlynn-Prosacco"/>
    <x v="4"/>
    <x v="11"/>
    <x v="1"/>
    <x v="216"/>
    <x v="216"/>
    <x v="216"/>
  </r>
  <r>
    <x v="10"/>
    <n v="163203.64000000001"/>
    <x v="217"/>
    <d v="2019-06-21T00:00:00"/>
    <x v="6"/>
    <s v="Swaniawski, Runolfsson and Green"/>
    <x v="10"/>
    <x v="22"/>
    <x v="1"/>
    <x v="217"/>
    <x v="217"/>
    <x v="217"/>
  </r>
  <r>
    <x v="5"/>
    <n v="62788.04"/>
    <x v="218"/>
    <d v="2020-02-13T00:00:00"/>
    <x v="5"/>
    <s v="Altenwerth-Konopelski"/>
    <x v="5"/>
    <x v="23"/>
    <x v="1"/>
    <x v="218"/>
    <x v="218"/>
    <x v="218"/>
  </r>
  <r>
    <x v="2"/>
    <n v="148037.71"/>
    <x v="219"/>
    <d v="2020-04-14T00:00:00"/>
    <x v="8"/>
    <s v="Romaguera-Dietrich"/>
    <x v="2"/>
    <x v="12"/>
    <x v="1"/>
    <x v="219"/>
    <x v="219"/>
    <x v="219"/>
  </r>
  <r>
    <x v="11"/>
    <n v="55539.67"/>
    <x v="220"/>
    <d v="2020-03-21T00:00:00"/>
    <x v="8"/>
    <s v="Altenwerth-Konopelski"/>
    <x v="11"/>
    <x v="27"/>
    <x v="1"/>
    <x v="220"/>
    <x v="220"/>
    <x v="220"/>
  </r>
  <r>
    <x v="5"/>
    <n v="150135"/>
    <x v="221"/>
    <d v="2020-09-09T00:00:00"/>
    <x v="6"/>
    <s v="Larkin-Collier"/>
    <x v="5"/>
    <x v="23"/>
    <x v="1"/>
    <x v="221"/>
    <x v="221"/>
    <x v="221"/>
  </r>
  <r>
    <x v="11"/>
    <n v="85294.3"/>
    <x v="222"/>
    <d v="2020-03-25T00:00:00"/>
    <x v="3"/>
    <s v="Zieme, Bailey and Herzog"/>
    <x v="11"/>
    <x v="26"/>
    <x v="1"/>
    <x v="222"/>
    <x v="222"/>
    <x v="222"/>
  </r>
  <r>
    <x v="9"/>
    <n v="136079.62"/>
    <x v="223"/>
    <d v="2019-08-29T00:00:00"/>
    <x v="1"/>
    <s v="West-Cummings"/>
    <x v="9"/>
    <x v="18"/>
    <x v="1"/>
    <x v="223"/>
    <x v="223"/>
    <x v="223"/>
  </r>
  <r>
    <x v="1"/>
    <n v="186397.6"/>
    <x v="224"/>
    <d v="2020-12-04T00:00:00"/>
    <x v="5"/>
    <s v="Friesen and Sons"/>
    <x v="1"/>
    <x v="31"/>
    <x v="0"/>
    <x v="224"/>
    <x v="224"/>
    <x v="224"/>
  </r>
  <r>
    <x v="12"/>
    <n v="32695.37"/>
    <x v="225"/>
    <d v="2020-11-28T00:00:00"/>
    <x v="4"/>
    <s v="Johns and Sons"/>
    <x v="12"/>
    <x v="28"/>
    <x v="0"/>
    <x v="225"/>
    <x v="225"/>
    <x v="225"/>
  </r>
  <r>
    <x v="5"/>
    <n v="86077.83"/>
    <x v="226"/>
    <d v="2019-11-03T00:00:00"/>
    <x v="5"/>
    <s v="Johns and Sons"/>
    <x v="5"/>
    <x v="10"/>
    <x v="1"/>
    <x v="226"/>
    <x v="226"/>
    <x v="226"/>
  </r>
  <r>
    <x v="0"/>
    <n v="72885.55"/>
    <x v="227"/>
    <d v="2020-12-29T00:00:00"/>
    <x v="2"/>
    <s v="Johns and Sons"/>
    <x v="0"/>
    <x v="9"/>
    <x v="1"/>
    <x v="227"/>
    <x v="227"/>
    <x v="227"/>
  </r>
  <r>
    <x v="2"/>
    <n v="100469.75"/>
    <x v="228"/>
    <d v="2019-05-17T00:00:00"/>
    <x v="8"/>
    <s v="Johns and Sons"/>
    <x v="2"/>
    <x v="3"/>
    <x v="1"/>
    <x v="228"/>
    <x v="228"/>
    <x v="228"/>
  </r>
  <r>
    <x v="0"/>
    <n v="40831.519999999997"/>
    <x v="229"/>
    <d v="2019-04-26T00:00:00"/>
    <x v="5"/>
    <s v="Labadie and Sons"/>
    <x v="0"/>
    <x v="0"/>
    <x v="1"/>
    <x v="229"/>
    <x v="229"/>
    <x v="229"/>
  </r>
  <r>
    <x v="10"/>
    <n v="142353.07"/>
    <x v="230"/>
    <d v="2019-07-24T00:00:00"/>
    <x v="0"/>
    <s v="Dibbert Inc"/>
    <x v="10"/>
    <x v="22"/>
    <x v="1"/>
    <x v="230"/>
    <x v="230"/>
    <x v="230"/>
  </r>
  <r>
    <x v="0"/>
    <n v="250315.06"/>
    <x v="231"/>
    <d v="2019-07-08T00:00:00"/>
    <x v="3"/>
    <s v="McGlynn-Prosacco"/>
    <x v="0"/>
    <x v="13"/>
    <x v="1"/>
    <x v="231"/>
    <x v="231"/>
    <x v="231"/>
  </r>
  <r>
    <x v="4"/>
    <n v="100094.97"/>
    <x v="232"/>
    <d v="2020-11-08T00:00:00"/>
    <x v="1"/>
    <s v="Swaniawski, Runolfsson and Green"/>
    <x v="4"/>
    <x v="8"/>
    <x v="1"/>
    <x v="232"/>
    <x v="232"/>
    <x v="232"/>
  </r>
  <r>
    <x v="4"/>
    <n v="77128.75"/>
    <x v="233"/>
    <d v="2020-08-09T00:00:00"/>
    <x v="0"/>
    <s v="Dickinson, Hyatt and Berge"/>
    <x v="4"/>
    <x v="11"/>
    <x v="0"/>
    <x v="233"/>
    <x v="233"/>
    <x v="233"/>
  </r>
  <r>
    <x v="5"/>
    <n v="176114.73"/>
    <x v="234"/>
    <d v="2020-11-24T00:00:00"/>
    <x v="8"/>
    <s v="Johns and Sons"/>
    <x v="5"/>
    <x v="7"/>
    <x v="1"/>
    <x v="234"/>
    <x v="234"/>
    <x v="234"/>
  </r>
  <r>
    <x v="5"/>
    <n v="146325.53"/>
    <x v="235"/>
    <d v="2020-08-09T00:00:00"/>
    <x v="1"/>
    <s v="Stehr-Bogan"/>
    <x v="5"/>
    <x v="20"/>
    <x v="1"/>
    <x v="235"/>
    <x v="235"/>
    <x v="235"/>
  </r>
  <r>
    <x v="12"/>
    <n v="161823.46"/>
    <x v="236"/>
    <d v="2020-07-20T00:00:00"/>
    <x v="2"/>
    <s v="Friesen-Rath"/>
    <x v="12"/>
    <x v="28"/>
    <x v="1"/>
    <x v="236"/>
    <x v="236"/>
    <x v="236"/>
  </r>
  <r>
    <x v="0"/>
    <n v="132632.97"/>
    <x v="237"/>
    <d v="2019-04-23T00:00:00"/>
    <x v="8"/>
    <s v="Keeling, Monahan and Pollich"/>
    <x v="0"/>
    <x v="9"/>
    <x v="1"/>
    <x v="237"/>
    <x v="237"/>
    <x v="237"/>
  </r>
  <r>
    <x v="2"/>
    <n v="107232.99"/>
    <x v="238"/>
    <d v="2020-03-08T00:00:00"/>
    <x v="5"/>
    <s v="Hessel-Stiedemann"/>
    <x v="2"/>
    <x v="2"/>
    <x v="1"/>
    <x v="238"/>
    <x v="238"/>
    <x v="238"/>
  </r>
  <r>
    <x v="0"/>
    <n v="120763.23"/>
    <x v="239"/>
    <d v="2020-04-14T00:00:00"/>
    <x v="2"/>
    <s v="Murray, Reichel and Nolan"/>
    <x v="0"/>
    <x v="9"/>
    <x v="1"/>
    <x v="239"/>
    <x v="239"/>
    <x v="239"/>
  </r>
  <r>
    <x v="8"/>
    <n v="278731.90000000002"/>
    <x v="240"/>
    <d v="2019-12-05T00:00:00"/>
    <x v="5"/>
    <s v="West-Cummings"/>
    <x v="8"/>
    <x v="24"/>
    <x v="1"/>
    <x v="240"/>
    <x v="240"/>
    <x v="240"/>
  </r>
  <r>
    <x v="8"/>
    <n v="138153.70000000001"/>
    <x v="241"/>
    <d v="2019-02-14T00:00:00"/>
    <x v="1"/>
    <s v="McGlynn-Bergstrom"/>
    <x v="8"/>
    <x v="24"/>
    <x v="1"/>
    <x v="241"/>
    <x v="241"/>
    <x v="241"/>
  </r>
  <r>
    <x v="11"/>
    <n v="68802.13"/>
    <x v="242"/>
    <d v="2020-09-15T00:00:00"/>
    <x v="3"/>
    <s v="Kirlin and Sons"/>
    <x v="11"/>
    <x v="26"/>
    <x v="1"/>
    <x v="242"/>
    <x v="242"/>
    <x v="242"/>
  </r>
  <r>
    <x v="1"/>
    <n v="35619.279999999999"/>
    <x v="243"/>
    <d v="2019-01-08T00:00:00"/>
    <x v="8"/>
    <s v="Murray, Reichel and Nolan"/>
    <x v="1"/>
    <x v="1"/>
    <x v="1"/>
    <x v="243"/>
    <x v="243"/>
    <x v="243"/>
  </r>
  <r>
    <x v="4"/>
    <n v="65014.84"/>
    <x v="244"/>
    <d v="2020-03-27T00:00:00"/>
    <x v="7"/>
    <s v="Dickinson, Hyatt and Berge"/>
    <x v="4"/>
    <x v="8"/>
    <x v="0"/>
    <x v="244"/>
    <x v="244"/>
    <x v="244"/>
  </r>
  <r>
    <x v="12"/>
    <n v="48922.42"/>
    <x v="245"/>
    <d v="2020-10-19T00:00:00"/>
    <x v="7"/>
    <s v="Murray, Reichel and Nolan"/>
    <x v="12"/>
    <x v="28"/>
    <x v="2"/>
    <x v="245"/>
    <x v="245"/>
    <x v="245"/>
  </r>
  <r>
    <x v="5"/>
    <n v="165262.34"/>
    <x v="246"/>
    <d v="2020-05-19T00:00:00"/>
    <x v="8"/>
    <s v="Altenwerth-Konopelski"/>
    <x v="5"/>
    <x v="10"/>
    <x v="0"/>
    <x v="246"/>
    <x v="246"/>
    <x v="246"/>
  </r>
  <r>
    <x v="2"/>
    <n v="164117.24"/>
    <x v="247"/>
    <d v="2020-05-28T00:00:00"/>
    <x v="8"/>
    <s v="Zieme, Bailey and Herzog"/>
    <x v="2"/>
    <x v="12"/>
    <x v="1"/>
    <x v="247"/>
    <x v="247"/>
    <x v="247"/>
  </r>
  <r>
    <x v="2"/>
    <n v="238085.99"/>
    <x v="248"/>
    <d v="2020-07-16T00:00:00"/>
    <x v="2"/>
    <s v="Rowe, Hermiston and Kessler"/>
    <x v="2"/>
    <x v="15"/>
    <x v="1"/>
    <x v="248"/>
    <x v="248"/>
    <x v="248"/>
  </r>
  <r>
    <x v="0"/>
    <n v="117733.51"/>
    <x v="249"/>
    <d v="2019-07-13T00:00:00"/>
    <x v="8"/>
    <s v="Connelly-Mohr"/>
    <x v="0"/>
    <x v="25"/>
    <x v="1"/>
    <x v="249"/>
    <x v="249"/>
    <x v="249"/>
  </r>
  <r>
    <x v="5"/>
    <n v="26713.46"/>
    <x v="250"/>
    <d v="2020-10-12T00:00:00"/>
    <x v="3"/>
    <s v="Wisoky Inc"/>
    <x v="5"/>
    <x v="21"/>
    <x v="1"/>
    <x v="250"/>
    <x v="250"/>
    <x v="250"/>
  </r>
  <r>
    <x v="5"/>
    <n v="49664.17"/>
    <x v="251"/>
    <d v="2019-10-30T00:00:00"/>
    <x v="0"/>
    <s v="Swaniawski, Runolfsson and Green"/>
    <x v="5"/>
    <x v="10"/>
    <x v="1"/>
    <x v="251"/>
    <x v="251"/>
    <x v="251"/>
  </r>
  <r>
    <x v="0"/>
    <n v="162101.93"/>
    <x v="252"/>
    <d v="2019-12-19T00:00:00"/>
    <x v="6"/>
    <s v="Rowe, Hermiston and Kessler"/>
    <x v="0"/>
    <x v="25"/>
    <x v="1"/>
    <x v="252"/>
    <x v="252"/>
    <x v="252"/>
  </r>
  <r>
    <x v="5"/>
    <n v="118027.37"/>
    <x v="253"/>
    <d v="2019-04-06T00:00:00"/>
    <x v="3"/>
    <s v="Johns and Sons"/>
    <x v="5"/>
    <x v="21"/>
    <x v="1"/>
    <x v="253"/>
    <x v="253"/>
    <x v="253"/>
  </r>
  <r>
    <x v="0"/>
    <n v="147994.63"/>
    <x v="254"/>
    <d v="2019-01-27T00:00:00"/>
    <x v="1"/>
    <s v="Stamm Inc"/>
    <x v="0"/>
    <x v="13"/>
    <x v="1"/>
    <x v="254"/>
    <x v="254"/>
    <x v="254"/>
  </r>
  <r>
    <x v="1"/>
    <n v="48946.74"/>
    <x v="255"/>
    <d v="2019-04-19T00:00:00"/>
    <x v="4"/>
    <s v="Swaniawski, Runolfsson and Green"/>
    <x v="1"/>
    <x v="31"/>
    <x v="1"/>
    <x v="255"/>
    <x v="255"/>
    <x v="255"/>
  </r>
  <r>
    <x v="0"/>
    <n v="73860.570000000007"/>
    <x v="256"/>
    <d v="2020-11-13T00:00:00"/>
    <x v="2"/>
    <s v="McGlynn-Prosacco"/>
    <x v="0"/>
    <x v="0"/>
    <x v="1"/>
    <x v="256"/>
    <x v="256"/>
    <x v="256"/>
  </r>
  <r>
    <x v="2"/>
    <n v="86083.27"/>
    <x v="257"/>
    <d v="2019-11-30T00:00:00"/>
    <x v="8"/>
    <s v="Connelly-Mohr"/>
    <x v="2"/>
    <x v="15"/>
    <x v="1"/>
    <x v="257"/>
    <x v="257"/>
    <x v="257"/>
  </r>
  <r>
    <x v="1"/>
    <n v="72385.53"/>
    <x v="258"/>
    <d v="2019-09-10T00:00:00"/>
    <x v="2"/>
    <s v="Johns and Sons"/>
    <x v="1"/>
    <x v="1"/>
    <x v="1"/>
    <x v="258"/>
    <x v="258"/>
    <x v="258"/>
  </r>
  <r>
    <x v="2"/>
    <n v="120332.26"/>
    <x v="259"/>
    <d v="2020-01-14T00:00:00"/>
    <x v="2"/>
    <s v="Parisian, Steuber and Satterfield"/>
    <x v="2"/>
    <x v="15"/>
    <x v="2"/>
    <x v="259"/>
    <x v="259"/>
    <x v="259"/>
  </r>
  <r>
    <x v="0"/>
    <n v="81262.34"/>
    <x v="260"/>
    <d v="2019-09-06T00:00:00"/>
    <x v="0"/>
    <s v="Johns and Sons"/>
    <x v="0"/>
    <x v="9"/>
    <x v="0"/>
    <x v="260"/>
    <x v="260"/>
    <x v="260"/>
  </r>
  <r>
    <x v="14"/>
    <n v="139075.59"/>
    <x v="261"/>
    <d v="2020-12-16T00:00:00"/>
    <x v="1"/>
    <s v="Murray, Reichel and Nolan"/>
    <x v="14"/>
    <x v="32"/>
    <x v="1"/>
    <x v="261"/>
    <x v="261"/>
    <x v="261"/>
  </r>
  <r>
    <x v="5"/>
    <n v="50516.2"/>
    <x v="262"/>
    <d v="2019-03-22T00:00:00"/>
    <x v="8"/>
    <s v="Wiza and Sons"/>
    <x v="5"/>
    <x v="7"/>
    <x v="1"/>
    <x v="262"/>
    <x v="262"/>
    <x v="262"/>
  </r>
  <r>
    <x v="0"/>
    <n v="112228.82"/>
    <x v="263"/>
    <d v="2019-09-15T00:00:00"/>
    <x v="7"/>
    <s v="Gislason-Stanton"/>
    <x v="0"/>
    <x v="0"/>
    <x v="1"/>
    <x v="263"/>
    <x v="263"/>
    <x v="263"/>
  </r>
  <r>
    <x v="5"/>
    <n v="79833.600000000006"/>
    <x v="264"/>
    <d v="2019-06-15T00:00:00"/>
    <x v="5"/>
    <s v="McGlynn-Bergstrom"/>
    <x v="5"/>
    <x v="23"/>
    <x v="1"/>
    <x v="264"/>
    <x v="264"/>
    <x v="264"/>
  </r>
  <r>
    <x v="1"/>
    <n v="135629.35999999999"/>
    <x v="265"/>
    <d v="2020-08-12T00:00:00"/>
    <x v="1"/>
    <s v="Tillman and Sons"/>
    <x v="1"/>
    <x v="31"/>
    <x v="1"/>
    <x v="265"/>
    <x v="265"/>
    <x v="265"/>
  </r>
  <r>
    <x v="9"/>
    <n v="175332.04"/>
    <x v="266"/>
    <d v="2020-09-24T00:00:00"/>
    <x v="4"/>
    <s v="Hegmann Group"/>
    <x v="9"/>
    <x v="18"/>
    <x v="1"/>
    <x v="266"/>
    <x v="266"/>
    <x v="266"/>
  </r>
  <r>
    <x v="2"/>
    <n v="101923.36"/>
    <x v="267"/>
    <d v="2019-01-19T00:00:00"/>
    <x v="3"/>
    <s v="Shanahan, Schaden and Parker"/>
    <x v="2"/>
    <x v="29"/>
    <x v="0"/>
    <x v="267"/>
    <x v="267"/>
    <x v="267"/>
  </r>
  <r>
    <x v="12"/>
    <n v="190100.96"/>
    <x v="268"/>
    <d v="2019-12-20T00:00:00"/>
    <x v="8"/>
    <s v="Walter LLC"/>
    <x v="12"/>
    <x v="28"/>
    <x v="1"/>
    <x v="268"/>
    <x v="268"/>
    <x v="268"/>
  </r>
  <r>
    <x v="6"/>
    <n v="152771.9"/>
    <x v="269"/>
    <d v="2020-05-02T00:00:00"/>
    <x v="2"/>
    <s v="McClure Inc"/>
    <x v="6"/>
    <x v="14"/>
    <x v="1"/>
    <x v="269"/>
    <x v="269"/>
    <x v="269"/>
  </r>
  <r>
    <x v="5"/>
    <n v="52805.94"/>
    <x v="270"/>
    <d v="2020-06-22T00:00:00"/>
    <x v="6"/>
    <s v="Kihn Inc"/>
    <x v="5"/>
    <x v="10"/>
    <x v="1"/>
    <x v="270"/>
    <x v="270"/>
    <x v="270"/>
  </r>
  <r>
    <x v="2"/>
    <n v="51416.24"/>
    <x v="271"/>
    <d v="2020-04-15T00:00:00"/>
    <x v="6"/>
    <s v="Spencer, Rogahn and Muller"/>
    <x v="2"/>
    <x v="3"/>
    <x v="1"/>
    <x v="271"/>
    <x v="271"/>
    <x v="271"/>
  </r>
  <r>
    <x v="9"/>
    <n v="76426.539999999994"/>
    <x v="272"/>
    <d v="2019-03-16T00:00:00"/>
    <x v="2"/>
    <s v="O'Connell-Mitchell"/>
    <x v="9"/>
    <x v="18"/>
    <x v="1"/>
    <x v="272"/>
    <x v="272"/>
    <x v="272"/>
  </r>
  <r>
    <x v="5"/>
    <n v="118021.59"/>
    <x v="273"/>
    <d v="2019-04-21T00:00:00"/>
    <x v="3"/>
    <s v="Lubowitz, McLaughlin and Erdman"/>
    <x v="5"/>
    <x v="7"/>
    <x v="1"/>
    <x v="273"/>
    <x v="273"/>
    <x v="273"/>
  </r>
  <r>
    <x v="2"/>
    <n v="59378.97"/>
    <x v="274"/>
    <d v="2020-04-25T00:00:00"/>
    <x v="5"/>
    <s v="Schoen-Keeling"/>
    <x v="2"/>
    <x v="12"/>
    <x v="1"/>
    <x v="274"/>
    <x v="274"/>
    <x v="274"/>
  </r>
  <r>
    <x v="3"/>
    <n v="61325.25"/>
    <x v="275"/>
    <d v="2020-07-29T00:00:00"/>
    <x v="3"/>
    <s v="Hessel-Stiedemann"/>
    <x v="3"/>
    <x v="33"/>
    <x v="2"/>
    <x v="275"/>
    <x v="275"/>
    <x v="275"/>
  </r>
  <r>
    <x v="5"/>
    <n v="80431.34"/>
    <x v="276"/>
    <d v="2019-07-22T00:00:00"/>
    <x v="3"/>
    <s v="Hessel-Stiedemann"/>
    <x v="5"/>
    <x v="20"/>
    <x v="1"/>
    <x v="276"/>
    <x v="276"/>
    <x v="276"/>
  </r>
  <r>
    <x v="2"/>
    <n v="177919.14"/>
    <x v="277"/>
    <d v="2020-06-07T00:00:00"/>
    <x v="3"/>
    <s v="Walter LLC"/>
    <x v="2"/>
    <x v="3"/>
    <x v="1"/>
    <x v="277"/>
    <x v="277"/>
    <x v="277"/>
  </r>
  <r>
    <x v="11"/>
    <n v="37520.089999999997"/>
    <x v="278"/>
    <d v="2020-05-27T00:00:00"/>
    <x v="2"/>
    <s v="Kihn Inc"/>
    <x v="11"/>
    <x v="26"/>
    <x v="0"/>
    <x v="278"/>
    <x v="278"/>
    <x v="278"/>
  </r>
  <r>
    <x v="3"/>
    <n v="68745.86"/>
    <x v="279"/>
    <d v="2019-04-09T00:00:00"/>
    <x v="8"/>
    <s v="Labadie and Sons"/>
    <x v="3"/>
    <x v="33"/>
    <x v="1"/>
    <x v="279"/>
    <x v="279"/>
    <x v="279"/>
  </r>
  <r>
    <x v="13"/>
    <n v="69017.42"/>
    <x v="280"/>
    <d v="2020-04-02T00:00:00"/>
    <x v="8"/>
    <s v="Hegmann Group"/>
    <x v="13"/>
    <x v="30"/>
    <x v="1"/>
    <x v="280"/>
    <x v="280"/>
    <x v="280"/>
  </r>
  <r>
    <x v="5"/>
    <n v="48850.38"/>
    <x v="281"/>
    <d v="2019-03-31T00:00:00"/>
    <x v="5"/>
    <s v="Spencer, Rogahn and Muller"/>
    <x v="5"/>
    <x v="20"/>
    <x v="1"/>
    <x v="281"/>
    <x v="281"/>
    <x v="281"/>
  </r>
  <r>
    <x v="6"/>
    <n v="253291.55"/>
    <x v="282"/>
    <d v="2020-06-12T00:00:00"/>
    <x v="0"/>
    <s v="Altenwerth-Konopelski"/>
    <x v="6"/>
    <x v="14"/>
    <x v="1"/>
    <x v="282"/>
    <x v="282"/>
    <x v="282"/>
  </r>
  <r>
    <x v="2"/>
    <n v="47186.74"/>
    <x v="283"/>
    <d v="2019-07-28T00:00:00"/>
    <x v="8"/>
    <s v="Hartmann, Hane and Pfannerstill"/>
    <x v="2"/>
    <x v="3"/>
    <x v="1"/>
    <x v="283"/>
    <x v="283"/>
    <x v="283"/>
  </r>
  <r>
    <x v="2"/>
    <n v="59670.68"/>
    <x v="284"/>
    <d v="2019-09-10T00:00:00"/>
    <x v="5"/>
    <s v="Shanahan, Schaden and Parker"/>
    <x v="2"/>
    <x v="3"/>
    <x v="1"/>
    <x v="284"/>
    <x v="284"/>
    <x v="284"/>
  </r>
  <r>
    <x v="2"/>
    <n v="228961.3"/>
    <x v="285"/>
    <d v="2020-06-01T00:00:00"/>
    <x v="5"/>
    <s v="Johns and Sons"/>
    <x v="2"/>
    <x v="15"/>
    <x v="1"/>
    <x v="285"/>
    <x v="285"/>
    <x v="285"/>
  </r>
  <r>
    <x v="5"/>
    <n v="165259.57999999999"/>
    <x v="286"/>
    <d v="2020-06-26T00:00:00"/>
    <x v="7"/>
    <s v="Armstrong-Little"/>
    <x v="5"/>
    <x v="20"/>
    <x v="1"/>
    <x v="286"/>
    <x v="286"/>
    <x v="286"/>
  </r>
  <r>
    <x v="5"/>
    <n v="219911.81"/>
    <x v="287"/>
    <d v="2019-07-05T00:00:00"/>
    <x v="2"/>
    <s v="Smith Group"/>
    <x v="5"/>
    <x v="20"/>
    <x v="1"/>
    <x v="287"/>
    <x v="287"/>
    <x v="287"/>
  </r>
  <r>
    <x v="1"/>
    <n v="55882.12"/>
    <x v="288"/>
    <d v="2020-05-20T00:00:00"/>
    <x v="2"/>
    <s v="Murray, Reichel and Nolan"/>
    <x v="1"/>
    <x v="31"/>
    <x v="1"/>
    <x v="288"/>
    <x v="288"/>
    <x v="288"/>
  </r>
  <r>
    <x v="5"/>
    <n v="16388.900000000001"/>
    <x v="289"/>
    <d v="2020-03-15T00:00:00"/>
    <x v="8"/>
    <s v="West-Cummings"/>
    <x v="5"/>
    <x v="20"/>
    <x v="1"/>
    <x v="289"/>
    <x v="289"/>
    <x v="289"/>
  </r>
  <r>
    <x v="3"/>
    <n v="85927.37"/>
    <x v="290"/>
    <d v="2019-04-15T00:00:00"/>
    <x v="2"/>
    <s v="Hartmann, Hane and Pfannerstill"/>
    <x v="3"/>
    <x v="5"/>
    <x v="1"/>
    <x v="290"/>
    <x v="290"/>
    <x v="290"/>
  </r>
  <r>
    <x v="5"/>
    <n v="161212.39000000001"/>
    <x v="291"/>
    <d v="2020-07-04T00:00:00"/>
    <x v="4"/>
    <s v="Hilll-Vandervort"/>
    <x v="5"/>
    <x v="20"/>
    <x v="1"/>
    <x v="291"/>
    <x v="291"/>
    <x v="291"/>
  </r>
  <r>
    <x v="5"/>
    <n v="66678.38"/>
    <x v="292"/>
    <d v="2019-03-04T00:00:00"/>
    <x v="6"/>
    <s v="Walter LLC"/>
    <x v="5"/>
    <x v="10"/>
    <x v="1"/>
    <x v="292"/>
    <x v="292"/>
    <x v="292"/>
  </r>
  <r>
    <x v="0"/>
    <n v="148243.04999999999"/>
    <x v="293"/>
    <d v="2020-12-07T00:00:00"/>
    <x v="3"/>
    <s v="Johns and Sons"/>
    <x v="0"/>
    <x v="0"/>
    <x v="1"/>
    <x v="293"/>
    <x v="293"/>
    <x v="293"/>
  </r>
  <r>
    <x v="11"/>
    <n v="126523.36"/>
    <x v="294"/>
    <d v="2020-05-14T00:00:00"/>
    <x v="1"/>
    <s v="Gleichner-Green"/>
    <x v="11"/>
    <x v="26"/>
    <x v="1"/>
    <x v="294"/>
    <x v="294"/>
    <x v="294"/>
  </r>
  <r>
    <x v="11"/>
    <n v="63373.72"/>
    <x v="295"/>
    <d v="2020-03-03T00:00:00"/>
    <x v="2"/>
    <s v="Dickinson, Hyatt and Berge"/>
    <x v="11"/>
    <x v="26"/>
    <x v="1"/>
    <x v="295"/>
    <x v="295"/>
    <x v="295"/>
  </r>
  <r>
    <x v="11"/>
    <n v="76767.77"/>
    <x v="296"/>
    <d v="2020-01-22T00:00:00"/>
    <x v="1"/>
    <s v="Spencer, Rogahn and Muller"/>
    <x v="11"/>
    <x v="26"/>
    <x v="1"/>
    <x v="296"/>
    <x v="296"/>
    <x v="296"/>
  </r>
  <r>
    <x v="2"/>
    <n v="78938.820000000007"/>
    <x v="297"/>
    <d v="2019-04-24T00:00:00"/>
    <x v="1"/>
    <s v="Fisher, Morar and Skiles"/>
    <x v="2"/>
    <x v="29"/>
    <x v="1"/>
    <x v="297"/>
    <x v="297"/>
    <x v="297"/>
  </r>
  <r>
    <x v="5"/>
    <n v="131864.04"/>
    <x v="298"/>
    <d v="2019-04-09T00:00:00"/>
    <x v="5"/>
    <s v="Murray, Reichel and Nolan"/>
    <x v="5"/>
    <x v="21"/>
    <x v="1"/>
    <x v="298"/>
    <x v="298"/>
    <x v="298"/>
  </r>
  <r>
    <x v="2"/>
    <n v="116774.43"/>
    <x v="299"/>
    <d v="2019-04-21T00:00:00"/>
    <x v="4"/>
    <s v="Labadie and Sons"/>
    <x v="2"/>
    <x v="15"/>
    <x v="0"/>
    <x v="299"/>
    <x v="299"/>
    <x v="299"/>
  </r>
  <r>
    <x v="5"/>
    <n v="141112.84"/>
    <x v="300"/>
    <d v="2020-08-08T00:00:00"/>
    <x v="8"/>
    <s v="Gislason-Stanton"/>
    <x v="5"/>
    <x v="23"/>
    <x v="0"/>
    <x v="300"/>
    <x v="300"/>
    <x v="300"/>
  </r>
  <r>
    <x v="8"/>
    <n v="33210.559999999998"/>
    <x v="301"/>
    <d v="2020-11-20T00:00:00"/>
    <x v="0"/>
    <s v="Hessel-Stiedemann"/>
    <x v="8"/>
    <x v="24"/>
    <x v="1"/>
    <x v="301"/>
    <x v="301"/>
    <x v="301"/>
  </r>
  <r>
    <x v="5"/>
    <n v="174392.33"/>
    <x v="302"/>
    <d v="2020-08-03T00:00:00"/>
    <x v="6"/>
    <s v="Labadie and Sons"/>
    <x v="5"/>
    <x v="21"/>
    <x v="1"/>
    <x v="302"/>
    <x v="302"/>
    <x v="302"/>
  </r>
  <r>
    <x v="0"/>
    <n v="204484.61"/>
    <x v="303"/>
    <d v="2019-06-16T00:00:00"/>
    <x v="1"/>
    <s v="Hermiston, Simonis and Wisoky"/>
    <x v="0"/>
    <x v="19"/>
    <x v="2"/>
    <x v="303"/>
    <x v="303"/>
    <x v="303"/>
  </r>
  <r>
    <x v="12"/>
    <n v="80986.100000000006"/>
    <x v="304"/>
    <d v="2019-12-02T00:00:00"/>
    <x v="5"/>
    <s v="Dickinson, Hyatt and Berge"/>
    <x v="12"/>
    <x v="28"/>
    <x v="0"/>
    <x v="304"/>
    <x v="304"/>
    <x v="304"/>
  </r>
  <r>
    <x v="0"/>
    <n v="179179.73"/>
    <x v="305"/>
    <d v="2019-10-22T00:00:00"/>
    <x v="0"/>
    <s v="Zieme, Bailey and Herzog"/>
    <x v="0"/>
    <x v="9"/>
    <x v="1"/>
    <x v="305"/>
    <x v="305"/>
    <x v="305"/>
  </r>
  <r>
    <x v="6"/>
    <n v="99731.4"/>
    <x v="306"/>
    <d v="2020-01-12T00:00:00"/>
    <x v="8"/>
    <s v="Smith Group"/>
    <x v="6"/>
    <x v="14"/>
    <x v="1"/>
    <x v="306"/>
    <x v="306"/>
    <x v="306"/>
  </r>
  <r>
    <x v="5"/>
    <n v="32661.62"/>
    <x v="307"/>
    <d v="2020-02-08T00:00:00"/>
    <x v="8"/>
    <s v="Zieme, Bailey and Herzog"/>
    <x v="5"/>
    <x v="10"/>
    <x v="1"/>
    <x v="307"/>
    <x v="307"/>
    <x v="307"/>
  </r>
  <r>
    <x v="0"/>
    <n v="30166.93"/>
    <x v="308"/>
    <d v="2019-11-29T00:00:00"/>
    <x v="5"/>
    <s v="Corwin and Sons"/>
    <x v="0"/>
    <x v="25"/>
    <x v="1"/>
    <x v="308"/>
    <x v="308"/>
    <x v="308"/>
  </r>
  <r>
    <x v="12"/>
    <n v="36747.24"/>
    <x v="309"/>
    <d v="2019-01-19T00:00:00"/>
    <x v="4"/>
    <s v="Johns and Sons"/>
    <x v="12"/>
    <x v="28"/>
    <x v="1"/>
    <x v="309"/>
    <x v="309"/>
    <x v="309"/>
  </r>
  <r>
    <x v="5"/>
    <n v="66884.7"/>
    <x v="310"/>
    <d v="2020-01-19T00:00:00"/>
    <x v="6"/>
    <s v="Wisoky Inc"/>
    <x v="5"/>
    <x v="20"/>
    <x v="1"/>
    <x v="310"/>
    <x v="310"/>
    <x v="310"/>
  </r>
  <r>
    <x v="2"/>
    <n v="165305.70000000001"/>
    <x v="311"/>
    <d v="2019-07-13T00:00:00"/>
    <x v="1"/>
    <s v="Christiansen, Donnelly and Bechtelar"/>
    <x v="2"/>
    <x v="3"/>
    <x v="1"/>
    <x v="311"/>
    <x v="311"/>
    <x v="311"/>
  </r>
  <r>
    <x v="0"/>
    <n v="50618.21"/>
    <x v="312"/>
    <d v="2019-03-05T00:00:00"/>
    <x v="3"/>
    <s v="Hegmann Group"/>
    <x v="0"/>
    <x v="25"/>
    <x v="1"/>
    <x v="312"/>
    <x v="312"/>
    <x v="312"/>
  </r>
  <r>
    <x v="0"/>
    <n v="82116.31"/>
    <x v="313"/>
    <d v="2020-05-30T00:00:00"/>
    <x v="3"/>
    <s v="Zieme, Bailey and Herzog"/>
    <x v="0"/>
    <x v="19"/>
    <x v="2"/>
    <x v="313"/>
    <x v="313"/>
    <x v="313"/>
  </r>
  <r>
    <x v="0"/>
    <n v="106142.65"/>
    <x v="314"/>
    <d v="2019-06-04T00:00:00"/>
    <x v="1"/>
    <s v="Baumbach Group"/>
    <x v="0"/>
    <x v="9"/>
    <x v="1"/>
    <x v="314"/>
    <x v="314"/>
    <x v="314"/>
  </r>
  <r>
    <x v="2"/>
    <n v="149514"/>
    <x v="315"/>
    <d v="2020-10-18T00:00:00"/>
    <x v="1"/>
    <s v="Bashirian, Okuneva and Bechtelar"/>
    <x v="2"/>
    <x v="2"/>
    <x v="0"/>
    <x v="315"/>
    <x v="315"/>
    <x v="315"/>
  </r>
  <r>
    <x v="0"/>
    <n v="30975.79"/>
    <x v="316"/>
    <d v="2020-03-15T00:00:00"/>
    <x v="2"/>
    <s v="McGlynn-Bergstrom"/>
    <x v="0"/>
    <x v="25"/>
    <x v="1"/>
    <x v="316"/>
    <x v="316"/>
    <x v="316"/>
  </r>
  <r>
    <x v="5"/>
    <n v="165118.74"/>
    <x v="317"/>
    <d v="2019-11-02T00:00:00"/>
    <x v="2"/>
    <s v="Smith Group"/>
    <x v="5"/>
    <x v="10"/>
    <x v="1"/>
    <x v="317"/>
    <x v="317"/>
    <x v="317"/>
  </r>
  <r>
    <x v="12"/>
    <n v="76652.73"/>
    <x v="318"/>
    <d v="2020-08-04T00:00:00"/>
    <x v="4"/>
    <s v="Farrell, Swaniawski and Crist"/>
    <x v="12"/>
    <x v="28"/>
    <x v="1"/>
    <x v="318"/>
    <x v="318"/>
    <x v="318"/>
  </r>
  <r>
    <x v="4"/>
    <n v="151632.32999999999"/>
    <x v="319"/>
    <d v="2020-07-14T00:00:00"/>
    <x v="2"/>
    <s v="Armstrong-Little"/>
    <x v="4"/>
    <x v="6"/>
    <x v="1"/>
    <x v="319"/>
    <x v="319"/>
    <x v="319"/>
  </r>
  <r>
    <x v="5"/>
    <n v="35289.75"/>
    <x v="320"/>
    <d v="2019-02-26T00:00:00"/>
    <x v="6"/>
    <s v="Armstrong-Little"/>
    <x v="5"/>
    <x v="7"/>
    <x v="1"/>
    <x v="320"/>
    <x v="320"/>
    <x v="320"/>
  </r>
  <r>
    <x v="5"/>
    <n v="77043.839999999997"/>
    <x v="321"/>
    <d v="2020-02-08T00:00:00"/>
    <x v="7"/>
    <s v="Armstrong-Little"/>
    <x v="5"/>
    <x v="23"/>
    <x v="1"/>
    <x v="321"/>
    <x v="321"/>
    <x v="321"/>
  </r>
  <r>
    <x v="2"/>
    <n v="59691.71"/>
    <x v="322"/>
    <d v="2019-06-17T00:00:00"/>
    <x v="9"/>
    <s v="Walter LLC"/>
    <x v="2"/>
    <x v="15"/>
    <x v="1"/>
    <x v="322"/>
    <x v="322"/>
    <x v="322"/>
  </r>
  <r>
    <x v="2"/>
    <n v="181882.43"/>
    <x v="323"/>
    <d v="2019-07-28T00:00:00"/>
    <x v="0"/>
    <s v="McClure Inc"/>
    <x v="2"/>
    <x v="12"/>
    <x v="1"/>
    <x v="323"/>
    <x v="323"/>
    <x v="323"/>
  </r>
  <r>
    <x v="2"/>
    <n v="50796.04"/>
    <x v="324"/>
    <d v="2019-09-21T00:00:00"/>
    <x v="0"/>
    <s v="Farrell, Swaniawski and Crist"/>
    <x v="2"/>
    <x v="15"/>
    <x v="1"/>
    <x v="324"/>
    <x v="324"/>
    <x v="324"/>
  </r>
  <r>
    <x v="6"/>
    <n v="73981.77"/>
    <x v="325"/>
    <d v="2019-11-18T00:00:00"/>
    <x v="2"/>
    <s v="Hamill, Kulas and Roob"/>
    <x v="6"/>
    <x v="14"/>
    <x v="1"/>
    <x v="325"/>
    <x v="325"/>
    <x v="325"/>
  </r>
  <r>
    <x v="4"/>
    <n v="105686.13"/>
    <x v="326"/>
    <d v="2019-10-13T00:00:00"/>
    <x v="7"/>
    <s v="Johns and Sons"/>
    <x v="4"/>
    <x v="8"/>
    <x v="1"/>
    <x v="326"/>
    <x v="326"/>
    <x v="326"/>
  </r>
  <r>
    <x v="0"/>
    <n v="149376.26"/>
    <x v="327"/>
    <d v="2020-01-31T00:00:00"/>
    <x v="9"/>
    <s v="Fisher, Morar and Skiles"/>
    <x v="0"/>
    <x v="13"/>
    <x v="1"/>
    <x v="327"/>
    <x v="327"/>
    <x v="327"/>
  </r>
  <r>
    <x v="6"/>
    <n v="85237.91"/>
    <x v="328"/>
    <d v="2020-03-18T00:00:00"/>
    <x v="6"/>
    <s v="Armstrong-Little"/>
    <x v="6"/>
    <x v="14"/>
    <x v="1"/>
    <x v="328"/>
    <x v="328"/>
    <x v="328"/>
  </r>
  <r>
    <x v="9"/>
    <n v="104743.22"/>
    <x v="329"/>
    <d v="2019-03-24T00:00:00"/>
    <x v="8"/>
    <s v="Johns and Sons"/>
    <x v="9"/>
    <x v="18"/>
    <x v="0"/>
    <x v="329"/>
    <x v="329"/>
    <x v="329"/>
  </r>
  <r>
    <x v="2"/>
    <n v="290551.74"/>
    <x v="330"/>
    <d v="2020-12-14T00:00:00"/>
    <x v="9"/>
    <s v="Hessel-Stiedemann"/>
    <x v="2"/>
    <x v="29"/>
    <x v="1"/>
    <x v="330"/>
    <x v="330"/>
    <x v="330"/>
  </r>
  <r>
    <x v="5"/>
    <n v="72314.73"/>
    <x v="331"/>
    <d v="2019-08-27T00:00:00"/>
    <x v="5"/>
    <s v="Johns and Sons"/>
    <x v="5"/>
    <x v="21"/>
    <x v="1"/>
    <x v="331"/>
    <x v="331"/>
    <x v="331"/>
  </r>
  <r>
    <x v="6"/>
    <n v="119858.15"/>
    <x v="332"/>
    <d v="2020-11-19T00:00:00"/>
    <x v="8"/>
    <s v="McGlynn-Prosacco"/>
    <x v="6"/>
    <x v="14"/>
    <x v="1"/>
    <x v="332"/>
    <x v="332"/>
    <x v="332"/>
  </r>
  <r>
    <x v="2"/>
    <n v="119937.47"/>
    <x v="333"/>
    <d v="2019-08-13T00:00:00"/>
    <x v="1"/>
    <s v="Hartmann, Hane and Pfannerstill"/>
    <x v="2"/>
    <x v="3"/>
    <x v="1"/>
    <x v="333"/>
    <x v="333"/>
    <x v="333"/>
  </r>
  <r>
    <x v="5"/>
    <n v="60592.4"/>
    <x v="334"/>
    <d v="2019-02-22T00:00:00"/>
    <x v="4"/>
    <s v="Rowe, Hermiston and Kessler"/>
    <x v="5"/>
    <x v="20"/>
    <x v="1"/>
    <x v="334"/>
    <x v="334"/>
    <x v="334"/>
  </r>
  <r>
    <x v="11"/>
    <n v="31966.82"/>
    <x v="335"/>
    <d v="2020-08-24T00:00:00"/>
    <x v="5"/>
    <s v="Johns and Sons"/>
    <x v="11"/>
    <x v="27"/>
    <x v="1"/>
    <x v="335"/>
    <x v="335"/>
    <x v="335"/>
  </r>
  <r>
    <x v="2"/>
    <n v="83226.45"/>
    <x v="336"/>
    <d v="2020-11-22T00:00:00"/>
    <x v="3"/>
    <s v="Swaniawski, Runolfsson and Green"/>
    <x v="2"/>
    <x v="12"/>
    <x v="1"/>
    <x v="336"/>
    <x v="336"/>
    <x v="336"/>
  </r>
  <r>
    <x v="12"/>
    <n v="51407.3"/>
    <x v="337"/>
    <d v="2019-05-02T00:00:00"/>
    <x v="2"/>
    <s v="Altenwerth-Konopelski"/>
    <x v="12"/>
    <x v="28"/>
    <x v="2"/>
    <x v="337"/>
    <x v="337"/>
    <x v="337"/>
  </r>
  <r>
    <x v="12"/>
    <n v="61968.26"/>
    <x v="338"/>
    <d v="2020-12-27T00:00:00"/>
    <x v="8"/>
    <s v="Romaguera-Dietrich"/>
    <x v="12"/>
    <x v="28"/>
    <x v="1"/>
    <x v="338"/>
    <x v="338"/>
    <x v="338"/>
  </r>
  <r>
    <x v="11"/>
    <n v="271465.15000000002"/>
    <x v="339"/>
    <d v="2019-07-03T00:00:00"/>
    <x v="8"/>
    <s v="Corwin and Sons"/>
    <x v="11"/>
    <x v="26"/>
    <x v="0"/>
    <x v="339"/>
    <x v="339"/>
    <x v="339"/>
  </r>
  <r>
    <x v="0"/>
    <n v="86854.64"/>
    <x v="340"/>
    <d v="2020-02-04T00:00:00"/>
    <x v="0"/>
    <s v="Tillman and Sons"/>
    <x v="0"/>
    <x v="25"/>
    <x v="1"/>
    <x v="340"/>
    <x v="340"/>
    <x v="340"/>
  </r>
  <r>
    <x v="11"/>
    <n v="119819.37"/>
    <x v="341"/>
    <d v="2020-12-07T00:00:00"/>
    <x v="6"/>
    <s v="Dibbert Inc"/>
    <x v="11"/>
    <x v="27"/>
    <x v="1"/>
    <x v="341"/>
    <x v="341"/>
    <x v="341"/>
  </r>
  <r>
    <x v="4"/>
    <n v="160763.9"/>
    <x v="342"/>
    <d v="2019-04-18T00:00:00"/>
    <x v="5"/>
    <s v="McGlynn-Prosacco"/>
    <x v="4"/>
    <x v="8"/>
    <x v="1"/>
    <x v="342"/>
    <x v="342"/>
    <x v="342"/>
  </r>
  <r>
    <x v="0"/>
    <n v="44029.07"/>
    <x v="343"/>
    <d v="2019-09-09T00:00:00"/>
    <x v="9"/>
    <s v="McGlynn-Bergstrom"/>
    <x v="0"/>
    <x v="13"/>
    <x v="1"/>
    <x v="343"/>
    <x v="343"/>
    <x v="343"/>
  </r>
  <r>
    <x v="5"/>
    <n v="86628.32"/>
    <x v="344"/>
    <d v="2019-11-06T00:00:00"/>
    <x v="5"/>
    <s v="Kihn Inc"/>
    <x v="5"/>
    <x v="20"/>
    <x v="1"/>
    <x v="344"/>
    <x v="344"/>
    <x v="344"/>
  </r>
  <r>
    <x v="2"/>
    <n v="97641.25"/>
    <x v="345"/>
    <d v="2020-10-17T00:00:00"/>
    <x v="0"/>
    <s v="Morissette Group"/>
    <x v="2"/>
    <x v="29"/>
    <x v="1"/>
    <x v="345"/>
    <x v="345"/>
    <x v="345"/>
  </r>
  <r>
    <x v="2"/>
    <n v="98746.66"/>
    <x v="346"/>
    <d v="2020-02-10T00:00:00"/>
    <x v="5"/>
    <s v="Considine-Fisher"/>
    <x v="2"/>
    <x v="2"/>
    <x v="1"/>
    <x v="346"/>
    <x v="346"/>
    <x v="346"/>
  </r>
  <r>
    <x v="5"/>
    <n v="109562.5"/>
    <x v="347"/>
    <d v="2020-08-05T00:00:00"/>
    <x v="5"/>
    <s v="Dickinson, Hyatt and Berge"/>
    <x v="5"/>
    <x v="7"/>
    <x v="1"/>
    <x v="347"/>
    <x v="347"/>
    <x v="347"/>
  </r>
  <r>
    <x v="4"/>
    <n v="60301.96"/>
    <x v="348"/>
    <d v="2019-02-08T00:00:00"/>
    <x v="3"/>
    <s v="Wiza and Sons"/>
    <x v="4"/>
    <x v="11"/>
    <x v="1"/>
    <x v="348"/>
    <x v="348"/>
    <x v="348"/>
  </r>
  <r>
    <x v="5"/>
    <n v="80781.62"/>
    <x v="349"/>
    <d v="2019-01-19T00:00:00"/>
    <x v="6"/>
    <s v="McGlynn-Prosacco"/>
    <x v="5"/>
    <x v="21"/>
    <x v="0"/>
    <x v="349"/>
    <x v="349"/>
    <x v="349"/>
  </r>
  <r>
    <x v="5"/>
    <n v="238659.41"/>
    <x v="350"/>
    <d v="2019-12-23T00:00:00"/>
    <x v="5"/>
    <s v="Corwin and Sons"/>
    <x v="5"/>
    <x v="10"/>
    <x v="2"/>
    <x v="350"/>
    <x v="350"/>
    <x v="350"/>
  </r>
  <r>
    <x v="4"/>
    <n v="165631.75"/>
    <x v="351"/>
    <d v="2019-09-03T00:00:00"/>
    <x v="5"/>
    <s v="Johns and Sons"/>
    <x v="4"/>
    <x v="11"/>
    <x v="1"/>
    <x v="351"/>
    <x v="351"/>
    <x v="351"/>
  </r>
  <r>
    <x v="0"/>
    <n v="126682.79"/>
    <x v="352"/>
    <d v="2019-06-11T00:00:00"/>
    <x v="6"/>
    <s v="Murray, Reichel and Nolan"/>
    <x v="0"/>
    <x v="0"/>
    <x v="1"/>
    <x v="352"/>
    <x v="352"/>
    <x v="352"/>
  </r>
  <r>
    <x v="0"/>
    <n v="145558"/>
    <x v="353"/>
    <d v="2019-12-20T00:00:00"/>
    <x v="2"/>
    <s v="Konopelski LLC"/>
    <x v="0"/>
    <x v="25"/>
    <x v="2"/>
    <x v="353"/>
    <x v="353"/>
    <x v="353"/>
  </r>
  <r>
    <x v="3"/>
    <n v="59163.79"/>
    <x v="354"/>
    <d v="2019-03-11T00:00:00"/>
    <x v="6"/>
    <s v="McClure Inc"/>
    <x v="3"/>
    <x v="5"/>
    <x v="0"/>
    <x v="354"/>
    <x v="354"/>
    <x v="354"/>
  </r>
  <r>
    <x v="0"/>
    <n v="140352.81"/>
    <x v="355"/>
    <d v="2019-12-01T00:00:00"/>
    <x v="6"/>
    <s v="Hilll-Vandervort"/>
    <x v="0"/>
    <x v="19"/>
    <x v="1"/>
    <x v="355"/>
    <x v="355"/>
    <x v="355"/>
  </r>
  <r>
    <x v="5"/>
    <n v="163401.23000000001"/>
    <x v="356"/>
    <d v="2019-04-22T00:00:00"/>
    <x v="2"/>
    <s v="Wisoky Inc"/>
    <x v="5"/>
    <x v="23"/>
    <x v="1"/>
    <x v="356"/>
    <x v="356"/>
    <x v="356"/>
  </r>
  <r>
    <x v="0"/>
    <n v="177867.3"/>
    <x v="357"/>
    <d v="2020-10-03T00:00:00"/>
    <x v="6"/>
    <s v="Walter LLC"/>
    <x v="0"/>
    <x v="9"/>
    <x v="1"/>
    <x v="357"/>
    <x v="357"/>
    <x v="357"/>
  </r>
  <r>
    <x v="12"/>
    <n v="58416.81"/>
    <x v="358"/>
    <d v="2019-02-07T00:00:00"/>
    <x v="2"/>
    <s v="Morissette Group"/>
    <x v="12"/>
    <x v="28"/>
    <x v="1"/>
    <x v="358"/>
    <x v="358"/>
    <x v="358"/>
  </r>
  <r>
    <x v="12"/>
    <n v="169544.95"/>
    <x v="359"/>
    <d v="2020-04-12T00:00:00"/>
    <x v="5"/>
    <s v="Keeling, Monahan and Pollich"/>
    <x v="12"/>
    <x v="28"/>
    <x v="0"/>
    <x v="359"/>
    <x v="359"/>
    <x v="359"/>
  </r>
  <r>
    <x v="9"/>
    <n v="74732.789999999994"/>
    <x v="360"/>
    <d v="2020-02-24T00:00:00"/>
    <x v="3"/>
    <s v="McClure Inc"/>
    <x v="9"/>
    <x v="18"/>
    <x v="1"/>
    <x v="360"/>
    <x v="360"/>
    <x v="360"/>
  </r>
  <r>
    <x v="2"/>
    <n v="55166.78"/>
    <x v="361"/>
    <d v="2020-04-13T00:00:00"/>
    <x v="0"/>
    <s v="Gislason-Stanton"/>
    <x v="2"/>
    <x v="15"/>
    <x v="1"/>
    <x v="361"/>
    <x v="361"/>
    <x v="361"/>
  </r>
  <r>
    <x v="5"/>
    <n v="99319.33"/>
    <x v="362"/>
    <d v="2020-05-26T00:00:00"/>
    <x v="1"/>
    <s v="Hessel-Stiedemann"/>
    <x v="5"/>
    <x v="10"/>
    <x v="1"/>
    <x v="362"/>
    <x v="362"/>
    <x v="362"/>
  </r>
  <r>
    <x v="0"/>
    <n v="118982.14"/>
    <x v="363"/>
    <d v="2020-01-15T00:00:00"/>
    <x v="2"/>
    <s v="Stehr-Bogan"/>
    <x v="0"/>
    <x v="19"/>
    <x v="0"/>
    <x v="363"/>
    <x v="363"/>
    <x v="363"/>
  </r>
  <r>
    <x v="11"/>
    <n v="157007.51999999999"/>
    <x v="364"/>
    <d v="2019-08-31T00:00:00"/>
    <x v="3"/>
    <s v="Friesen-Rath"/>
    <x v="11"/>
    <x v="26"/>
    <x v="1"/>
    <x v="364"/>
    <x v="364"/>
    <x v="364"/>
  </r>
  <r>
    <x v="5"/>
    <n v="49374.25"/>
    <x v="365"/>
    <d v="2019-05-21T00:00:00"/>
    <x v="0"/>
    <s v="Stehr LLC"/>
    <x v="5"/>
    <x v="21"/>
    <x v="1"/>
    <x v="365"/>
    <x v="365"/>
    <x v="365"/>
  </r>
  <r>
    <x v="2"/>
    <n v="123891.6"/>
    <x v="366"/>
    <d v="2019-07-23T00:00:00"/>
    <x v="1"/>
    <s v="Hegmann Group"/>
    <x v="2"/>
    <x v="2"/>
    <x v="1"/>
    <x v="366"/>
    <x v="366"/>
    <x v="366"/>
  </r>
  <r>
    <x v="5"/>
    <n v="234340.31"/>
    <x v="367"/>
    <d v="2020-12-13T00:00:00"/>
    <x v="2"/>
    <s v="Hessel-Stiedemann"/>
    <x v="5"/>
    <x v="23"/>
    <x v="1"/>
    <x v="367"/>
    <x v="367"/>
    <x v="367"/>
  </r>
  <r>
    <x v="6"/>
    <n v="95575.75"/>
    <x v="368"/>
    <d v="2020-12-23T00:00:00"/>
    <x v="0"/>
    <s v="Hessel-Stiedemann"/>
    <x v="6"/>
    <x v="14"/>
    <x v="1"/>
    <x v="368"/>
    <x v="368"/>
    <x v="368"/>
  </r>
  <r>
    <x v="1"/>
    <n v="125280.28"/>
    <x v="369"/>
    <d v="2019-10-18T00:00:00"/>
    <x v="3"/>
    <s v="Romaguera-Dietrich"/>
    <x v="1"/>
    <x v="1"/>
    <x v="1"/>
    <x v="369"/>
    <x v="369"/>
    <x v="369"/>
  </r>
  <r>
    <x v="2"/>
    <n v="127482.28"/>
    <x v="370"/>
    <d v="2020-08-26T00:00:00"/>
    <x v="3"/>
    <s v="Hilll-Vandervort"/>
    <x v="2"/>
    <x v="3"/>
    <x v="1"/>
    <x v="370"/>
    <x v="370"/>
    <x v="370"/>
  </r>
  <r>
    <x v="2"/>
    <n v="120453.52"/>
    <x v="371"/>
    <d v="2019-02-11T00:00:00"/>
    <x v="3"/>
    <s v="Schowalter, Lesch and Beahan"/>
    <x v="2"/>
    <x v="29"/>
    <x v="1"/>
    <x v="371"/>
    <x v="371"/>
    <x v="371"/>
  </r>
  <r>
    <x v="2"/>
    <n v="120152.33"/>
    <x v="372"/>
    <d v="2019-09-29T00:00:00"/>
    <x v="7"/>
    <s v="Romaguera-Dietrich"/>
    <x v="2"/>
    <x v="2"/>
    <x v="1"/>
    <x v="372"/>
    <x v="372"/>
    <x v="372"/>
  </r>
  <r>
    <x v="2"/>
    <n v="95410.97"/>
    <x v="373"/>
    <d v="2020-09-22T00:00:00"/>
    <x v="0"/>
    <s v="Murray, Reichel and Nolan"/>
    <x v="2"/>
    <x v="15"/>
    <x v="0"/>
    <x v="373"/>
    <x v="373"/>
    <x v="373"/>
  </r>
  <r>
    <x v="5"/>
    <n v="128804.51"/>
    <x v="374"/>
    <d v="2019-09-13T00:00:00"/>
    <x v="5"/>
    <s v="Connelly-Mohr"/>
    <x v="5"/>
    <x v="10"/>
    <x v="2"/>
    <x v="374"/>
    <x v="374"/>
    <x v="374"/>
  </r>
  <r>
    <x v="10"/>
    <n v="26899.97"/>
    <x v="375"/>
    <d v="2019-03-19T00:00:00"/>
    <x v="1"/>
    <s v="Hessel-Stiedemann"/>
    <x v="10"/>
    <x v="22"/>
    <x v="1"/>
    <x v="375"/>
    <x v="375"/>
    <x v="375"/>
  </r>
  <r>
    <x v="4"/>
    <n v="123751.91"/>
    <x v="376"/>
    <d v="2019-11-18T00:00:00"/>
    <x v="6"/>
    <s v="Johns and Sons"/>
    <x v="4"/>
    <x v="11"/>
    <x v="1"/>
    <x v="376"/>
    <x v="376"/>
    <x v="376"/>
  </r>
  <r>
    <x v="0"/>
    <n v="37081.31"/>
    <x v="377"/>
    <d v="2019-03-11T00:00:00"/>
    <x v="3"/>
    <s v="McGlynn-Prosacco"/>
    <x v="0"/>
    <x v="9"/>
    <x v="1"/>
    <x v="377"/>
    <x v="377"/>
    <x v="377"/>
  </r>
  <r>
    <x v="5"/>
    <n v="133905.54999999999"/>
    <x v="378"/>
    <d v="2020-08-01T00:00:00"/>
    <x v="0"/>
    <s v="Keeling, Monahan and Pollich"/>
    <x v="5"/>
    <x v="23"/>
    <x v="0"/>
    <x v="378"/>
    <x v="378"/>
    <x v="378"/>
  </r>
  <r>
    <x v="5"/>
    <n v="63298.61"/>
    <x v="379"/>
    <d v="2020-04-10T00:00:00"/>
    <x v="5"/>
    <s v="Schowalter, Lesch and Beahan"/>
    <x v="5"/>
    <x v="23"/>
    <x v="0"/>
    <x v="379"/>
    <x v="379"/>
    <x v="379"/>
  </r>
  <r>
    <x v="5"/>
    <n v="274242.36"/>
    <x v="380"/>
    <d v="2020-12-09T00:00:00"/>
    <x v="7"/>
    <s v="Hessel-Stiedemann"/>
    <x v="5"/>
    <x v="10"/>
    <x v="0"/>
    <x v="380"/>
    <x v="380"/>
    <x v="380"/>
  </r>
  <r>
    <x v="9"/>
    <n v="312928.71999999997"/>
    <x v="381"/>
    <d v="2019-12-12T00:00:00"/>
    <x v="3"/>
    <s v="Altenwerth-Konopelski"/>
    <x v="9"/>
    <x v="18"/>
    <x v="2"/>
    <x v="381"/>
    <x v="381"/>
    <x v="381"/>
  </r>
  <r>
    <x v="5"/>
    <n v="119156.18"/>
    <x v="382"/>
    <d v="2019-08-20T00:00:00"/>
    <x v="3"/>
    <s v="Johns and Sons"/>
    <x v="5"/>
    <x v="21"/>
    <x v="1"/>
    <x v="382"/>
    <x v="382"/>
    <x v="382"/>
  </r>
  <r>
    <x v="5"/>
    <n v="162123.74"/>
    <x v="383"/>
    <d v="2020-04-14T00:00:00"/>
    <x v="3"/>
    <s v="Johns and Sons"/>
    <x v="5"/>
    <x v="7"/>
    <x v="1"/>
    <x v="383"/>
    <x v="383"/>
    <x v="383"/>
  </r>
  <r>
    <x v="11"/>
    <n v="65831.42"/>
    <x v="384"/>
    <d v="2019-01-12T00:00:00"/>
    <x v="8"/>
    <s v="Christiansen, Donnelly and Bechtelar"/>
    <x v="11"/>
    <x v="27"/>
    <x v="1"/>
    <x v="384"/>
    <x v="384"/>
    <x v="384"/>
  </r>
  <r>
    <x v="5"/>
    <n v="180515.09"/>
    <x v="385"/>
    <d v="2019-12-26T00:00:00"/>
    <x v="0"/>
    <s v="Franecki-White"/>
    <x v="5"/>
    <x v="10"/>
    <x v="1"/>
    <x v="385"/>
    <x v="385"/>
    <x v="385"/>
  </r>
  <r>
    <x v="4"/>
    <n v="99114.91"/>
    <x v="386"/>
    <d v="2020-04-04T00:00:00"/>
    <x v="2"/>
    <s v="Johns and Sons"/>
    <x v="4"/>
    <x v="6"/>
    <x v="1"/>
    <x v="386"/>
    <x v="386"/>
    <x v="386"/>
  </r>
  <r>
    <x v="2"/>
    <n v="171884"/>
    <x v="387"/>
    <d v="2019-10-13T00:00:00"/>
    <x v="1"/>
    <s v="Johns and Sons"/>
    <x v="2"/>
    <x v="2"/>
    <x v="1"/>
    <x v="387"/>
    <x v="387"/>
    <x v="387"/>
  </r>
  <r>
    <x v="13"/>
    <n v="26745.94"/>
    <x v="388"/>
    <d v="2019-11-10T00:00:00"/>
    <x v="5"/>
    <s v="Larkin-Collier"/>
    <x v="13"/>
    <x v="30"/>
    <x v="1"/>
    <x v="388"/>
    <x v="388"/>
    <x v="388"/>
  </r>
  <r>
    <x v="2"/>
    <n v="77087.839999999997"/>
    <x v="389"/>
    <d v="2020-05-17T00:00:00"/>
    <x v="9"/>
    <s v="Rowe, Hermiston and Kessler"/>
    <x v="2"/>
    <x v="3"/>
    <x v="1"/>
    <x v="389"/>
    <x v="389"/>
    <x v="389"/>
  </r>
  <r>
    <x v="5"/>
    <n v="87404"/>
    <x v="390"/>
    <d v="2019-12-26T00:00:00"/>
    <x v="8"/>
    <s v="Johns and Sons"/>
    <x v="5"/>
    <x v="7"/>
    <x v="1"/>
    <x v="390"/>
    <x v="390"/>
    <x v="390"/>
  </r>
  <r>
    <x v="5"/>
    <n v="47680.2"/>
    <x v="391"/>
    <d v="2019-07-08T00:00:00"/>
    <x v="2"/>
    <s v="Dibbert Inc"/>
    <x v="5"/>
    <x v="20"/>
    <x v="1"/>
    <x v="391"/>
    <x v="391"/>
    <x v="391"/>
  </r>
  <r>
    <x v="1"/>
    <n v="27824.83"/>
    <x v="392"/>
    <d v="2019-09-06T00:00:00"/>
    <x v="1"/>
    <s v="McClure Inc"/>
    <x v="1"/>
    <x v="1"/>
    <x v="1"/>
    <x v="392"/>
    <x v="392"/>
    <x v="392"/>
  </r>
  <r>
    <x v="2"/>
    <n v="106516.4"/>
    <x v="393"/>
    <d v="2019-03-21T00:00:00"/>
    <x v="2"/>
    <s v="Hartmann, Hane and Pfannerstill"/>
    <x v="2"/>
    <x v="2"/>
    <x v="1"/>
    <x v="393"/>
    <x v="393"/>
    <x v="393"/>
  </r>
  <r>
    <x v="5"/>
    <n v="141948.10999999999"/>
    <x v="394"/>
    <d v="2020-04-25T00:00:00"/>
    <x v="0"/>
    <s v="Stehr LLC"/>
    <x v="5"/>
    <x v="7"/>
    <x v="1"/>
    <x v="394"/>
    <x v="394"/>
    <x v="394"/>
  </r>
  <r>
    <x v="11"/>
    <n v="226021.18"/>
    <x v="395"/>
    <d v="2019-07-18T00:00:00"/>
    <x v="4"/>
    <s v="Schowalter, Lesch and Beahan"/>
    <x v="11"/>
    <x v="27"/>
    <x v="1"/>
    <x v="395"/>
    <x v="395"/>
    <x v="395"/>
  </r>
  <r>
    <x v="10"/>
    <n v="44232.84"/>
    <x v="396"/>
    <d v="2020-02-20T00:00:00"/>
    <x v="0"/>
    <s v="Johns and Sons"/>
    <x v="10"/>
    <x v="22"/>
    <x v="2"/>
    <x v="396"/>
    <x v="396"/>
    <x v="396"/>
  </r>
  <r>
    <x v="11"/>
    <n v="135344.51999999999"/>
    <x v="397"/>
    <d v="2019-01-17T00:00:00"/>
    <x v="1"/>
    <s v="Tillman and Sons"/>
    <x v="11"/>
    <x v="27"/>
    <x v="1"/>
    <x v="397"/>
    <x v="397"/>
    <x v="397"/>
  </r>
  <r>
    <x v="5"/>
    <n v="271411.92"/>
    <x v="398"/>
    <d v="2019-12-09T00:00:00"/>
    <x v="2"/>
    <s v="Hessel-Stiedemann"/>
    <x v="5"/>
    <x v="10"/>
    <x v="2"/>
    <x v="398"/>
    <x v="398"/>
    <x v="398"/>
  </r>
  <r>
    <x v="2"/>
    <n v="125253.59"/>
    <x v="399"/>
    <d v="2020-02-17T00:00:00"/>
    <x v="6"/>
    <s v="Murray, Reichel and Nolan"/>
    <x v="2"/>
    <x v="12"/>
    <x v="1"/>
    <x v="399"/>
    <x v="399"/>
    <x v="399"/>
  </r>
  <r>
    <x v="0"/>
    <n v="15100.57"/>
    <x v="400"/>
    <d v="2019-02-20T00:00:00"/>
    <x v="1"/>
    <s v="Murray, Reichel and Nolan"/>
    <x v="0"/>
    <x v="25"/>
    <x v="1"/>
    <x v="400"/>
    <x v="400"/>
    <x v="400"/>
  </r>
  <r>
    <x v="5"/>
    <n v="157932.84"/>
    <x v="401"/>
    <d v="2020-01-31T00:00:00"/>
    <x v="1"/>
    <s v="Schowalter, Lesch and Beahan"/>
    <x v="5"/>
    <x v="10"/>
    <x v="1"/>
    <x v="401"/>
    <x v="401"/>
    <x v="401"/>
  </r>
  <r>
    <x v="2"/>
    <n v="64192.86"/>
    <x v="402"/>
    <d v="2020-04-12T00:00:00"/>
    <x v="5"/>
    <s v="Johns and Sons"/>
    <x v="2"/>
    <x v="29"/>
    <x v="1"/>
    <x v="402"/>
    <x v="402"/>
    <x v="402"/>
  </r>
  <r>
    <x v="0"/>
    <n v="156453.01"/>
    <x v="403"/>
    <d v="2020-10-04T00:00:00"/>
    <x v="2"/>
    <s v="Johns and Sons"/>
    <x v="0"/>
    <x v="0"/>
    <x v="1"/>
    <x v="403"/>
    <x v="403"/>
    <x v="403"/>
  </r>
  <r>
    <x v="1"/>
    <n v="53616.06"/>
    <x v="404"/>
    <d v="2020-01-03T00:00:00"/>
    <x v="5"/>
    <s v="Kihn Inc"/>
    <x v="1"/>
    <x v="1"/>
    <x v="1"/>
    <x v="404"/>
    <x v="404"/>
    <x v="404"/>
  </r>
  <r>
    <x v="1"/>
    <n v="163967.89000000001"/>
    <x v="405"/>
    <d v="2019-05-30T00:00:00"/>
    <x v="5"/>
    <s v="Friesen-Rath"/>
    <x v="1"/>
    <x v="1"/>
    <x v="2"/>
    <x v="405"/>
    <x v="405"/>
    <x v="405"/>
  </r>
  <r>
    <x v="0"/>
    <n v="171748.56"/>
    <x v="406"/>
    <d v="2020-11-20T00:00:00"/>
    <x v="1"/>
    <s v="Walter LLC"/>
    <x v="0"/>
    <x v="0"/>
    <x v="1"/>
    <x v="406"/>
    <x v="406"/>
    <x v="406"/>
  </r>
  <r>
    <x v="5"/>
    <n v="26103.94"/>
    <x v="407"/>
    <d v="2020-08-31T00:00:00"/>
    <x v="5"/>
    <s v="Fisher, Morar and Skiles"/>
    <x v="5"/>
    <x v="21"/>
    <x v="2"/>
    <x v="407"/>
    <x v="407"/>
    <x v="407"/>
  </r>
  <r>
    <x v="2"/>
    <n v="140337.34"/>
    <x v="408"/>
    <d v="2020-09-04T00:00:00"/>
    <x v="5"/>
    <s v="Hegmann Group"/>
    <x v="2"/>
    <x v="12"/>
    <x v="1"/>
    <x v="408"/>
    <x v="408"/>
    <x v="408"/>
  </r>
  <r>
    <x v="0"/>
    <n v="33617.03"/>
    <x v="409"/>
    <d v="2020-04-07T00:00:00"/>
    <x v="5"/>
    <s v="Altenwerth-Konopelski"/>
    <x v="0"/>
    <x v="0"/>
    <x v="1"/>
    <x v="409"/>
    <x v="409"/>
    <x v="409"/>
  </r>
  <r>
    <x v="2"/>
    <n v="187874.45"/>
    <x v="410"/>
    <d v="2019-06-26T00:00:00"/>
    <x v="4"/>
    <s v="Johns and Sons"/>
    <x v="2"/>
    <x v="15"/>
    <x v="1"/>
    <x v="410"/>
    <x v="410"/>
    <x v="410"/>
  </r>
  <r>
    <x v="1"/>
    <n v="41675.01"/>
    <x v="411"/>
    <d v="2019-06-25T00:00:00"/>
    <x v="3"/>
    <s v="Hamill, Kulas and Roob"/>
    <x v="1"/>
    <x v="1"/>
    <x v="1"/>
    <x v="411"/>
    <x v="411"/>
    <x v="411"/>
  </r>
  <r>
    <x v="2"/>
    <n v="34930.080000000002"/>
    <x v="412"/>
    <d v="2019-11-01T00:00:00"/>
    <x v="5"/>
    <s v="Kihn Inc"/>
    <x v="2"/>
    <x v="2"/>
    <x v="1"/>
    <x v="412"/>
    <x v="412"/>
    <x v="412"/>
  </r>
  <r>
    <x v="1"/>
    <n v="127994.87"/>
    <x v="413"/>
    <d v="2020-09-01T00:00:00"/>
    <x v="0"/>
    <s v="Hegmann Group"/>
    <x v="1"/>
    <x v="31"/>
    <x v="1"/>
    <x v="413"/>
    <x v="413"/>
    <x v="413"/>
  </r>
  <r>
    <x v="2"/>
    <n v="162637.68"/>
    <x v="414"/>
    <d v="2019-09-27T00:00:00"/>
    <x v="2"/>
    <s v="Larkin-Collier"/>
    <x v="2"/>
    <x v="12"/>
    <x v="1"/>
    <x v="414"/>
    <x v="414"/>
    <x v="414"/>
  </r>
  <r>
    <x v="2"/>
    <n v="40728.28"/>
    <x v="415"/>
    <d v="2019-09-22T00:00:00"/>
    <x v="3"/>
    <s v="Romaguera-Haley"/>
    <x v="2"/>
    <x v="15"/>
    <x v="0"/>
    <x v="415"/>
    <x v="415"/>
    <x v="415"/>
  </r>
  <r>
    <x v="1"/>
    <n v="293767.28000000003"/>
    <x v="416"/>
    <d v="2020-06-05T00:00:00"/>
    <x v="1"/>
    <s v="West-Cummings"/>
    <x v="1"/>
    <x v="1"/>
    <x v="1"/>
    <x v="416"/>
    <x v="416"/>
    <x v="416"/>
  </r>
  <r>
    <x v="0"/>
    <n v="57913.36"/>
    <x v="417"/>
    <d v="2019-09-11T00:00:00"/>
    <x v="1"/>
    <s v="Murray, Reichel and Nolan"/>
    <x v="0"/>
    <x v="13"/>
    <x v="1"/>
    <x v="417"/>
    <x v="417"/>
    <x v="417"/>
  </r>
  <r>
    <x v="4"/>
    <n v="63979.040000000001"/>
    <x v="418"/>
    <d v="2019-10-22T00:00:00"/>
    <x v="1"/>
    <s v="Schoen-Keeling"/>
    <x v="4"/>
    <x v="8"/>
    <x v="1"/>
    <x v="418"/>
    <x v="418"/>
    <x v="418"/>
  </r>
  <r>
    <x v="5"/>
    <n v="102255.86"/>
    <x v="419"/>
    <d v="2020-11-12T00:00:00"/>
    <x v="6"/>
    <s v="Rath-Schroeder"/>
    <x v="5"/>
    <x v="23"/>
    <x v="1"/>
    <x v="419"/>
    <x v="419"/>
    <x v="419"/>
  </r>
  <r>
    <x v="1"/>
    <n v="107271.94"/>
    <x v="420"/>
    <d v="2020-08-23T00:00:00"/>
    <x v="1"/>
    <s v="Johns and Sons"/>
    <x v="1"/>
    <x v="1"/>
    <x v="1"/>
    <x v="420"/>
    <x v="420"/>
    <x v="420"/>
  </r>
  <r>
    <x v="14"/>
    <n v="51090.76"/>
    <x v="421"/>
    <d v="2020-03-12T00:00:00"/>
    <x v="8"/>
    <s v="Smith Group"/>
    <x v="14"/>
    <x v="32"/>
    <x v="1"/>
    <x v="421"/>
    <x v="421"/>
    <x v="421"/>
  </r>
  <r>
    <x v="0"/>
    <n v="102299.92"/>
    <x v="422"/>
    <d v="2019-08-22T00:00:00"/>
    <x v="3"/>
    <s v="Rowe, Hermiston and Kessler"/>
    <x v="0"/>
    <x v="13"/>
    <x v="1"/>
    <x v="422"/>
    <x v="422"/>
    <x v="422"/>
  </r>
  <r>
    <x v="5"/>
    <n v="144204.85999999999"/>
    <x v="423"/>
    <d v="2020-11-08T00:00:00"/>
    <x v="0"/>
    <s v="McClure Inc"/>
    <x v="5"/>
    <x v="10"/>
    <x v="1"/>
    <x v="423"/>
    <x v="423"/>
    <x v="423"/>
  </r>
  <r>
    <x v="5"/>
    <n v="36183.97"/>
    <x v="424"/>
    <d v="2020-08-09T00:00:00"/>
    <x v="0"/>
    <s v="Bashirian, Okuneva and Bechtelar"/>
    <x v="5"/>
    <x v="23"/>
    <x v="0"/>
    <x v="424"/>
    <x v="424"/>
    <x v="424"/>
  </r>
  <r>
    <x v="4"/>
    <n v="47771.76"/>
    <x v="425"/>
    <d v="2019-05-29T00:00:00"/>
    <x v="3"/>
    <s v="Dibbert Inc"/>
    <x v="4"/>
    <x v="8"/>
    <x v="1"/>
    <x v="425"/>
    <x v="425"/>
    <x v="425"/>
  </r>
  <r>
    <x v="3"/>
    <n v="44038.31"/>
    <x v="426"/>
    <d v="2020-01-24T00:00:00"/>
    <x v="8"/>
    <s v="Corwin and Sons"/>
    <x v="3"/>
    <x v="33"/>
    <x v="1"/>
    <x v="426"/>
    <x v="426"/>
    <x v="426"/>
  </r>
  <r>
    <x v="0"/>
    <n v="116469.33"/>
    <x v="427"/>
    <d v="2020-01-31T00:00:00"/>
    <x v="7"/>
    <s v="Hermiston, Simonis and Wisoky"/>
    <x v="0"/>
    <x v="19"/>
    <x v="1"/>
    <x v="427"/>
    <x v="427"/>
    <x v="427"/>
  </r>
  <r>
    <x v="4"/>
    <n v="227856.66"/>
    <x v="428"/>
    <d v="2020-07-20T00:00:00"/>
    <x v="8"/>
    <s v="Keeling, Monahan and Pollich"/>
    <x v="4"/>
    <x v="11"/>
    <x v="1"/>
    <x v="428"/>
    <x v="428"/>
    <x v="428"/>
  </r>
  <r>
    <x v="0"/>
    <n v="67161.990000000005"/>
    <x v="429"/>
    <d v="2019-09-20T00:00:00"/>
    <x v="8"/>
    <s v="Lubowitz, McLaughlin and Erdman"/>
    <x v="0"/>
    <x v="25"/>
    <x v="1"/>
    <x v="429"/>
    <x v="429"/>
    <x v="429"/>
  </r>
  <r>
    <x v="11"/>
    <n v="168178.03"/>
    <x v="430"/>
    <d v="2020-04-29T00:00:00"/>
    <x v="2"/>
    <s v="Walter LLC"/>
    <x v="11"/>
    <x v="26"/>
    <x v="1"/>
    <x v="430"/>
    <x v="430"/>
    <x v="430"/>
  </r>
  <r>
    <x v="0"/>
    <n v="42611.78"/>
    <x v="431"/>
    <d v="2020-03-12T00:00:00"/>
    <x v="2"/>
    <s v="Walter LLC"/>
    <x v="0"/>
    <x v="25"/>
    <x v="0"/>
    <x v="431"/>
    <x v="431"/>
    <x v="431"/>
  </r>
  <r>
    <x v="0"/>
    <n v="166507.76"/>
    <x v="432"/>
    <d v="2020-08-27T00:00:00"/>
    <x v="4"/>
    <s v="Labadie and Sons"/>
    <x v="0"/>
    <x v="0"/>
    <x v="1"/>
    <x v="432"/>
    <x v="432"/>
    <x v="432"/>
  </r>
  <r>
    <x v="3"/>
    <n v="131409.9"/>
    <x v="433"/>
    <d v="2020-11-15T00:00:00"/>
    <x v="8"/>
    <s v="McClure Inc"/>
    <x v="3"/>
    <x v="4"/>
    <x v="1"/>
    <x v="433"/>
    <x v="433"/>
    <x v="433"/>
  </r>
  <r>
    <x v="2"/>
    <n v="133072"/>
    <x v="434"/>
    <d v="2020-10-28T00:00:00"/>
    <x v="7"/>
    <s v="O'Connell-Mitchell"/>
    <x v="2"/>
    <x v="12"/>
    <x v="1"/>
    <x v="434"/>
    <x v="434"/>
    <x v="434"/>
  </r>
  <r>
    <x v="1"/>
    <n v="180250.02"/>
    <x v="435"/>
    <d v="2019-06-03T00:00:00"/>
    <x v="8"/>
    <s v="Hartmann, Hane and Pfannerstill"/>
    <x v="1"/>
    <x v="31"/>
    <x v="1"/>
    <x v="435"/>
    <x v="435"/>
    <x v="435"/>
  </r>
  <r>
    <x v="2"/>
    <n v="48090.78"/>
    <x v="436"/>
    <d v="2020-03-19T00:00:00"/>
    <x v="0"/>
    <s v="Kihn Inc"/>
    <x v="2"/>
    <x v="12"/>
    <x v="1"/>
    <x v="436"/>
    <x v="436"/>
    <x v="436"/>
  </r>
  <r>
    <x v="0"/>
    <n v="168530.22"/>
    <x v="437"/>
    <d v="2020-05-16T00:00:00"/>
    <x v="5"/>
    <s v="West-Cummings"/>
    <x v="0"/>
    <x v="25"/>
    <x v="1"/>
    <x v="437"/>
    <x v="437"/>
    <x v="437"/>
  </r>
  <r>
    <x v="0"/>
    <n v="36785.279999999999"/>
    <x v="438"/>
    <d v="2019-08-31T00:00:00"/>
    <x v="5"/>
    <s v="Johns and Sons"/>
    <x v="0"/>
    <x v="9"/>
    <x v="1"/>
    <x v="438"/>
    <x v="438"/>
    <x v="438"/>
  </r>
  <r>
    <x v="11"/>
    <n v="126409.18"/>
    <x v="439"/>
    <d v="2020-10-04T00:00:00"/>
    <x v="6"/>
    <s v="Dibbert Inc"/>
    <x v="11"/>
    <x v="26"/>
    <x v="1"/>
    <x v="439"/>
    <x v="439"/>
    <x v="439"/>
  </r>
  <r>
    <x v="2"/>
    <n v="49990.720000000001"/>
    <x v="440"/>
    <d v="2020-01-04T00:00:00"/>
    <x v="8"/>
    <s v="Rowe, Hermiston and Kessler"/>
    <x v="2"/>
    <x v="2"/>
    <x v="1"/>
    <x v="440"/>
    <x v="440"/>
    <x v="440"/>
  </r>
  <r>
    <x v="0"/>
    <n v="36644.050000000003"/>
    <x v="441"/>
    <d v="2020-11-20T00:00:00"/>
    <x v="2"/>
    <s v="Larkin-Collier"/>
    <x v="0"/>
    <x v="19"/>
    <x v="1"/>
    <x v="441"/>
    <x v="441"/>
    <x v="441"/>
  </r>
  <r>
    <x v="0"/>
    <n v="115226.8"/>
    <x v="442"/>
    <d v="2019-05-15T00:00:00"/>
    <x v="3"/>
    <s v="Wisoky Inc"/>
    <x v="0"/>
    <x v="25"/>
    <x v="1"/>
    <x v="442"/>
    <x v="442"/>
    <x v="442"/>
  </r>
  <r>
    <x v="1"/>
    <n v="154078.75"/>
    <x v="443"/>
    <d v="2020-09-05T00:00:00"/>
    <x v="0"/>
    <s v="Lueilwitz, Kerluke and Lesch"/>
    <x v="1"/>
    <x v="1"/>
    <x v="1"/>
    <x v="443"/>
    <x v="443"/>
    <x v="443"/>
  </r>
  <r>
    <x v="8"/>
    <n v="80328.160000000003"/>
    <x v="444"/>
    <d v="2020-09-23T00:00:00"/>
    <x v="1"/>
    <s v="Hermiston, Simonis and Wisoky"/>
    <x v="8"/>
    <x v="24"/>
    <x v="1"/>
    <x v="444"/>
    <x v="444"/>
    <x v="444"/>
  </r>
  <r>
    <x v="2"/>
    <n v="99832.12"/>
    <x v="445"/>
    <d v="2019-05-15T00:00:00"/>
    <x v="5"/>
    <s v="Romaguera-Haley"/>
    <x v="2"/>
    <x v="3"/>
    <x v="1"/>
    <x v="445"/>
    <x v="445"/>
    <x v="445"/>
  </r>
  <r>
    <x v="1"/>
    <n v="133057.07"/>
    <x v="446"/>
    <d v="2020-05-03T00:00:00"/>
    <x v="9"/>
    <s v="Romaguera-Dietrich"/>
    <x v="1"/>
    <x v="1"/>
    <x v="1"/>
    <x v="446"/>
    <x v="446"/>
    <x v="446"/>
  </r>
  <r>
    <x v="11"/>
    <n v="80719.44"/>
    <x v="447"/>
    <d v="2019-02-09T00:00:00"/>
    <x v="5"/>
    <s v="Johns and Sons"/>
    <x v="11"/>
    <x v="26"/>
    <x v="1"/>
    <x v="447"/>
    <x v="447"/>
    <x v="447"/>
  </r>
  <r>
    <x v="5"/>
    <n v="124534.96"/>
    <x v="448"/>
    <d v="2020-07-18T00:00:00"/>
    <x v="0"/>
    <s v="Dickinson, Hyatt and Berge"/>
    <x v="5"/>
    <x v="7"/>
    <x v="1"/>
    <x v="448"/>
    <x v="448"/>
    <x v="448"/>
  </r>
  <r>
    <x v="0"/>
    <n v="67611.539999999994"/>
    <x v="449"/>
    <d v="2019-10-30T00:00:00"/>
    <x v="2"/>
    <s v="Kihn Inc"/>
    <x v="0"/>
    <x v="19"/>
    <x v="1"/>
    <x v="449"/>
    <x v="449"/>
    <x v="449"/>
  </r>
  <r>
    <x v="5"/>
    <n v="132760.25"/>
    <x v="450"/>
    <d v="2020-01-07T00:00:00"/>
    <x v="3"/>
    <s v="Swaniawski, Runolfsson and Green"/>
    <x v="5"/>
    <x v="20"/>
    <x v="1"/>
    <x v="450"/>
    <x v="450"/>
    <x v="450"/>
  </r>
  <r>
    <x v="5"/>
    <n v="177802.7"/>
    <x v="451"/>
    <d v="2019-07-18T00:00:00"/>
    <x v="9"/>
    <s v="Larkin-Collier"/>
    <x v="5"/>
    <x v="10"/>
    <x v="1"/>
    <x v="451"/>
    <x v="451"/>
    <x v="451"/>
  </r>
  <r>
    <x v="8"/>
    <n v="98963.03"/>
    <x v="452"/>
    <d v="2020-10-12T00:00:00"/>
    <x v="4"/>
    <s v="Wyman Group"/>
    <x v="8"/>
    <x v="24"/>
    <x v="1"/>
    <x v="452"/>
    <x v="452"/>
    <x v="452"/>
  </r>
  <r>
    <x v="8"/>
    <n v="126582.5"/>
    <x v="453"/>
    <d v="2020-02-17T00:00:00"/>
    <x v="3"/>
    <s v="Rowe, Hermiston and Kessler"/>
    <x v="8"/>
    <x v="24"/>
    <x v="1"/>
    <x v="453"/>
    <x v="453"/>
    <x v="453"/>
  </r>
  <r>
    <x v="2"/>
    <n v="141965.10999999999"/>
    <x v="454"/>
    <d v="2019-09-18T00:00:00"/>
    <x v="3"/>
    <s v="Friesen and Sons"/>
    <x v="2"/>
    <x v="15"/>
    <x v="1"/>
    <x v="454"/>
    <x v="454"/>
    <x v="454"/>
  </r>
  <r>
    <x v="11"/>
    <n v="167301.51999999999"/>
    <x v="455"/>
    <d v="2019-05-06T00:00:00"/>
    <x v="7"/>
    <s v="Christiansen, Donnelly and Bechtelar"/>
    <x v="11"/>
    <x v="26"/>
    <x v="1"/>
    <x v="455"/>
    <x v="455"/>
    <x v="455"/>
  </r>
  <r>
    <x v="5"/>
    <n v="133985.91"/>
    <x v="456"/>
    <d v="2019-01-15T00:00:00"/>
    <x v="2"/>
    <s v="Kihn Inc"/>
    <x v="5"/>
    <x v="10"/>
    <x v="1"/>
    <x v="456"/>
    <x v="456"/>
    <x v="456"/>
  </r>
  <r>
    <x v="5"/>
    <n v="91540.03"/>
    <x v="457"/>
    <d v="2019-09-09T00:00:00"/>
    <x v="2"/>
    <s v="Kihn Inc"/>
    <x v="5"/>
    <x v="21"/>
    <x v="1"/>
    <x v="457"/>
    <x v="457"/>
    <x v="457"/>
  </r>
  <r>
    <x v="4"/>
    <n v="146055.04999999999"/>
    <x v="458"/>
    <d v="2019-10-07T00:00:00"/>
    <x v="2"/>
    <s v="Hartmann, Hane and Pfannerstill"/>
    <x v="4"/>
    <x v="6"/>
    <x v="2"/>
    <x v="458"/>
    <x v="458"/>
    <x v="458"/>
  </r>
  <r>
    <x v="0"/>
    <n v="113586.11"/>
    <x v="459"/>
    <d v="2019-02-19T00:00:00"/>
    <x v="7"/>
    <s v="Labadie and Sons"/>
    <x v="0"/>
    <x v="25"/>
    <x v="0"/>
    <x v="459"/>
    <x v="459"/>
    <x v="459"/>
  </r>
  <r>
    <x v="11"/>
    <n v="135662.46"/>
    <x v="460"/>
    <d v="2020-05-02T00:00:00"/>
    <x v="3"/>
    <s v="Corwin and Sons"/>
    <x v="11"/>
    <x v="27"/>
    <x v="1"/>
    <x v="460"/>
    <x v="460"/>
    <x v="460"/>
  </r>
  <r>
    <x v="2"/>
    <n v="113781.45"/>
    <x v="461"/>
    <d v="2019-10-08T00:00:00"/>
    <x v="0"/>
    <s v="Bashirian, Okuneva and Bechtelar"/>
    <x v="2"/>
    <x v="3"/>
    <x v="1"/>
    <x v="461"/>
    <x v="461"/>
    <x v="461"/>
  </r>
  <r>
    <x v="5"/>
    <n v="111462.88"/>
    <x v="462"/>
    <d v="2020-09-03T00:00:00"/>
    <x v="7"/>
    <s v="Romaguera-Dietrich"/>
    <x v="5"/>
    <x v="23"/>
    <x v="2"/>
    <x v="462"/>
    <x v="462"/>
    <x v="462"/>
  </r>
  <r>
    <x v="4"/>
    <n v="34748.75"/>
    <x v="463"/>
    <d v="2020-09-27T00:00:00"/>
    <x v="6"/>
    <s v="Wiza and Sons"/>
    <x v="4"/>
    <x v="8"/>
    <x v="2"/>
    <x v="463"/>
    <x v="463"/>
    <x v="463"/>
  </r>
  <r>
    <x v="4"/>
    <n v="137306.45000000001"/>
    <x v="464"/>
    <d v="2020-09-04T00:00:00"/>
    <x v="0"/>
    <s v="Gislason-Stanton"/>
    <x v="4"/>
    <x v="6"/>
    <x v="1"/>
    <x v="464"/>
    <x v="464"/>
    <x v="464"/>
  </r>
  <r>
    <x v="2"/>
    <n v="148212.23000000001"/>
    <x v="465"/>
    <d v="2019-09-10T00:00:00"/>
    <x v="2"/>
    <s v="Corwin and Sons"/>
    <x v="2"/>
    <x v="29"/>
    <x v="1"/>
    <x v="465"/>
    <x v="465"/>
    <x v="465"/>
  </r>
  <r>
    <x v="2"/>
    <n v="159057.92000000001"/>
    <x v="466"/>
    <d v="2020-10-24T00:00:00"/>
    <x v="6"/>
    <s v="Johns and Sons"/>
    <x v="2"/>
    <x v="29"/>
    <x v="1"/>
    <x v="466"/>
    <x v="466"/>
    <x v="466"/>
  </r>
  <r>
    <x v="0"/>
    <n v="146226.35999999999"/>
    <x v="467"/>
    <d v="2020-10-18T00:00:00"/>
    <x v="6"/>
    <s v="Farrell, Swaniawski and Crist"/>
    <x v="0"/>
    <x v="13"/>
    <x v="1"/>
    <x v="467"/>
    <x v="467"/>
    <x v="467"/>
  </r>
  <r>
    <x v="2"/>
    <n v="201537.12"/>
    <x v="468"/>
    <d v="2020-06-10T00:00:00"/>
    <x v="7"/>
    <s v="Connelly-Mohr"/>
    <x v="2"/>
    <x v="29"/>
    <x v="1"/>
    <x v="468"/>
    <x v="468"/>
    <x v="468"/>
  </r>
  <r>
    <x v="2"/>
    <n v="242192.19"/>
    <x v="469"/>
    <d v="2019-07-02T00:00:00"/>
    <x v="4"/>
    <s v="Schowalter, Lesch and Beahan"/>
    <x v="2"/>
    <x v="2"/>
    <x v="1"/>
    <x v="469"/>
    <x v="469"/>
    <x v="469"/>
  </r>
  <r>
    <x v="9"/>
    <n v="172397.66"/>
    <x v="470"/>
    <d v="2019-01-27T00:00:00"/>
    <x v="2"/>
    <s v="Johns and Sons"/>
    <x v="9"/>
    <x v="18"/>
    <x v="1"/>
    <x v="470"/>
    <x v="470"/>
    <x v="470"/>
  </r>
  <r>
    <x v="7"/>
    <n v="152370.57"/>
    <x v="471"/>
    <d v="2019-11-20T00:00:00"/>
    <x v="1"/>
    <s v="Swaniawski, Runolfsson and Green"/>
    <x v="7"/>
    <x v="16"/>
    <x v="1"/>
    <x v="471"/>
    <x v="471"/>
    <x v="471"/>
  </r>
  <r>
    <x v="2"/>
    <n v="137419.29999999999"/>
    <x v="472"/>
    <d v="2020-05-15T00:00:00"/>
    <x v="1"/>
    <s v="Hane Inc"/>
    <x v="2"/>
    <x v="2"/>
    <x v="0"/>
    <x v="472"/>
    <x v="472"/>
    <x v="472"/>
  </r>
  <r>
    <x v="5"/>
    <n v="67594.100000000006"/>
    <x v="473"/>
    <d v="2019-09-26T00:00:00"/>
    <x v="9"/>
    <s v="Rowe, Hermiston and Kessler"/>
    <x v="5"/>
    <x v="10"/>
    <x v="1"/>
    <x v="473"/>
    <x v="473"/>
    <x v="473"/>
  </r>
  <r>
    <x v="9"/>
    <n v="72002.259999999995"/>
    <x v="474"/>
    <d v="2019-01-17T00:00:00"/>
    <x v="5"/>
    <s v="McGlynn-Prosacco"/>
    <x v="9"/>
    <x v="18"/>
    <x v="1"/>
    <x v="474"/>
    <x v="474"/>
    <x v="474"/>
  </r>
  <r>
    <x v="5"/>
    <n v="159926.16"/>
    <x v="475"/>
    <d v="2020-09-12T00:00:00"/>
    <x v="3"/>
    <s v="McGlynn-Prosacco"/>
    <x v="5"/>
    <x v="21"/>
    <x v="0"/>
    <x v="475"/>
    <x v="475"/>
    <x v="475"/>
  </r>
  <r>
    <x v="5"/>
    <n v="65193.88"/>
    <x v="476"/>
    <d v="2019-10-04T00:00:00"/>
    <x v="3"/>
    <s v="Friesen and Sons"/>
    <x v="5"/>
    <x v="7"/>
    <x v="1"/>
    <x v="476"/>
    <x v="476"/>
    <x v="476"/>
  </r>
  <r>
    <x v="2"/>
    <n v="105374.44"/>
    <x v="477"/>
    <d v="2020-02-18T00:00:00"/>
    <x v="8"/>
    <s v="Stehr LLC"/>
    <x v="2"/>
    <x v="29"/>
    <x v="1"/>
    <x v="477"/>
    <x v="477"/>
    <x v="477"/>
  </r>
  <r>
    <x v="4"/>
    <n v="83097.399999999994"/>
    <x v="478"/>
    <d v="2019-03-22T00:00:00"/>
    <x v="2"/>
    <s v="Corwin and Sons"/>
    <x v="4"/>
    <x v="11"/>
    <x v="2"/>
    <x v="478"/>
    <x v="478"/>
    <x v="478"/>
  </r>
  <r>
    <x v="0"/>
    <n v="139682.07"/>
    <x v="479"/>
    <d v="2020-01-18T00:00:00"/>
    <x v="1"/>
    <s v="Tromp LLC"/>
    <x v="0"/>
    <x v="9"/>
    <x v="1"/>
    <x v="479"/>
    <x v="479"/>
    <x v="479"/>
  </r>
  <r>
    <x v="5"/>
    <n v="81095.39"/>
    <x v="480"/>
    <d v="2020-09-08T00:00:00"/>
    <x v="1"/>
    <s v="Murray, Reichel and Nolan"/>
    <x v="5"/>
    <x v="23"/>
    <x v="1"/>
    <x v="480"/>
    <x v="480"/>
    <x v="480"/>
  </r>
  <r>
    <x v="8"/>
    <n v="91108.56"/>
    <x v="481"/>
    <d v="2020-06-24T00:00:00"/>
    <x v="5"/>
    <s v="Stehr LLC"/>
    <x v="8"/>
    <x v="17"/>
    <x v="1"/>
    <x v="481"/>
    <x v="481"/>
    <x v="481"/>
  </r>
  <r>
    <x v="9"/>
    <n v="47182.43"/>
    <x v="482"/>
    <d v="2020-02-21T00:00:00"/>
    <x v="6"/>
    <s v="Kirlin and Sons"/>
    <x v="9"/>
    <x v="18"/>
    <x v="1"/>
    <x v="482"/>
    <x v="482"/>
    <x v="482"/>
  </r>
  <r>
    <x v="1"/>
    <n v="161984.91"/>
    <x v="483"/>
    <d v="2020-06-08T00:00:00"/>
    <x v="5"/>
    <s v="Romaguera-Dietrich"/>
    <x v="1"/>
    <x v="31"/>
    <x v="1"/>
    <x v="483"/>
    <x v="483"/>
    <x v="483"/>
  </r>
  <r>
    <x v="0"/>
    <n v="116548.17"/>
    <x v="484"/>
    <d v="2020-05-05T00:00:00"/>
    <x v="2"/>
    <s v="Johns and Sons"/>
    <x v="0"/>
    <x v="9"/>
    <x v="1"/>
    <x v="484"/>
    <x v="484"/>
    <x v="484"/>
  </r>
  <r>
    <x v="2"/>
    <n v="138764.6"/>
    <x v="485"/>
    <d v="2020-05-10T00:00:00"/>
    <x v="5"/>
    <s v="Johns and Sons"/>
    <x v="2"/>
    <x v="29"/>
    <x v="1"/>
    <x v="485"/>
    <x v="485"/>
    <x v="485"/>
  </r>
  <r>
    <x v="5"/>
    <n v="148405.47"/>
    <x v="486"/>
    <d v="2019-10-27T00:00:00"/>
    <x v="8"/>
    <s v="Johns and Sons"/>
    <x v="5"/>
    <x v="10"/>
    <x v="1"/>
    <x v="486"/>
    <x v="486"/>
    <x v="486"/>
  </r>
  <r>
    <x v="6"/>
    <n v="138249.76999999999"/>
    <x v="487"/>
    <d v="2019-08-09T00:00:00"/>
    <x v="1"/>
    <s v="Hessel-Stiedemann"/>
    <x v="6"/>
    <x v="14"/>
    <x v="1"/>
    <x v="487"/>
    <x v="487"/>
    <x v="487"/>
  </r>
  <r>
    <x v="2"/>
    <n v="115718.87"/>
    <x v="488"/>
    <d v="2019-04-24T00:00:00"/>
    <x v="8"/>
    <s v="Hilll-Vandervort"/>
    <x v="2"/>
    <x v="3"/>
    <x v="1"/>
    <x v="488"/>
    <x v="488"/>
    <x v="488"/>
  </r>
  <r>
    <x v="2"/>
    <n v="194326.7"/>
    <x v="489"/>
    <d v="2019-07-07T00:00:00"/>
    <x v="0"/>
    <s v="Johns and Sons"/>
    <x v="2"/>
    <x v="15"/>
    <x v="0"/>
    <x v="489"/>
    <x v="489"/>
    <x v="489"/>
  </r>
  <r>
    <x v="5"/>
    <n v="38648.720000000001"/>
    <x v="490"/>
    <d v="2020-12-04T00:00:00"/>
    <x v="3"/>
    <s v="Leffler, Prohaska and Streich"/>
    <x v="5"/>
    <x v="20"/>
    <x v="2"/>
    <x v="490"/>
    <x v="490"/>
    <x v="490"/>
  </r>
  <r>
    <x v="0"/>
    <n v="58010.14"/>
    <x v="491"/>
    <d v="2019-09-11T00:00:00"/>
    <x v="5"/>
    <s v="Bashirian, Okuneva and Bechtelar"/>
    <x v="0"/>
    <x v="25"/>
    <x v="1"/>
    <x v="491"/>
    <x v="491"/>
    <x v="491"/>
  </r>
  <r>
    <x v="5"/>
    <n v="82697.53"/>
    <x v="492"/>
    <d v="2020-08-12T00:00:00"/>
    <x v="1"/>
    <s v="Kihn Inc"/>
    <x v="5"/>
    <x v="23"/>
    <x v="1"/>
    <x v="492"/>
    <x v="492"/>
    <x v="492"/>
  </r>
  <r>
    <x v="0"/>
    <n v="68086.960000000006"/>
    <x v="493"/>
    <d v="2019-11-26T00:00:00"/>
    <x v="8"/>
    <s v="Stamm-Zulauf"/>
    <x v="0"/>
    <x v="25"/>
    <x v="1"/>
    <x v="493"/>
    <x v="493"/>
    <x v="493"/>
  </r>
  <r>
    <x v="8"/>
    <n v="111106.06"/>
    <x v="494"/>
    <d v="2020-11-11T00:00:00"/>
    <x v="1"/>
    <s v="Hermiston, Simonis and Wisoky"/>
    <x v="8"/>
    <x v="24"/>
    <x v="1"/>
    <x v="494"/>
    <x v="494"/>
    <x v="494"/>
  </r>
  <r>
    <x v="2"/>
    <n v="227830.33"/>
    <x v="495"/>
    <d v="2020-06-10T00:00:00"/>
    <x v="0"/>
    <s v="O'Connell-Mitchell"/>
    <x v="2"/>
    <x v="3"/>
    <x v="1"/>
    <x v="495"/>
    <x v="495"/>
    <x v="495"/>
  </r>
  <r>
    <x v="5"/>
    <n v="87355.7"/>
    <x v="496"/>
    <d v="2019-02-03T00:00:00"/>
    <x v="6"/>
    <s v="Smith Group"/>
    <x v="5"/>
    <x v="20"/>
    <x v="1"/>
    <x v="496"/>
    <x v="496"/>
    <x v="496"/>
  </r>
  <r>
    <x v="5"/>
    <n v="164267.72"/>
    <x v="497"/>
    <d v="2020-10-08T00:00:00"/>
    <x v="5"/>
    <s v="Hilll-Vandervort"/>
    <x v="5"/>
    <x v="20"/>
    <x v="1"/>
    <x v="497"/>
    <x v="497"/>
    <x v="497"/>
  </r>
  <r>
    <x v="4"/>
    <n v="92179.76"/>
    <x v="498"/>
    <d v="2020-07-25T00:00:00"/>
    <x v="3"/>
    <s v="Dickinson, Hyatt and Berge"/>
    <x v="4"/>
    <x v="11"/>
    <x v="2"/>
    <x v="498"/>
    <x v="498"/>
    <x v="498"/>
  </r>
  <r>
    <x v="0"/>
    <n v="124093.75999999999"/>
    <x v="499"/>
    <d v="2019-10-15T00:00:00"/>
    <x v="8"/>
    <s v="Armstrong-Little"/>
    <x v="0"/>
    <x v="9"/>
    <x v="1"/>
    <x v="499"/>
    <x v="499"/>
    <x v="499"/>
  </r>
  <r>
    <x v="4"/>
    <n v="66391.58"/>
    <x v="500"/>
    <d v="2019-12-04T00:00:00"/>
    <x v="2"/>
    <s v="Friesen and Sons"/>
    <x v="4"/>
    <x v="6"/>
    <x v="0"/>
    <x v="500"/>
    <x v="500"/>
    <x v="500"/>
  </r>
  <r>
    <x v="5"/>
    <n v="197471.1"/>
    <x v="501"/>
    <d v="2019-06-28T00:00:00"/>
    <x v="5"/>
    <s v="Johns and Sons"/>
    <x v="5"/>
    <x v="20"/>
    <x v="1"/>
    <x v="501"/>
    <x v="501"/>
    <x v="501"/>
  </r>
  <r>
    <x v="4"/>
    <n v="122627.2"/>
    <x v="502"/>
    <d v="2019-05-12T00:00:00"/>
    <x v="2"/>
    <s v="Wiza and Sons"/>
    <x v="4"/>
    <x v="6"/>
    <x v="1"/>
    <x v="502"/>
    <x v="502"/>
    <x v="502"/>
  </r>
  <r>
    <x v="4"/>
    <n v="159052.70000000001"/>
    <x v="503"/>
    <d v="2019-06-01T00:00:00"/>
    <x v="1"/>
    <s v="Stamm Inc"/>
    <x v="4"/>
    <x v="8"/>
    <x v="1"/>
    <x v="503"/>
    <x v="503"/>
    <x v="503"/>
  </r>
  <r>
    <x v="2"/>
    <n v="85515.6"/>
    <x v="504"/>
    <d v="2019-10-13T00:00:00"/>
    <x v="1"/>
    <s v="Larkin-Collier"/>
    <x v="2"/>
    <x v="29"/>
    <x v="1"/>
    <x v="504"/>
    <x v="504"/>
    <x v="504"/>
  </r>
  <r>
    <x v="2"/>
    <n v="42847.46"/>
    <x v="505"/>
    <d v="2020-10-22T00:00:00"/>
    <x v="4"/>
    <s v="Morissette Group"/>
    <x v="2"/>
    <x v="3"/>
    <x v="1"/>
    <x v="505"/>
    <x v="505"/>
    <x v="505"/>
  </r>
  <r>
    <x v="5"/>
    <n v="125499.82"/>
    <x v="506"/>
    <d v="2019-04-08T00:00:00"/>
    <x v="3"/>
    <s v="Spencer, Rogahn and Muller"/>
    <x v="5"/>
    <x v="21"/>
    <x v="1"/>
    <x v="506"/>
    <x v="506"/>
    <x v="506"/>
  </r>
  <r>
    <x v="1"/>
    <n v="222379.49"/>
    <x v="507"/>
    <d v="2019-07-10T00:00:00"/>
    <x v="3"/>
    <s v="Labadie and Sons"/>
    <x v="1"/>
    <x v="31"/>
    <x v="0"/>
    <x v="507"/>
    <x v="507"/>
    <x v="507"/>
  </r>
  <r>
    <x v="2"/>
    <n v="85390.17"/>
    <x v="508"/>
    <d v="2019-01-25T00:00:00"/>
    <x v="8"/>
    <s v="Stamm-Zulauf"/>
    <x v="2"/>
    <x v="29"/>
    <x v="1"/>
    <x v="508"/>
    <x v="508"/>
    <x v="508"/>
  </r>
  <r>
    <x v="2"/>
    <n v="97514.7"/>
    <x v="509"/>
    <d v="2020-02-12T00:00:00"/>
    <x v="5"/>
    <s v="Tillman and Sons"/>
    <x v="2"/>
    <x v="15"/>
    <x v="1"/>
    <x v="509"/>
    <x v="509"/>
    <x v="509"/>
  </r>
  <r>
    <x v="4"/>
    <n v="87321.89"/>
    <x v="510"/>
    <d v="2019-01-17T00:00:00"/>
    <x v="8"/>
    <s v="Tillman and Sons"/>
    <x v="4"/>
    <x v="6"/>
    <x v="0"/>
    <x v="510"/>
    <x v="510"/>
    <x v="510"/>
  </r>
  <r>
    <x v="0"/>
    <n v="205059.8"/>
    <x v="511"/>
    <d v="2020-06-23T00:00:00"/>
    <x v="8"/>
    <s v="Stehr-Bogan"/>
    <x v="0"/>
    <x v="19"/>
    <x v="1"/>
    <x v="511"/>
    <x v="511"/>
    <x v="511"/>
  </r>
  <r>
    <x v="2"/>
    <n v="105833.52"/>
    <x v="512"/>
    <d v="2019-03-20T00:00:00"/>
    <x v="6"/>
    <s v="McGlynn-Prosacco"/>
    <x v="2"/>
    <x v="12"/>
    <x v="1"/>
    <x v="512"/>
    <x v="512"/>
    <x v="512"/>
  </r>
  <r>
    <x v="5"/>
    <n v="40043.11"/>
    <x v="513"/>
    <d v="2020-09-07T00:00:00"/>
    <x v="5"/>
    <s v="Romaguera-Haley"/>
    <x v="5"/>
    <x v="21"/>
    <x v="1"/>
    <x v="513"/>
    <x v="513"/>
    <x v="513"/>
  </r>
  <r>
    <x v="2"/>
    <n v="57859.08"/>
    <x v="514"/>
    <d v="2019-12-08T00:00:00"/>
    <x v="0"/>
    <s v="Hessel-Stiedemann"/>
    <x v="2"/>
    <x v="3"/>
    <x v="0"/>
    <x v="514"/>
    <x v="514"/>
    <x v="514"/>
  </r>
  <r>
    <x v="5"/>
    <n v="132235.46"/>
    <x v="515"/>
    <d v="2020-06-01T00:00:00"/>
    <x v="0"/>
    <s v="Zieme, Bailey and Herzog"/>
    <x v="5"/>
    <x v="21"/>
    <x v="1"/>
    <x v="515"/>
    <x v="515"/>
    <x v="515"/>
  </r>
  <r>
    <x v="4"/>
    <n v="33724.53"/>
    <x v="516"/>
    <d v="2020-01-30T00:00:00"/>
    <x v="3"/>
    <s v="Gorczany-Lehner"/>
    <x v="4"/>
    <x v="6"/>
    <x v="0"/>
    <x v="516"/>
    <x v="516"/>
    <x v="516"/>
  </r>
  <r>
    <x v="11"/>
    <n v="36070.76"/>
    <x v="517"/>
    <d v="2019-05-17T00:00:00"/>
    <x v="9"/>
    <s v="Friesen-Rath"/>
    <x v="11"/>
    <x v="26"/>
    <x v="0"/>
    <x v="517"/>
    <x v="517"/>
    <x v="517"/>
  </r>
  <r>
    <x v="0"/>
    <n v="39457.339999999997"/>
    <x v="518"/>
    <d v="2020-10-20T00:00:00"/>
    <x v="3"/>
    <s v="Morissette Group"/>
    <x v="0"/>
    <x v="9"/>
    <x v="1"/>
    <x v="518"/>
    <x v="518"/>
    <x v="518"/>
  </r>
  <r>
    <x v="10"/>
    <n v="38536.92"/>
    <x v="519"/>
    <d v="2020-05-28T00:00:00"/>
    <x v="0"/>
    <s v="Spencer, Rogahn and Muller"/>
    <x v="10"/>
    <x v="22"/>
    <x v="0"/>
    <x v="519"/>
    <x v="519"/>
    <x v="519"/>
  </r>
  <r>
    <x v="5"/>
    <n v="173829.96"/>
    <x v="520"/>
    <d v="2019-09-23T00:00:00"/>
    <x v="3"/>
    <s v="Dibbert Inc"/>
    <x v="5"/>
    <x v="10"/>
    <x v="1"/>
    <x v="520"/>
    <x v="520"/>
    <x v="520"/>
  </r>
  <r>
    <x v="2"/>
    <n v="37521.39"/>
    <x v="521"/>
    <d v="2020-01-18T00:00:00"/>
    <x v="3"/>
    <s v="Friesen-Rath"/>
    <x v="2"/>
    <x v="15"/>
    <x v="1"/>
    <x v="521"/>
    <x v="521"/>
    <x v="521"/>
  </r>
  <r>
    <x v="2"/>
    <n v="119409.43"/>
    <x v="522"/>
    <d v="2019-06-25T00:00:00"/>
    <x v="8"/>
    <s v="Spencer, Rogahn and Muller"/>
    <x v="2"/>
    <x v="15"/>
    <x v="1"/>
    <x v="522"/>
    <x v="522"/>
    <x v="522"/>
  </r>
  <r>
    <x v="13"/>
    <n v="248261.86"/>
    <x v="523"/>
    <d v="2019-12-22T00:00:00"/>
    <x v="6"/>
    <s v="Gleichner-Green"/>
    <x v="13"/>
    <x v="30"/>
    <x v="1"/>
    <x v="523"/>
    <x v="523"/>
    <x v="523"/>
  </r>
  <r>
    <x v="4"/>
    <n v="96669.92"/>
    <x v="524"/>
    <d v="2020-12-27T00:00:00"/>
    <x v="5"/>
    <s v="Johns and Sons"/>
    <x v="4"/>
    <x v="6"/>
    <x v="0"/>
    <x v="524"/>
    <x v="524"/>
    <x v="524"/>
  </r>
  <r>
    <x v="5"/>
    <n v="264149.90999999997"/>
    <x v="525"/>
    <d v="2020-12-20T00:00:00"/>
    <x v="6"/>
    <s v="Schmitt, Purdy and Johnson"/>
    <x v="5"/>
    <x v="23"/>
    <x v="1"/>
    <x v="525"/>
    <x v="525"/>
    <x v="525"/>
  </r>
  <r>
    <x v="2"/>
    <n v="216863.04"/>
    <x v="526"/>
    <d v="2019-07-24T00:00:00"/>
    <x v="3"/>
    <s v="Dickinson, Hyatt and Berge"/>
    <x v="2"/>
    <x v="12"/>
    <x v="2"/>
    <x v="526"/>
    <x v="526"/>
    <x v="526"/>
  </r>
  <r>
    <x v="5"/>
    <n v="140943.88"/>
    <x v="527"/>
    <d v="2020-05-28T00:00:00"/>
    <x v="5"/>
    <s v="Armstrong-Little"/>
    <x v="5"/>
    <x v="23"/>
    <x v="2"/>
    <x v="527"/>
    <x v="527"/>
    <x v="527"/>
  </r>
  <r>
    <x v="9"/>
    <n v="82525.61"/>
    <x v="528"/>
    <d v="2019-03-01T00:00:00"/>
    <x v="2"/>
    <s v="Johns and Sons"/>
    <x v="9"/>
    <x v="18"/>
    <x v="1"/>
    <x v="528"/>
    <x v="528"/>
    <x v="528"/>
  </r>
  <r>
    <x v="2"/>
    <n v="19622.59"/>
    <x v="529"/>
    <d v="2020-03-06T00:00:00"/>
    <x v="2"/>
    <s v="Fisher, Morar and Skiles"/>
    <x v="2"/>
    <x v="3"/>
    <x v="1"/>
    <x v="529"/>
    <x v="529"/>
    <x v="529"/>
  </r>
  <r>
    <x v="0"/>
    <n v="263713.12"/>
    <x v="530"/>
    <d v="2020-06-30T00:00:00"/>
    <x v="8"/>
    <s v="Schmitt, Purdy and Johnson"/>
    <x v="0"/>
    <x v="25"/>
    <x v="1"/>
    <x v="530"/>
    <x v="530"/>
    <x v="530"/>
  </r>
  <r>
    <x v="2"/>
    <n v="284298.56"/>
    <x v="531"/>
    <d v="2020-07-03T00:00:00"/>
    <x v="2"/>
    <s v="Stehr LLC"/>
    <x v="2"/>
    <x v="12"/>
    <x v="1"/>
    <x v="531"/>
    <x v="531"/>
    <x v="531"/>
  </r>
  <r>
    <x v="0"/>
    <n v="98320.37"/>
    <x v="532"/>
    <d v="2020-08-23T00:00:00"/>
    <x v="1"/>
    <s v="Konopelski LLC"/>
    <x v="0"/>
    <x v="25"/>
    <x v="2"/>
    <x v="532"/>
    <x v="532"/>
    <x v="532"/>
  </r>
  <r>
    <x v="4"/>
    <n v="128112.26"/>
    <x v="533"/>
    <d v="2020-12-09T00:00:00"/>
    <x v="0"/>
    <s v="Hessel-Stiedemann"/>
    <x v="4"/>
    <x v="11"/>
    <x v="1"/>
    <x v="533"/>
    <x v="533"/>
    <x v="533"/>
  </r>
  <r>
    <x v="5"/>
    <n v="110878.97"/>
    <x v="534"/>
    <d v="2020-02-06T00:00:00"/>
    <x v="5"/>
    <s v="Konopelski LLC"/>
    <x v="5"/>
    <x v="10"/>
    <x v="1"/>
    <x v="534"/>
    <x v="534"/>
    <x v="534"/>
  </r>
  <r>
    <x v="0"/>
    <n v="66225.710000000006"/>
    <x v="535"/>
    <d v="2020-09-05T00:00:00"/>
    <x v="0"/>
    <s v="Larkin-Collier"/>
    <x v="0"/>
    <x v="13"/>
    <x v="1"/>
    <x v="535"/>
    <x v="535"/>
    <x v="535"/>
  </r>
  <r>
    <x v="4"/>
    <n v="73727.91"/>
    <x v="536"/>
    <d v="2020-10-11T00:00:00"/>
    <x v="0"/>
    <s v="Romaguera-Haley"/>
    <x v="4"/>
    <x v="6"/>
    <x v="1"/>
    <x v="536"/>
    <x v="536"/>
    <x v="536"/>
  </r>
  <r>
    <x v="13"/>
    <n v="22164.959999999999"/>
    <x v="537"/>
    <d v="2019-03-14T00:00:00"/>
    <x v="0"/>
    <s v="Wyman Group"/>
    <x v="13"/>
    <x v="30"/>
    <x v="1"/>
    <x v="537"/>
    <x v="537"/>
    <x v="537"/>
  </r>
  <r>
    <x v="5"/>
    <n v="151855.04000000001"/>
    <x v="538"/>
    <d v="2019-01-16T00:00:00"/>
    <x v="8"/>
    <s v="Considine-Fisher"/>
    <x v="5"/>
    <x v="10"/>
    <x v="1"/>
    <x v="538"/>
    <x v="538"/>
    <x v="538"/>
  </r>
  <r>
    <x v="1"/>
    <n v="106115.85"/>
    <x v="539"/>
    <d v="2020-02-15T00:00:00"/>
    <x v="8"/>
    <s v="Johns and Sons"/>
    <x v="1"/>
    <x v="31"/>
    <x v="2"/>
    <x v="539"/>
    <x v="539"/>
    <x v="539"/>
  </r>
  <r>
    <x v="5"/>
    <n v="89369"/>
    <x v="540"/>
    <d v="2020-01-02T00:00:00"/>
    <x v="6"/>
    <s v="Swaniawski, Runolfsson and Green"/>
    <x v="5"/>
    <x v="21"/>
    <x v="1"/>
    <x v="540"/>
    <x v="540"/>
    <x v="540"/>
  </r>
  <r>
    <x v="0"/>
    <n v="106076.67"/>
    <x v="541"/>
    <d v="2019-10-10T00:00:00"/>
    <x v="8"/>
    <s v="Romaguera-Haley"/>
    <x v="0"/>
    <x v="0"/>
    <x v="0"/>
    <x v="541"/>
    <x v="541"/>
    <x v="541"/>
  </r>
  <r>
    <x v="6"/>
    <n v="23290.84"/>
    <x v="542"/>
    <d v="2019-02-25T00:00:00"/>
    <x v="8"/>
    <s v="Konopelski LLC"/>
    <x v="6"/>
    <x v="14"/>
    <x v="1"/>
    <x v="542"/>
    <x v="542"/>
    <x v="542"/>
  </r>
  <r>
    <x v="5"/>
    <n v="83340.039999999994"/>
    <x v="543"/>
    <d v="2020-05-18T00:00:00"/>
    <x v="2"/>
    <s v="Johns and Sons"/>
    <x v="5"/>
    <x v="10"/>
    <x v="1"/>
    <x v="543"/>
    <x v="543"/>
    <x v="543"/>
  </r>
  <r>
    <x v="13"/>
    <n v="39287.29"/>
    <x v="544"/>
    <d v="2019-03-15T00:00:00"/>
    <x v="1"/>
    <s v="Tillman and Sons"/>
    <x v="13"/>
    <x v="34"/>
    <x v="1"/>
    <x v="544"/>
    <x v="544"/>
    <x v="544"/>
  </r>
  <r>
    <x v="8"/>
    <n v="124611.61"/>
    <x v="545"/>
    <d v="2020-09-19T00:00:00"/>
    <x v="8"/>
    <s v="Wiza and Sons"/>
    <x v="8"/>
    <x v="17"/>
    <x v="1"/>
    <x v="545"/>
    <x v="545"/>
    <x v="545"/>
  </r>
  <r>
    <x v="5"/>
    <n v="147055.1"/>
    <x v="546"/>
    <d v="2019-04-15T00:00:00"/>
    <x v="1"/>
    <s v="Friesen-Rath"/>
    <x v="5"/>
    <x v="20"/>
    <x v="1"/>
    <x v="546"/>
    <x v="546"/>
    <x v="546"/>
  </r>
  <r>
    <x v="11"/>
    <n v="130242.41"/>
    <x v="547"/>
    <d v="2020-12-30T00:00:00"/>
    <x v="6"/>
    <s v="Johns and Sons"/>
    <x v="11"/>
    <x v="27"/>
    <x v="1"/>
    <x v="547"/>
    <x v="547"/>
    <x v="547"/>
  </r>
  <r>
    <x v="5"/>
    <n v="34771.79"/>
    <x v="548"/>
    <d v="2020-03-19T00:00:00"/>
    <x v="6"/>
    <s v="Rowe, Hermiston and Kessler"/>
    <x v="5"/>
    <x v="7"/>
    <x v="1"/>
    <x v="548"/>
    <x v="548"/>
    <x v="548"/>
  </r>
  <r>
    <x v="2"/>
    <n v="201573.23"/>
    <x v="549"/>
    <d v="2019-12-05T00:00:00"/>
    <x v="1"/>
    <s v="Schuster Inc"/>
    <x v="2"/>
    <x v="12"/>
    <x v="0"/>
    <x v="549"/>
    <x v="549"/>
    <x v="549"/>
  </r>
  <r>
    <x v="0"/>
    <n v="71119.23"/>
    <x v="550"/>
    <d v="2019-03-09T00:00:00"/>
    <x v="0"/>
    <s v="Johns and Sons"/>
    <x v="0"/>
    <x v="13"/>
    <x v="1"/>
    <x v="550"/>
    <x v="550"/>
    <x v="550"/>
  </r>
  <r>
    <x v="2"/>
    <n v="115538.34"/>
    <x v="551"/>
    <d v="2020-01-28T00:00:00"/>
    <x v="1"/>
    <s v="Larkin-Collier"/>
    <x v="2"/>
    <x v="2"/>
    <x v="1"/>
    <x v="551"/>
    <x v="551"/>
    <x v="551"/>
  </r>
  <r>
    <x v="2"/>
    <n v="144237.38"/>
    <x v="552"/>
    <d v="2020-11-05T00:00:00"/>
    <x v="0"/>
    <s v="Johns and Sons"/>
    <x v="2"/>
    <x v="15"/>
    <x v="1"/>
    <x v="552"/>
    <x v="552"/>
    <x v="552"/>
  </r>
  <r>
    <x v="4"/>
    <n v="91561.49"/>
    <x v="553"/>
    <d v="2019-03-25T00:00:00"/>
    <x v="0"/>
    <s v="Armstrong-Little"/>
    <x v="4"/>
    <x v="6"/>
    <x v="1"/>
    <x v="553"/>
    <x v="553"/>
    <x v="553"/>
  </r>
  <r>
    <x v="0"/>
    <n v="233858.47"/>
    <x v="554"/>
    <d v="2020-06-02T00:00:00"/>
    <x v="3"/>
    <s v="Romaguera-Dietrich"/>
    <x v="0"/>
    <x v="13"/>
    <x v="1"/>
    <x v="554"/>
    <x v="554"/>
    <x v="554"/>
  </r>
  <r>
    <x v="4"/>
    <n v="256388.08"/>
    <x v="555"/>
    <d v="2019-12-05T00:00:00"/>
    <x v="5"/>
    <s v="Tromp LLC"/>
    <x v="4"/>
    <x v="11"/>
    <x v="0"/>
    <x v="555"/>
    <x v="555"/>
    <x v="555"/>
  </r>
  <r>
    <x v="4"/>
    <n v="125099.05"/>
    <x v="556"/>
    <d v="2020-03-05T00:00:00"/>
    <x v="0"/>
    <s v="Dibbert Inc"/>
    <x v="4"/>
    <x v="8"/>
    <x v="1"/>
    <x v="556"/>
    <x v="556"/>
    <x v="556"/>
  </r>
  <r>
    <x v="4"/>
    <n v="121246.32"/>
    <x v="557"/>
    <d v="2020-05-30T00:00:00"/>
    <x v="0"/>
    <s v="Altenwerth-Konopelski"/>
    <x v="4"/>
    <x v="6"/>
    <x v="1"/>
    <x v="557"/>
    <x v="557"/>
    <x v="557"/>
  </r>
  <r>
    <x v="1"/>
    <n v="28538.19"/>
    <x v="558"/>
    <d v="2019-05-27T00:00:00"/>
    <x v="1"/>
    <s v="Hilll-Vandervort"/>
    <x v="1"/>
    <x v="1"/>
    <x v="1"/>
    <x v="558"/>
    <x v="558"/>
    <x v="558"/>
  </r>
  <r>
    <x v="5"/>
    <n v="89930.18"/>
    <x v="559"/>
    <d v="2020-03-26T00:00:00"/>
    <x v="9"/>
    <s v="Hessel-Stiedemann"/>
    <x v="5"/>
    <x v="7"/>
    <x v="1"/>
    <x v="559"/>
    <x v="559"/>
    <x v="559"/>
  </r>
  <r>
    <x v="0"/>
    <n v="170457.8"/>
    <x v="560"/>
    <d v="2020-08-14T00:00:00"/>
    <x v="4"/>
    <s v="Shanahan, Schaden and Parker"/>
    <x v="0"/>
    <x v="9"/>
    <x v="1"/>
    <x v="560"/>
    <x v="560"/>
    <x v="560"/>
  </r>
  <r>
    <x v="4"/>
    <n v="166380.74"/>
    <x v="561"/>
    <d v="2020-06-23T00:00:00"/>
    <x v="6"/>
    <s v="Labadie and Sons"/>
    <x v="4"/>
    <x v="8"/>
    <x v="1"/>
    <x v="561"/>
    <x v="561"/>
    <x v="561"/>
  </r>
  <r>
    <x v="5"/>
    <n v="116328.75"/>
    <x v="562"/>
    <d v="2019-09-27T00:00:00"/>
    <x v="5"/>
    <s v="Schowalter, Lesch and Beahan"/>
    <x v="5"/>
    <x v="20"/>
    <x v="1"/>
    <x v="562"/>
    <x v="562"/>
    <x v="562"/>
  </r>
  <r>
    <x v="12"/>
    <n v="230765.62"/>
    <x v="563"/>
    <d v="2019-07-18T00:00:00"/>
    <x v="3"/>
    <s v="Johns and Sons"/>
    <x v="12"/>
    <x v="28"/>
    <x v="1"/>
    <x v="563"/>
    <x v="563"/>
    <x v="563"/>
  </r>
  <r>
    <x v="2"/>
    <n v="152442.32"/>
    <x v="564"/>
    <d v="2020-10-06T00:00:00"/>
    <x v="8"/>
    <s v="Johns and Sons"/>
    <x v="2"/>
    <x v="3"/>
    <x v="1"/>
    <x v="564"/>
    <x v="564"/>
    <x v="564"/>
  </r>
  <r>
    <x v="0"/>
    <n v="325331.99"/>
    <x v="565"/>
    <d v="2019-12-23T00:00:00"/>
    <x v="1"/>
    <s v="Altenwerth-Konopelski"/>
    <x v="0"/>
    <x v="19"/>
    <x v="0"/>
    <x v="565"/>
    <x v="565"/>
    <x v="565"/>
  </r>
  <r>
    <x v="4"/>
    <n v="56768.43"/>
    <x v="566"/>
    <d v="2019-04-22T00:00:00"/>
    <x v="1"/>
    <s v="Kihn Inc"/>
    <x v="4"/>
    <x v="6"/>
    <x v="1"/>
    <x v="566"/>
    <x v="566"/>
    <x v="566"/>
  </r>
  <r>
    <x v="2"/>
    <n v="147895.45000000001"/>
    <x v="567"/>
    <d v="2019-07-01T00:00:00"/>
    <x v="2"/>
    <s v="Wisoky Inc"/>
    <x v="2"/>
    <x v="15"/>
    <x v="0"/>
    <x v="567"/>
    <x v="567"/>
    <x v="567"/>
  </r>
  <r>
    <x v="11"/>
    <n v="57107.26"/>
    <x v="568"/>
    <d v="2020-02-13T00:00:00"/>
    <x v="7"/>
    <s v="Altenwerth-Konopelski"/>
    <x v="11"/>
    <x v="26"/>
    <x v="0"/>
    <x v="568"/>
    <x v="568"/>
    <x v="568"/>
  </r>
  <r>
    <x v="5"/>
    <n v="85337.78"/>
    <x v="569"/>
    <d v="2020-02-04T00:00:00"/>
    <x v="5"/>
    <s v="Lubowitz, McLaughlin and Erdman"/>
    <x v="5"/>
    <x v="20"/>
    <x v="0"/>
    <x v="569"/>
    <x v="569"/>
    <x v="569"/>
  </r>
  <r>
    <x v="5"/>
    <n v="162199.24"/>
    <x v="570"/>
    <d v="2020-06-22T00:00:00"/>
    <x v="5"/>
    <s v="West-Cummings"/>
    <x v="5"/>
    <x v="23"/>
    <x v="1"/>
    <x v="570"/>
    <x v="570"/>
    <x v="570"/>
  </r>
  <r>
    <x v="0"/>
    <n v="128208.95"/>
    <x v="571"/>
    <d v="2020-07-31T00:00:00"/>
    <x v="5"/>
    <s v="Dibbert Inc"/>
    <x v="0"/>
    <x v="13"/>
    <x v="1"/>
    <x v="571"/>
    <x v="571"/>
    <x v="571"/>
  </r>
  <r>
    <x v="12"/>
    <n v="86669.23"/>
    <x v="572"/>
    <d v="2020-03-18T00:00:00"/>
    <x v="5"/>
    <s v="Hessel-Stiedemann"/>
    <x v="12"/>
    <x v="28"/>
    <x v="1"/>
    <x v="572"/>
    <x v="572"/>
    <x v="572"/>
  </r>
  <r>
    <x v="11"/>
    <n v="117288.29"/>
    <x v="573"/>
    <d v="2019-07-04T00:00:00"/>
    <x v="2"/>
    <s v="Johns and Sons"/>
    <x v="11"/>
    <x v="27"/>
    <x v="1"/>
    <x v="573"/>
    <x v="573"/>
    <x v="573"/>
  </r>
  <r>
    <x v="5"/>
    <n v="57292.84"/>
    <x v="574"/>
    <d v="2019-10-03T00:00:00"/>
    <x v="8"/>
    <s v="Zieme, Bailey and Herzog"/>
    <x v="5"/>
    <x v="21"/>
    <x v="1"/>
    <x v="574"/>
    <x v="574"/>
    <x v="574"/>
  </r>
  <r>
    <x v="2"/>
    <n v="110441.89"/>
    <x v="575"/>
    <d v="2020-01-04T00:00:00"/>
    <x v="3"/>
    <s v="Heaney, Gulgowski and Kshlerin"/>
    <x v="2"/>
    <x v="15"/>
    <x v="2"/>
    <x v="575"/>
    <x v="575"/>
    <x v="575"/>
  </r>
  <r>
    <x v="4"/>
    <n v="53801.73"/>
    <x v="576"/>
    <d v="2019-09-28T00:00:00"/>
    <x v="1"/>
    <s v="Johns and Sons"/>
    <x v="4"/>
    <x v="11"/>
    <x v="1"/>
    <x v="576"/>
    <x v="576"/>
    <x v="576"/>
  </r>
  <r>
    <x v="4"/>
    <n v="308763.51"/>
    <x v="577"/>
    <d v="2020-12-04T00:00:00"/>
    <x v="7"/>
    <s v="Kihn Inc"/>
    <x v="4"/>
    <x v="6"/>
    <x v="1"/>
    <x v="577"/>
    <x v="577"/>
    <x v="577"/>
  </r>
  <r>
    <x v="2"/>
    <n v="87409.49"/>
    <x v="578"/>
    <d v="2020-11-29T00:00:00"/>
    <x v="1"/>
    <s v="Hessel-Stiedemann"/>
    <x v="2"/>
    <x v="29"/>
    <x v="1"/>
    <x v="578"/>
    <x v="578"/>
    <x v="578"/>
  </r>
  <r>
    <x v="13"/>
    <n v="31936.44"/>
    <x v="579"/>
    <d v="2020-09-17T00:00:00"/>
    <x v="0"/>
    <s v="Hartmann, Hane and Pfannerstill"/>
    <x v="13"/>
    <x v="34"/>
    <x v="1"/>
    <x v="579"/>
    <x v="579"/>
    <x v="579"/>
  </r>
  <r>
    <x v="0"/>
    <n v="45463.65"/>
    <x v="580"/>
    <d v="2020-08-29T00:00:00"/>
    <x v="2"/>
    <s v="Schuster Inc"/>
    <x v="0"/>
    <x v="13"/>
    <x v="1"/>
    <x v="580"/>
    <x v="580"/>
    <x v="580"/>
  </r>
  <r>
    <x v="0"/>
    <n v="112909.4"/>
    <x v="581"/>
    <d v="2019-04-25T00:00:00"/>
    <x v="2"/>
    <s v="Johns and Sons"/>
    <x v="0"/>
    <x v="0"/>
    <x v="1"/>
    <x v="581"/>
    <x v="581"/>
    <x v="581"/>
  </r>
  <r>
    <x v="2"/>
    <n v="126346.44"/>
    <x v="582"/>
    <d v="2019-04-08T00:00:00"/>
    <x v="6"/>
    <s v="Johns and Sons"/>
    <x v="2"/>
    <x v="12"/>
    <x v="1"/>
    <x v="582"/>
    <x v="582"/>
    <x v="582"/>
  </r>
  <r>
    <x v="2"/>
    <n v="109713.84"/>
    <x v="583"/>
    <d v="2020-05-07T00:00:00"/>
    <x v="6"/>
    <s v="Bashirian, Okuneva and Bechtelar"/>
    <x v="2"/>
    <x v="3"/>
    <x v="1"/>
    <x v="583"/>
    <x v="583"/>
    <x v="583"/>
  </r>
  <r>
    <x v="6"/>
    <n v="200472.46"/>
    <x v="584"/>
    <d v="2020-06-19T00:00:00"/>
    <x v="8"/>
    <s v="Wiza and Sons"/>
    <x v="6"/>
    <x v="14"/>
    <x v="1"/>
    <x v="584"/>
    <x v="584"/>
    <x v="584"/>
  </r>
  <r>
    <x v="5"/>
    <n v="35214.85"/>
    <x v="585"/>
    <d v="2019-03-13T00:00:00"/>
    <x v="8"/>
    <s v="Lueilwitz, Kerluke and Lesch"/>
    <x v="5"/>
    <x v="21"/>
    <x v="1"/>
    <x v="585"/>
    <x v="585"/>
    <x v="585"/>
  </r>
  <r>
    <x v="11"/>
    <n v="161630.62"/>
    <x v="586"/>
    <d v="2019-04-04T00:00:00"/>
    <x v="5"/>
    <s v="Friesen-Rath"/>
    <x v="11"/>
    <x v="27"/>
    <x v="1"/>
    <x v="586"/>
    <x v="586"/>
    <x v="586"/>
  </r>
  <r>
    <x v="2"/>
    <n v="179184.12"/>
    <x v="587"/>
    <d v="2020-05-08T00:00:00"/>
    <x v="5"/>
    <s v="Hamill, Kulas and Roob"/>
    <x v="2"/>
    <x v="29"/>
    <x v="1"/>
    <x v="587"/>
    <x v="587"/>
    <x v="587"/>
  </r>
  <r>
    <x v="0"/>
    <n v="80867.179999999993"/>
    <x v="588"/>
    <d v="2019-02-12T00:00:00"/>
    <x v="0"/>
    <s v="Dibbert Inc"/>
    <x v="0"/>
    <x v="9"/>
    <x v="1"/>
    <x v="588"/>
    <x v="588"/>
    <x v="588"/>
  </r>
  <r>
    <x v="5"/>
    <n v="96613.06"/>
    <x v="589"/>
    <d v="2019-04-24T00:00:00"/>
    <x v="0"/>
    <s v="Johns and Sons"/>
    <x v="5"/>
    <x v="21"/>
    <x v="1"/>
    <x v="589"/>
    <x v="589"/>
    <x v="589"/>
  </r>
  <r>
    <x v="2"/>
    <n v="89600.45"/>
    <x v="590"/>
    <d v="2020-01-21T00:00:00"/>
    <x v="1"/>
    <s v="Wisoky Inc"/>
    <x v="2"/>
    <x v="2"/>
    <x v="1"/>
    <x v="590"/>
    <x v="590"/>
    <x v="590"/>
  </r>
  <r>
    <x v="2"/>
    <n v="41921.61"/>
    <x v="591"/>
    <d v="2020-11-28T00:00:00"/>
    <x v="1"/>
    <s v="Gislason-Stanton"/>
    <x v="2"/>
    <x v="15"/>
    <x v="2"/>
    <x v="591"/>
    <x v="591"/>
    <x v="591"/>
  </r>
  <r>
    <x v="4"/>
    <n v="151012.12"/>
    <x v="592"/>
    <d v="2020-08-25T00:00:00"/>
    <x v="4"/>
    <s v="Johns and Sons"/>
    <x v="4"/>
    <x v="11"/>
    <x v="1"/>
    <x v="592"/>
    <x v="592"/>
    <x v="592"/>
  </r>
  <r>
    <x v="2"/>
    <n v="112481.44"/>
    <x v="593"/>
    <d v="2020-04-11T00:00:00"/>
    <x v="8"/>
    <s v="Dickinson, Hyatt and Berge"/>
    <x v="2"/>
    <x v="15"/>
    <x v="0"/>
    <x v="593"/>
    <x v="593"/>
    <x v="593"/>
  </r>
  <r>
    <x v="5"/>
    <n v="90228.68"/>
    <x v="594"/>
    <d v="2019-01-27T00:00:00"/>
    <x v="8"/>
    <s v="Wiza and Sons"/>
    <x v="5"/>
    <x v="23"/>
    <x v="1"/>
    <x v="594"/>
    <x v="594"/>
    <x v="594"/>
  </r>
  <r>
    <x v="4"/>
    <n v="141552.4"/>
    <x v="595"/>
    <d v="2019-09-17T00:00:00"/>
    <x v="3"/>
    <s v="Dickinson, Hyatt and Berge"/>
    <x v="4"/>
    <x v="6"/>
    <x v="1"/>
    <x v="595"/>
    <x v="595"/>
    <x v="595"/>
  </r>
  <r>
    <x v="4"/>
    <n v="29783.39"/>
    <x v="596"/>
    <d v="2019-11-27T00:00:00"/>
    <x v="0"/>
    <s v="Schmitt, Purdy and Johnson"/>
    <x v="4"/>
    <x v="6"/>
    <x v="1"/>
    <x v="596"/>
    <x v="596"/>
    <x v="596"/>
  </r>
  <r>
    <x v="0"/>
    <n v="149938.71"/>
    <x v="597"/>
    <d v="2020-12-24T00:00:00"/>
    <x v="0"/>
    <s v="Walter LLC"/>
    <x v="0"/>
    <x v="0"/>
    <x v="1"/>
    <x v="597"/>
    <x v="597"/>
    <x v="597"/>
  </r>
  <r>
    <x v="0"/>
    <n v="103839.74"/>
    <x v="598"/>
    <d v="2020-08-23T00:00:00"/>
    <x v="0"/>
    <s v="Schoen-Keeling"/>
    <x v="0"/>
    <x v="25"/>
    <x v="1"/>
    <x v="598"/>
    <x v="598"/>
    <x v="598"/>
  </r>
  <r>
    <x v="2"/>
    <n v="30550.32"/>
    <x v="599"/>
    <d v="2019-05-31T00:00:00"/>
    <x v="3"/>
    <s v="Farrell, Swaniawski and Crist"/>
    <x v="2"/>
    <x v="2"/>
    <x v="0"/>
    <x v="599"/>
    <x v="599"/>
    <x v="599"/>
  </r>
  <r>
    <x v="0"/>
    <n v="24787.65"/>
    <x v="600"/>
    <d v="2019-02-12T00:00:00"/>
    <x v="9"/>
    <s v="Lueilwitz, Kerluke and Lesch"/>
    <x v="0"/>
    <x v="19"/>
    <x v="1"/>
    <x v="600"/>
    <x v="600"/>
    <x v="600"/>
  </r>
  <r>
    <x v="5"/>
    <n v="122468.33"/>
    <x v="601"/>
    <d v="2020-09-08T00:00:00"/>
    <x v="8"/>
    <s v="Johns and Sons"/>
    <x v="5"/>
    <x v="23"/>
    <x v="0"/>
    <x v="601"/>
    <x v="601"/>
    <x v="601"/>
  </r>
  <r>
    <x v="0"/>
    <n v="137026.71"/>
    <x v="602"/>
    <d v="2020-08-26T00:00:00"/>
    <x v="6"/>
    <s v="McGlynn-Bergstrom"/>
    <x v="0"/>
    <x v="9"/>
    <x v="1"/>
    <x v="602"/>
    <x v="602"/>
    <x v="602"/>
  </r>
  <r>
    <x v="1"/>
    <n v="132246.48000000001"/>
    <x v="603"/>
    <d v="2019-01-02T00:00:00"/>
    <x v="1"/>
    <s v="Friesen-Rath"/>
    <x v="1"/>
    <x v="31"/>
    <x v="1"/>
    <x v="603"/>
    <x v="603"/>
    <x v="603"/>
  </r>
  <r>
    <x v="2"/>
    <n v="111551.96"/>
    <x v="604"/>
    <d v="2020-01-06T00:00:00"/>
    <x v="2"/>
    <s v="Wunsch LLC"/>
    <x v="2"/>
    <x v="3"/>
    <x v="1"/>
    <x v="604"/>
    <x v="604"/>
    <x v="604"/>
  </r>
  <r>
    <x v="5"/>
    <n v="127946.33"/>
    <x v="605"/>
    <d v="2019-09-09T00:00:00"/>
    <x v="3"/>
    <s v="Hamill, Kulas and Roob"/>
    <x v="5"/>
    <x v="20"/>
    <x v="1"/>
    <x v="605"/>
    <x v="605"/>
    <x v="605"/>
  </r>
  <r>
    <x v="0"/>
    <n v="78679.600000000006"/>
    <x v="606"/>
    <d v="2019-10-12T00:00:00"/>
    <x v="1"/>
    <s v="Stehr LLC"/>
    <x v="0"/>
    <x v="25"/>
    <x v="1"/>
    <x v="606"/>
    <x v="606"/>
    <x v="606"/>
  </r>
  <r>
    <x v="4"/>
    <n v="86071.63"/>
    <x v="607"/>
    <d v="2019-11-13T00:00:00"/>
    <x v="8"/>
    <s v="Gislason-Stanton"/>
    <x v="4"/>
    <x v="8"/>
    <x v="2"/>
    <x v="607"/>
    <x v="607"/>
    <x v="607"/>
  </r>
  <r>
    <x v="2"/>
    <n v="134120.38"/>
    <x v="608"/>
    <d v="2020-04-30T00:00:00"/>
    <x v="1"/>
    <s v="McGlynn-Bergstrom"/>
    <x v="2"/>
    <x v="29"/>
    <x v="1"/>
    <x v="608"/>
    <x v="608"/>
    <x v="608"/>
  </r>
  <r>
    <x v="3"/>
    <n v="77855.47"/>
    <x v="609"/>
    <d v="2019-08-13T00:00:00"/>
    <x v="7"/>
    <s v="Goldner-Dibbert"/>
    <x v="3"/>
    <x v="4"/>
    <x v="1"/>
    <x v="609"/>
    <x v="609"/>
    <x v="609"/>
  </r>
  <r>
    <x v="4"/>
    <n v="176080.36"/>
    <x v="610"/>
    <d v="2019-11-13T00:00:00"/>
    <x v="3"/>
    <s v="Tillman and Sons"/>
    <x v="4"/>
    <x v="11"/>
    <x v="1"/>
    <x v="610"/>
    <x v="610"/>
    <x v="610"/>
  </r>
  <r>
    <x v="2"/>
    <n v="159514.03"/>
    <x v="611"/>
    <d v="2020-09-23T00:00:00"/>
    <x v="2"/>
    <s v="Hessel-Stiedemann"/>
    <x v="2"/>
    <x v="3"/>
    <x v="1"/>
    <x v="611"/>
    <x v="611"/>
    <x v="611"/>
  </r>
  <r>
    <x v="5"/>
    <n v="238850.25"/>
    <x v="612"/>
    <d v="2019-06-30T00:00:00"/>
    <x v="5"/>
    <s v="Rowe, Hermiston and Kessler"/>
    <x v="5"/>
    <x v="21"/>
    <x v="1"/>
    <x v="612"/>
    <x v="612"/>
    <x v="612"/>
  </r>
  <r>
    <x v="0"/>
    <n v="240940.97"/>
    <x v="613"/>
    <d v="2019-12-27T00:00:00"/>
    <x v="4"/>
    <s v="Wunsch LLC"/>
    <x v="0"/>
    <x v="25"/>
    <x v="1"/>
    <x v="613"/>
    <x v="613"/>
    <x v="613"/>
  </r>
  <r>
    <x v="13"/>
    <n v="109892.92"/>
    <x v="614"/>
    <d v="2020-05-06T00:00:00"/>
    <x v="0"/>
    <s v="Lubowitz, McLaughlin and Erdman"/>
    <x v="13"/>
    <x v="34"/>
    <x v="1"/>
    <x v="614"/>
    <x v="614"/>
    <x v="614"/>
  </r>
  <r>
    <x v="12"/>
    <n v="86704.08"/>
    <x v="615"/>
    <d v="2020-10-05T00:00:00"/>
    <x v="0"/>
    <s v="Tillman and Sons"/>
    <x v="12"/>
    <x v="28"/>
    <x v="1"/>
    <x v="615"/>
    <x v="615"/>
    <x v="615"/>
  </r>
  <r>
    <x v="11"/>
    <n v="292124.64"/>
    <x v="616"/>
    <d v="2019-12-09T00:00:00"/>
    <x v="3"/>
    <s v="Christiansen, Donnelly and Bechtelar"/>
    <x v="11"/>
    <x v="27"/>
    <x v="1"/>
    <x v="616"/>
    <x v="616"/>
    <x v="616"/>
  </r>
  <r>
    <x v="8"/>
    <n v="122998.65"/>
    <x v="617"/>
    <d v="2020-01-28T00:00:00"/>
    <x v="1"/>
    <s v="Armstrong-Little"/>
    <x v="8"/>
    <x v="24"/>
    <x v="1"/>
    <x v="617"/>
    <x v="617"/>
    <x v="617"/>
  </r>
  <r>
    <x v="0"/>
    <n v="50646.66"/>
    <x v="618"/>
    <d v="2020-04-01T00:00:00"/>
    <x v="2"/>
    <s v="Johns and Sons"/>
    <x v="0"/>
    <x v="0"/>
    <x v="1"/>
    <x v="618"/>
    <x v="618"/>
    <x v="618"/>
  </r>
  <r>
    <x v="0"/>
    <n v="89639.28"/>
    <x v="619"/>
    <d v="2019-01-25T00:00:00"/>
    <x v="2"/>
    <s v="Altenwerth-Konopelski"/>
    <x v="0"/>
    <x v="0"/>
    <x v="1"/>
    <x v="619"/>
    <x v="619"/>
    <x v="619"/>
  </r>
  <r>
    <x v="3"/>
    <n v="107359.01"/>
    <x v="620"/>
    <d v="2019-10-29T00:00:00"/>
    <x v="8"/>
    <s v="Kirlin and Sons"/>
    <x v="3"/>
    <x v="5"/>
    <x v="1"/>
    <x v="620"/>
    <x v="620"/>
    <x v="620"/>
  </r>
  <r>
    <x v="9"/>
    <n v="148359.67999999999"/>
    <x v="621"/>
    <d v="2020-07-23T00:00:00"/>
    <x v="1"/>
    <s v="Dickinson, Hyatt and Berge"/>
    <x v="9"/>
    <x v="18"/>
    <x v="1"/>
    <x v="621"/>
    <x v="621"/>
    <x v="621"/>
  </r>
  <r>
    <x v="1"/>
    <n v="177464.83"/>
    <x v="622"/>
    <d v="2020-01-25T00:00:00"/>
    <x v="7"/>
    <s v="Gislason-Stanton"/>
    <x v="1"/>
    <x v="31"/>
    <x v="1"/>
    <x v="622"/>
    <x v="622"/>
    <x v="622"/>
  </r>
  <r>
    <x v="2"/>
    <n v="168757.23"/>
    <x v="623"/>
    <d v="2020-08-24T00:00:00"/>
    <x v="5"/>
    <s v="Labadie and Sons"/>
    <x v="2"/>
    <x v="3"/>
    <x v="1"/>
    <x v="623"/>
    <x v="623"/>
    <x v="623"/>
  </r>
  <r>
    <x v="5"/>
    <n v="19814.86"/>
    <x v="624"/>
    <d v="2020-03-20T00:00:00"/>
    <x v="5"/>
    <s v="Murray, Reichel and Nolan"/>
    <x v="5"/>
    <x v="23"/>
    <x v="1"/>
    <x v="624"/>
    <x v="624"/>
    <x v="624"/>
  </r>
  <r>
    <x v="7"/>
    <n v="46311.34"/>
    <x v="625"/>
    <d v="2020-03-01T00:00:00"/>
    <x v="4"/>
    <s v="Heaney, Gulgowski and Kshlerin"/>
    <x v="7"/>
    <x v="16"/>
    <x v="1"/>
    <x v="625"/>
    <x v="625"/>
    <x v="625"/>
  </r>
  <r>
    <x v="5"/>
    <n v="144927.17000000001"/>
    <x v="626"/>
    <d v="2020-09-07T00:00:00"/>
    <x v="5"/>
    <s v="Romaguera-Dietrich"/>
    <x v="5"/>
    <x v="20"/>
    <x v="1"/>
    <x v="626"/>
    <x v="626"/>
    <x v="626"/>
  </r>
  <r>
    <x v="6"/>
    <n v="203231.73"/>
    <x v="627"/>
    <d v="2019-12-23T00:00:00"/>
    <x v="0"/>
    <s v="Schuster Inc"/>
    <x v="6"/>
    <x v="14"/>
    <x v="1"/>
    <x v="627"/>
    <x v="627"/>
    <x v="627"/>
  </r>
  <r>
    <x v="2"/>
    <n v="40467.85"/>
    <x v="628"/>
    <d v="2020-02-28T00:00:00"/>
    <x v="6"/>
    <s v="Swaniawski, Runolfsson and Green"/>
    <x v="2"/>
    <x v="12"/>
    <x v="2"/>
    <x v="628"/>
    <x v="628"/>
    <x v="628"/>
  </r>
  <r>
    <x v="0"/>
    <n v="85156.7"/>
    <x v="629"/>
    <d v="2020-05-19T00:00:00"/>
    <x v="3"/>
    <s v="Lubowitz, McLaughlin and Erdman"/>
    <x v="0"/>
    <x v="19"/>
    <x v="1"/>
    <x v="629"/>
    <x v="629"/>
    <x v="629"/>
  </r>
  <r>
    <x v="2"/>
    <n v="66146.570000000007"/>
    <x v="630"/>
    <d v="2020-04-07T00:00:00"/>
    <x v="8"/>
    <s v="Hessel-Stiedemann"/>
    <x v="2"/>
    <x v="29"/>
    <x v="1"/>
    <x v="630"/>
    <x v="630"/>
    <x v="630"/>
  </r>
  <r>
    <x v="8"/>
    <n v="230669.37"/>
    <x v="631"/>
    <d v="2019-06-05T00:00:00"/>
    <x v="0"/>
    <s v="Altenwerth-Konopelski"/>
    <x v="8"/>
    <x v="24"/>
    <x v="1"/>
    <x v="631"/>
    <x v="631"/>
    <x v="631"/>
  </r>
  <r>
    <x v="4"/>
    <n v="59043.39"/>
    <x v="632"/>
    <d v="2020-10-27T00:00:00"/>
    <x v="6"/>
    <s v="Murray, Reichel and Nolan"/>
    <x v="4"/>
    <x v="8"/>
    <x v="1"/>
    <x v="632"/>
    <x v="632"/>
    <x v="632"/>
  </r>
  <r>
    <x v="11"/>
    <n v="99887.86"/>
    <x v="633"/>
    <d v="2020-03-10T00:00:00"/>
    <x v="8"/>
    <s v="Friesen-Rath"/>
    <x v="11"/>
    <x v="26"/>
    <x v="1"/>
    <x v="633"/>
    <x v="633"/>
    <x v="633"/>
  </r>
  <r>
    <x v="6"/>
    <n v="214983.15"/>
    <x v="634"/>
    <d v="2019-06-11T00:00:00"/>
    <x v="3"/>
    <s v="McClure Inc"/>
    <x v="6"/>
    <x v="14"/>
    <x v="2"/>
    <x v="634"/>
    <x v="634"/>
    <x v="634"/>
  </r>
  <r>
    <x v="2"/>
    <n v="52209.31"/>
    <x v="635"/>
    <d v="2019-03-26T00:00:00"/>
    <x v="3"/>
    <s v="McClure Inc"/>
    <x v="2"/>
    <x v="12"/>
    <x v="1"/>
    <x v="635"/>
    <x v="635"/>
    <x v="635"/>
  </r>
  <r>
    <x v="0"/>
    <n v="83782.11"/>
    <x v="636"/>
    <d v="2019-02-10T00:00:00"/>
    <x v="8"/>
    <s v="Christiansen, Donnelly and Bechtelar"/>
    <x v="0"/>
    <x v="0"/>
    <x v="1"/>
    <x v="636"/>
    <x v="636"/>
    <x v="636"/>
  </r>
  <r>
    <x v="2"/>
    <n v="166367.16"/>
    <x v="637"/>
    <d v="2020-11-02T00:00:00"/>
    <x v="3"/>
    <s v="Wisoky Inc"/>
    <x v="2"/>
    <x v="2"/>
    <x v="1"/>
    <x v="637"/>
    <x v="637"/>
    <x v="637"/>
  </r>
  <r>
    <x v="4"/>
    <n v="167615.14000000001"/>
    <x v="638"/>
    <d v="2020-12-30T00:00:00"/>
    <x v="6"/>
    <s v="Johns and Sons"/>
    <x v="4"/>
    <x v="6"/>
    <x v="1"/>
    <x v="638"/>
    <x v="638"/>
    <x v="638"/>
  </r>
  <r>
    <x v="0"/>
    <n v="118030.7"/>
    <x v="639"/>
    <d v="2019-09-04T00:00:00"/>
    <x v="8"/>
    <s v="Dickinson, Hyatt and Berge"/>
    <x v="0"/>
    <x v="0"/>
    <x v="1"/>
    <x v="639"/>
    <x v="639"/>
    <x v="639"/>
  </r>
  <r>
    <x v="6"/>
    <n v="102073.04"/>
    <x v="640"/>
    <d v="2020-03-02T00:00:00"/>
    <x v="7"/>
    <s v="Farrell, Swaniawski and Crist"/>
    <x v="6"/>
    <x v="14"/>
    <x v="0"/>
    <x v="640"/>
    <x v="640"/>
    <x v="640"/>
  </r>
  <r>
    <x v="1"/>
    <n v="99989.89"/>
    <x v="641"/>
    <d v="2019-11-15T00:00:00"/>
    <x v="5"/>
    <s v="Corwin and Sons"/>
    <x v="1"/>
    <x v="1"/>
    <x v="1"/>
    <x v="641"/>
    <x v="641"/>
    <x v="641"/>
  </r>
  <r>
    <x v="0"/>
    <n v="79407.28"/>
    <x v="642"/>
    <d v="2020-07-21T00:00:00"/>
    <x v="4"/>
    <s v="Jacobson, Marvin and Brown"/>
    <x v="0"/>
    <x v="13"/>
    <x v="1"/>
    <x v="642"/>
    <x v="642"/>
    <x v="642"/>
  </r>
  <r>
    <x v="5"/>
    <n v="184431.48"/>
    <x v="643"/>
    <d v="2019-12-07T00:00:00"/>
    <x v="0"/>
    <s v="Johns and Sons"/>
    <x v="5"/>
    <x v="21"/>
    <x v="0"/>
    <x v="643"/>
    <x v="643"/>
    <x v="643"/>
  </r>
  <r>
    <x v="2"/>
    <n v="144725.34"/>
    <x v="644"/>
    <d v="2019-01-15T00:00:00"/>
    <x v="6"/>
    <s v="Wisoky Inc"/>
    <x v="2"/>
    <x v="3"/>
    <x v="1"/>
    <x v="644"/>
    <x v="644"/>
    <x v="644"/>
  </r>
  <r>
    <x v="4"/>
    <n v="21921.66"/>
    <x v="645"/>
    <d v="2020-03-05T00:00:00"/>
    <x v="6"/>
    <s v="Swaniawski, Runolfsson and Green"/>
    <x v="4"/>
    <x v="11"/>
    <x v="2"/>
    <x v="645"/>
    <x v="645"/>
    <x v="645"/>
  </r>
  <r>
    <x v="2"/>
    <n v="21341.66"/>
    <x v="646"/>
    <d v="2019-03-28T00:00:00"/>
    <x v="1"/>
    <s v="Romaguera-Haley"/>
    <x v="2"/>
    <x v="2"/>
    <x v="1"/>
    <x v="646"/>
    <x v="646"/>
    <x v="646"/>
  </r>
  <r>
    <x v="0"/>
    <n v="84537.2"/>
    <x v="647"/>
    <d v="2020-01-19T00:00:00"/>
    <x v="1"/>
    <s v="Keeling, Monahan and Pollich"/>
    <x v="0"/>
    <x v="25"/>
    <x v="0"/>
    <x v="647"/>
    <x v="647"/>
    <x v="647"/>
  </r>
  <r>
    <x v="5"/>
    <n v="40544.43"/>
    <x v="648"/>
    <d v="2020-08-01T00:00:00"/>
    <x v="0"/>
    <s v="Johns and Sons"/>
    <x v="5"/>
    <x v="21"/>
    <x v="1"/>
    <x v="648"/>
    <x v="648"/>
    <x v="648"/>
  </r>
  <r>
    <x v="1"/>
    <n v="178189.57"/>
    <x v="649"/>
    <d v="2019-08-09T00:00:00"/>
    <x v="1"/>
    <s v="Johns and Sons"/>
    <x v="1"/>
    <x v="31"/>
    <x v="1"/>
    <x v="649"/>
    <x v="649"/>
    <x v="649"/>
  </r>
  <r>
    <x v="5"/>
    <n v="36276.11"/>
    <x v="650"/>
    <d v="2019-03-23T00:00:00"/>
    <x v="1"/>
    <s v="Johns and Sons"/>
    <x v="5"/>
    <x v="21"/>
    <x v="1"/>
    <x v="650"/>
    <x v="650"/>
    <x v="650"/>
  </r>
  <r>
    <x v="0"/>
    <n v="36181.81"/>
    <x v="651"/>
    <d v="2020-10-27T00:00:00"/>
    <x v="5"/>
    <s v="Altenwerth-Konopelski"/>
    <x v="0"/>
    <x v="0"/>
    <x v="2"/>
    <x v="651"/>
    <x v="651"/>
    <x v="651"/>
  </r>
  <r>
    <x v="4"/>
    <n v="66613.31"/>
    <x v="652"/>
    <d v="2019-09-25T00:00:00"/>
    <x v="8"/>
    <s v="Labadie and Sons"/>
    <x v="4"/>
    <x v="8"/>
    <x v="1"/>
    <x v="652"/>
    <x v="652"/>
    <x v="652"/>
  </r>
  <r>
    <x v="11"/>
    <n v="77278.679999999993"/>
    <x v="653"/>
    <d v="2020-10-02T00:00:00"/>
    <x v="6"/>
    <s v="Dibbert Inc"/>
    <x v="11"/>
    <x v="27"/>
    <x v="1"/>
    <x v="653"/>
    <x v="653"/>
    <x v="653"/>
  </r>
  <r>
    <x v="4"/>
    <n v="149938.35999999999"/>
    <x v="654"/>
    <d v="2020-11-14T00:00:00"/>
    <x v="5"/>
    <s v="Johns and Sons"/>
    <x v="4"/>
    <x v="11"/>
    <x v="1"/>
    <x v="654"/>
    <x v="654"/>
    <x v="654"/>
  </r>
  <r>
    <x v="3"/>
    <n v="123953.65"/>
    <x v="655"/>
    <d v="2019-05-08T00:00:00"/>
    <x v="3"/>
    <s v="Wiza and Sons"/>
    <x v="3"/>
    <x v="5"/>
    <x v="1"/>
    <x v="655"/>
    <x v="655"/>
    <x v="655"/>
  </r>
  <r>
    <x v="0"/>
    <n v="73773.600000000006"/>
    <x v="656"/>
    <d v="2020-01-21T00:00:00"/>
    <x v="0"/>
    <s v="Tromp LLC"/>
    <x v="0"/>
    <x v="19"/>
    <x v="0"/>
    <x v="656"/>
    <x v="656"/>
    <x v="656"/>
  </r>
  <r>
    <x v="2"/>
    <n v="206869.73"/>
    <x v="657"/>
    <d v="2020-07-20T00:00:00"/>
    <x v="8"/>
    <s v="Spencer, Rogahn and Muller"/>
    <x v="2"/>
    <x v="12"/>
    <x v="1"/>
    <x v="657"/>
    <x v="657"/>
    <x v="657"/>
  </r>
  <r>
    <x v="5"/>
    <n v="63690.720000000001"/>
    <x v="658"/>
    <d v="2020-08-27T00:00:00"/>
    <x v="8"/>
    <s v="Hegmann Group"/>
    <x v="5"/>
    <x v="20"/>
    <x v="0"/>
    <x v="658"/>
    <x v="658"/>
    <x v="658"/>
  </r>
  <r>
    <x v="4"/>
    <n v="18897.97"/>
    <x v="659"/>
    <d v="2020-02-16T00:00:00"/>
    <x v="9"/>
    <s v="Hessel-Stiedemann"/>
    <x v="4"/>
    <x v="6"/>
    <x v="0"/>
    <x v="659"/>
    <x v="659"/>
    <x v="659"/>
  </r>
  <r>
    <x v="2"/>
    <n v="134807.18"/>
    <x v="660"/>
    <d v="2020-12-29T00:00:00"/>
    <x v="3"/>
    <s v="Zieme, Bailey and Herzog"/>
    <x v="2"/>
    <x v="12"/>
    <x v="1"/>
    <x v="660"/>
    <x v="660"/>
    <x v="660"/>
  </r>
  <r>
    <x v="4"/>
    <n v="47082.67"/>
    <x v="661"/>
    <d v="2020-06-30T00:00:00"/>
    <x v="1"/>
    <s v="Schowalter, Lesch and Beahan"/>
    <x v="4"/>
    <x v="6"/>
    <x v="1"/>
    <x v="661"/>
    <x v="661"/>
    <x v="661"/>
  </r>
  <r>
    <x v="2"/>
    <n v="41016.31"/>
    <x v="662"/>
    <d v="2019-05-09T00:00:00"/>
    <x v="3"/>
    <s v="Homenick-Marvin"/>
    <x v="2"/>
    <x v="12"/>
    <x v="2"/>
    <x v="662"/>
    <x v="662"/>
    <x v="662"/>
  </r>
  <r>
    <x v="0"/>
    <n v="43243.45"/>
    <x v="663"/>
    <d v="2019-05-16T00:00:00"/>
    <x v="2"/>
    <s v="Johns and Sons"/>
    <x v="0"/>
    <x v="13"/>
    <x v="1"/>
    <x v="663"/>
    <x v="663"/>
    <x v="663"/>
  </r>
  <r>
    <x v="0"/>
    <n v="88832.28"/>
    <x v="664"/>
    <d v="2019-12-23T00:00:00"/>
    <x v="8"/>
    <s v="Murray, Reichel and Nolan"/>
    <x v="0"/>
    <x v="25"/>
    <x v="1"/>
    <x v="664"/>
    <x v="664"/>
    <x v="664"/>
  </r>
  <r>
    <x v="5"/>
    <n v="173456.4"/>
    <x v="665"/>
    <d v="2019-09-25T00:00:00"/>
    <x v="0"/>
    <s v="Johns and Sons"/>
    <x v="5"/>
    <x v="23"/>
    <x v="0"/>
    <x v="665"/>
    <x v="665"/>
    <x v="665"/>
  </r>
  <r>
    <x v="3"/>
    <n v="90926.92"/>
    <x v="666"/>
    <d v="2020-03-24T00:00:00"/>
    <x v="6"/>
    <s v="Leffler, Prohaska and Streich"/>
    <x v="3"/>
    <x v="5"/>
    <x v="1"/>
    <x v="666"/>
    <x v="666"/>
    <x v="666"/>
  </r>
  <r>
    <x v="0"/>
    <n v="72757.009999999995"/>
    <x v="667"/>
    <d v="2020-03-05T00:00:00"/>
    <x v="9"/>
    <s v="Hessel-Stiedemann"/>
    <x v="0"/>
    <x v="13"/>
    <x v="1"/>
    <x v="667"/>
    <x v="667"/>
    <x v="667"/>
  </r>
  <r>
    <x v="5"/>
    <n v="60068.71"/>
    <x v="668"/>
    <d v="2020-05-09T00:00:00"/>
    <x v="9"/>
    <s v="Friesen-Rath"/>
    <x v="5"/>
    <x v="20"/>
    <x v="1"/>
    <x v="668"/>
    <x v="668"/>
    <x v="668"/>
  </r>
  <r>
    <x v="5"/>
    <n v="105522.72"/>
    <x v="669"/>
    <d v="2019-02-16T00:00:00"/>
    <x v="2"/>
    <s v="Gislason-Stanton"/>
    <x v="5"/>
    <x v="10"/>
    <x v="1"/>
    <x v="669"/>
    <x v="669"/>
    <x v="669"/>
  </r>
  <r>
    <x v="9"/>
    <n v="61374.06"/>
    <x v="670"/>
    <d v="2020-02-20T00:00:00"/>
    <x v="1"/>
    <s v="Murray, Reichel and Nolan"/>
    <x v="9"/>
    <x v="18"/>
    <x v="1"/>
    <x v="670"/>
    <x v="670"/>
    <x v="670"/>
  </r>
  <r>
    <x v="2"/>
    <n v="76856.570000000007"/>
    <x v="671"/>
    <d v="2019-05-31T00:00:00"/>
    <x v="2"/>
    <s v="Schowalter, Lesch and Beahan"/>
    <x v="2"/>
    <x v="15"/>
    <x v="1"/>
    <x v="671"/>
    <x v="671"/>
    <x v="671"/>
  </r>
  <r>
    <x v="3"/>
    <n v="174262.11"/>
    <x v="672"/>
    <d v="2019-04-05T00:00:00"/>
    <x v="1"/>
    <s v="Hessel-Stiedemann"/>
    <x v="3"/>
    <x v="5"/>
    <x v="1"/>
    <x v="672"/>
    <x v="672"/>
    <x v="672"/>
  </r>
  <r>
    <x v="0"/>
    <n v="151315.26"/>
    <x v="673"/>
    <d v="2019-05-23T00:00:00"/>
    <x v="3"/>
    <s v="Wiza and Sons"/>
    <x v="0"/>
    <x v="19"/>
    <x v="1"/>
    <x v="673"/>
    <x v="673"/>
    <x v="673"/>
  </r>
  <r>
    <x v="11"/>
    <n v="50495.53"/>
    <x v="674"/>
    <d v="2020-08-31T00:00:00"/>
    <x v="6"/>
    <s v="Heaney, Gulgowski and Kshlerin"/>
    <x v="11"/>
    <x v="27"/>
    <x v="0"/>
    <x v="674"/>
    <x v="674"/>
    <x v="674"/>
  </r>
  <r>
    <x v="4"/>
    <n v="36534.089999999997"/>
    <x v="675"/>
    <d v="2020-07-17T00:00:00"/>
    <x v="5"/>
    <s v="Wunsch LLC"/>
    <x v="4"/>
    <x v="6"/>
    <x v="1"/>
    <x v="675"/>
    <x v="675"/>
    <x v="675"/>
  </r>
  <r>
    <x v="5"/>
    <n v="134243.39000000001"/>
    <x v="676"/>
    <d v="2019-01-21T00:00:00"/>
    <x v="3"/>
    <s v="Kihn Inc"/>
    <x v="5"/>
    <x v="7"/>
    <x v="1"/>
    <x v="676"/>
    <x v="676"/>
    <x v="676"/>
  </r>
  <r>
    <x v="5"/>
    <n v="56068.7"/>
    <x v="677"/>
    <d v="2019-02-06T00:00:00"/>
    <x v="1"/>
    <s v="Dickinson, Hyatt and Berge"/>
    <x v="5"/>
    <x v="21"/>
    <x v="1"/>
    <x v="677"/>
    <x v="677"/>
    <x v="677"/>
  </r>
  <r>
    <x v="5"/>
    <n v="31161.759999999998"/>
    <x v="678"/>
    <d v="2020-05-09T00:00:00"/>
    <x v="3"/>
    <s v="Hermiston, Simonis and Wisoky"/>
    <x v="5"/>
    <x v="7"/>
    <x v="0"/>
    <x v="678"/>
    <x v="678"/>
    <x v="678"/>
  </r>
  <r>
    <x v="5"/>
    <n v="98915.41"/>
    <x v="679"/>
    <d v="2020-04-02T00:00:00"/>
    <x v="8"/>
    <s v="Schoen-Keeling"/>
    <x v="5"/>
    <x v="21"/>
    <x v="0"/>
    <x v="679"/>
    <x v="679"/>
    <x v="679"/>
  </r>
  <r>
    <x v="11"/>
    <n v="114232.68"/>
    <x v="680"/>
    <d v="2019-03-23T00:00:00"/>
    <x v="2"/>
    <s v="Johns and Sons"/>
    <x v="11"/>
    <x v="26"/>
    <x v="2"/>
    <x v="680"/>
    <x v="680"/>
    <x v="680"/>
  </r>
  <r>
    <x v="9"/>
    <n v="71360.36"/>
    <x v="681"/>
    <d v="2019-01-02T00:00:00"/>
    <x v="8"/>
    <s v="Tillman and Sons"/>
    <x v="9"/>
    <x v="18"/>
    <x v="1"/>
    <x v="681"/>
    <x v="681"/>
    <x v="681"/>
  </r>
  <r>
    <x v="2"/>
    <n v="87459.79"/>
    <x v="682"/>
    <d v="2020-11-16T00:00:00"/>
    <x v="3"/>
    <s v="Romaguera-Haley"/>
    <x v="2"/>
    <x v="29"/>
    <x v="0"/>
    <x v="682"/>
    <x v="682"/>
    <x v="682"/>
  </r>
  <r>
    <x v="1"/>
    <n v="52388.85"/>
    <x v="683"/>
    <d v="2020-07-31T00:00:00"/>
    <x v="8"/>
    <s v="Johns and Sons"/>
    <x v="1"/>
    <x v="31"/>
    <x v="1"/>
    <x v="683"/>
    <x v="683"/>
    <x v="683"/>
  </r>
  <r>
    <x v="0"/>
    <n v="178304.35"/>
    <x v="684"/>
    <d v="2020-12-09T00:00:00"/>
    <x v="8"/>
    <s v="Dibbert Inc"/>
    <x v="0"/>
    <x v="25"/>
    <x v="1"/>
    <x v="684"/>
    <x v="684"/>
    <x v="684"/>
  </r>
  <r>
    <x v="4"/>
    <n v="80013.81"/>
    <x v="685"/>
    <d v="2020-01-27T00:00:00"/>
    <x v="8"/>
    <s v="Romaguera-Dietrich"/>
    <x v="4"/>
    <x v="6"/>
    <x v="1"/>
    <x v="685"/>
    <x v="685"/>
    <x v="685"/>
  </r>
  <r>
    <x v="11"/>
    <n v="88684.7"/>
    <x v="686"/>
    <d v="2020-01-23T00:00:00"/>
    <x v="9"/>
    <s v="Leffler, Prohaska and Streich"/>
    <x v="11"/>
    <x v="27"/>
    <x v="1"/>
    <x v="686"/>
    <x v="686"/>
    <x v="686"/>
  </r>
  <r>
    <x v="4"/>
    <n v="161773.31"/>
    <x v="687"/>
    <d v="2019-04-30T00:00:00"/>
    <x v="0"/>
    <s v="Johns and Sons"/>
    <x v="4"/>
    <x v="11"/>
    <x v="1"/>
    <x v="687"/>
    <x v="687"/>
    <x v="687"/>
  </r>
  <r>
    <x v="5"/>
    <n v="108968.67"/>
    <x v="688"/>
    <d v="2019-10-17T00:00:00"/>
    <x v="0"/>
    <s v="Johns and Sons"/>
    <x v="5"/>
    <x v="21"/>
    <x v="1"/>
    <x v="688"/>
    <x v="688"/>
    <x v="688"/>
  </r>
  <r>
    <x v="4"/>
    <n v="50374.22"/>
    <x v="689"/>
    <d v="2019-10-07T00:00:00"/>
    <x v="1"/>
    <s v="Armstrong-Little"/>
    <x v="4"/>
    <x v="8"/>
    <x v="1"/>
    <x v="689"/>
    <x v="689"/>
    <x v="689"/>
  </r>
  <r>
    <x v="0"/>
    <n v="174380.2"/>
    <x v="690"/>
    <d v="2019-01-02T00:00:00"/>
    <x v="5"/>
    <s v="Larkin-Collier"/>
    <x v="0"/>
    <x v="25"/>
    <x v="1"/>
    <x v="690"/>
    <x v="690"/>
    <x v="690"/>
  </r>
  <r>
    <x v="8"/>
    <n v="81482.69"/>
    <x v="691"/>
    <d v="2019-02-09T00:00:00"/>
    <x v="8"/>
    <s v="Johns and Sons"/>
    <x v="8"/>
    <x v="17"/>
    <x v="1"/>
    <x v="691"/>
    <x v="691"/>
    <x v="691"/>
  </r>
  <r>
    <x v="5"/>
    <n v="108158.8"/>
    <x v="692"/>
    <d v="2020-10-09T00:00:00"/>
    <x v="5"/>
    <s v="Altenwerth-Konopelski"/>
    <x v="5"/>
    <x v="20"/>
    <x v="1"/>
    <x v="692"/>
    <x v="692"/>
    <x v="692"/>
  </r>
  <r>
    <x v="2"/>
    <n v="76943.740000000005"/>
    <x v="693"/>
    <d v="2019-06-01T00:00:00"/>
    <x v="8"/>
    <s v="Johns and Sons"/>
    <x v="2"/>
    <x v="2"/>
    <x v="1"/>
    <x v="693"/>
    <x v="693"/>
    <x v="693"/>
  </r>
  <r>
    <x v="2"/>
    <n v="57345.79"/>
    <x v="694"/>
    <d v="2020-11-09T00:00:00"/>
    <x v="2"/>
    <s v="Walter LLC"/>
    <x v="2"/>
    <x v="15"/>
    <x v="1"/>
    <x v="694"/>
    <x v="694"/>
    <x v="694"/>
  </r>
  <r>
    <x v="0"/>
    <n v="71049.09"/>
    <x v="695"/>
    <d v="2019-08-15T00:00:00"/>
    <x v="7"/>
    <s v="Corwin and Sons"/>
    <x v="0"/>
    <x v="0"/>
    <x v="1"/>
    <x v="695"/>
    <x v="695"/>
    <x v="695"/>
  </r>
  <r>
    <x v="5"/>
    <n v="79205.19"/>
    <x v="696"/>
    <d v="2019-05-07T00:00:00"/>
    <x v="1"/>
    <s v="Christiansen, Donnelly and Bechtelar"/>
    <x v="5"/>
    <x v="23"/>
    <x v="2"/>
    <x v="696"/>
    <x v="696"/>
    <x v="696"/>
  </r>
  <r>
    <x v="5"/>
    <n v="42290.45"/>
    <x v="697"/>
    <d v="2019-11-10T00:00:00"/>
    <x v="2"/>
    <s v="Walter LLC"/>
    <x v="5"/>
    <x v="23"/>
    <x v="2"/>
    <x v="697"/>
    <x v="697"/>
    <x v="697"/>
  </r>
  <r>
    <x v="5"/>
    <n v="110090.36"/>
    <x v="698"/>
    <d v="2019-02-01T00:00:00"/>
    <x v="2"/>
    <s v="Leffler, Prohaska and Streich"/>
    <x v="5"/>
    <x v="7"/>
    <x v="1"/>
    <x v="698"/>
    <x v="698"/>
    <x v="698"/>
  </r>
  <r>
    <x v="5"/>
    <n v="121043.69"/>
    <x v="699"/>
    <d v="2020-09-28T00:00:00"/>
    <x v="0"/>
    <s v="Hessel-Stiedemann"/>
    <x v="5"/>
    <x v="20"/>
    <x v="1"/>
    <x v="699"/>
    <x v="699"/>
    <x v="699"/>
  </r>
  <r>
    <x v="1"/>
    <n v="130251.55"/>
    <x v="700"/>
    <d v="2019-08-05T00:00:00"/>
    <x v="3"/>
    <s v="Johns and Sons"/>
    <x v="1"/>
    <x v="31"/>
    <x v="1"/>
    <x v="700"/>
    <x v="700"/>
    <x v="700"/>
  </r>
  <r>
    <x v="5"/>
    <n v="156110.39999999999"/>
    <x v="701"/>
    <d v="2019-07-22T00:00:00"/>
    <x v="3"/>
    <s v="Stehr LLC"/>
    <x v="5"/>
    <x v="7"/>
    <x v="1"/>
    <x v="701"/>
    <x v="701"/>
    <x v="701"/>
  </r>
  <r>
    <x v="0"/>
    <n v="122273"/>
    <x v="702"/>
    <d v="2020-01-07T00:00:00"/>
    <x v="5"/>
    <s v="Romaguera-Haley"/>
    <x v="0"/>
    <x v="19"/>
    <x v="1"/>
    <x v="702"/>
    <x v="702"/>
    <x v="702"/>
  </r>
  <r>
    <x v="2"/>
    <n v="126021.1"/>
    <x v="703"/>
    <d v="2020-06-13T00:00:00"/>
    <x v="3"/>
    <s v="Johns and Sons"/>
    <x v="2"/>
    <x v="15"/>
    <x v="0"/>
    <x v="703"/>
    <x v="703"/>
    <x v="703"/>
  </r>
  <r>
    <x v="0"/>
    <n v="69565.47"/>
    <x v="704"/>
    <d v="2020-05-23T00:00:00"/>
    <x v="3"/>
    <s v="Johns and Sons"/>
    <x v="0"/>
    <x v="9"/>
    <x v="1"/>
    <x v="704"/>
    <x v="704"/>
    <x v="704"/>
  </r>
  <r>
    <x v="8"/>
    <n v="174271.91"/>
    <x v="705"/>
    <d v="2019-05-20T00:00:00"/>
    <x v="2"/>
    <s v="Hessel-Stiedemann"/>
    <x v="8"/>
    <x v="17"/>
    <x v="1"/>
    <x v="705"/>
    <x v="705"/>
    <x v="705"/>
  </r>
  <r>
    <x v="2"/>
    <n v="61994.02"/>
    <x v="706"/>
    <d v="2019-02-19T00:00:00"/>
    <x v="0"/>
    <s v="Friesen-Rath"/>
    <x v="2"/>
    <x v="12"/>
    <x v="1"/>
    <x v="706"/>
    <x v="706"/>
    <x v="706"/>
  </r>
  <r>
    <x v="0"/>
    <n v="207379.28"/>
    <x v="707"/>
    <d v="2019-12-18T00:00:00"/>
    <x v="4"/>
    <s v="Franecki-White"/>
    <x v="0"/>
    <x v="9"/>
    <x v="1"/>
    <x v="707"/>
    <x v="707"/>
    <x v="707"/>
  </r>
  <r>
    <x v="0"/>
    <n v="153823.74"/>
    <x v="708"/>
    <d v="2020-11-30T00:00:00"/>
    <x v="8"/>
    <s v="West-Cummings"/>
    <x v="0"/>
    <x v="9"/>
    <x v="0"/>
    <x v="708"/>
    <x v="708"/>
    <x v="708"/>
  </r>
  <r>
    <x v="2"/>
    <n v="251003.51"/>
    <x v="709"/>
    <d v="2019-07-30T00:00:00"/>
    <x v="2"/>
    <s v="Hilll-Vandervort"/>
    <x v="2"/>
    <x v="15"/>
    <x v="1"/>
    <x v="709"/>
    <x v="709"/>
    <x v="709"/>
  </r>
  <r>
    <x v="4"/>
    <n v="78013.63"/>
    <x v="710"/>
    <d v="2020-04-04T00:00:00"/>
    <x v="2"/>
    <s v="Keeling, Monahan and Pollich"/>
    <x v="4"/>
    <x v="8"/>
    <x v="1"/>
    <x v="710"/>
    <x v="710"/>
    <x v="710"/>
  </r>
  <r>
    <x v="1"/>
    <n v="204138.34"/>
    <x v="711"/>
    <d v="2019-06-20T00:00:00"/>
    <x v="2"/>
    <s v="Hartmann, Hane and Pfannerstill"/>
    <x v="1"/>
    <x v="1"/>
    <x v="2"/>
    <x v="711"/>
    <x v="711"/>
    <x v="711"/>
  </r>
  <r>
    <x v="11"/>
    <n v="81358.58"/>
    <x v="712"/>
    <d v="2020-08-21T00:00:00"/>
    <x v="0"/>
    <s v="Tillman and Sons"/>
    <x v="11"/>
    <x v="27"/>
    <x v="0"/>
    <x v="712"/>
    <x v="712"/>
    <x v="712"/>
  </r>
  <r>
    <x v="2"/>
    <n v="81458.94"/>
    <x v="713"/>
    <d v="2019-11-14T00:00:00"/>
    <x v="0"/>
    <s v="Johns and Sons"/>
    <x v="2"/>
    <x v="3"/>
    <x v="1"/>
    <x v="713"/>
    <x v="713"/>
    <x v="713"/>
  </r>
  <r>
    <x v="0"/>
    <n v="79313.86"/>
    <x v="714"/>
    <d v="2020-03-01T00:00:00"/>
    <x v="5"/>
    <s v="Dickinson, Hyatt and Berge"/>
    <x v="0"/>
    <x v="0"/>
    <x v="1"/>
    <x v="714"/>
    <x v="714"/>
    <x v="714"/>
  </r>
  <r>
    <x v="1"/>
    <n v="100978.49"/>
    <x v="715"/>
    <d v="2019-08-09T00:00:00"/>
    <x v="5"/>
    <s v="Johns and Sons"/>
    <x v="1"/>
    <x v="1"/>
    <x v="1"/>
    <x v="715"/>
    <x v="715"/>
    <x v="715"/>
  </r>
  <r>
    <x v="2"/>
    <n v="172444.09"/>
    <x v="716"/>
    <d v="2019-01-05T00:00:00"/>
    <x v="6"/>
    <s v="Larkin-Collier"/>
    <x v="2"/>
    <x v="15"/>
    <x v="1"/>
    <x v="716"/>
    <x v="716"/>
    <x v="716"/>
  </r>
  <r>
    <x v="4"/>
    <n v="111523.01"/>
    <x v="717"/>
    <d v="2020-03-02T00:00:00"/>
    <x v="7"/>
    <s v="Kihn Inc"/>
    <x v="4"/>
    <x v="6"/>
    <x v="1"/>
    <x v="717"/>
    <x v="717"/>
    <x v="717"/>
  </r>
  <r>
    <x v="4"/>
    <n v="62947.82"/>
    <x v="718"/>
    <d v="2019-10-16T00:00:00"/>
    <x v="4"/>
    <s v="Schowalter, Lesch and Beahan"/>
    <x v="4"/>
    <x v="8"/>
    <x v="1"/>
    <x v="718"/>
    <x v="718"/>
    <x v="718"/>
  </r>
  <r>
    <x v="5"/>
    <n v="80294.559999999998"/>
    <x v="719"/>
    <d v="2019-10-04T00:00:00"/>
    <x v="0"/>
    <s v="Considine-Fisher"/>
    <x v="5"/>
    <x v="23"/>
    <x v="1"/>
    <x v="719"/>
    <x v="719"/>
    <x v="719"/>
  </r>
  <r>
    <x v="5"/>
    <n v="234961.46"/>
    <x v="720"/>
    <d v="2019-06-02T00:00:00"/>
    <x v="4"/>
    <s v="Heaney, Gulgowski and Kshlerin"/>
    <x v="5"/>
    <x v="7"/>
    <x v="0"/>
    <x v="720"/>
    <x v="720"/>
    <x v="720"/>
  </r>
  <r>
    <x v="5"/>
    <n v="214615.79"/>
    <x v="721"/>
    <d v="2019-06-30T00:00:00"/>
    <x v="1"/>
    <s v="Bashirian, Okuneva and Bechtelar"/>
    <x v="5"/>
    <x v="10"/>
    <x v="1"/>
    <x v="721"/>
    <x v="721"/>
    <x v="721"/>
  </r>
  <r>
    <x v="5"/>
    <n v="173418.59"/>
    <x v="722"/>
    <d v="2019-05-19T00:00:00"/>
    <x v="8"/>
    <s v="Hessel-Stiedemann"/>
    <x v="5"/>
    <x v="7"/>
    <x v="1"/>
    <x v="722"/>
    <x v="722"/>
    <x v="722"/>
  </r>
  <r>
    <x v="5"/>
    <n v="27400.69"/>
    <x v="723"/>
    <d v="2019-09-18T00:00:00"/>
    <x v="8"/>
    <s v="Friesen and Sons"/>
    <x v="5"/>
    <x v="7"/>
    <x v="1"/>
    <x v="723"/>
    <x v="723"/>
    <x v="723"/>
  </r>
  <r>
    <x v="2"/>
    <n v="179323.22"/>
    <x v="724"/>
    <d v="2020-08-08T00:00:00"/>
    <x v="6"/>
    <s v="Homenick-Marvin"/>
    <x v="2"/>
    <x v="29"/>
    <x v="2"/>
    <x v="724"/>
    <x v="724"/>
    <x v="724"/>
  </r>
  <r>
    <x v="2"/>
    <n v="135211.42000000001"/>
    <x v="725"/>
    <d v="2019-08-12T00:00:00"/>
    <x v="2"/>
    <s v="Larkin-Collier"/>
    <x v="2"/>
    <x v="12"/>
    <x v="1"/>
    <x v="725"/>
    <x v="725"/>
    <x v="725"/>
  </r>
  <r>
    <x v="5"/>
    <n v="186209.44"/>
    <x v="726"/>
    <d v="2019-06-24T00:00:00"/>
    <x v="2"/>
    <s v="Friesen-Rath"/>
    <x v="5"/>
    <x v="23"/>
    <x v="0"/>
    <x v="726"/>
    <x v="726"/>
    <x v="726"/>
  </r>
  <r>
    <x v="11"/>
    <n v="127591.73"/>
    <x v="727"/>
    <d v="2020-04-30T00:00:00"/>
    <x v="1"/>
    <s v="Swaniawski, Runolfsson and Green"/>
    <x v="11"/>
    <x v="27"/>
    <x v="0"/>
    <x v="727"/>
    <x v="727"/>
    <x v="727"/>
  </r>
  <r>
    <x v="0"/>
    <n v="53093.47"/>
    <x v="728"/>
    <d v="2020-10-25T00:00:00"/>
    <x v="2"/>
    <s v="Romaguera-Haley"/>
    <x v="0"/>
    <x v="9"/>
    <x v="1"/>
    <x v="728"/>
    <x v="728"/>
    <x v="728"/>
  </r>
  <r>
    <x v="6"/>
    <n v="28787.17"/>
    <x v="729"/>
    <d v="2019-08-06T00:00:00"/>
    <x v="1"/>
    <s v="McGlynn-Prosacco"/>
    <x v="6"/>
    <x v="14"/>
    <x v="1"/>
    <x v="729"/>
    <x v="729"/>
    <x v="729"/>
  </r>
  <r>
    <x v="4"/>
    <n v="49930.87"/>
    <x v="730"/>
    <d v="2020-02-21T00:00:00"/>
    <x v="7"/>
    <s v="Labadie and Sons"/>
    <x v="4"/>
    <x v="8"/>
    <x v="1"/>
    <x v="730"/>
    <x v="730"/>
    <x v="730"/>
  </r>
  <r>
    <x v="2"/>
    <n v="48763.58"/>
    <x v="731"/>
    <d v="2020-07-14T00:00:00"/>
    <x v="6"/>
    <s v="Labadie and Sons"/>
    <x v="2"/>
    <x v="2"/>
    <x v="1"/>
    <x v="731"/>
    <x v="731"/>
    <x v="731"/>
  </r>
  <r>
    <x v="5"/>
    <n v="71079.8"/>
    <x v="732"/>
    <d v="2019-11-15T00:00:00"/>
    <x v="8"/>
    <s v="Swaniawski, Runolfsson and Green"/>
    <x v="5"/>
    <x v="23"/>
    <x v="1"/>
    <x v="732"/>
    <x v="732"/>
    <x v="732"/>
  </r>
  <r>
    <x v="0"/>
    <n v="43158.94"/>
    <x v="733"/>
    <d v="2019-05-13T00:00:00"/>
    <x v="8"/>
    <s v="West-Cummings"/>
    <x v="0"/>
    <x v="9"/>
    <x v="1"/>
    <x v="733"/>
    <x v="733"/>
    <x v="733"/>
  </r>
  <r>
    <x v="5"/>
    <n v="117538.82"/>
    <x v="734"/>
    <d v="2019-07-03T00:00:00"/>
    <x v="3"/>
    <s v="Wisoky Inc"/>
    <x v="5"/>
    <x v="23"/>
    <x v="1"/>
    <x v="734"/>
    <x v="734"/>
    <x v="734"/>
  </r>
  <r>
    <x v="2"/>
    <n v="45725.53"/>
    <x v="735"/>
    <d v="2020-07-07T00:00:00"/>
    <x v="9"/>
    <s v="Schoen-Keeling"/>
    <x v="2"/>
    <x v="3"/>
    <x v="0"/>
    <x v="735"/>
    <x v="735"/>
    <x v="735"/>
  </r>
  <r>
    <x v="2"/>
    <n v="77522.570000000007"/>
    <x v="736"/>
    <d v="2019-07-31T00:00:00"/>
    <x v="7"/>
    <s v="Bashirian, Okuneva and Bechtelar"/>
    <x v="2"/>
    <x v="3"/>
    <x v="0"/>
    <x v="736"/>
    <x v="736"/>
    <x v="736"/>
  </r>
  <r>
    <x v="12"/>
    <n v="44118.5"/>
    <x v="737"/>
    <d v="2020-03-04T00:00:00"/>
    <x v="8"/>
    <s v="Romaguera-Dietrich"/>
    <x v="12"/>
    <x v="28"/>
    <x v="0"/>
    <x v="737"/>
    <x v="737"/>
    <x v="737"/>
  </r>
  <r>
    <x v="4"/>
    <n v="242526"/>
    <x v="738"/>
    <d v="2019-06-03T00:00:00"/>
    <x v="2"/>
    <s v="Hegmann Group"/>
    <x v="4"/>
    <x v="6"/>
    <x v="1"/>
    <x v="738"/>
    <x v="738"/>
    <x v="738"/>
  </r>
  <r>
    <x v="5"/>
    <n v="140635.94"/>
    <x v="739"/>
    <d v="2020-12-08T00:00:00"/>
    <x v="6"/>
    <s v="Johns and Sons"/>
    <x v="5"/>
    <x v="10"/>
    <x v="1"/>
    <x v="739"/>
    <x v="739"/>
    <x v="739"/>
  </r>
  <r>
    <x v="2"/>
    <n v="157754.35999999999"/>
    <x v="740"/>
    <d v="2019-08-09T00:00:00"/>
    <x v="0"/>
    <s v="Bashirian, Okuneva and Bechtelar"/>
    <x v="2"/>
    <x v="3"/>
    <x v="0"/>
    <x v="740"/>
    <x v="740"/>
    <x v="740"/>
  </r>
  <r>
    <x v="5"/>
    <n v="88977.22"/>
    <x v="741"/>
    <d v="2020-10-03T00:00:00"/>
    <x v="0"/>
    <s v="Franecki-White"/>
    <x v="5"/>
    <x v="21"/>
    <x v="1"/>
    <x v="741"/>
    <x v="741"/>
    <x v="741"/>
  </r>
  <r>
    <x v="2"/>
    <n v="74231.25"/>
    <x v="742"/>
    <d v="2019-11-11T00:00:00"/>
    <x v="3"/>
    <s v="Gislason-Stanton"/>
    <x v="2"/>
    <x v="29"/>
    <x v="0"/>
    <x v="742"/>
    <x v="742"/>
    <x v="742"/>
  </r>
  <r>
    <x v="0"/>
    <n v="131402.37"/>
    <x v="743"/>
    <d v="2019-10-03T00:00:00"/>
    <x v="3"/>
    <s v="Johns and Sons"/>
    <x v="0"/>
    <x v="9"/>
    <x v="1"/>
    <x v="743"/>
    <x v="743"/>
    <x v="743"/>
  </r>
  <r>
    <x v="0"/>
    <n v="156505.37"/>
    <x v="744"/>
    <d v="2019-05-04T00:00:00"/>
    <x v="8"/>
    <s v="Schmitt, Purdy and Johnson"/>
    <x v="0"/>
    <x v="13"/>
    <x v="1"/>
    <x v="744"/>
    <x v="744"/>
    <x v="744"/>
  </r>
  <r>
    <x v="2"/>
    <n v="139200.81"/>
    <x v="745"/>
    <d v="2019-08-23T00:00:00"/>
    <x v="1"/>
    <s v="Johns and Sons"/>
    <x v="2"/>
    <x v="29"/>
    <x v="1"/>
    <x v="745"/>
    <x v="745"/>
    <x v="745"/>
  </r>
  <r>
    <x v="0"/>
    <n v="121292.94"/>
    <x v="746"/>
    <d v="2019-03-23T00:00:00"/>
    <x v="3"/>
    <s v="Schoen-Keeling"/>
    <x v="0"/>
    <x v="25"/>
    <x v="1"/>
    <x v="746"/>
    <x v="746"/>
    <x v="746"/>
  </r>
  <r>
    <x v="5"/>
    <n v="84712.13"/>
    <x v="747"/>
    <d v="2020-07-11T00:00:00"/>
    <x v="0"/>
    <s v="Altenwerth-Konopelski"/>
    <x v="5"/>
    <x v="21"/>
    <x v="1"/>
    <x v="747"/>
    <x v="747"/>
    <x v="747"/>
  </r>
  <r>
    <x v="2"/>
    <n v="172202.38"/>
    <x v="748"/>
    <d v="2019-04-09T00:00:00"/>
    <x v="5"/>
    <s v="Morissette Group"/>
    <x v="2"/>
    <x v="15"/>
    <x v="2"/>
    <x v="748"/>
    <x v="748"/>
    <x v="748"/>
  </r>
  <r>
    <x v="0"/>
    <n v="108978.79"/>
    <x v="749"/>
    <d v="2019-11-28T00:00:00"/>
    <x v="1"/>
    <s v="Bashirian, Okuneva and Bechtelar"/>
    <x v="0"/>
    <x v="0"/>
    <x v="1"/>
    <x v="749"/>
    <x v="749"/>
    <x v="749"/>
  </r>
  <r>
    <x v="2"/>
    <n v="69871.92"/>
    <x v="750"/>
    <d v="2020-09-06T00:00:00"/>
    <x v="1"/>
    <s v="Johns and Sons"/>
    <x v="2"/>
    <x v="2"/>
    <x v="1"/>
    <x v="750"/>
    <x v="750"/>
    <x v="750"/>
  </r>
  <r>
    <x v="5"/>
    <n v="184221.2"/>
    <x v="751"/>
    <d v="2019-06-15T00:00:00"/>
    <x v="8"/>
    <s v="Hessel-Stiedemann"/>
    <x v="5"/>
    <x v="10"/>
    <x v="1"/>
    <x v="751"/>
    <x v="751"/>
    <x v="751"/>
  </r>
  <r>
    <x v="5"/>
    <n v="57348.43"/>
    <x v="752"/>
    <d v="2019-01-12T00:00:00"/>
    <x v="2"/>
    <s v="Hessel-Stiedemann"/>
    <x v="5"/>
    <x v="20"/>
    <x v="1"/>
    <x v="752"/>
    <x v="752"/>
    <x v="752"/>
  </r>
  <r>
    <x v="5"/>
    <n v="197581.29"/>
    <x v="753"/>
    <d v="2019-12-13T00:00:00"/>
    <x v="8"/>
    <s v="Christiansen, Donnelly and Bechtelar"/>
    <x v="5"/>
    <x v="21"/>
    <x v="1"/>
    <x v="753"/>
    <x v="753"/>
    <x v="753"/>
  </r>
  <r>
    <x v="2"/>
    <n v="101321.52"/>
    <x v="754"/>
    <d v="2019-02-17T00:00:00"/>
    <x v="1"/>
    <s v="Dibbert Inc"/>
    <x v="2"/>
    <x v="29"/>
    <x v="1"/>
    <x v="754"/>
    <x v="754"/>
    <x v="754"/>
  </r>
  <r>
    <x v="4"/>
    <n v="124234.91"/>
    <x v="755"/>
    <d v="2020-09-19T00:00:00"/>
    <x v="7"/>
    <s v="Johns and Sons"/>
    <x v="4"/>
    <x v="8"/>
    <x v="1"/>
    <x v="755"/>
    <x v="755"/>
    <x v="755"/>
  </r>
  <r>
    <x v="2"/>
    <n v="254883.03"/>
    <x v="756"/>
    <d v="2019-12-12T00:00:00"/>
    <x v="5"/>
    <s v="Dickinson, Hyatt and Berge"/>
    <x v="2"/>
    <x v="12"/>
    <x v="1"/>
    <x v="756"/>
    <x v="756"/>
    <x v="756"/>
  </r>
  <r>
    <x v="5"/>
    <n v="57333.85"/>
    <x v="757"/>
    <d v="2020-10-24T00:00:00"/>
    <x v="9"/>
    <s v="Goldner-Dibbert"/>
    <x v="5"/>
    <x v="10"/>
    <x v="1"/>
    <x v="757"/>
    <x v="757"/>
    <x v="757"/>
  </r>
  <r>
    <x v="2"/>
    <n v="65760.39"/>
    <x v="758"/>
    <d v="2020-10-09T00:00:00"/>
    <x v="6"/>
    <s v="Schowalter, Lesch and Beahan"/>
    <x v="2"/>
    <x v="3"/>
    <x v="1"/>
    <x v="758"/>
    <x v="758"/>
    <x v="758"/>
  </r>
  <r>
    <x v="2"/>
    <n v="53485"/>
    <x v="759"/>
    <d v="2020-02-18T00:00:00"/>
    <x v="2"/>
    <s v="Johns and Sons"/>
    <x v="2"/>
    <x v="12"/>
    <x v="1"/>
    <x v="759"/>
    <x v="759"/>
    <x v="759"/>
  </r>
  <r>
    <x v="5"/>
    <n v="154950.74"/>
    <x v="760"/>
    <d v="2019-10-09T00:00:00"/>
    <x v="6"/>
    <s v="Kihn Inc"/>
    <x v="5"/>
    <x v="20"/>
    <x v="2"/>
    <x v="760"/>
    <x v="760"/>
    <x v="760"/>
  </r>
  <r>
    <x v="4"/>
    <n v="19949.11"/>
    <x v="761"/>
    <d v="2019-02-25T00:00:00"/>
    <x v="3"/>
    <s v="Smith Group"/>
    <x v="4"/>
    <x v="6"/>
    <x v="2"/>
    <x v="761"/>
    <x v="761"/>
    <x v="761"/>
  </r>
  <r>
    <x v="5"/>
    <n v="124784.67"/>
    <x v="762"/>
    <d v="2020-05-22T00:00:00"/>
    <x v="8"/>
    <s v="Swaniawski, Runolfsson and Green"/>
    <x v="5"/>
    <x v="21"/>
    <x v="2"/>
    <x v="762"/>
    <x v="762"/>
    <x v="762"/>
  </r>
  <r>
    <x v="9"/>
    <n v="120831.28"/>
    <x v="763"/>
    <d v="2020-05-22T00:00:00"/>
    <x v="7"/>
    <s v="Stamm-Zulauf"/>
    <x v="9"/>
    <x v="18"/>
    <x v="1"/>
    <x v="763"/>
    <x v="763"/>
    <x v="763"/>
  </r>
  <r>
    <x v="2"/>
    <n v="127631.89"/>
    <x v="764"/>
    <d v="2019-11-24T00:00:00"/>
    <x v="2"/>
    <s v="Schowalter, Lesch and Beahan"/>
    <x v="2"/>
    <x v="12"/>
    <x v="1"/>
    <x v="764"/>
    <x v="764"/>
    <x v="764"/>
  </r>
  <r>
    <x v="9"/>
    <n v="68984.17"/>
    <x v="765"/>
    <d v="2019-01-11T00:00:00"/>
    <x v="3"/>
    <s v="Schmitt, Purdy and Johnson"/>
    <x v="9"/>
    <x v="18"/>
    <x v="1"/>
    <x v="765"/>
    <x v="765"/>
    <x v="765"/>
  </r>
  <r>
    <x v="5"/>
    <n v="56823.17"/>
    <x v="766"/>
    <d v="2019-12-21T00:00:00"/>
    <x v="3"/>
    <s v="Rowe, Hermiston and Kessler"/>
    <x v="5"/>
    <x v="21"/>
    <x v="0"/>
    <x v="766"/>
    <x v="766"/>
    <x v="766"/>
  </r>
  <r>
    <x v="2"/>
    <n v="126974.92"/>
    <x v="767"/>
    <d v="2019-01-13T00:00:00"/>
    <x v="1"/>
    <s v="Larkin-Collier"/>
    <x v="2"/>
    <x v="15"/>
    <x v="1"/>
    <x v="767"/>
    <x v="767"/>
    <x v="767"/>
  </r>
  <r>
    <x v="2"/>
    <n v="121736.23"/>
    <x v="768"/>
    <d v="2020-05-06T00:00:00"/>
    <x v="4"/>
    <s v="Zieme, Bailey and Herzog"/>
    <x v="2"/>
    <x v="2"/>
    <x v="1"/>
    <x v="768"/>
    <x v="768"/>
    <x v="768"/>
  </r>
  <r>
    <x v="5"/>
    <n v="150287.47"/>
    <x v="769"/>
    <d v="2020-08-05T00:00:00"/>
    <x v="0"/>
    <s v="Fisher, Morar and Skiles"/>
    <x v="5"/>
    <x v="23"/>
    <x v="1"/>
    <x v="769"/>
    <x v="769"/>
    <x v="769"/>
  </r>
  <r>
    <x v="1"/>
    <n v="93007.22"/>
    <x v="770"/>
    <d v="2020-11-09T00:00:00"/>
    <x v="7"/>
    <s v="McGlynn-Prosacco"/>
    <x v="1"/>
    <x v="1"/>
    <x v="1"/>
    <x v="770"/>
    <x v="770"/>
    <x v="770"/>
  </r>
  <r>
    <x v="11"/>
    <n v="165747.20000000001"/>
    <x v="771"/>
    <d v="2020-01-21T00:00:00"/>
    <x v="0"/>
    <s v="Farrell, Swaniawski and Crist"/>
    <x v="11"/>
    <x v="26"/>
    <x v="1"/>
    <x v="771"/>
    <x v="771"/>
    <x v="771"/>
  </r>
  <r>
    <x v="0"/>
    <n v="177215.51"/>
    <x v="772"/>
    <d v="2019-05-07T00:00:00"/>
    <x v="2"/>
    <s v="Schmitt, Purdy and Johnson"/>
    <x v="0"/>
    <x v="13"/>
    <x v="1"/>
    <x v="772"/>
    <x v="772"/>
    <x v="772"/>
  </r>
  <r>
    <x v="5"/>
    <n v="99132.04"/>
    <x v="773"/>
    <d v="2020-03-21T00:00:00"/>
    <x v="6"/>
    <s v="Kirlin and Sons"/>
    <x v="5"/>
    <x v="23"/>
    <x v="1"/>
    <x v="773"/>
    <x v="773"/>
    <x v="773"/>
  </r>
  <r>
    <x v="12"/>
    <n v="180519.86"/>
    <x v="774"/>
    <d v="2019-07-04T00:00:00"/>
    <x v="1"/>
    <s v="Jacobson, Marvin and Brown"/>
    <x v="12"/>
    <x v="28"/>
    <x v="1"/>
    <x v="774"/>
    <x v="774"/>
    <x v="774"/>
  </r>
  <r>
    <x v="5"/>
    <n v="68173.22"/>
    <x v="775"/>
    <d v="2020-11-14T00:00:00"/>
    <x v="6"/>
    <s v="Larkin-Collier"/>
    <x v="5"/>
    <x v="10"/>
    <x v="1"/>
    <x v="775"/>
    <x v="775"/>
    <x v="775"/>
  </r>
  <r>
    <x v="2"/>
    <n v="97439.360000000001"/>
    <x v="776"/>
    <d v="2019-08-08T00:00:00"/>
    <x v="1"/>
    <s v="Labadie and Sons"/>
    <x v="2"/>
    <x v="29"/>
    <x v="1"/>
    <x v="776"/>
    <x v="776"/>
    <x v="776"/>
  </r>
  <r>
    <x v="0"/>
    <n v="103638.67"/>
    <x v="777"/>
    <d v="2020-10-22T00:00:00"/>
    <x v="8"/>
    <s v="Leffler, Prohaska and Streich"/>
    <x v="0"/>
    <x v="9"/>
    <x v="1"/>
    <x v="777"/>
    <x v="777"/>
    <x v="777"/>
  </r>
  <r>
    <x v="0"/>
    <n v="169810.63"/>
    <x v="778"/>
    <d v="2020-11-28T00:00:00"/>
    <x v="6"/>
    <s v="Schowalter, Lesch and Beahan"/>
    <x v="0"/>
    <x v="19"/>
    <x v="1"/>
    <x v="778"/>
    <x v="778"/>
    <x v="778"/>
  </r>
  <r>
    <x v="5"/>
    <n v="75264.84"/>
    <x v="779"/>
    <d v="2020-09-16T00:00:00"/>
    <x v="2"/>
    <s v="Tillman and Sons"/>
    <x v="5"/>
    <x v="21"/>
    <x v="0"/>
    <x v="779"/>
    <x v="779"/>
    <x v="779"/>
  </r>
  <r>
    <x v="3"/>
    <n v="58933.16"/>
    <x v="780"/>
    <d v="2019-09-20T00:00:00"/>
    <x v="8"/>
    <s v="Schowalter, Lesch and Beahan"/>
    <x v="3"/>
    <x v="4"/>
    <x v="0"/>
    <x v="780"/>
    <x v="780"/>
    <x v="780"/>
  </r>
  <r>
    <x v="2"/>
    <n v="168773.6"/>
    <x v="781"/>
    <d v="2019-08-22T00:00:00"/>
    <x v="1"/>
    <s v="Tillman and Sons"/>
    <x v="2"/>
    <x v="12"/>
    <x v="1"/>
    <x v="781"/>
    <x v="781"/>
    <x v="781"/>
  </r>
  <r>
    <x v="2"/>
    <n v="152676.76999999999"/>
    <x v="782"/>
    <d v="2020-07-07T00:00:00"/>
    <x v="7"/>
    <s v="Spencer, Rogahn and Muller"/>
    <x v="2"/>
    <x v="2"/>
    <x v="1"/>
    <x v="782"/>
    <x v="782"/>
    <x v="782"/>
  </r>
  <r>
    <x v="2"/>
    <n v="116556.81"/>
    <x v="783"/>
    <d v="2020-05-24T00:00:00"/>
    <x v="7"/>
    <s v="Hermiston, Simonis and Wisoky"/>
    <x v="2"/>
    <x v="15"/>
    <x v="1"/>
    <x v="783"/>
    <x v="783"/>
    <x v="783"/>
  </r>
  <r>
    <x v="5"/>
    <n v="310539"/>
    <x v="784"/>
    <d v="2020-12-11T00:00:00"/>
    <x v="8"/>
    <s v="Johns and Sons"/>
    <x v="5"/>
    <x v="21"/>
    <x v="1"/>
    <x v="784"/>
    <x v="784"/>
    <x v="784"/>
  </r>
  <r>
    <x v="2"/>
    <n v="106325.72"/>
    <x v="785"/>
    <d v="2019-09-19T00:00:00"/>
    <x v="1"/>
    <s v="Goldner-Dibbert"/>
    <x v="2"/>
    <x v="3"/>
    <x v="0"/>
    <x v="785"/>
    <x v="785"/>
    <x v="785"/>
  </r>
  <r>
    <x v="0"/>
    <n v="90602.07"/>
    <x v="786"/>
    <d v="2020-03-05T00:00:00"/>
    <x v="8"/>
    <s v="McGlynn-Bergstrom"/>
    <x v="0"/>
    <x v="25"/>
    <x v="1"/>
    <x v="786"/>
    <x v="786"/>
    <x v="786"/>
  </r>
  <r>
    <x v="3"/>
    <n v="120012.56"/>
    <x v="787"/>
    <d v="2020-05-11T00:00:00"/>
    <x v="1"/>
    <s v="Schmitt, Purdy and Johnson"/>
    <x v="3"/>
    <x v="4"/>
    <x v="0"/>
    <x v="787"/>
    <x v="787"/>
    <x v="787"/>
  </r>
  <r>
    <x v="5"/>
    <n v="143658.22"/>
    <x v="788"/>
    <d v="2020-10-30T00:00:00"/>
    <x v="5"/>
    <s v="Wisoky Inc"/>
    <x v="5"/>
    <x v="10"/>
    <x v="1"/>
    <x v="788"/>
    <x v="788"/>
    <x v="788"/>
  </r>
  <r>
    <x v="2"/>
    <n v="263571.82"/>
    <x v="789"/>
    <d v="2020-06-08T00:00:00"/>
    <x v="7"/>
    <s v="Dickinson, Hyatt and Berge"/>
    <x v="2"/>
    <x v="3"/>
    <x v="1"/>
    <x v="789"/>
    <x v="789"/>
    <x v="789"/>
  </r>
  <r>
    <x v="5"/>
    <n v="131097.04999999999"/>
    <x v="790"/>
    <d v="2020-06-26T00:00:00"/>
    <x v="3"/>
    <s v="Larkin-Collier"/>
    <x v="5"/>
    <x v="7"/>
    <x v="1"/>
    <x v="790"/>
    <x v="790"/>
    <x v="790"/>
  </r>
  <r>
    <x v="10"/>
    <n v="127830.38"/>
    <x v="791"/>
    <d v="2020-05-21T00:00:00"/>
    <x v="1"/>
    <s v="Romaguera-Dietrich"/>
    <x v="10"/>
    <x v="22"/>
    <x v="1"/>
    <x v="791"/>
    <x v="791"/>
    <x v="791"/>
  </r>
  <r>
    <x v="2"/>
    <n v="129353.22"/>
    <x v="792"/>
    <d v="2019-01-18T00:00:00"/>
    <x v="1"/>
    <s v="Kihn Inc"/>
    <x v="2"/>
    <x v="12"/>
    <x v="0"/>
    <x v="792"/>
    <x v="792"/>
    <x v="792"/>
  </r>
  <r>
    <x v="0"/>
    <n v="176473.32"/>
    <x v="793"/>
    <d v="2019-06-22T00:00:00"/>
    <x v="1"/>
    <s v="Wisoky Inc"/>
    <x v="0"/>
    <x v="9"/>
    <x v="1"/>
    <x v="793"/>
    <x v="793"/>
    <x v="793"/>
  </r>
  <r>
    <x v="13"/>
    <n v="43609.57"/>
    <x v="794"/>
    <d v="2020-03-01T00:00:00"/>
    <x v="5"/>
    <s v="Walter LLC"/>
    <x v="13"/>
    <x v="34"/>
    <x v="1"/>
    <x v="794"/>
    <x v="794"/>
    <x v="794"/>
  </r>
  <r>
    <x v="2"/>
    <n v="137562.42000000001"/>
    <x v="795"/>
    <d v="2020-04-14T00:00:00"/>
    <x v="2"/>
    <s v="Dibbert Inc"/>
    <x v="2"/>
    <x v="15"/>
    <x v="1"/>
    <x v="795"/>
    <x v="795"/>
    <x v="795"/>
  </r>
  <r>
    <x v="5"/>
    <n v="51504.5"/>
    <x v="796"/>
    <d v="2019-09-22T00:00:00"/>
    <x v="5"/>
    <s v="Dibbert Inc"/>
    <x v="5"/>
    <x v="10"/>
    <x v="1"/>
    <x v="796"/>
    <x v="796"/>
    <x v="796"/>
  </r>
  <r>
    <x v="5"/>
    <n v="38750.53"/>
    <x v="797"/>
    <d v="2019-09-01T00:00:00"/>
    <x v="7"/>
    <s v="Johns and Sons"/>
    <x v="5"/>
    <x v="10"/>
    <x v="1"/>
    <x v="797"/>
    <x v="797"/>
    <x v="797"/>
  </r>
  <r>
    <x v="5"/>
    <n v="111676.46"/>
    <x v="798"/>
    <d v="2019-06-08T00:00:00"/>
    <x v="3"/>
    <s v="Armstrong-Little"/>
    <x v="5"/>
    <x v="21"/>
    <x v="1"/>
    <x v="798"/>
    <x v="798"/>
    <x v="798"/>
  </r>
  <r>
    <x v="0"/>
    <n v="46849.71"/>
    <x v="799"/>
    <d v="2019-08-26T00:00:00"/>
    <x v="3"/>
    <s v="Leffler, Prohaska and Streich"/>
    <x v="0"/>
    <x v="9"/>
    <x v="1"/>
    <x v="799"/>
    <x v="799"/>
    <x v="799"/>
  </r>
  <r>
    <x v="0"/>
    <n v="296844.24"/>
    <x v="800"/>
    <d v="2019-06-08T00:00:00"/>
    <x v="9"/>
    <s v="Walter LLC"/>
    <x v="0"/>
    <x v="25"/>
    <x v="1"/>
    <x v="800"/>
    <x v="800"/>
    <x v="800"/>
  </r>
  <r>
    <x v="2"/>
    <n v="163492.16"/>
    <x v="801"/>
    <d v="2020-08-12T00:00:00"/>
    <x v="5"/>
    <s v="Shanahan, Schaden and Parker"/>
    <x v="2"/>
    <x v="12"/>
    <x v="1"/>
    <x v="801"/>
    <x v="801"/>
    <x v="801"/>
  </r>
  <r>
    <x v="5"/>
    <n v="116206.87"/>
    <x v="802"/>
    <d v="2019-04-15T00:00:00"/>
    <x v="1"/>
    <s v="Keeling, Monahan and Pollich"/>
    <x v="5"/>
    <x v="10"/>
    <x v="1"/>
    <x v="802"/>
    <x v="802"/>
    <x v="802"/>
  </r>
  <r>
    <x v="5"/>
    <n v="195214.72"/>
    <x v="803"/>
    <d v="2019-06-26T00:00:00"/>
    <x v="0"/>
    <s v="Keeling, Monahan and Pollich"/>
    <x v="5"/>
    <x v="7"/>
    <x v="1"/>
    <x v="803"/>
    <x v="803"/>
    <x v="803"/>
  </r>
  <r>
    <x v="5"/>
    <n v="168226.52"/>
    <x v="804"/>
    <d v="2020-01-25T00:00:00"/>
    <x v="6"/>
    <s v="Altenwerth-Konopelski"/>
    <x v="5"/>
    <x v="23"/>
    <x v="1"/>
    <x v="804"/>
    <x v="804"/>
    <x v="804"/>
  </r>
  <r>
    <x v="0"/>
    <n v="249842.77"/>
    <x v="805"/>
    <d v="2020-07-09T00:00:00"/>
    <x v="0"/>
    <s v="Hessel-Stiedemann"/>
    <x v="0"/>
    <x v="13"/>
    <x v="1"/>
    <x v="805"/>
    <x v="805"/>
    <x v="805"/>
  </r>
  <r>
    <x v="6"/>
    <n v="105678.39"/>
    <x v="806"/>
    <d v="2020-05-07T00:00:00"/>
    <x v="1"/>
    <s v="Hegmann Group"/>
    <x v="6"/>
    <x v="14"/>
    <x v="0"/>
    <x v="806"/>
    <x v="806"/>
    <x v="806"/>
  </r>
  <r>
    <x v="2"/>
    <n v="253580.08"/>
    <x v="807"/>
    <d v="2020-07-06T00:00:00"/>
    <x v="1"/>
    <s v="Wyman Group"/>
    <x v="2"/>
    <x v="29"/>
    <x v="1"/>
    <x v="807"/>
    <x v="807"/>
    <x v="807"/>
  </r>
  <r>
    <x v="5"/>
    <n v="56705.66"/>
    <x v="808"/>
    <d v="2019-02-01T00:00:00"/>
    <x v="7"/>
    <s v="Johns and Sons"/>
    <x v="5"/>
    <x v="20"/>
    <x v="1"/>
    <x v="808"/>
    <x v="808"/>
    <x v="808"/>
  </r>
  <r>
    <x v="0"/>
    <n v="35354.22"/>
    <x v="809"/>
    <d v="2019-02-27T00:00:00"/>
    <x v="6"/>
    <s v="Dickinson, Hyatt and Berge"/>
    <x v="0"/>
    <x v="19"/>
    <x v="1"/>
    <x v="809"/>
    <x v="809"/>
    <x v="809"/>
  </r>
  <r>
    <x v="2"/>
    <n v="25834.34"/>
    <x v="810"/>
    <d v="2020-03-13T00:00:00"/>
    <x v="8"/>
    <s v="Romaguera-Dietrich"/>
    <x v="2"/>
    <x v="29"/>
    <x v="0"/>
    <x v="810"/>
    <x v="810"/>
    <x v="810"/>
  </r>
  <r>
    <x v="2"/>
    <n v="121928.48"/>
    <x v="811"/>
    <d v="2019-09-19T00:00:00"/>
    <x v="2"/>
    <s v="Altenwerth-Konopelski"/>
    <x v="2"/>
    <x v="29"/>
    <x v="0"/>
    <x v="811"/>
    <x v="811"/>
    <x v="811"/>
  </r>
  <r>
    <x v="5"/>
    <n v="167935.31"/>
    <x v="812"/>
    <d v="2019-04-18T00:00:00"/>
    <x v="1"/>
    <s v="Romaguera-Haley"/>
    <x v="5"/>
    <x v="10"/>
    <x v="1"/>
    <x v="812"/>
    <x v="812"/>
    <x v="812"/>
  </r>
  <r>
    <x v="2"/>
    <n v="151151.76999999999"/>
    <x v="813"/>
    <d v="2019-12-30T00:00:00"/>
    <x v="5"/>
    <s v="Rowe, Hermiston and Kessler"/>
    <x v="2"/>
    <x v="3"/>
    <x v="1"/>
    <x v="813"/>
    <x v="813"/>
    <x v="813"/>
  </r>
  <r>
    <x v="5"/>
    <n v="95966.17"/>
    <x v="814"/>
    <d v="2019-08-24T00:00:00"/>
    <x v="8"/>
    <s v="Littel-Blick"/>
    <x v="5"/>
    <x v="10"/>
    <x v="1"/>
    <x v="814"/>
    <x v="814"/>
    <x v="814"/>
  </r>
  <r>
    <x v="2"/>
    <n v="123424.43"/>
    <x v="815"/>
    <d v="2019-04-11T00:00:00"/>
    <x v="2"/>
    <s v="Spencer, Rogahn and Muller"/>
    <x v="2"/>
    <x v="12"/>
    <x v="1"/>
    <x v="815"/>
    <x v="815"/>
    <x v="815"/>
  </r>
  <r>
    <x v="5"/>
    <n v="128221.13"/>
    <x v="816"/>
    <d v="2020-06-21T00:00:00"/>
    <x v="2"/>
    <s v="Johns and Sons"/>
    <x v="5"/>
    <x v="10"/>
    <x v="1"/>
    <x v="816"/>
    <x v="816"/>
    <x v="816"/>
  </r>
  <r>
    <x v="2"/>
    <n v="204133.95"/>
    <x v="817"/>
    <d v="2020-06-13T00:00:00"/>
    <x v="1"/>
    <s v="Leffler, Prohaska and Streich"/>
    <x v="2"/>
    <x v="12"/>
    <x v="1"/>
    <x v="817"/>
    <x v="817"/>
    <x v="817"/>
  </r>
  <r>
    <x v="0"/>
    <n v="89376.84"/>
    <x v="818"/>
    <d v="2019-02-17T00:00:00"/>
    <x v="3"/>
    <s v="Johns and Sons"/>
    <x v="0"/>
    <x v="13"/>
    <x v="1"/>
    <x v="818"/>
    <x v="818"/>
    <x v="818"/>
  </r>
  <r>
    <x v="0"/>
    <n v="110837.96"/>
    <x v="819"/>
    <d v="2019-02-25T00:00:00"/>
    <x v="8"/>
    <s v="Dickinson, Hyatt and Berge"/>
    <x v="0"/>
    <x v="13"/>
    <x v="1"/>
    <x v="819"/>
    <x v="819"/>
    <x v="819"/>
  </r>
  <r>
    <x v="6"/>
    <n v="118026.37"/>
    <x v="820"/>
    <d v="2020-07-04T00:00:00"/>
    <x v="5"/>
    <s v="Hessel-Stiedemann"/>
    <x v="6"/>
    <x v="14"/>
    <x v="1"/>
    <x v="820"/>
    <x v="820"/>
    <x v="820"/>
  </r>
  <r>
    <x v="2"/>
    <n v="177208.76"/>
    <x v="821"/>
    <d v="2019-01-02T00:00:00"/>
    <x v="5"/>
    <s v="Romaguera-Dietrich"/>
    <x v="2"/>
    <x v="2"/>
    <x v="0"/>
    <x v="821"/>
    <x v="821"/>
    <x v="821"/>
  </r>
  <r>
    <x v="0"/>
    <n v="97148.34"/>
    <x v="822"/>
    <d v="2020-04-29T00:00:00"/>
    <x v="0"/>
    <s v="Romaguera-Dietrich"/>
    <x v="0"/>
    <x v="25"/>
    <x v="1"/>
    <x v="822"/>
    <x v="822"/>
    <x v="822"/>
  </r>
  <r>
    <x v="3"/>
    <n v="144530.35"/>
    <x v="823"/>
    <d v="2020-08-04T00:00:00"/>
    <x v="9"/>
    <s v="Swaniawski, Runolfsson and Green"/>
    <x v="3"/>
    <x v="33"/>
    <x v="1"/>
    <x v="823"/>
    <x v="823"/>
    <x v="823"/>
  </r>
  <r>
    <x v="0"/>
    <n v="45261.84"/>
    <x v="824"/>
    <d v="2020-11-21T00:00:00"/>
    <x v="3"/>
    <s v="Tillman and Sons"/>
    <x v="0"/>
    <x v="0"/>
    <x v="1"/>
    <x v="824"/>
    <x v="824"/>
    <x v="824"/>
  </r>
  <r>
    <x v="8"/>
    <n v="105277.2"/>
    <x v="825"/>
    <d v="2019-11-21T00:00:00"/>
    <x v="0"/>
    <s v="Spencer, Rogahn and Muller"/>
    <x v="8"/>
    <x v="17"/>
    <x v="1"/>
    <x v="825"/>
    <x v="825"/>
    <x v="825"/>
  </r>
  <r>
    <x v="13"/>
    <n v="65822.05"/>
    <x v="826"/>
    <d v="2020-11-11T00:00:00"/>
    <x v="2"/>
    <s v="Keeling, Monahan and Pollich"/>
    <x v="13"/>
    <x v="30"/>
    <x v="1"/>
    <x v="826"/>
    <x v="826"/>
    <x v="826"/>
  </r>
  <r>
    <x v="5"/>
    <n v="78540.62"/>
    <x v="827"/>
    <d v="2019-10-08T00:00:00"/>
    <x v="2"/>
    <s v="Considine-Fisher"/>
    <x v="5"/>
    <x v="20"/>
    <x v="1"/>
    <x v="827"/>
    <x v="827"/>
    <x v="827"/>
  </r>
  <r>
    <x v="10"/>
    <n v="37636.910000000003"/>
    <x v="828"/>
    <d v="2020-03-16T00:00:00"/>
    <x v="5"/>
    <s v="West-Cummings"/>
    <x v="10"/>
    <x v="22"/>
    <x v="0"/>
    <x v="828"/>
    <x v="828"/>
    <x v="828"/>
  </r>
  <r>
    <x v="2"/>
    <n v="138127.81"/>
    <x v="829"/>
    <d v="2020-05-24T00:00:00"/>
    <x v="5"/>
    <s v="Hamill, Kulas and Roob"/>
    <x v="2"/>
    <x v="12"/>
    <x v="1"/>
    <x v="829"/>
    <x v="829"/>
    <x v="829"/>
  </r>
  <r>
    <x v="11"/>
    <n v="37892.58"/>
    <x v="830"/>
    <d v="2019-01-21T00:00:00"/>
    <x v="8"/>
    <s v="Johns and Sons"/>
    <x v="11"/>
    <x v="27"/>
    <x v="1"/>
    <x v="830"/>
    <x v="830"/>
    <x v="830"/>
  </r>
  <r>
    <x v="8"/>
    <n v="65329.65"/>
    <x v="831"/>
    <d v="2020-02-26T00:00:00"/>
    <x v="2"/>
    <s v="Christiansen, Donnelly and Bechtelar"/>
    <x v="8"/>
    <x v="17"/>
    <x v="0"/>
    <x v="831"/>
    <x v="831"/>
    <x v="831"/>
  </r>
  <r>
    <x v="5"/>
    <n v="167072.72"/>
    <x v="832"/>
    <d v="2019-10-21T00:00:00"/>
    <x v="2"/>
    <s v="O'Connell-Mitchell"/>
    <x v="5"/>
    <x v="21"/>
    <x v="1"/>
    <x v="832"/>
    <x v="832"/>
    <x v="832"/>
  </r>
  <r>
    <x v="5"/>
    <n v="164243.32"/>
    <x v="833"/>
    <d v="2019-05-20T00:00:00"/>
    <x v="6"/>
    <s v="Kirlin and Sons"/>
    <x v="5"/>
    <x v="10"/>
    <x v="1"/>
    <x v="833"/>
    <x v="833"/>
    <x v="833"/>
  </r>
  <r>
    <x v="5"/>
    <n v="174951.18"/>
    <x v="834"/>
    <d v="2019-09-18T00:00:00"/>
    <x v="2"/>
    <s v="Tillman and Sons"/>
    <x v="5"/>
    <x v="10"/>
    <x v="0"/>
    <x v="834"/>
    <x v="834"/>
    <x v="834"/>
  </r>
  <r>
    <x v="2"/>
    <n v="98521.87"/>
    <x v="835"/>
    <d v="2020-01-02T00:00:00"/>
    <x v="2"/>
    <s v="Johns and Sons"/>
    <x v="2"/>
    <x v="29"/>
    <x v="1"/>
    <x v="835"/>
    <x v="835"/>
    <x v="835"/>
  </r>
  <r>
    <x v="2"/>
    <n v="69750.570000000007"/>
    <x v="836"/>
    <d v="2019-03-19T00:00:00"/>
    <x v="1"/>
    <s v="Johns and Sons"/>
    <x v="2"/>
    <x v="15"/>
    <x v="1"/>
    <x v="836"/>
    <x v="836"/>
    <x v="836"/>
  </r>
  <r>
    <x v="2"/>
    <n v="129022.02"/>
    <x v="837"/>
    <d v="2020-06-20T00:00:00"/>
    <x v="8"/>
    <s v="Walter LLC"/>
    <x v="2"/>
    <x v="12"/>
    <x v="1"/>
    <x v="837"/>
    <x v="837"/>
    <x v="837"/>
  </r>
  <r>
    <x v="2"/>
    <n v="41805.53"/>
    <x v="838"/>
    <d v="2019-03-23T00:00:00"/>
    <x v="5"/>
    <s v="Abbott, Roberts and Torp"/>
    <x v="2"/>
    <x v="29"/>
    <x v="2"/>
    <x v="838"/>
    <x v="838"/>
    <x v="838"/>
  </r>
  <r>
    <x v="1"/>
    <n v="145809.65"/>
    <x v="839"/>
    <d v="2019-07-30T00:00:00"/>
    <x v="5"/>
    <s v="O'Connell-Mitchell"/>
    <x v="1"/>
    <x v="31"/>
    <x v="1"/>
    <x v="839"/>
    <x v="839"/>
    <x v="839"/>
  </r>
  <r>
    <x v="5"/>
    <n v="29443.71"/>
    <x v="840"/>
    <d v="2020-10-29T00:00:00"/>
    <x v="5"/>
    <s v="Johns and Sons"/>
    <x v="5"/>
    <x v="21"/>
    <x v="1"/>
    <x v="840"/>
    <x v="840"/>
    <x v="840"/>
  </r>
  <r>
    <x v="0"/>
    <n v="138443.23000000001"/>
    <x v="841"/>
    <d v="2019-06-14T00:00:00"/>
    <x v="2"/>
    <s v="Wyman Group"/>
    <x v="0"/>
    <x v="13"/>
    <x v="0"/>
    <x v="841"/>
    <x v="841"/>
    <x v="841"/>
  </r>
  <r>
    <x v="4"/>
    <n v="102000.57"/>
    <x v="842"/>
    <d v="2020-03-17T00:00:00"/>
    <x v="1"/>
    <s v="Franecki-White"/>
    <x v="4"/>
    <x v="8"/>
    <x v="1"/>
    <x v="842"/>
    <x v="842"/>
    <x v="842"/>
  </r>
  <r>
    <x v="2"/>
    <n v="53181.88"/>
    <x v="843"/>
    <d v="2020-01-06T00:00:00"/>
    <x v="6"/>
    <s v="Christiansen, Donnelly and Bechtelar"/>
    <x v="2"/>
    <x v="15"/>
    <x v="1"/>
    <x v="843"/>
    <x v="843"/>
    <x v="843"/>
  </r>
  <r>
    <x v="2"/>
    <n v="99518.86"/>
    <x v="844"/>
    <d v="2019-03-12T00:00:00"/>
    <x v="0"/>
    <s v="Dickinson, Hyatt and Berge"/>
    <x v="2"/>
    <x v="12"/>
    <x v="1"/>
    <x v="844"/>
    <x v="844"/>
    <x v="844"/>
  </r>
  <r>
    <x v="2"/>
    <n v="79288.03"/>
    <x v="845"/>
    <d v="2019-07-08T00:00:00"/>
    <x v="2"/>
    <s v="Johns and Sons"/>
    <x v="2"/>
    <x v="15"/>
    <x v="1"/>
    <x v="845"/>
    <x v="845"/>
    <x v="845"/>
  </r>
  <r>
    <x v="5"/>
    <n v="111557.68"/>
    <x v="846"/>
    <d v="2020-02-15T00:00:00"/>
    <x v="0"/>
    <s v="Hessel-Stiedemann"/>
    <x v="5"/>
    <x v="20"/>
    <x v="1"/>
    <x v="846"/>
    <x v="846"/>
    <x v="846"/>
  </r>
  <r>
    <x v="6"/>
    <n v="43008.69"/>
    <x v="847"/>
    <d v="2019-07-19T00:00:00"/>
    <x v="5"/>
    <s v="Stamm-Zulauf"/>
    <x v="6"/>
    <x v="14"/>
    <x v="1"/>
    <x v="847"/>
    <x v="847"/>
    <x v="847"/>
  </r>
  <r>
    <x v="5"/>
    <n v="154936.24"/>
    <x v="848"/>
    <d v="2020-06-29T00:00:00"/>
    <x v="0"/>
    <s v="Friesen-Rath"/>
    <x v="5"/>
    <x v="21"/>
    <x v="1"/>
    <x v="848"/>
    <x v="848"/>
    <x v="848"/>
  </r>
  <r>
    <x v="0"/>
    <n v="115339.49"/>
    <x v="849"/>
    <d v="2019-09-03T00:00:00"/>
    <x v="7"/>
    <s v="Farrell, Swaniawski and Crist"/>
    <x v="0"/>
    <x v="0"/>
    <x v="0"/>
    <x v="849"/>
    <x v="849"/>
    <x v="849"/>
  </r>
  <r>
    <x v="5"/>
    <n v="65254.5"/>
    <x v="850"/>
    <d v="2019-06-17T00:00:00"/>
    <x v="1"/>
    <s v="Rowe, Hermiston and Kessler"/>
    <x v="5"/>
    <x v="7"/>
    <x v="1"/>
    <x v="850"/>
    <x v="850"/>
    <x v="850"/>
  </r>
  <r>
    <x v="6"/>
    <n v="50241.47"/>
    <x v="851"/>
    <d v="2020-10-17T00:00:00"/>
    <x v="0"/>
    <s v="Schmitt, Purdy and Johnson"/>
    <x v="6"/>
    <x v="14"/>
    <x v="2"/>
    <x v="851"/>
    <x v="851"/>
    <x v="851"/>
  </r>
  <r>
    <x v="4"/>
    <n v="304337.49"/>
    <x v="852"/>
    <d v="2019-12-04T00:00:00"/>
    <x v="2"/>
    <s v="Wunsch LLC"/>
    <x v="4"/>
    <x v="8"/>
    <x v="1"/>
    <x v="852"/>
    <x v="852"/>
    <x v="852"/>
  </r>
  <r>
    <x v="8"/>
    <n v="95960.77"/>
    <x v="853"/>
    <d v="2020-10-11T00:00:00"/>
    <x v="0"/>
    <s v="Hessel-Stiedemann"/>
    <x v="8"/>
    <x v="24"/>
    <x v="1"/>
    <x v="853"/>
    <x v="853"/>
    <x v="853"/>
  </r>
  <r>
    <x v="0"/>
    <n v="152522.94"/>
    <x v="854"/>
    <d v="2020-04-11T00:00:00"/>
    <x v="7"/>
    <s v="Hane Inc"/>
    <x v="0"/>
    <x v="0"/>
    <x v="1"/>
    <x v="854"/>
    <x v="854"/>
    <x v="854"/>
  </r>
  <r>
    <x v="0"/>
    <n v="63196.98"/>
    <x v="855"/>
    <d v="2019-04-18T00:00:00"/>
    <x v="6"/>
    <s v="Spencer, Rogahn and Muller"/>
    <x v="0"/>
    <x v="19"/>
    <x v="1"/>
    <x v="855"/>
    <x v="855"/>
    <x v="855"/>
  </r>
  <r>
    <x v="0"/>
    <n v="83119.87"/>
    <x v="856"/>
    <d v="2019-01-29T00:00:00"/>
    <x v="2"/>
    <s v="O'Connell-Mitchell"/>
    <x v="0"/>
    <x v="13"/>
    <x v="1"/>
    <x v="856"/>
    <x v="856"/>
    <x v="856"/>
  </r>
  <r>
    <x v="5"/>
    <n v="75483.45"/>
    <x v="857"/>
    <d v="2019-12-03T00:00:00"/>
    <x v="5"/>
    <s v="Johns and Sons"/>
    <x v="5"/>
    <x v="21"/>
    <x v="1"/>
    <x v="857"/>
    <x v="857"/>
    <x v="857"/>
  </r>
  <r>
    <x v="11"/>
    <n v="65397.279999999999"/>
    <x v="858"/>
    <d v="2020-03-20T00:00:00"/>
    <x v="7"/>
    <s v="Baumbach Group"/>
    <x v="11"/>
    <x v="26"/>
    <x v="0"/>
    <x v="858"/>
    <x v="858"/>
    <x v="858"/>
  </r>
  <r>
    <x v="5"/>
    <n v="48890.14"/>
    <x v="859"/>
    <d v="2019-05-20T00:00:00"/>
    <x v="2"/>
    <s v="Johns and Sons"/>
    <x v="5"/>
    <x v="21"/>
    <x v="1"/>
    <x v="859"/>
    <x v="859"/>
    <x v="859"/>
  </r>
  <r>
    <x v="5"/>
    <n v="80839.75"/>
    <x v="860"/>
    <d v="2020-05-21T00:00:00"/>
    <x v="1"/>
    <s v="Goldner-Dibbert"/>
    <x v="5"/>
    <x v="20"/>
    <x v="1"/>
    <x v="860"/>
    <x v="860"/>
    <x v="860"/>
  </r>
  <r>
    <x v="11"/>
    <n v="79375.17"/>
    <x v="861"/>
    <d v="2020-02-09T00:00:00"/>
    <x v="3"/>
    <s v="Hessel-Stiedemann"/>
    <x v="11"/>
    <x v="26"/>
    <x v="0"/>
    <x v="861"/>
    <x v="861"/>
    <x v="861"/>
  </r>
  <r>
    <x v="8"/>
    <n v="158011.29999999999"/>
    <x v="862"/>
    <d v="2019-11-27T00:00:00"/>
    <x v="3"/>
    <s v="Jacobson, Marvin and Brown"/>
    <x v="8"/>
    <x v="24"/>
    <x v="1"/>
    <x v="862"/>
    <x v="862"/>
    <x v="862"/>
  </r>
  <r>
    <x v="2"/>
    <n v="155766.23000000001"/>
    <x v="863"/>
    <d v="2020-05-27T00:00:00"/>
    <x v="1"/>
    <s v="Romaguera-Haley"/>
    <x v="2"/>
    <x v="3"/>
    <x v="1"/>
    <x v="863"/>
    <x v="863"/>
    <x v="863"/>
  </r>
  <r>
    <x v="5"/>
    <n v="19366.75"/>
    <x v="864"/>
    <d v="2020-03-28T00:00:00"/>
    <x v="1"/>
    <s v="Wisoky Inc"/>
    <x v="5"/>
    <x v="23"/>
    <x v="1"/>
    <x v="864"/>
    <x v="864"/>
    <x v="864"/>
  </r>
  <r>
    <x v="5"/>
    <n v="45481.24"/>
    <x v="865"/>
    <d v="2019-10-25T00:00:00"/>
    <x v="6"/>
    <s v="Wiza and Sons"/>
    <x v="5"/>
    <x v="20"/>
    <x v="1"/>
    <x v="865"/>
    <x v="865"/>
    <x v="865"/>
  </r>
  <r>
    <x v="0"/>
    <n v="152747.92000000001"/>
    <x v="866"/>
    <d v="2020-05-03T00:00:00"/>
    <x v="5"/>
    <s v="Armstrong-Little"/>
    <x v="0"/>
    <x v="9"/>
    <x v="1"/>
    <x v="866"/>
    <x v="866"/>
    <x v="866"/>
  </r>
  <r>
    <x v="0"/>
    <n v="255216"/>
    <x v="867"/>
    <d v="2019-12-28T00:00:00"/>
    <x v="2"/>
    <s v="Jacobson, Marvin and Brown"/>
    <x v="0"/>
    <x v="25"/>
    <x v="1"/>
    <x v="867"/>
    <x v="867"/>
    <x v="867"/>
  </r>
  <r>
    <x v="2"/>
    <n v="154858"/>
    <x v="868"/>
    <d v="2020-07-22T00:00:00"/>
    <x v="1"/>
    <s v="Dickinson, Hyatt and Berge"/>
    <x v="2"/>
    <x v="2"/>
    <x v="1"/>
    <x v="868"/>
    <x v="868"/>
    <x v="868"/>
  </r>
  <r>
    <x v="5"/>
    <n v="250488.42"/>
    <x v="869"/>
    <d v="2020-06-13T00:00:00"/>
    <x v="5"/>
    <s v="Goldner-Dibbert"/>
    <x v="5"/>
    <x v="10"/>
    <x v="1"/>
    <x v="869"/>
    <x v="869"/>
    <x v="869"/>
  </r>
  <r>
    <x v="0"/>
    <n v="115151.22"/>
    <x v="870"/>
    <d v="2020-10-25T00:00:00"/>
    <x v="5"/>
    <s v="Farrell, Swaniawski and Crist"/>
    <x v="0"/>
    <x v="0"/>
    <x v="1"/>
    <x v="870"/>
    <x v="870"/>
    <x v="870"/>
  </r>
  <r>
    <x v="0"/>
    <n v="57347.48"/>
    <x v="871"/>
    <d v="2020-08-12T00:00:00"/>
    <x v="3"/>
    <s v="Johns and Sons"/>
    <x v="0"/>
    <x v="0"/>
    <x v="1"/>
    <x v="871"/>
    <x v="871"/>
    <x v="871"/>
  </r>
  <r>
    <x v="2"/>
    <n v="74790.02"/>
    <x v="872"/>
    <d v="2020-06-19T00:00:00"/>
    <x v="3"/>
    <s v="Corwin and Sons"/>
    <x v="2"/>
    <x v="12"/>
    <x v="1"/>
    <x v="872"/>
    <x v="872"/>
    <x v="872"/>
  </r>
  <r>
    <x v="5"/>
    <n v="72749.070000000007"/>
    <x v="873"/>
    <d v="2019-01-20T00:00:00"/>
    <x v="6"/>
    <s v="Johns and Sons"/>
    <x v="5"/>
    <x v="10"/>
    <x v="1"/>
    <x v="873"/>
    <x v="873"/>
    <x v="873"/>
  </r>
  <r>
    <x v="8"/>
    <n v="128235.65"/>
    <x v="874"/>
    <d v="2020-09-20T00:00:00"/>
    <x v="0"/>
    <s v="Dickinson, Hyatt and Berge"/>
    <x v="8"/>
    <x v="17"/>
    <x v="1"/>
    <x v="874"/>
    <x v="874"/>
    <x v="874"/>
  </r>
  <r>
    <x v="0"/>
    <n v="79088.7"/>
    <x v="875"/>
    <d v="2020-05-24T00:00:00"/>
    <x v="3"/>
    <s v="McGlynn-Prosacco"/>
    <x v="0"/>
    <x v="25"/>
    <x v="1"/>
    <x v="875"/>
    <x v="875"/>
    <x v="875"/>
  </r>
  <r>
    <x v="4"/>
    <n v="124537.47"/>
    <x v="876"/>
    <d v="2019-09-24T00:00:00"/>
    <x v="2"/>
    <s v="Hilll-Vandervort"/>
    <x v="4"/>
    <x v="6"/>
    <x v="1"/>
    <x v="876"/>
    <x v="876"/>
    <x v="876"/>
  </r>
  <r>
    <x v="0"/>
    <n v="161192.45000000001"/>
    <x v="877"/>
    <d v="2019-07-04T00:00:00"/>
    <x v="2"/>
    <s v="Wisoky Inc"/>
    <x v="0"/>
    <x v="25"/>
    <x v="1"/>
    <x v="877"/>
    <x v="877"/>
    <x v="877"/>
  </r>
  <r>
    <x v="5"/>
    <n v="109697.86"/>
    <x v="878"/>
    <d v="2019-07-24T00:00:00"/>
    <x v="3"/>
    <s v="Considine-Fisher"/>
    <x v="5"/>
    <x v="20"/>
    <x v="1"/>
    <x v="878"/>
    <x v="878"/>
    <x v="878"/>
  </r>
  <r>
    <x v="5"/>
    <n v="57276.26"/>
    <x v="879"/>
    <d v="2020-04-04T00:00:00"/>
    <x v="5"/>
    <s v="Johns and Sons"/>
    <x v="5"/>
    <x v="10"/>
    <x v="1"/>
    <x v="879"/>
    <x v="879"/>
    <x v="879"/>
  </r>
  <r>
    <x v="6"/>
    <n v="149956.93"/>
    <x v="880"/>
    <d v="2020-10-08T00:00:00"/>
    <x v="1"/>
    <s v="Spencer, Rogahn and Muller"/>
    <x v="6"/>
    <x v="14"/>
    <x v="1"/>
    <x v="880"/>
    <x v="880"/>
    <x v="880"/>
  </r>
  <r>
    <x v="10"/>
    <n v="127075.41"/>
    <x v="881"/>
    <d v="2019-09-24T00:00:00"/>
    <x v="2"/>
    <s v="Labadie and Sons"/>
    <x v="10"/>
    <x v="22"/>
    <x v="1"/>
    <x v="881"/>
    <x v="881"/>
    <x v="881"/>
  </r>
  <r>
    <x v="0"/>
    <n v="28755.32"/>
    <x v="882"/>
    <d v="2019-10-10T00:00:00"/>
    <x v="0"/>
    <s v="Murray, Reichel and Nolan"/>
    <x v="0"/>
    <x v="0"/>
    <x v="1"/>
    <x v="882"/>
    <x v="882"/>
    <x v="882"/>
  </r>
  <r>
    <x v="2"/>
    <n v="178027.46"/>
    <x v="883"/>
    <d v="2020-01-04T00:00:00"/>
    <x v="5"/>
    <s v="Wisoky Inc"/>
    <x v="2"/>
    <x v="12"/>
    <x v="1"/>
    <x v="883"/>
    <x v="883"/>
    <x v="883"/>
  </r>
  <r>
    <x v="8"/>
    <n v="152231.85999999999"/>
    <x v="884"/>
    <d v="2019-05-08T00:00:00"/>
    <x v="6"/>
    <s v="Smith Group"/>
    <x v="8"/>
    <x v="17"/>
    <x v="1"/>
    <x v="884"/>
    <x v="884"/>
    <x v="884"/>
  </r>
  <r>
    <x v="0"/>
    <n v="53957.42"/>
    <x v="885"/>
    <d v="2019-05-25T00:00:00"/>
    <x v="6"/>
    <s v="Johns and Sons"/>
    <x v="0"/>
    <x v="19"/>
    <x v="1"/>
    <x v="885"/>
    <x v="885"/>
    <x v="885"/>
  </r>
  <r>
    <x v="2"/>
    <n v="80474.78"/>
    <x v="886"/>
    <d v="2019-05-22T00:00:00"/>
    <x v="2"/>
    <s v="Farrell, Swaniawski and Crist"/>
    <x v="2"/>
    <x v="15"/>
    <x v="1"/>
    <x v="886"/>
    <x v="886"/>
    <x v="886"/>
  </r>
  <r>
    <x v="8"/>
    <n v="145439.65"/>
    <x v="887"/>
    <d v="2020-10-03T00:00:00"/>
    <x v="6"/>
    <s v="Friesen and Sons"/>
    <x v="8"/>
    <x v="24"/>
    <x v="1"/>
    <x v="887"/>
    <x v="887"/>
    <x v="887"/>
  </r>
  <r>
    <x v="5"/>
    <n v="84035.82"/>
    <x v="888"/>
    <d v="2020-10-27T00:00:00"/>
    <x v="0"/>
    <s v="Johns and Sons"/>
    <x v="5"/>
    <x v="7"/>
    <x v="2"/>
    <x v="888"/>
    <x v="888"/>
    <x v="888"/>
  </r>
  <r>
    <x v="3"/>
    <n v="68288.679999999993"/>
    <x v="889"/>
    <d v="2020-09-27T00:00:00"/>
    <x v="3"/>
    <s v="Johns and Sons"/>
    <x v="3"/>
    <x v="4"/>
    <x v="1"/>
    <x v="889"/>
    <x v="889"/>
    <x v="889"/>
  </r>
  <r>
    <x v="0"/>
    <n v="100578.6"/>
    <x v="890"/>
    <d v="2019-01-14T00:00:00"/>
    <x v="8"/>
    <s v="Labadie and Sons"/>
    <x v="0"/>
    <x v="19"/>
    <x v="1"/>
    <x v="890"/>
    <x v="890"/>
    <x v="890"/>
  </r>
  <r>
    <x v="5"/>
    <n v="94925"/>
    <x v="891"/>
    <d v="2019-09-30T00:00:00"/>
    <x v="4"/>
    <s v="Schoen-Keeling"/>
    <x v="5"/>
    <x v="23"/>
    <x v="0"/>
    <x v="891"/>
    <x v="891"/>
    <x v="891"/>
  </r>
  <r>
    <x v="5"/>
    <n v="105464.41"/>
    <x v="892"/>
    <d v="2019-08-27T00:00:00"/>
    <x v="0"/>
    <s v="Schmitt, Purdy and Johnson"/>
    <x v="5"/>
    <x v="23"/>
    <x v="1"/>
    <x v="892"/>
    <x v="892"/>
    <x v="892"/>
  </r>
  <r>
    <x v="5"/>
    <n v="155827.29999999999"/>
    <x v="893"/>
    <d v="2019-04-30T00:00:00"/>
    <x v="5"/>
    <s v="Hilll-Vandervort"/>
    <x v="5"/>
    <x v="23"/>
    <x v="2"/>
    <x v="893"/>
    <x v="893"/>
    <x v="893"/>
  </r>
  <r>
    <x v="2"/>
    <n v="90994.31"/>
    <x v="894"/>
    <d v="2020-05-09T00:00:00"/>
    <x v="8"/>
    <s v="Zieme, Bailey and Herzog"/>
    <x v="2"/>
    <x v="29"/>
    <x v="1"/>
    <x v="894"/>
    <x v="894"/>
    <x v="894"/>
  </r>
  <r>
    <x v="2"/>
    <n v="32779.67"/>
    <x v="895"/>
    <d v="2020-03-22T00:00:00"/>
    <x v="7"/>
    <s v="Kihn Inc"/>
    <x v="2"/>
    <x v="3"/>
    <x v="1"/>
    <x v="895"/>
    <x v="895"/>
    <x v="895"/>
  </r>
  <r>
    <x v="8"/>
    <n v="40187.99"/>
    <x v="896"/>
    <d v="2020-05-22T00:00:00"/>
    <x v="1"/>
    <s v="Friesen-Rath"/>
    <x v="8"/>
    <x v="17"/>
    <x v="1"/>
    <x v="896"/>
    <x v="896"/>
    <x v="896"/>
  </r>
  <r>
    <x v="4"/>
    <n v="91842.59"/>
    <x v="897"/>
    <d v="2019-03-29T00:00:00"/>
    <x v="1"/>
    <s v="Marquardt-Kuvalis"/>
    <x v="4"/>
    <x v="8"/>
    <x v="1"/>
    <x v="897"/>
    <x v="897"/>
    <x v="897"/>
  </r>
  <r>
    <x v="2"/>
    <n v="38494.71"/>
    <x v="898"/>
    <d v="2019-02-04T00:00:00"/>
    <x v="1"/>
    <s v="Wisoky Inc"/>
    <x v="2"/>
    <x v="15"/>
    <x v="1"/>
    <x v="898"/>
    <x v="898"/>
    <x v="898"/>
  </r>
  <r>
    <x v="5"/>
    <n v="86050.61"/>
    <x v="899"/>
    <d v="2020-09-03T00:00:00"/>
    <x v="2"/>
    <s v="McClure Inc"/>
    <x v="5"/>
    <x v="20"/>
    <x v="1"/>
    <x v="899"/>
    <x v="899"/>
    <x v="899"/>
  </r>
  <r>
    <x v="0"/>
    <n v="36749.51"/>
    <x v="900"/>
    <d v="2020-10-15T00:00:00"/>
    <x v="1"/>
    <s v="Hilll-Vandervort"/>
    <x v="0"/>
    <x v="0"/>
    <x v="1"/>
    <x v="900"/>
    <x v="900"/>
    <x v="900"/>
  </r>
  <r>
    <x v="1"/>
    <n v="194531.02"/>
    <x v="901"/>
    <d v="2019-07-09T00:00:00"/>
    <x v="2"/>
    <s v="Farrell, Swaniawski and Crist"/>
    <x v="1"/>
    <x v="31"/>
    <x v="2"/>
    <x v="901"/>
    <x v="901"/>
    <x v="901"/>
  </r>
  <r>
    <x v="5"/>
    <n v="106730.16"/>
    <x v="902"/>
    <d v="2020-07-30T00:00:00"/>
    <x v="3"/>
    <s v="Farrell, Swaniawski and Crist"/>
    <x v="5"/>
    <x v="21"/>
    <x v="1"/>
    <x v="902"/>
    <x v="902"/>
    <x v="902"/>
  </r>
  <r>
    <x v="12"/>
    <n v="30177.8"/>
    <x v="903"/>
    <d v="2020-10-06T00:00:00"/>
    <x v="8"/>
    <s v="Leffler, Prohaska and Streich"/>
    <x v="12"/>
    <x v="28"/>
    <x v="0"/>
    <x v="903"/>
    <x v="903"/>
    <x v="903"/>
  </r>
  <r>
    <x v="2"/>
    <n v="93902.04"/>
    <x v="904"/>
    <d v="2020-03-01T00:00:00"/>
    <x v="2"/>
    <s v="Tillman and Sons"/>
    <x v="2"/>
    <x v="3"/>
    <x v="1"/>
    <x v="904"/>
    <x v="904"/>
    <x v="904"/>
  </r>
  <r>
    <x v="12"/>
    <n v="250483.63"/>
    <x v="905"/>
    <d v="2020-07-03T00:00:00"/>
    <x v="4"/>
    <s v="Considine-Fisher"/>
    <x v="12"/>
    <x v="28"/>
    <x v="0"/>
    <x v="905"/>
    <x v="905"/>
    <x v="905"/>
  </r>
  <r>
    <x v="0"/>
    <n v="162142.74"/>
    <x v="906"/>
    <d v="2019-01-29T00:00:00"/>
    <x v="2"/>
    <s v="Kirlin and Sons"/>
    <x v="0"/>
    <x v="13"/>
    <x v="1"/>
    <x v="906"/>
    <x v="906"/>
    <x v="906"/>
  </r>
  <r>
    <x v="13"/>
    <n v="47516.54"/>
    <x v="907"/>
    <d v="2020-01-09T00:00:00"/>
    <x v="0"/>
    <s v="Johns and Sons"/>
    <x v="13"/>
    <x v="34"/>
    <x v="1"/>
    <x v="907"/>
    <x v="907"/>
    <x v="907"/>
  </r>
  <r>
    <x v="12"/>
    <n v="163546.81"/>
    <x v="908"/>
    <d v="2019-05-07T00:00:00"/>
    <x v="8"/>
    <s v="Lueilwitz, Kerluke and Lesch"/>
    <x v="12"/>
    <x v="28"/>
    <x v="1"/>
    <x v="908"/>
    <x v="908"/>
    <x v="908"/>
  </r>
  <r>
    <x v="5"/>
    <n v="35437.89"/>
    <x v="909"/>
    <d v="2020-02-03T00:00:00"/>
    <x v="2"/>
    <s v="Homenick-Marvin"/>
    <x v="5"/>
    <x v="21"/>
    <x v="1"/>
    <x v="909"/>
    <x v="909"/>
    <x v="909"/>
  </r>
  <r>
    <x v="7"/>
    <n v="122889.28"/>
    <x v="910"/>
    <d v="2020-11-27T00:00:00"/>
    <x v="6"/>
    <s v="Labadie and Sons"/>
    <x v="7"/>
    <x v="16"/>
    <x v="1"/>
    <x v="910"/>
    <x v="910"/>
    <x v="910"/>
  </r>
  <r>
    <x v="9"/>
    <n v="26490.47"/>
    <x v="911"/>
    <d v="2019-11-04T00:00:00"/>
    <x v="5"/>
    <s v="Hessel-Stiedemann"/>
    <x v="9"/>
    <x v="18"/>
    <x v="1"/>
    <x v="911"/>
    <x v="911"/>
    <x v="911"/>
  </r>
  <r>
    <x v="4"/>
    <n v="173722.59"/>
    <x v="912"/>
    <d v="2019-04-09T00:00:00"/>
    <x v="1"/>
    <s v="Schowalter, Lesch and Beahan"/>
    <x v="4"/>
    <x v="11"/>
    <x v="1"/>
    <x v="912"/>
    <x v="912"/>
    <x v="912"/>
  </r>
  <r>
    <x v="5"/>
    <n v="76543.360000000001"/>
    <x v="913"/>
    <d v="2019-03-21T00:00:00"/>
    <x v="4"/>
    <s v="Hermiston, Simonis and Wisoky"/>
    <x v="5"/>
    <x v="21"/>
    <x v="1"/>
    <x v="913"/>
    <x v="913"/>
    <x v="913"/>
  </r>
  <r>
    <x v="0"/>
    <n v="69626.39"/>
    <x v="914"/>
    <d v="2019-06-15T00:00:00"/>
    <x v="8"/>
    <s v="Hamill, Kulas and Roob"/>
    <x v="0"/>
    <x v="0"/>
    <x v="1"/>
    <x v="914"/>
    <x v="914"/>
    <x v="914"/>
  </r>
  <r>
    <x v="5"/>
    <n v="249915.21"/>
    <x v="915"/>
    <d v="2020-12-15T00:00:00"/>
    <x v="5"/>
    <s v="Armstrong-Little"/>
    <x v="5"/>
    <x v="20"/>
    <x v="1"/>
    <x v="915"/>
    <x v="915"/>
    <x v="915"/>
  </r>
  <r>
    <x v="2"/>
    <n v="55790.71"/>
    <x v="916"/>
    <d v="2020-10-08T00:00:00"/>
    <x v="5"/>
    <s v="Johns and Sons"/>
    <x v="2"/>
    <x v="12"/>
    <x v="1"/>
    <x v="916"/>
    <x v="916"/>
    <x v="916"/>
  </r>
  <r>
    <x v="6"/>
    <n v="77896.83"/>
    <x v="917"/>
    <d v="2020-03-13T00:00:00"/>
    <x v="2"/>
    <s v="Dibbert Inc"/>
    <x v="6"/>
    <x v="14"/>
    <x v="1"/>
    <x v="917"/>
    <x v="917"/>
    <x v="917"/>
  </r>
  <r>
    <x v="2"/>
    <n v="104391.93"/>
    <x v="918"/>
    <d v="2020-01-04T00:00:00"/>
    <x v="3"/>
    <s v="Murray, Reichel and Nolan"/>
    <x v="2"/>
    <x v="29"/>
    <x v="1"/>
    <x v="918"/>
    <x v="918"/>
    <x v="918"/>
  </r>
  <r>
    <x v="2"/>
    <n v="57115.99"/>
    <x v="919"/>
    <d v="2019-03-27T00:00:00"/>
    <x v="0"/>
    <s v="Lind, Mueller and Stoltenberg"/>
    <x v="2"/>
    <x v="3"/>
    <x v="0"/>
    <x v="919"/>
    <x v="919"/>
    <x v="919"/>
  </r>
  <r>
    <x v="5"/>
    <n v="74685.850000000006"/>
    <x v="920"/>
    <d v="2020-05-23T00:00:00"/>
    <x v="1"/>
    <s v="Lubowitz, McLaughlin and Erdman"/>
    <x v="5"/>
    <x v="23"/>
    <x v="1"/>
    <x v="920"/>
    <x v="920"/>
    <x v="920"/>
  </r>
  <r>
    <x v="5"/>
    <n v="74103.820000000007"/>
    <x v="921"/>
    <d v="2020-01-02T00:00:00"/>
    <x v="5"/>
    <s v="Johns and Sons"/>
    <x v="5"/>
    <x v="21"/>
    <x v="1"/>
    <x v="921"/>
    <x v="921"/>
    <x v="921"/>
  </r>
  <r>
    <x v="5"/>
    <n v="176190.16"/>
    <x v="922"/>
    <d v="2019-09-02T00:00:00"/>
    <x v="5"/>
    <s v="Johns and Sons"/>
    <x v="5"/>
    <x v="7"/>
    <x v="1"/>
    <x v="922"/>
    <x v="922"/>
    <x v="922"/>
  </r>
  <r>
    <x v="0"/>
    <n v="185778.3"/>
    <x v="923"/>
    <d v="2020-06-25T00:00:00"/>
    <x v="8"/>
    <s v="Jacobson, Marvin and Brown"/>
    <x v="0"/>
    <x v="25"/>
    <x v="1"/>
    <x v="923"/>
    <x v="923"/>
    <x v="923"/>
  </r>
  <r>
    <x v="5"/>
    <n v="212521.26"/>
    <x v="924"/>
    <d v="2019-06-20T00:00:00"/>
    <x v="0"/>
    <s v="Johns and Sons"/>
    <x v="5"/>
    <x v="20"/>
    <x v="1"/>
    <x v="924"/>
    <x v="924"/>
    <x v="924"/>
  </r>
  <r>
    <x v="5"/>
    <n v="40148.49"/>
    <x v="925"/>
    <d v="2019-02-02T00:00:00"/>
    <x v="8"/>
    <s v="Hane Inc"/>
    <x v="5"/>
    <x v="10"/>
    <x v="1"/>
    <x v="925"/>
    <x v="925"/>
    <x v="925"/>
  </r>
  <r>
    <x v="2"/>
    <n v="157942.65"/>
    <x v="926"/>
    <d v="2020-06-23T00:00:00"/>
    <x v="8"/>
    <s v="Hessel-Stiedemann"/>
    <x v="2"/>
    <x v="29"/>
    <x v="1"/>
    <x v="926"/>
    <x v="926"/>
    <x v="926"/>
  </r>
  <r>
    <x v="6"/>
    <n v="172453.1"/>
    <x v="927"/>
    <d v="2020-06-24T00:00:00"/>
    <x v="7"/>
    <s v="Kirlin and Sons"/>
    <x v="6"/>
    <x v="14"/>
    <x v="1"/>
    <x v="927"/>
    <x v="927"/>
    <x v="927"/>
  </r>
  <r>
    <x v="5"/>
    <n v="203604.46"/>
    <x v="928"/>
    <d v="2019-06-26T00:00:00"/>
    <x v="8"/>
    <s v="Kirlin and Sons"/>
    <x v="5"/>
    <x v="20"/>
    <x v="0"/>
    <x v="928"/>
    <x v="928"/>
    <x v="928"/>
  </r>
  <r>
    <x v="0"/>
    <n v="251587.20000000001"/>
    <x v="929"/>
    <d v="2019-06-14T00:00:00"/>
    <x v="6"/>
    <s v="Schowalter, Lesch and Beahan"/>
    <x v="0"/>
    <x v="13"/>
    <x v="0"/>
    <x v="929"/>
    <x v="929"/>
    <x v="929"/>
  </r>
  <r>
    <x v="0"/>
    <n v="19930.04"/>
    <x v="930"/>
    <d v="2019-03-09T00:00:00"/>
    <x v="6"/>
    <s v="Johns and Sons"/>
    <x v="0"/>
    <x v="9"/>
    <x v="2"/>
    <x v="930"/>
    <x v="930"/>
    <x v="930"/>
  </r>
  <r>
    <x v="8"/>
    <n v="149372.32"/>
    <x v="931"/>
    <d v="2020-12-20T00:00:00"/>
    <x v="8"/>
    <s v="Abbott, Roberts and Torp"/>
    <x v="8"/>
    <x v="17"/>
    <x v="0"/>
    <x v="931"/>
    <x v="931"/>
    <x v="931"/>
  </r>
  <r>
    <x v="0"/>
    <n v="25907.52"/>
    <x v="932"/>
    <d v="2019-02-19T00:00:00"/>
    <x v="0"/>
    <s v="Farrell, Swaniawski and Crist"/>
    <x v="0"/>
    <x v="13"/>
    <x v="1"/>
    <x v="932"/>
    <x v="932"/>
    <x v="932"/>
  </r>
  <r>
    <x v="2"/>
    <n v="64762.89"/>
    <x v="933"/>
    <d v="2019-02-06T00:00:00"/>
    <x v="8"/>
    <s v="Schoen-Keeling"/>
    <x v="2"/>
    <x v="15"/>
    <x v="1"/>
    <x v="933"/>
    <x v="933"/>
    <x v="933"/>
  </r>
  <r>
    <x v="1"/>
    <n v="65211.07"/>
    <x v="934"/>
    <d v="2020-10-28T00:00:00"/>
    <x v="1"/>
    <s v="Hilll-Vandervort"/>
    <x v="1"/>
    <x v="31"/>
    <x v="1"/>
    <x v="934"/>
    <x v="934"/>
    <x v="934"/>
  </r>
  <r>
    <x v="3"/>
    <n v="42475.6"/>
    <x v="935"/>
    <d v="2019-02-13T00:00:00"/>
    <x v="0"/>
    <s v="Johns and Sons"/>
    <x v="3"/>
    <x v="5"/>
    <x v="1"/>
    <x v="935"/>
    <x v="935"/>
    <x v="935"/>
  </r>
  <r>
    <x v="2"/>
    <n v="172340.86"/>
    <x v="936"/>
    <d v="2020-04-09T00:00:00"/>
    <x v="3"/>
    <s v="Tromp LLC"/>
    <x v="2"/>
    <x v="15"/>
    <x v="1"/>
    <x v="936"/>
    <x v="936"/>
    <x v="936"/>
  </r>
  <r>
    <x v="11"/>
    <n v="165709.19"/>
    <x v="937"/>
    <d v="2020-10-09T00:00:00"/>
    <x v="6"/>
    <s v="Considine-Fisher"/>
    <x v="11"/>
    <x v="26"/>
    <x v="1"/>
    <x v="937"/>
    <x v="937"/>
    <x v="937"/>
  </r>
  <r>
    <x v="10"/>
    <n v="118409.59"/>
    <x v="938"/>
    <d v="2020-10-06T00:00:00"/>
    <x v="1"/>
    <s v="Bashirian, Okuneva and Bechtelar"/>
    <x v="10"/>
    <x v="22"/>
    <x v="1"/>
    <x v="938"/>
    <x v="938"/>
    <x v="938"/>
  </r>
  <r>
    <x v="5"/>
    <n v="58416.11"/>
    <x v="939"/>
    <d v="2020-05-16T00:00:00"/>
    <x v="5"/>
    <s v="Stehr LLC"/>
    <x v="5"/>
    <x v="7"/>
    <x v="1"/>
    <x v="939"/>
    <x v="939"/>
    <x v="939"/>
  </r>
  <r>
    <x v="5"/>
    <n v="78629.19"/>
    <x v="940"/>
    <d v="2019-02-21T00:00:00"/>
    <x v="5"/>
    <s v="Johns and Sons"/>
    <x v="5"/>
    <x v="10"/>
    <x v="0"/>
    <x v="940"/>
    <x v="940"/>
    <x v="940"/>
  </r>
  <r>
    <x v="0"/>
    <n v="64842.92"/>
    <x v="941"/>
    <d v="2019-09-29T00:00:00"/>
    <x v="5"/>
    <s v="Larkin-Collier"/>
    <x v="0"/>
    <x v="13"/>
    <x v="0"/>
    <x v="941"/>
    <x v="941"/>
    <x v="941"/>
  </r>
  <r>
    <x v="7"/>
    <n v="76183.740000000005"/>
    <x v="942"/>
    <d v="2019-06-03T00:00:00"/>
    <x v="2"/>
    <s v="Hermiston, Simonis and Wisoky"/>
    <x v="7"/>
    <x v="16"/>
    <x v="0"/>
    <x v="942"/>
    <x v="942"/>
    <x v="942"/>
  </r>
  <r>
    <x v="0"/>
    <n v="131839.16"/>
    <x v="943"/>
    <d v="2020-04-27T00:00:00"/>
    <x v="0"/>
    <s v="McGlynn-Prosacco"/>
    <x v="0"/>
    <x v="0"/>
    <x v="1"/>
    <x v="943"/>
    <x v="943"/>
    <x v="943"/>
  </r>
  <r>
    <x v="2"/>
    <n v="147092.62"/>
    <x v="944"/>
    <d v="2020-10-31T00:00:00"/>
    <x v="2"/>
    <s v="Fisher, Morar and Skiles"/>
    <x v="2"/>
    <x v="15"/>
    <x v="1"/>
    <x v="944"/>
    <x v="944"/>
    <x v="944"/>
  </r>
  <r>
    <x v="1"/>
    <n v="62011.86"/>
    <x v="945"/>
    <d v="2019-01-17T00:00:00"/>
    <x v="3"/>
    <s v="Johns and Sons"/>
    <x v="1"/>
    <x v="31"/>
    <x v="2"/>
    <x v="945"/>
    <x v="945"/>
    <x v="945"/>
  </r>
  <r>
    <x v="2"/>
    <n v="56763.040000000001"/>
    <x v="946"/>
    <d v="2019-08-11T00:00:00"/>
    <x v="6"/>
    <s v="Kirlin and Sons"/>
    <x v="2"/>
    <x v="3"/>
    <x v="0"/>
    <x v="946"/>
    <x v="946"/>
    <x v="946"/>
  </r>
  <r>
    <x v="2"/>
    <n v="78057.960000000006"/>
    <x v="947"/>
    <d v="2020-11-29T00:00:00"/>
    <x v="3"/>
    <s v="Swaniawski, Runolfsson and Green"/>
    <x v="2"/>
    <x v="15"/>
    <x v="2"/>
    <x v="947"/>
    <x v="947"/>
    <x v="947"/>
  </r>
  <r>
    <x v="4"/>
    <n v="96358.45"/>
    <x v="948"/>
    <d v="2019-06-12T00:00:00"/>
    <x v="7"/>
    <s v="Stamm-Zulauf"/>
    <x v="4"/>
    <x v="8"/>
    <x v="1"/>
    <x v="948"/>
    <x v="948"/>
    <x v="948"/>
  </r>
  <r>
    <x v="5"/>
    <n v="40535.64"/>
    <x v="949"/>
    <d v="2019-01-13T00:00:00"/>
    <x v="8"/>
    <s v="Kihn Inc"/>
    <x v="5"/>
    <x v="20"/>
    <x v="1"/>
    <x v="949"/>
    <x v="949"/>
    <x v="949"/>
  </r>
  <r>
    <x v="5"/>
    <n v="96795.99"/>
    <x v="950"/>
    <d v="2019-06-21T00:00:00"/>
    <x v="5"/>
    <s v="Connelly-Mohr"/>
    <x v="5"/>
    <x v="23"/>
    <x v="1"/>
    <x v="950"/>
    <x v="950"/>
    <x v="950"/>
  </r>
  <r>
    <x v="2"/>
    <n v="122035.93"/>
    <x v="951"/>
    <d v="2020-06-21T00:00:00"/>
    <x v="4"/>
    <s v="Larkin-Collier"/>
    <x v="2"/>
    <x v="3"/>
    <x v="1"/>
    <x v="951"/>
    <x v="951"/>
    <x v="951"/>
  </r>
  <r>
    <x v="0"/>
    <n v="89502.53"/>
    <x v="952"/>
    <d v="2020-10-31T00:00:00"/>
    <x v="2"/>
    <s v="Gleichner-Green"/>
    <x v="0"/>
    <x v="25"/>
    <x v="1"/>
    <x v="952"/>
    <x v="952"/>
    <x v="952"/>
  </r>
  <r>
    <x v="2"/>
    <n v="223233.32"/>
    <x v="953"/>
    <d v="2019-06-28T00:00:00"/>
    <x v="1"/>
    <s v="Romaguera-Dietrich"/>
    <x v="2"/>
    <x v="12"/>
    <x v="1"/>
    <x v="953"/>
    <x v="953"/>
    <x v="953"/>
  </r>
  <r>
    <x v="1"/>
    <n v="33190.03"/>
    <x v="954"/>
    <d v="2020-08-18T00:00:00"/>
    <x v="8"/>
    <s v="Homenick-Marvin"/>
    <x v="1"/>
    <x v="1"/>
    <x v="2"/>
    <x v="954"/>
    <x v="954"/>
    <x v="954"/>
  </r>
  <r>
    <x v="2"/>
    <n v="82357.570000000007"/>
    <x v="955"/>
    <d v="2019-02-19T00:00:00"/>
    <x v="0"/>
    <s v="Kihn Inc"/>
    <x v="2"/>
    <x v="3"/>
    <x v="1"/>
    <x v="955"/>
    <x v="955"/>
    <x v="955"/>
  </r>
  <r>
    <x v="11"/>
    <n v="46857.77"/>
    <x v="956"/>
    <d v="2020-06-19T00:00:00"/>
    <x v="1"/>
    <s v="Johns and Sons"/>
    <x v="11"/>
    <x v="27"/>
    <x v="0"/>
    <x v="956"/>
    <x v="956"/>
    <x v="956"/>
  </r>
  <r>
    <x v="4"/>
    <n v="178560.1"/>
    <x v="957"/>
    <d v="2020-07-02T00:00:00"/>
    <x v="0"/>
    <s v="O'Connell-Mitchell"/>
    <x v="4"/>
    <x v="6"/>
    <x v="0"/>
    <x v="957"/>
    <x v="957"/>
    <x v="957"/>
  </r>
  <r>
    <x v="0"/>
    <n v="173944.47"/>
    <x v="958"/>
    <d v="2020-09-11T00:00:00"/>
    <x v="0"/>
    <s v="Johns and Sons"/>
    <x v="0"/>
    <x v="0"/>
    <x v="1"/>
    <x v="958"/>
    <x v="958"/>
    <x v="958"/>
  </r>
  <r>
    <x v="4"/>
    <n v="176662.26"/>
    <x v="959"/>
    <d v="2020-06-28T00:00:00"/>
    <x v="8"/>
    <s v="Friesen-Rath"/>
    <x v="4"/>
    <x v="8"/>
    <x v="1"/>
    <x v="959"/>
    <x v="959"/>
    <x v="959"/>
  </r>
  <r>
    <x v="5"/>
    <n v="133754.65"/>
    <x v="960"/>
    <d v="2020-09-18T00:00:00"/>
    <x v="1"/>
    <s v="Armstrong-Little"/>
    <x v="5"/>
    <x v="21"/>
    <x v="1"/>
    <x v="960"/>
    <x v="960"/>
    <x v="960"/>
  </r>
  <r>
    <x v="8"/>
    <n v="159294.28"/>
    <x v="961"/>
    <d v="2020-08-09T00:00:00"/>
    <x v="2"/>
    <s v="Hamill, Kulas and Roob"/>
    <x v="8"/>
    <x v="17"/>
    <x v="1"/>
    <x v="961"/>
    <x v="961"/>
    <x v="961"/>
  </r>
  <r>
    <x v="5"/>
    <n v="123562.02"/>
    <x v="962"/>
    <d v="2020-04-22T00:00:00"/>
    <x v="2"/>
    <s v="McGlynn-Bergstrom"/>
    <x v="5"/>
    <x v="10"/>
    <x v="1"/>
    <x v="962"/>
    <x v="962"/>
    <x v="962"/>
  </r>
  <r>
    <x v="5"/>
    <n v="33013.08"/>
    <x v="963"/>
    <d v="2020-11-28T00:00:00"/>
    <x v="8"/>
    <s v="Romaguera-Dietrich"/>
    <x v="5"/>
    <x v="10"/>
    <x v="1"/>
    <x v="963"/>
    <x v="963"/>
    <x v="963"/>
  </r>
  <r>
    <x v="2"/>
    <n v="105340.85"/>
    <x v="964"/>
    <d v="2020-08-18T00:00:00"/>
    <x v="0"/>
    <s v="Farrell, Swaniawski and Crist"/>
    <x v="2"/>
    <x v="29"/>
    <x v="1"/>
    <x v="964"/>
    <x v="964"/>
    <x v="964"/>
  </r>
  <r>
    <x v="3"/>
    <n v="127143.54"/>
    <x v="965"/>
    <d v="2019-10-03T00:00:00"/>
    <x v="8"/>
    <s v="Murray, Reichel and Nolan"/>
    <x v="3"/>
    <x v="4"/>
    <x v="1"/>
    <x v="965"/>
    <x v="965"/>
    <x v="965"/>
  </r>
  <r>
    <x v="2"/>
    <n v="56570.64"/>
    <x v="966"/>
    <d v="2020-10-05T00:00:00"/>
    <x v="0"/>
    <s v="Stamm Inc"/>
    <x v="2"/>
    <x v="2"/>
    <x v="1"/>
    <x v="966"/>
    <x v="966"/>
    <x v="966"/>
  </r>
  <r>
    <x v="5"/>
    <n v="75522.66"/>
    <x v="967"/>
    <d v="2019-03-13T00:00:00"/>
    <x v="6"/>
    <s v="Corwin and Sons"/>
    <x v="5"/>
    <x v="20"/>
    <x v="1"/>
    <x v="967"/>
    <x v="967"/>
    <x v="967"/>
  </r>
  <r>
    <x v="2"/>
    <n v="87085.71"/>
    <x v="968"/>
    <d v="2020-08-27T00:00:00"/>
    <x v="7"/>
    <s v="West-Cummings"/>
    <x v="2"/>
    <x v="2"/>
    <x v="1"/>
    <x v="968"/>
    <x v="968"/>
    <x v="968"/>
  </r>
  <r>
    <x v="4"/>
    <n v="290010.78999999998"/>
    <x v="969"/>
    <d v="2019-12-25T00:00:00"/>
    <x v="6"/>
    <s v="Smith Group"/>
    <x v="4"/>
    <x v="8"/>
    <x v="1"/>
    <x v="969"/>
    <x v="969"/>
    <x v="969"/>
  </r>
  <r>
    <x v="9"/>
    <n v="256603.66"/>
    <x v="970"/>
    <d v="2019-07-27T00:00:00"/>
    <x v="6"/>
    <s v="O'Connell-Mitchell"/>
    <x v="9"/>
    <x v="18"/>
    <x v="2"/>
    <x v="970"/>
    <x v="970"/>
    <x v="970"/>
  </r>
  <r>
    <x v="4"/>
    <n v="126074.62"/>
    <x v="971"/>
    <d v="2020-11-07T00:00:00"/>
    <x v="0"/>
    <s v="Gislason-Stanton"/>
    <x v="4"/>
    <x v="6"/>
    <x v="1"/>
    <x v="971"/>
    <x v="971"/>
    <x v="971"/>
  </r>
  <r>
    <x v="0"/>
    <n v="94085.5"/>
    <x v="972"/>
    <d v="2020-01-19T00:00:00"/>
    <x v="8"/>
    <s v="Zieme, Bailey and Herzog"/>
    <x v="0"/>
    <x v="19"/>
    <x v="1"/>
    <x v="972"/>
    <x v="972"/>
    <x v="972"/>
  </r>
  <r>
    <x v="2"/>
    <n v="159216.47"/>
    <x v="973"/>
    <d v="2020-06-26T00:00:00"/>
    <x v="1"/>
    <s v="Johns and Sons"/>
    <x v="2"/>
    <x v="2"/>
    <x v="1"/>
    <x v="973"/>
    <x v="973"/>
    <x v="973"/>
  </r>
  <r>
    <x v="2"/>
    <n v="74958.460000000006"/>
    <x v="974"/>
    <d v="2020-08-05T00:00:00"/>
    <x v="8"/>
    <s v="Hessel-Stiedemann"/>
    <x v="2"/>
    <x v="2"/>
    <x v="1"/>
    <x v="974"/>
    <x v="974"/>
    <x v="974"/>
  </r>
  <r>
    <x v="0"/>
    <n v="83897.88"/>
    <x v="975"/>
    <d v="2019-03-18T00:00:00"/>
    <x v="5"/>
    <s v="Franecki-White"/>
    <x v="0"/>
    <x v="9"/>
    <x v="0"/>
    <x v="975"/>
    <x v="975"/>
    <x v="975"/>
  </r>
  <r>
    <x v="0"/>
    <n v="133055.04000000001"/>
    <x v="976"/>
    <d v="2019-11-10T00:00:00"/>
    <x v="0"/>
    <s v="Hegmann Group"/>
    <x v="0"/>
    <x v="25"/>
    <x v="1"/>
    <x v="976"/>
    <x v="976"/>
    <x v="976"/>
  </r>
  <r>
    <x v="0"/>
    <n v="94115.99"/>
    <x v="977"/>
    <d v="2019-09-16T00:00:00"/>
    <x v="5"/>
    <s v="Swaniawski, Runolfsson and Green"/>
    <x v="0"/>
    <x v="25"/>
    <x v="1"/>
    <x v="977"/>
    <x v="977"/>
    <x v="977"/>
  </r>
  <r>
    <x v="1"/>
    <n v="125851.79"/>
    <x v="978"/>
    <d v="2020-11-15T00:00:00"/>
    <x v="1"/>
    <s v="Wunsch LLC"/>
    <x v="1"/>
    <x v="31"/>
    <x v="1"/>
    <x v="978"/>
    <x v="978"/>
    <x v="978"/>
  </r>
  <r>
    <x v="6"/>
    <n v="60917.85"/>
    <x v="979"/>
    <d v="2019-02-17T00:00:00"/>
    <x v="6"/>
    <s v="Smith Group"/>
    <x v="6"/>
    <x v="14"/>
    <x v="1"/>
    <x v="979"/>
    <x v="979"/>
    <x v="979"/>
  </r>
  <r>
    <x v="5"/>
    <n v="101318.72"/>
    <x v="980"/>
    <d v="2019-04-13T00:00:00"/>
    <x v="1"/>
    <s v="Hilll-Vandervort"/>
    <x v="5"/>
    <x v="7"/>
    <x v="1"/>
    <x v="980"/>
    <x v="980"/>
    <x v="980"/>
  </r>
  <r>
    <x v="2"/>
    <n v="131610.37"/>
    <x v="981"/>
    <d v="2020-04-30T00:00:00"/>
    <x v="3"/>
    <s v="O'Connell-Mitchell"/>
    <x v="2"/>
    <x v="12"/>
    <x v="1"/>
    <x v="981"/>
    <x v="981"/>
    <x v="981"/>
  </r>
  <r>
    <x v="5"/>
    <n v="235042.75"/>
    <x v="982"/>
    <d v="2019-12-25T00:00:00"/>
    <x v="0"/>
    <s v="Christiansen, Donnelly and Bechtelar"/>
    <x v="5"/>
    <x v="7"/>
    <x v="1"/>
    <x v="982"/>
    <x v="982"/>
    <x v="982"/>
  </r>
  <r>
    <x v="11"/>
    <n v="58921.31"/>
    <x v="983"/>
    <d v="2020-12-13T00:00:00"/>
    <x v="1"/>
    <s v="Johns and Sons"/>
    <x v="11"/>
    <x v="26"/>
    <x v="1"/>
    <x v="983"/>
    <x v="983"/>
    <x v="983"/>
  </r>
  <r>
    <x v="2"/>
    <n v="101846.87"/>
    <x v="984"/>
    <d v="2019-01-07T00:00:00"/>
    <x v="2"/>
    <s v="Corwin and Sons"/>
    <x v="2"/>
    <x v="3"/>
    <x v="1"/>
    <x v="984"/>
    <x v="984"/>
    <x v="984"/>
  </r>
  <r>
    <x v="5"/>
    <n v="95307.21"/>
    <x v="985"/>
    <d v="2020-03-26T00:00:00"/>
    <x v="0"/>
    <s v="Armstrong-Little"/>
    <x v="5"/>
    <x v="10"/>
    <x v="1"/>
    <x v="985"/>
    <x v="985"/>
    <x v="985"/>
  </r>
  <r>
    <x v="5"/>
    <n v="232217.05"/>
    <x v="986"/>
    <d v="2019-06-20T00:00:00"/>
    <x v="3"/>
    <s v="Hessel-Stiedemann"/>
    <x v="5"/>
    <x v="7"/>
    <x v="0"/>
    <x v="986"/>
    <x v="986"/>
    <x v="986"/>
  </r>
  <r>
    <x v="2"/>
    <n v="75912.59"/>
    <x v="987"/>
    <d v="2019-10-14T00:00:00"/>
    <x v="7"/>
    <s v="Wisoky Inc"/>
    <x v="2"/>
    <x v="12"/>
    <x v="0"/>
    <x v="987"/>
    <x v="987"/>
    <x v="987"/>
  </r>
  <r>
    <x v="2"/>
    <n v="57367.93"/>
    <x v="988"/>
    <d v="2019-10-28T00:00:00"/>
    <x v="2"/>
    <s v="Friesen-Rath"/>
    <x v="2"/>
    <x v="3"/>
    <x v="0"/>
    <x v="988"/>
    <x v="988"/>
    <x v="988"/>
  </r>
  <r>
    <x v="2"/>
    <n v="158240.24"/>
    <x v="989"/>
    <d v="2020-11-23T00:00:00"/>
    <x v="0"/>
    <s v="Hessel-Stiedemann"/>
    <x v="2"/>
    <x v="29"/>
    <x v="1"/>
    <x v="989"/>
    <x v="989"/>
    <x v="989"/>
  </r>
  <r>
    <x v="2"/>
    <n v="97291.62"/>
    <x v="990"/>
    <d v="2020-01-02T00:00:00"/>
    <x v="2"/>
    <s v="Johns and Sons"/>
    <x v="2"/>
    <x v="15"/>
    <x v="1"/>
    <x v="990"/>
    <x v="990"/>
    <x v="990"/>
  </r>
  <r>
    <x v="2"/>
    <n v="83904.320000000007"/>
    <x v="991"/>
    <d v="2020-06-07T00:00:00"/>
    <x v="1"/>
    <s v="Hartmann, Hane and Pfannerstill"/>
    <x v="2"/>
    <x v="12"/>
    <x v="1"/>
    <x v="991"/>
    <x v="991"/>
    <x v="991"/>
  </r>
  <r>
    <x v="4"/>
    <n v="133696.85999999999"/>
    <x v="992"/>
    <d v="2020-01-27T00:00:00"/>
    <x v="0"/>
    <s v="Hilll-Vandervort"/>
    <x v="4"/>
    <x v="6"/>
    <x v="1"/>
    <x v="992"/>
    <x v="992"/>
    <x v="992"/>
  </r>
  <r>
    <x v="4"/>
    <n v="146076.81"/>
    <x v="993"/>
    <d v="2019-07-27T00:00:00"/>
    <x v="5"/>
    <s v="Johns and Sons"/>
    <x v="4"/>
    <x v="8"/>
    <x v="1"/>
    <x v="993"/>
    <x v="993"/>
    <x v="993"/>
  </r>
  <r>
    <x v="5"/>
    <n v="56118.05"/>
    <x v="994"/>
    <d v="2020-03-02T00:00:00"/>
    <x v="3"/>
    <s v="Altenwerth-Konopelski"/>
    <x v="5"/>
    <x v="10"/>
    <x v="1"/>
    <x v="994"/>
    <x v="994"/>
    <x v="994"/>
  </r>
  <r>
    <x v="5"/>
    <n v="46296.26"/>
    <x v="995"/>
    <d v="2020-05-15T00:00:00"/>
    <x v="1"/>
    <s v="Wisoky Inc"/>
    <x v="5"/>
    <x v="10"/>
    <x v="2"/>
    <x v="995"/>
    <x v="995"/>
    <x v="995"/>
  </r>
  <r>
    <x v="7"/>
    <n v="118061.05"/>
    <x v="996"/>
    <d v="2020-07-02T00:00:00"/>
    <x v="5"/>
    <s v="Johns and Sons"/>
    <x v="7"/>
    <x v="16"/>
    <x v="0"/>
    <x v="996"/>
    <x v="996"/>
    <x v="996"/>
  </r>
  <r>
    <x v="1"/>
    <n v="74480.56"/>
    <x v="997"/>
    <d v="2020-03-06T00:00:00"/>
    <x v="2"/>
    <s v="Homenick-Marvin"/>
    <x v="1"/>
    <x v="1"/>
    <x v="1"/>
    <x v="997"/>
    <x v="997"/>
    <x v="997"/>
  </r>
  <r>
    <x v="3"/>
    <n v="87205.01"/>
    <x v="998"/>
    <d v="2020-06-18T00:00:00"/>
    <x v="1"/>
    <s v="Johns and Sons"/>
    <x v="3"/>
    <x v="33"/>
    <x v="2"/>
    <x v="998"/>
    <x v="998"/>
    <x v="998"/>
  </r>
  <r>
    <x v="2"/>
    <n v="107716.72"/>
    <x v="999"/>
    <d v="2020-01-18T00:00:00"/>
    <x v="4"/>
    <s v="Jacobson, Marvin and Brown"/>
    <x v="2"/>
    <x v="29"/>
    <x v="0"/>
    <x v="999"/>
    <x v="999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48F6C-0390-4BF7-AF1A-151F4BDB6946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1:AA118" firstHeaderRow="1" firstDataRow="2" firstDataCol="1"/>
  <pivotFields count="12">
    <pivotField axis="axisCol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axis="axisRow" dataField="1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ales_manag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2F695-F38A-4CD4-A593-CAFE951224B8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C135" firstHeaderRow="1" firstDataRow="1" firstDataCol="1"/>
  <pivotFields count="12"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axis="axisRow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/>
    <pivotField showAll="0"/>
    <pivotField dataField="1" showAll="0">
      <items count="1001">
        <item x="464"/>
        <item x="665"/>
        <item x="77"/>
        <item x="371"/>
        <item x="79"/>
        <item x="739"/>
        <item x="860"/>
        <item x="793"/>
        <item x="991"/>
        <item x="715"/>
        <item x="512"/>
        <item x="750"/>
        <item x="864"/>
        <item x="875"/>
        <item x="913"/>
        <item x="313"/>
        <item x="172"/>
        <item x="969"/>
        <item x="542"/>
        <item x="60"/>
        <item x="532"/>
        <item x="14"/>
        <item x="562"/>
        <item x="764"/>
        <item x="522"/>
        <item x="122"/>
        <item x="207"/>
        <item x="840"/>
        <item x="640"/>
        <item x="484"/>
        <item x="922"/>
        <item x="988"/>
        <item x="552"/>
        <item x="812"/>
        <item x="849"/>
        <item x="722"/>
        <item x="978"/>
        <item x="589"/>
        <item x="544"/>
        <item x="108"/>
        <item x="630"/>
        <item x="336"/>
        <item x="141"/>
        <item x="647"/>
        <item x="564"/>
        <item x="490"/>
        <item x="334"/>
        <item x="878"/>
        <item x="504"/>
        <item x="324"/>
        <item x="635"/>
        <item x="237"/>
        <item x="914"/>
        <item x="578"/>
        <item x="646"/>
        <item x="678"/>
        <item x="853"/>
        <item x="887"/>
        <item x="801"/>
        <item x="67"/>
        <item x="434"/>
        <item x="161"/>
        <item x="87"/>
        <item x="670"/>
        <item x="278"/>
        <item x="351"/>
        <item x="994"/>
        <item x="688"/>
        <item x="900"/>
        <item x="15"/>
        <item x="89"/>
        <item x="738"/>
        <item x="786"/>
        <item x="61"/>
        <item x="119"/>
        <item x="834"/>
        <item x="894"/>
        <item x="682"/>
        <item x="666"/>
        <item x="332"/>
        <item x="606"/>
        <item x="402"/>
        <item x="730"/>
        <item x="219"/>
        <item x="220"/>
        <item x="232"/>
        <item x="789"/>
        <item x="657"/>
        <item x="279"/>
        <item x="428"/>
        <item x="44"/>
        <item x="592"/>
        <item x="391"/>
        <item x="84"/>
        <item x="36"/>
        <item x="734"/>
        <item x="132"/>
        <item x="686"/>
        <item x="982"/>
        <item x="393"/>
        <item x="684"/>
        <item x="21"/>
        <item x="70"/>
        <item x="436"/>
        <item x="224"/>
        <item x="198"/>
        <item x="729"/>
        <item x="865"/>
        <item x="955"/>
        <item x="58"/>
        <item x="870"/>
        <item x="508"/>
        <item x="932"/>
        <item x="3"/>
        <item x="505"/>
        <item x="271"/>
        <item x="216"/>
        <item x="561"/>
        <item x="225"/>
        <item x="979"/>
        <item x="642"/>
        <item x="296"/>
        <item x="12"/>
        <item x="149"/>
        <item x="353"/>
        <item x="134"/>
        <item x="191"/>
        <item x="4"/>
        <item x="86"/>
        <item x="944"/>
        <item x="431"/>
        <item x="297"/>
        <item x="628"/>
        <item x="638"/>
        <item x="724"/>
        <item x="256"/>
        <item x="576"/>
        <item x="100"/>
        <item x="85"/>
        <item x="895"/>
        <item x="194"/>
        <item x="567"/>
        <item x="242"/>
        <item x="796"/>
        <item x="746"/>
        <item x="397"/>
        <item x="721"/>
        <item x="248"/>
        <item x="616"/>
        <item x="52"/>
        <item x="596"/>
        <item x="806"/>
        <item x="869"/>
        <item x="701"/>
        <item x="574"/>
        <item x="937"/>
        <item x="142"/>
        <item x="243"/>
        <item x="873"/>
        <item x="906"/>
        <item x="211"/>
        <item x="377"/>
        <item x="745"/>
        <item x="511"/>
        <item x="382"/>
        <item x="986"/>
        <item x="723"/>
        <item x="245"/>
        <item x="123"/>
        <item x="612"/>
        <item x="452"/>
        <item x="524"/>
        <item x="493"/>
        <item x="315"/>
        <item x="794"/>
        <item x="374"/>
        <item x="88"/>
        <item x="50"/>
        <item x="625"/>
        <item x="337"/>
        <item x="540"/>
        <item x="468"/>
        <item x="173"/>
        <item x="650"/>
        <item x="891"/>
        <item x="627"/>
        <item x="818"/>
        <item x="335"/>
        <item x="162"/>
        <item x="816"/>
        <item x="763"/>
        <item x="291"/>
        <item x="299"/>
        <item x="358"/>
        <item x="901"/>
        <item x="645"/>
        <item x="992"/>
        <item x="842"/>
        <item x="821"/>
        <item x="227"/>
        <item x="517"/>
        <item x="572"/>
        <item x="910"/>
        <item x="797"/>
        <item x="854"/>
        <item x="24"/>
        <item x="788"/>
        <item x="338"/>
        <item x="429"/>
        <item x="659"/>
        <item x="800"/>
        <item x="761"/>
        <item x="78"/>
        <item x="689"/>
        <item x="195"/>
        <item x="47"/>
        <item x="261"/>
        <item x="877"/>
        <item x="677"/>
        <item x="196"/>
        <item x="252"/>
        <item x="95"/>
        <item x="129"/>
        <item x="777"/>
        <item x="307"/>
        <item x="288"/>
        <item x="770"/>
        <item x="720"/>
        <item x="251"/>
        <item x="366"/>
        <item x="102"/>
        <item x="957"/>
        <item x="282"/>
        <item x="619"/>
        <item x="11"/>
        <item x="43"/>
        <item x="139"/>
        <item x="857"/>
        <item x="700"/>
        <item x="597"/>
        <item x="766"/>
        <item x="117"/>
        <item x="131"/>
        <item x="804"/>
        <item x="30"/>
        <item x="582"/>
        <item x="418"/>
        <item x="41"/>
        <item x="838"/>
        <item x="446"/>
        <item x="19"/>
        <item x="691"/>
        <item x="781"/>
        <item x="405"/>
        <item x="467"/>
        <item x="201"/>
        <item x="699"/>
        <item x="1"/>
        <item x="558"/>
        <item x="852"/>
        <item x="416"/>
        <item x="34"/>
        <item x="835"/>
        <item x="981"/>
        <item x="341"/>
        <item x="844"/>
        <item x="928"/>
        <item x="314"/>
        <item x="731"/>
        <item x="747"/>
        <item x="386"/>
        <item x="626"/>
        <item x="758"/>
        <item x="401"/>
        <item x="829"/>
        <item x="892"/>
        <item x="983"/>
        <item x="357"/>
        <item x="947"/>
        <item x="556"/>
        <item x="180"/>
        <item x="105"/>
        <item x="888"/>
        <item x="732"/>
        <item x="289"/>
        <item x="997"/>
        <item x="792"/>
        <item x="623"/>
        <item x="326"/>
        <item x="583"/>
        <item x="103"/>
        <item x="157"/>
        <item x="974"/>
        <item x="893"/>
        <item x="138"/>
        <item x="284"/>
        <item x="204"/>
        <item x="950"/>
        <item x="605"/>
        <item x="13"/>
        <item x="525"/>
        <item x="276"/>
        <item x="439"/>
        <item x="114"/>
        <item x="160"/>
        <item x="323"/>
        <item x="316"/>
        <item x="460"/>
        <item x="496"/>
        <item x="281"/>
        <item x="690"/>
        <item x="148"/>
        <item x="178"/>
        <item x="718"/>
        <item x="481"/>
        <item x="179"/>
        <item x="972"/>
        <item x="292"/>
        <item x="42"/>
        <item x="302"/>
        <item x="528"/>
        <item x="166"/>
        <item x="802"/>
        <item x="137"/>
        <item x="918"/>
        <item x="703"/>
        <item x="600"/>
        <item x="283"/>
        <item x="437"/>
        <item x="778"/>
        <item x="632"/>
        <item x="229"/>
        <item x="820"/>
        <item x="412"/>
        <item x="987"/>
        <item x="94"/>
        <item x="238"/>
        <item x="798"/>
        <item x="368"/>
        <item x="757"/>
        <item x="478"/>
        <item x="369"/>
        <item x="192"/>
        <item x="231"/>
        <item x="184"/>
        <item x="714"/>
        <item x="32"/>
        <item x="936"/>
        <item x="430"/>
        <item x="590"/>
        <item x="480"/>
        <item x="611"/>
        <item x="217"/>
        <item x="150"/>
        <item x="290"/>
        <item x="843"/>
        <item x="832"/>
        <item x="223"/>
        <item x="649"/>
        <item x="285"/>
        <item x="961"/>
        <item x="267"/>
        <item x="580"/>
        <item x="833"/>
        <item x="458"/>
        <item x="280"/>
        <item x="22"/>
        <item x="457"/>
        <item x="886"/>
        <item x="591"/>
        <item x="652"/>
        <item x="268"/>
        <item x="152"/>
        <item x="472"/>
        <item x="104"/>
        <item x="615"/>
        <item x="581"/>
        <item x="805"/>
        <item x="942"/>
        <item x="884"/>
        <item x="586"/>
        <item x="533"/>
        <item x="824"/>
        <item x="185"/>
        <item x="115"/>
        <item x="862"/>
        <item x="702"/>
        <item x="189"/>
        <item x="681"/>
        <item x="866"/>
        <item x="604"/>
        <item x="23"/>
        <item x="109"/>
        <item x="636"/>
        <item x="573"/>
        <item x="933"/>
        <item x="442"/>
        <item x="489"/>
        <item x="415"/>
        <item x="107"/>
        <item x="110"/>
        <item x="618"/>
        <item x="91"/>
        <item x="384"/>
        <item x="698"/>
        <item x="727"/>
        <item x="924"/>
        <item x="953"/>
        <item x="707"/>
        <item x="475"/>
        <item x="259"/>
        <item x="65"/>
        <item x="655"/>
        <item x="762"/>
        <item x="555"/>
        <item x="127"/>
        <item x="461"/>
        <item x="773"/>
        <item x="395"/>
        <item x="643"/>
        <item x="631"/>
        <item x="310"/>
        <item x="339"/>
        <item x="959"/>
        <item x="822"/>
        <item x="621"/>
        <item x="448"/>
        <item x="998"/>
        <item x="444"/>
        <item x="696"/>
        <item x="249"/>
        <item x="548"/>
        <item x="680"/>
        <item x="328"/>
        <item x="760"/>
        <item x="808"/>
        <item x="72"/>
        <item x="188"/>
        <item x="286"/>
        <item x="68"/>
        <item x="958"/>
        <item x="899"/>
        <item x="577"/>
        <item x="394"/>
        <item x="585"/>
        <item x="241"/>
        <item x="579"/>
        <item x="445"/>
        <item x="653"/>
        <item x="765"/>
        <item x="222"/>
        <item x="672"/>
        <item x="939"/>
        <item x="492"/>
        <item x="53"/>
        <item x="355"/>
        <item x="882"/>
        <item x="254"/>
        <item x="470"/>
        <item x="506"/>
        <item x="300"/>
        <item x="719"/>
        <item x="97"/>
        <item x="26"/>
        <item x="905"/>
        <item x="879"/>
        <item x="456"/>
        <item x="403"/>
        <item x="975"/>
        <item x="634"/>
        <item x="433"/>
        <item x="240"/>
        <item x="459"/>
        <item x="388"/>
        <item x="432"/>
        <item x="929"/>
        <item x="954"/>
        <item x="568"/>
        <item x="350"/>
        <item x="863"/>
        <item x="409"/>
        <item x="810"/>
        <item x="66"/>
        <item x="693"/>
        <item x="27"/>
        <item x="163"/>
        <item x="262"/>
        <item x="709"/>
        <item x="187"/>
        <item x="534"/>
        <item x="135"/>
        <item x="807"/>
        <item x="907"/>
        <item x="837"/>
        <item x="507"/>
        <item x="539"/>
        <item x="170"/>
        <item x="389"/>
        <item x="38"/>
        <item x="497"/>
        <item x="985"/>
        <item x="327"/>
        <item x="960"/>
        <item x="318"/>
        <item x="164"/>
        <item x="550"/>
        <item x="819"/>
        <item x="167"/>
        <item x="82"/>
        <item x="130"/>
        <item x="708"/>
        <item x="329"/>
        <item x="76"/>
        <item x="754"/>
        <item x="349"/>
        <item x="330"/>
        <item x="360"/>
        <item x="362"/>
        <item x="736"/>
        <item x="919"/>
        <item x="692"/>
        <item x="601"/>
        <item x="17"/>
        <item x="896"/>
        <item x="538"/>
        <item x="776"/>
        <item x="772"/>
        <item x="212"/>
        <item x="190"/>
        <item x="980"/>
        <item x="293"/>
        <item x="827"/>
        <item x="209"/>
        <item x="372"/>
        <item x="520"/>
        <item x="311"/>
        <item x="168"/>
        <item x="450"/>
        <item x="733"/>
        <item x="244"/>
        <item x="156"/>
        <item x="683"/>
        <item x="62"/>
        <item x="414"/>
        <item x="312"/>
        <item x="454"/>
        <item x="451"/>
        <item x="274"/>
        <item x="825"/>
        <item x="687"/>
        <item x="755"/>
        <item x="423"/>
        <item x="333"/>
        <item x="398"/>
        <item x="874"/>
        <item x="352"/>
        <item x="784"/>
        <item x="375"/>
        <item x="565"/>
        <item x="435"/>
        <item x="598"/>
        <item x="881"/>
        <item x="40"/>
        <item x="767"/>
        <item x="516"/>
        <item x="973"/>
        <item x="809"/>
        <item x="741"/>
        <item x="811"/>
        <item x="965"/>
        <item x="705"/>
        <item x="629"/>
        <item x="2"/>
        <item x="205"/>
        <item x="513"/>
        <item x="92"/>
        <item x="387"/>
        <item x="169"/>
        <item x="830"/>
        <item x="595"/>
        <item x="447"/>
        <item x="996"/>
        <item x="930"/>
        <item x="495"/>
        <item x="35"/>
        <item x="501"/>
        <item x="317"/>
        <item x="483"/>
        <item x="902"/>
        <item x="521"/>
        <item x="560"/>
        <item x="322"/>
        <item x="927"/>
        <item x="5"/>
        <item x="971"/>
        <item x="537"/>
        <item x="934"/>
        <item x="203"/>
        <item x="273"/>
        <item x="941"/>
        <item x="846"/>
        <item x="956"/>
        <item x="999"/>
        <item x="952"/>
        <item x="519"/>
        <item x="392"/>
        <item x="903"/>
        <item x="193"/>
        <item x="81"/>
        <item x="471"/>
        <item x="851"/>
        <item x="911"/>
        <item x="9"/>
        <item x="59"/>
        <item x="510"/>
        <item x="449"/>
        <item x="787"/>
        <item x="29"/>
        <item x="876"/>
        <item x="990"/>
        <item x="823"/>
        <item x="663"/>
        <item x="608"/>
        <item x="679"/>
        <item x="916"/>
        <item x="931"/>
        <item x="921"/>
        <item x="633"/>
        <item x="676"/>
        <item x="553"/>
        <item x="158"/>
        <item x="7"/>
        <item x="143"/>
        <item x="594"/>
        <item x="474"/>
        <item x="559"/>
        <item x="502"/>
        <item x="255"/>
        <item x="523"/>
        <item x="848"/>
        <item x="867"/>
        <item x="379"/>
        <item x="543"/>
        <item x="408"/>
        <item x="880"/>
        <item x="912"/>
        <item x="769"/>
        <item x="554"/>
        <item x="305"/>
        <item x="607"/>
        <item x="735"/>
        <item x="791"/>
        <item x="265"/>
        <item x="258"/>
        <item x="298"/>
        <item x="780"/>
        <item x="347"/>
        <item x="20"/>
        <item x="962"/>
        <item x="49"/>
        <item x="396"/>
        <item x="740"/>
        <item x="221"/>
        <item x="920"/>
        <item x="146"/>
        <item x="16"/>
        <item x="214"/>
        <item x="45"/>
        <item x="385"/>
        <item x="440"/>
        <item x="535"/>
        <item x="186"/>
        <item x="126"/>
        <item x="966"/>
        <item x="56"/>
        <item x="213"/>
        <item x="6"/>
        <item x="726"/>
        <item x="617"/>
        <item x="563"/>
        <item x="367"/>
        <item x="0"/>
        <item x="473"/>
        <item x="751"/>
        <item x="361"/>
        <item x="861"/>
        <item x="331"/>
        <item x="73"/>
        <item x="547"/>
        <item x="277"/>
        <item x="425"/>
        <item x="233"/>
        <item x="462"/>
        <item x="373"/>
        <item x="208"/>
        <item x="799"/>
        <item x="218"/>
        <item x="885"/>
        <item x="71"/>
        <item x="303"/>
        <item x="855"/>
        <item x="571"/>
        <item x="145"/>
        <item x="949"/>
        <item x="364"/>
        <item x="868"/>
        <item x="31"/>
        <item x="526"/>
        <item x="984"/>
        <item x="413"/>
        <item x="140"/>
        <item x="599"/>
        <item x="938"/>
        <item x="529"/>
        <item x="752"/>
        <item x="342"/>
        <item x="943"/>
        <item x="422"/>
        <item x="325"/>
        <item x="531"/>
        <item x="406"/>
        <item x="476"/>
        <item x="55"/>
        <item x="575"/>
        <item x="858"/>
        <item x="753"/>
        <item x="176"/>
        <item x="99"/>
        <item x="551"/>
        <item x="477"/>
        <item x="610"/>
        <item x="658"/>
        <item x="155"/>
        <item x="348"/>
        <item x="570"/>
        <item x="826"/>
        <item x="411"/>
        <item x="748"/>
        <item x="759"/>
        <item x="694"/>
        <item x="370"/>
        <item x="75"/>
        <item x="503"/>
        <item x="346"/>
        <item x="917"/>
        <item x="948"/>
        <item x="967"/>
        <item x="260"/>
        <item x="263"/>
        <item x="945"/>
        <item x="443"/>
        <item x="363"/>
        <item x="935"/>
        <item x="376"/>
        <item x="660"/>
        <item x="54"/>
        <item x="80"/>
        <item x="713"/>
        <item x="923"/>
        <item x="136"/>
        <item x="744"/>
        <item x="527"/>
        <item x="546"/>
        <item x="609"/>
        <item x="995"/>
        <item x="253"/>
        <item x="340"/>
        <item x="785"/>
        <item x="737"/>
        <item x="69"/>
        <item x="153"/>
        <item x="28"/>
        <item x="121"/>
        <item x="419"/>
        <item x="725"/>
        <item x="530"/>
        <item x="569"/>
        <item x="620"/>
        <item x="656"/>
        <item x="828"/>
        <item x="420"/>
        <item x="704"/>
        <item x="378"/>
        <item x="487"/>
        <item x="390"/>
        <item x="871"/>
        <item x="669"/>
        <item x="239"/>
        <item x="485"/>
        <item x="154"/>
        <item x="639"/>
        <item x="790"/>
        <item x="964"/>
        <item x="228"/>
        <item x="813"/>
        <item x="455"/>
        <item x="889"/>
        <item x="380"/>
        <item x="795"/>
        <item x="257"/>
        <item x="743"/>
        <item x="51"/>
        <item x="197"/>
        <item x="856"/>
        <item x="270"/>
        <item x="250"/>
        <item x="200"/>
        <item x="202"/>
        <item x="306"/>
        <item x="989"/>
        <item x="309"/>
        <item x="482"/>
        <item x="133"/>
        <item x="909"/>
        <item x="486"/>
        <item x="614"/>
        <item x="815"/>
        <item x="872"/>
        <item x="215"/>
        <item x="269"/>
        <item x="33"/>
        <item x="717"/>
        <item x="637"/>
        <item x="651"/>
        <item x="98"/>
        <item x="557"/>
        <item x="661"/>
        <item x="951"/>
        <item x="64"/>
        <item x="624"/>
        <item x="897"/>
        <item x="782"/>
        <item x="236"/>
        <item x="706"/>
        <item x="662"/>
        <item x="728"/>
        <item x="39"/>
        <item x="144"/>
        <item x="915"/>
        <item x="404"/>
        <item x="749"/>
        <item x="74"/>
        <item x="111"/>
        <item x="488"/>
        <item x="491"/>
        <item x="566"/>
        <item x="463"/>
        <item x="587"/>
        <item x="421"/>
        <item x="120"/>
        <item x="304"/>
        <item x="101"/>
        <item x="18"/>
        <item x="859"/>
        <item x="898"/>
        <item x="10"/>
        <item x="226"/>
        <item x="174"/>
        <item x="976"/>
        <item x="756"/>
        <item x="970"/>
        <item x="545"/>
        <item x="712"/>
        <item x="301"/>
        <item x="774"/>
        <item x="602"/>
        <item x="264"/>
        <item x="588"/>
        <item x="685"/>
        <item x="968"/>
        <item x="499"/>
        <item x="147"/>
        <item x="365"/>
        <item x="494"/>
        <item x="83"/>
        <item x="946"/>
        <item x="343"/>
        <item x="509"/>
        <item x="500"/>
        <item x="125"/>
        <item x="118"/>
        <item x="441"/>
        <item x="247"/>
        <item x="93"/>
        <item x="925"/>
        <item x="407"/>
        <item x="963"/>
        <item x="400"/>
        <item x="427"/>
        <item x="319"/>
        <item x="648"/>
        <item x="775"/>
        <item x="266"/>
        <item x="399"/>
        <item x="46"/>
        <item x="417"/>
        <item x="664"/>
        <item x="814"/>
        <item x="710"/>
        <item x="675"/>
        <item x="177"/>
        <item x="466"/>
        <item x="8"/>
        <item x="424"/>
        <item x="613"/>
        <item x="850"/>
        <item x="438"/>
        <item x="321"/>
        <item x="831"/>
        <item x="410"/>
        <item x="295"/>
        <item x="673"/>
        <item x="803"/>
        <item x="940"/>
        <item x="151"/>
        <item x="641"/>
        <item x="836"/>
        <item x="536"/>
        <item x="320"/>
        <item x="644"/>
        <item x="112"/>
        <item x="465"/>
        <item x="654"/>
        <item x="977"/>
        <item x="453"/>
        <item x="674"/>
        <item x="779"/>
        <item x="106"/>
        <item x="671"/>
        <item x="230"/>
        <item x="993"/>
        <item x="426"/>
        <item x="124"/>
        <item x="116"/>
        <item x="908"/>
        <item x="904"/>
        <item x="383"/>
        <item x="549"/>
        <item x="199"/>
        <item x="183"/>
        <item x="783"/>
        <item x="275"/>
        <item x="603"/>
        <item x="514"/>
        <item x="181"/>
        <item x="768"/>
        <item x="845"/>
        <item x="515"/>
        <item x="926"/>
        <item x="272"/>
        <item x="210"/>
        <item x="235"/>
        <item x="246"/>
        <item x="37"/>
        <item x="890"/>
        <item x="294"/>
        <item x="771"/>
        <item x="25"/>
        <item x="667"/>
        <item x="839"/>
        <item x="469"/>
        <item x="359"/>
        <item x="308"/>
        <item x="234"/>
        <item x="622"/>
        <item x="541"/>
        <item x="175"/>
        <item x="593"/>
        <item x="90"/>
        <item x="697"/>
        <item x="716"/>
        <item x="63"/>
        <item x="356"/>
        <item x="159"/>
        <item x="165"/>
        <item x="345"/>
        <item x="518"/>
        <item x="479"/>
        <item x="711"/>
        <item x="381"/>
        <item x="113"/>
        <item x="584"/>
        <item x="128"/>
        <item x="817"/>
        <item x="344"/>
        <item x="206"/>
        <item x="354"/>
        <item x="96"/>
        <item x="668"/>
        <item x="182"/>
        <item x="287"/>
        <item x="695"/>
        <item x="171"/>
        <item x="48"/>
        <item x="742"/>
        <item x="57"/>
        <item x="498"/>
        <item x="847"/>
        <item x="883"/>
        <item x="841"/>
        <item t="default"/>
      </items>
    </pivotField>
    <pivotField showAll="0"/>
    <pivotField numFmtId="9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rder_i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DC547-B16B-477C-80A2-3380571A048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2"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numFmtId="9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profi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A9AD9-2DE9-4F83-8C9C-CE4182C1DEA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7:B113" firstHeaderRow="1" firstDataRow="1" firstDataCol="1"/>
  <pivotFields count="12"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axis="axisRow"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showAll="0"/>
    <pivotField showAll="0"/>
    <pivotField dataField="1" showAll="0"/>
    <pivotField numFmtId="9"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Gross profi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F2C67-CC76-441D-AF37-A7257F09F458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2:L98" firstHeaderRow="1" firstDataRow="1" firstDataCol="1"/>
  <pivotFields count="12"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dataField="1" showAll="0">
      <items count="1001">
        <item x="400"/>
        <item x="289"/>
        <item x="131"/>
        <item x="22"/>
        <item x="0"/>
        <item x="43"/>
        <item x="864"/>
        <item x="761"/>
        <item x="659"/>
        <item x="930"/>
        <item x="624"/>
        <item x="646"/>
        <item x="529"/>
        <item x="162"/>
        <item x="537"/>
        <item x="645"/>
        <item x="542"/>
        <item x="76"/>
        <item x="600"/>
        <item x="911"/>
        <item x="210"/>
        <item x="250"/>
        <item x="407"/>
        <item x="810"/>
        <item x="932"/>
        <item x="388"/>
        <item x="723"/>
        <item x="375"/>
        <item x="392"/>
        <item x="133"/>
        <item x="596"/>
        <item x="903"/>
        <item x="882"/>
        <item x="840"/>
        <item x="42"/>
        <item x="17"/>
        <item x="126"/>
        <item x="729"/>
        <item x="308"/>
        <item x="36"/>
        <item x="558"/>
        <item x="599"/>
        <item x="111"/>
        <item x="225"/>
        <item x="335"/>
        <item x="409"/>
        <item x="963"/>
        <item x="516"/>
        <item x="895"/>
        <item x="316"/>
        <item x="678"/>
        <item x="463"/>
        <item x="579"/>
        <item x="307"/>
        <item x="585"/>
        <item x="412"/>
        <item x="243"/>
        <item x="954"/>
        <item x="548"/>
        <item x="650"/>
        <item x="301"/>
        <item x="517"/>
        <item x="320"/>
        <item x="651"/>
        <item x="521"/>
        <item x="830"/>
        <item x="900"/>
        <item x="86"/>
        <item x="909"/>
        <item x="441"/>
        <item x="809"/>
        <item x="438"/>
        <item x="424"/>
        <item x="129"/>
        <item x="828"/>
        <item x="675"/>
        <item x="797"/>
        <item x="377"/>
        <item x="30"/>
        <item x="145"/>
        <item x="544"/>
        <item x="309"/>
        <item x="925"/>
        <item x="123"/>
        <item x="519"/>
        <item x="490"/>
        <item x="896"/>
        <item x="197"/>
        <item x="648"/>
        <item x="278"/>
        <item x="518"/>
        <item x="132"/>
        <item x="61"/>
        <item x="662"/>
        <item x="898"/>
        <item x="838"/>
        <item x="411"/>
        <item x="229"/>
        <item x="697"/>
        <item x="214"/>
        <item x="67"/>
        <item x="847"/>
        <item x="794"/>
        <item x="628"/>
        <item x="505"/>
        <item x="591"/>
        <item x="513"/>
        <item x="146"/>
        <item x="949"/>
        <item x="415"/>
        <item x="431"/>
        <item x="935"/>
        <item x="55"/>
        <item x="733"/>
        <item x="426"/>
        <item x="168"/>
        <item x="735"/>
        <item x="580"/>
        <item x="81"/>
        <item x="80"/>
        <item x="865"/>
        <item x="663"/>
        <item x="824"/>
        <item x="661"/>
        <item x="283"/>
        <item x="737"/>
        <item x="343"/>
        <item x="255"/>
        <item x="396"/>
        <item x="103"/>
        <item x="907"/>
        <item x="956"/>
        <item x="365"/>
        <item x="425"/>
        <item x="251"/>
        <item x="245"/>
        <item x="731"/>
        <item x="799"/>
        <item x="281"/>
        <item x="730"/>
        <item x="995"/>
        <item x="625"/>
        <item x="391"/>
        <item x="482"/>
        <item x="421"/>
        <item x="674"/>
        <item x="138"/>
        <item x="78"/>
        <item x="859"/>
        <item x="25"/>
        <item x="635"/>
        <item x="312"/>
        <item x="436"/>
        <item x="843"/>
        <item x="728"/>
        <item x="440"/>
        <item x="618"/>
        <item x="271"/>
        <item x="851"/>
        <item x="153"/>
        <item x="32"/>
        <item x="270"/>
        <item x="262"/>
        <item x="689"/>
        <item x="324"/>
        <item x="337"/>
        <item x="796"/>
        <item x="204"/>
        <item x="53"/>
        <item x="134"/>
        <item x="196"/>
        <item x="21"/>
        <item x="201"/>
        <item x="404"/>
        <item x="220"/>
        <item x="71"/>
        <item x="683"/>
        <item x="694"/>
        <item x="574"/>
        <item x="491"/>
        <item x="15"/>
        <item x="988"/>
        <item x="757"/>
        <item x="112"/>
        <item x="40"/>
        <item x="766"/>
        <item x="759"/>
        <item x="358"/>
        <item x="576"/>
        <item x="885"/>
        <item x="808"/>
        <item x="966"/>
        <item x="90"/>
        <item x="64"/>
        <item x="677"/>
        <item x="566"/>
        <item x="361"/>
        <item x="752"/>
        <item x="946"/>
        <item x="668"/>
        <item x="994"/>
        <item x="514"/>
        <item x="939"/>
        <item x="108"/>
        <item x="568"/>
        <item x="288"/>
        <item x="417"/>
        <item x="916"/>
        <item x="348"/>
        <item x="632"/>
        <item x="49"/>
        <item x="919"/>
        <item x="670"/>
        <item x="879"/>
        <item x="322"/>
        <item x="945"/>
        <item x="275"/>
        <item x="206"/>
        <item x="62"/>
        <item x="115"/>
        <item x="718"/>
        <item x="871"/>
        <item x="354"/>
        <item x="338"/>
        <item x="284"/>
        <item x="44"/>
        <item x="983"/>
        <item x="780"/>
        <item x="274"/>
        <item x="163"/>
        <item x="334"/>
        <item x="535"/>
        <item x="384"/>
        <item x="500"/>
        <item x="979"/>
        <item x="213"/>
        <item x="11"/>
        <item x="402"/>
        <item x="292"/>
        <item x="218"/>
        <item x="476"/>
        <item x="831"/>
        <item x="190"/>
        <item x="658"/>
        <item x="379"/>
        <item x="244"/>
        <item x="850"/>
        <item x="858"/>
        <item x="775"/>
        <item x="933"/>
        <item x="706"/>
        <item x="169"/>
        <item x="242"/>
        <item x="855"/>
        <item x="75"/>
        <item x="826"/>
        <item x="473"/>
        <item x="652"/>
        <item x="121"/>
        <item x="295"/>
        <item x="429"/>
        <item x="280"/>
        <item x="161"/>
        <item x="418"/>
        <item x="9"/>
        <item x="630"/>
        <item x="449"/>
        <item x="941"/>
        <item x="758"/>
        <item x="889"/>
        <item x="732"/>
        <item x="934"/>
        <item x="474"/>
        <item x="914"/>
        <item x="331"/>
        <item x="704"/>
        <item x="279"/>
        <item x="750"/>
        <item x="656"/>
        <item x="310"/>
        <item x="493"/>
        <item x="695"/>
        <item x="117"/>
        <item x="873"/>
        <item x="920"/>
        <item x="550"/>
        <item x="765"/>
        <item x="681"/>
        <item x="3"/>
        <item x="227"/>
        <item x="997"/>
        <item x="857"/>
        <item x="987"/>
        <item x="109"/>
        <item x="258"/>
        <item x="256"/>
        <item x="97"/>
        <item x="967"/>
        <item x="135"/>
        <item x="836"/>
        <item x="179"/>
        <item x="742"/>
        <item x="942"/>
        <item x="779"/>
        <item x="325"/>
        <item x="34"/>
        <item x="6"/>
        <item x="606"/>
        <item x="917"/>
        <item x="693"/>
        <item x="653"/>
        <item x="321"/>
        <item x="714"/>
        <item x="940"/>
        <item x="667"/>
        <item x="264"/>
        <item x="8"/>
        <item x="609"/>
        <item x="174"/>
        <item x="860"/>
        <item x="588"/>
        <item x="827"/>
        <item x="536"/>
        <item x="360"/>
        <item x="304"/>
        <item x="736"/>
        <item x="318"/>
        <item x="480"/>
        <item x="642"/>
        <item x="447"/>
        <item x="713"/>
        <item x="296"/>
        <item x="710"/>
        <item x="861"/>
        <item x="691"/>
        <item x="20"/>
        <item x="921"/>
        <item x="872"/>
        <item x="719"/>
        <item x="260"/>
        <item x="696"/>
        <item x="297"/>
        <item x="955"/>
        <item x="671"/>
        <item x="233"/>
        <item x="685"/>
        <item x="974"/>
        <item x="913"/>
        <item x="444"/>
        <item x="389"/>
        <item x="272"/>
        <item x="58"/>
        <item x="886"/>
        <item x="947"/>
        <item x="636"/>
        <item x="875"/>
        <item x="504"/>
        <item x="122"/>
        <item x="95"/>
        <item x="478"/>
        <item x="181"/>
        <item x="528"/>
        <item x="105"/>
        <item x="845"/>
        <item x="712"/>
        <item x="50"/>
        <item x="349"/>
        <item x="991"/>
        <item x="998"/>
        <item x="510"/>
        <item x="390"/>
        <item x="647"/>
        <item x="629"/>
        <item x="492"/>
        <item x="975"/>
        <item x="856"/>
        <item x="276"/>
        <item x="682"/>
        <item x="166"/>
        <item x="578"/>
        <item x="313"/>
        <item x="590"/>
        <item x="607"/>
        <item x="888"/>
        <item x="664"/>
        <item x="572"/>
        <item x="786"/>
        <item x="336"/>
        <item x="157"/>
        <item x="60"/>
        <item x="340"/>
        <item x="226"/>
        <item x="569"/>
        <item x="257"/>
        <item x="328"/>
        <item x="113"/>
        <item x="344"/>
        <item x="85"/>
        <item x="952"/>
        <item x="741"/>
        <item x="894"/>
        <item x="222"/>
        <item x="540"/>
        <item x="205"/>
        <item x="747"/>
        <item x="666"/>
        <item x="543"/>
        <item x="59"/>
        <item x="818"/>
        <item x="5"/>
        <item x="124"/>
        <item x="84"/>
        <item x="897"/>
        <item x="481"/>
        <item x="508"/>
        <item x="290"/>
        <item x="496"/>
        <item x="498"/>
        <item x="457"/>
        <item x="99"/>
        <item x="686"/>
        <item x="41"/>
        <item x="615"/>
        <item x="368"/>
        <item x="899"/>
        <item x="977"/>
        <item x="170"/>
        <item x="189"/>
        <item x="814"/>
        <item x="137"/>
        <item x="524"/>
        <item x="853"/>
        <item x="968"/>
        <item x="183"/>
        <item x="990"/>
        <item x="155"/>
        <item x="972"/>
        <item x="891"/>
        <item x="532"/>
        <item x="619"/>
        <item x="822"/>
        <item x="594"/>
        <item x="559"/>
        <item x="66"/>
        <item x="553"/>
        <item x="985"/>
        <item x="773"/>
        <item x="93"/>
        <item x="362"/>
        <item x="589"/>
        <item x="27"/>
        <item x="776"/>
        <item x="35"/>
        <item x="452"/>
        <item x="346"/>
        <item x="373"/>
        <item x="948"/>
        <item x="509"/>
        <item x="904"/>
        <item x="641"/>
        <item x="950"/>
        <item x="422"/>
        <item x="640"/>
        <item x="770"/>
        <item x="844"/>
        <item x="101"/>
        <item x="47"/>
        <item x="228"/>
        <item x="890"/>
        <item x="329"/>
        <item x="419"/>
        <item x="345"/>
        <item x="98"/>
        <item x="777"/>
        <item x="633"/>
        <item x="28"/>
        <item x="445"/>
        <item x="386"/>
        <item x="835"/>
        <item x="232"/>
        <item x="306"/>
        <item x="892"/>
        <item x="541"/>
        <item x="114"/>
        <item x="73"/>
        <item x="679"/>
        <item x="238"/>
        <item x="512"/>
        <item x="130"/>
        <item x="180"/>
        <item x="267"/>
        <item x="715"/>
        <item x="669"/>
        <item x="980"/>
        <item x="420"/>
        <item x="999"/>
        <item x="326"/>
        <item x="754"/>
        <item x="918"/>
        <item x="393"/>
        <item x="842"/>
        <item x="964"/>
        <item x="46"/>
        <item x="118"/>
        <item x="984"/>
        <item x="314"/>
        <item x="688"/>
        <item x="167"/>
        <item x="692"/>
        <item x="604"/>
        <item x="614"/>
        <item x="902"/>
        <item x="806"/>
        <item x="477"/>
        <item x="878"/>
        <item x="347"/>
        <item x="139"/>
        <item x="209"/>
        <item x="534"/>
        <item x="598"/>
        <item x="825"/>
        <item x="160"/>
        <item x="620"/>
        <item x="575"/>
        <item x="461"/>
        <item x="82"/>
        <item x="94"/>
        <item x="16"/>
        <item x="870"/>
        <item x="459"/>
        <item x="819"/>
        <item x="484"/>
        <item x="198"/>
        <item x="846"/>
        <item x="785"/>
        <item x="798"/>
        <item x="187"/>
        <item x="1"/>
        <item x="539"/>
        <item x="802"/>
        <item x="494"/>
        <item x="562"/>
        <item x="698"/>
        <item x="148"/>
        <item x="581"/>
        <item x="462"/>
        <item x="29"/>
        <item x="442"/>
        <item x="88"/>
        <item x="573"/>
        <item x="173"/>
        <item x="427"/>
        <item x="749"/>
        <item x="783"/>
        <item x="363"/>
        <item x="763"/>
        <item x="583"/>
        <item x="680"/>
        <item x="938"/>
        <item x="253"/>
        <item x="178"/>
        <item x="593"/>
        <item x="239"/>
        <item x="699"/>
        <item x="195"/>
        <item x="33"/>
        <item x="371"/>
        <item x="249"/>
        <item x="639"/>
        <item x="263"/>
        <item x="617"/>
        <item x="372"/>
        <item x="787"/>
        <item x="951"/>
        <item x="717"/>
        <item x="57"/>
        <item x="815"/>
        <item x="273"/>
        <item x="156"/>
        <item x="755"/>
        <item x="215"/>
        <item x="811"/>
        <item x="333"/>
        <item x="299"/>
        <item x="37"/>
        <item x="369"/>
        <item x="551"/>
        <item x="820"/>
        <item x="332"/>
        <item x="971"/>
        <item x="502"/>
        <item x="488"/>
        <item x="849"/>
        <item x="382"/>
        <item x="734"/>
        <item x="506"/>
        <item x="996"/>
        <item x="767"/>
        <item x="171"/>
        <item x="703"/>
        <item x="655"/>
        <item x="816"/>
        <item x="259"/>
        <item x="376"/>
        <item x="522"/>
        <item x="154"/>
        <item x="26"/>
        <item x="962"/>
        <item x="874"/>
        <item x="601"/>
        <item x="910"/>
        <item x="453"/>
        <item x="87"/>
        <item x="978"/>
        <item x="791"/>
        <item x="582"/>
        <item x="45"/>
        <item x="557"/>
        <item x="366"/>
        <item x="746"/>
        <item x="702"/>
        <item x="837"/>
        <item x="439"/>
        <item x="533"/>
        <item x="965"/>
        <item x="450"/>
        <item x="149"/>
        <item x="499"/>
        <item x="976"/>
        <item x="700"/>
        <item x="341"/>
        <item x="374"/>
        <item x="413"/>
        <item x="876"/>
        <item x="608"/>
        <item x="68"/>
        <item x="960"/>
        <item x="768"/>
        <item x="294"/>
        <item x="743"/>
        <item x="981"/>
        <item x="352"/>
        <item x="142"/>
        <item x="603"/>
        <item x="762"/>
        <item x="448"/>
        <item x="545"/>
        <item x="104"/>
        <item x="660"/>
        <item x="399"/>
        <item x="556"/>
        <item x="725"/>
        <item x="434"/>
        <item x="370"/>
        <item x="464"/>
        <item x="727"/>
        <item x="79"/>
        <item x="790"/>
        <item x="992"/>
        <item x="298"/>
        <item x="54"/>
        <item x="881"/>
        <item x="764"/>
        <item x="485"/>
        <item x="792"/>
        <item x="571"/>
        <item x="605"/>
        <item x="237"/>
        <item x="795"/>
        <item x="143"/>
        <item x="100"/>
        <item x="216"/>
        <item x="241"/>
        <item x="394"/>
        <item x="676"/>
        <item x="547"/>
        <item x="479"/>
        <item x="446"/>
        <item x="261"/>
        <item x="515"/>
        <item x="141"/>
        <item x="102"/>
        <item x="185"/>
        <item x="12"/>
        <item x="644"/>
        <item x="841"/>
        <item x="739"/>
        <item x="829"/>
        <item x="423"/>
        <item x="433"/>
        <item x="943"/>
        <item x="823"/>
        <item x="408"/>
        <item x="230"/>
        <item x="552"/>
        <item x="353"/>
        <item x="91"/>
        <item x="456"/>
        <item x="51"/>
        <item x="460"/>
        <item x="378"/>
        <item x="397"/>
        <item x="472"/>
        <item x="944"/>
        <item x="458"/>
        <item x="219"/>
        <item x="467"/>
        <item x="235"/>
        <item x="69"/>
        <item x="621"/>
        <item x="265"/>
        <item x="14"/>
        <item x="119"/>
        <item x="223"/>
        <item x="454"/>
        <item x="300"/>
        <item x="602"/>
        <item x="745"/>
        <item x="487"/>
        <item x="567"/>
        <item x="293"/>
        <item x="527"/>
        <item x="319"/>
        <item x="10"/>
        <item x="144"/>
        <item x="175"/>
        <item x="673"/>
        <item x="52"/>
        <item x="211"/>
        <item x="564"/>
        <item x="626"/>
        <item x="884"/>
        <item x="355"/>
        <item x="782"/>
        <item x="854"/>
        <item x="315"/>
        <item x="595"/>
        <item x="465"/>
        <item x="839"/>
        <item x="788"/>
        <item x="993"/>
        <item x="654"/>
        <item x="769"/>
        <item x="327"/>
        <item x="887"/>
        <item x="120"/>
        <item x="813"/>
        <item x="18"/>
        <item x="38"/>
        <item x="203"/>
        <item x="592"/>
        <item x="546"/>
        <item x="893"/>
        <item x="475"/>
        <item x="188"/>
        <item x="7"/>
        <item x="364"/>
        <item x="503"/>
        <item x="471"/>
        <item x="403"/>
        <item x="744"/>
        <item x="486"/>
        <item x="202"/>
        <item x="708"/>
        <item x="538"/>
        <item x="254"/>
        <item x="880"/>
        <item x="177"/>
        <item x="414"/>
        <item x="165"/>
        <item x="236"/>
        <item x="961"/>
        <item x="931"/>
        <item x="866"/>
        <item x="194"/>
        <item x="286"/>
        <item x="570"/>
        <item x="221"/>
        <item x="342"/>
        <item x="443"/>
        <item x="863"/>
        <item x="597"/>
        <item x="96"/>
        <item x="740"/>
        <item x="207"/>
        <item x="77"/>
        <item x="701"/>
        <item x="13"/>
        <item x="771"/>
        <item x="92"/>
        <item x="760"/>
        <item x="908"/>
        <item x="247"/>
        <item x="252"/>
        <item x="383"/>
        <item x="152"/>
        <item x="586"/>
        <item x="833"/>
        <item x="401"/>
        <item x="801"/>
        <item x="72"/>
        <item x="269"/>
        <item x="19"/>
        <item x="311"/>
        <item x="832"/>
        <item x="136"/>
        <item x="868"/>
        <item x="638"/>
        <item x="128"/>
        <item x="848"/>
        <item x="637"/>
        <item x="877"/>
        <item x="906"/>
        <item x="989"/>
        <item x="936"/>
        <item x="406"/>
        <item x="926"/>
        <item x="804"/>
        <item x="623"/>
        <item x="437"/>
        <item x="862"/>
        <item x="781"/>
        <item x="973"/>
        <item x="317"/>
        <item x="359"/>
        <item x="812"/>
        <item x="291"/>
        <item x="937"/>
        <item x="405"/>
        <item x="483"/>
        <item x="687"/>
        <item x="611"/>
        <item x="497"/>
        <item x="351"/>
        <item x="182"/>
        <item x="159"/>
        <item x="793"/>
        <item x="356"/>
        <item x="48"/>
        <item x="958"/>
        <item x="466"/>
        <item x="470"/>
        <item x="357"/>
        <item x="722"/>
        <item x="217"/>
        <item x="147"/>
        <item x="302"/>
        <item x="705"/>
        <item x="922"/>
        <item x="587"/>
        <item x="246"/>
        <item x="127"/>
        <item x="430"/>
        <item x="834"/>
        <item x="622"/>
        <item x="560"/>
        <item x="24"/>
        <item x="151"/>
        <item x="672"/>
        <item x="193"/>
        <item x="432"/>
        <item x="106"/>
        <item x="883"/>
        <item x="266"/>
        <item x="208"/>
        <item x="172"/>
        <item x="927"/>
        <item x="778"/>
        <item x="774"/>
        <item x="561"/>
        <item x="4"/>
        <item x="387"/>
        <item x="39"/>
        <item x="959"/>
        <item x="455"/>
        <item x="435"/>
        <item x="277"/>
        <item x="912"/>
        <item x="726"/>
        <item x="385"/>
        <item x="176"/>
        <item x="234"/>
        <item x="716"/>
        <item x="748"/>
        <item x="520"/>
        <item x="323"/>
        <item x="665"/>
        <item x="751"/>
        <item x="957"/>
        <item x="724"/>
        <item x="690"/>
        <item x="821"/>
        <item x="643"/>
        <item x="610"/>
        <item x="649"/>
        <item x="684"/>
        <item x="803"/>
        <item x="923"/>
        <item x="305"/>
        <item x="212"/>
        <item x="83"/>
        <item x="451"/>
        <item x="772"/>
        <item x="186"/>
        <item x="901"/>
        <item x="410"/>
        <item x="268"/>
        <item x="224"/>
        <item x="501"/>
        <item x="627"/>
        <item x="711"/>
        <item x="549"/>
        <item x="468"/>
        <item x="707"/>
        <item x="158"/>
        <item x="817"/>
        <item x="489"/>
        <item x="753"/>
        <item x="584"/>
        <item x="924"/>
        <item x="199"/>
        <item x="511"/>
        <item x="928"/>
        <item x="526"/>
        <item x="89"/>
        <item x="303"/>
        <item x="721"/>
        <item x="192"/>
        <item x="953"/>
        <item x="287"/>
        <item x="634"/>
        <item x="395"/>
        <item x="657"/>
        <item x="495"/>
        <item x="631"/>
        <item x="285"/>
        <item x="554"/>
        <item x="982"/>
        <item x="56"/>
        <item x="31"/>
        <item x="986"/>
        <item x="507"/>
        <item x="248"/>
        <item x="140"/>
        <item x="613"/>
        <item x="563"/>
        <item x="191"/>
        <item x="428"/>
        <item x="116"/>
        <item x="720"/>
        <item x="612"/>
        <item x="110"/>
        <item x="929"/>
        <item x="200"/>
        <item x="367"/>
        <item x="350"/>
        <item x="63"/>
        <item x="164"/>
        <item x="23"/>
        <item x="523"/>
        <item x="525"/>
        <item x="970"/>
        <item x="867"/>
        <item x="555"/>
        <item x="738"/>
        <item x="807"/>
        <item x="469"/>
        <item x="756"/>
        <item x="709"/>
        <item x="869"/>
        <item x="915"/>
        <item x="125"/>
        <item x="789"/>
        <item x="530"/>
        <item x="905"/>
        <item x="339"/>
        <item x="805"/>
        <item x="231"/>
        <item x="282"/>
        <item x="240"/>
        <item x="380"/>
        <item x="531"/>
        <item x="398"/>
        <item x="70"/>
        <item x="969"/>
        <item x="330"/>
        <item x="800"/>
        <item x="577"/>
        <item x="616"/>
        <item x="784"/>
        <item x="416"/>
        <item x="74"/>
        <item x="2"/>
        <item x="150"/>
        <item x="852"/>
        <item x="565"/>
        <item x="381"/>
        <item x="184"/>
        <item x="65"/>
        <item x="107"/>
        <item t="default"/>
      </items>
    </pivotField>
    <pivotField numFmtId="14" showAll="0"/>
    <pivotField showAll="0"/>
    <pivotField showAll="0"/>
    <pivotField axis="axisRow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>
      <items count="36">
        <item x="13"/>
        <item x="10"/>
        <item x="9"/>
        <item x="3"/>
        <item x="23"/>
        <item x="32"/>
        <item x="24"/>
        <item x="4"/>
        <item x="29"/>
        <item x="26"/>
        <item x="19"/>
        <item x="30"/>
        <item x="28"/>
        <item x="34"/>
        <item x="16"/>
        <item x="12"/>
        <item x="20"/>
        <item x="8"/>
        <item x="15"/>
        <item x="11"/>
        <item x="18"/>
        <item x="22"/>
        <item x="0"/>
        <item x="7"/>
        <item x="33"/>
        <item x="31"/>
        <item x="14"/>
        <item x="21"/>
        <item x="27"/>
        <item x="5"/>
        <item x="17"/>
        <item x="2"/>
        <item x="25"/>
        <item x="1"/>
        <item x="6"/>
        <item t="default"/>
      </items>
    </pivotField>
    <pivotField showAll="0"/>
    <pivotField showAll="0"/>
    <pivotField showAll="0"/>
    <pivotField numFmtId="9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 cost 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FA5D8-F2ED-453E-9E65-91FBCB0853EE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57:V62" firstHeaderRow="1" firstDataRow="2" firstDataCol="1"/>
  <pivotFields count="12">
    <pivotField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axis="axisCol" dataField="1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9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ategory" fld="4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19512-8B5B-4BAE-B7DA-602AA9407548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4:L171" firstHeaderRow="1" firstDataRow="2" firstDataCol="1"/>
  <pivotFields count="12">
    <pivotField showAll="0"/>
    <pivotField showAll="0"/>
    <pivotField showAll="0"/>
    <pivotField numFmtId="14" showAll="0"/>
    <pivotField axis="axisCol" dataField="1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axis="axisRow" showAll="0">
      <items count="16">
        <item x="2"/>
        <item x="8"/>
        <item x="6"/>
        <item x="3"/>
        <item x="11"/>
        <item x="1"/>
        <item x="9"/>
        <item x="4"/>
        <item x="7"/>
        <item x="0"/>
        <item x="13"/>
        <item x="14"/>
        <item x="5"/>
        <item x="10"/>
        <item x="1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ategory" fld="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66B59-9295-496F-838E-B243895FA49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9:B150" firstHeaderRow="1" firstDataRow="1" firstDataCol="1"/>
  <pivotFields count="12">
    <pivotField showAll="0"/>
    <pivotField showAll="0"/>
    <pivotField showAll="0"/>
    <pivotField numFmtId="14" showAll="0"/>
    <pivotField axis="axisRow" showAll="0">
      <items count="11">
        <item x="4"/>
        <item x="5"/>
        <item x="3"/>
        <item x="0"/>
        <item x="2"/>
        <item x="8"/>
        <item x="1"/>
        <item x="9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1001">
        <item x="131"/>
        <item x="659"/>
        <item x="529"/>
        <item x="162"/>
        <item x="22"/>
        <item x="289"/>
        <item x="400"/>
        <item x="624"/>
        <item x="645"/>
        <item x="43"/>
        <item x="810"/>
        <item x="930"/>
        <item x="0"/>
        <item x="932"/>
        <item x="864"/>
        <item x="558"/>
        <item x="761"/>
        <item x="375"/>
        <item x="407"/>
        <item x="678"/>
        <item x="316"/>
        <item x="126"/>
        <item x="42"/>
        <item x="36"/>
        <item x="301"/>
        <item x="542"/>
        <item x="388"/>
        <item x="729"/>
        <item x="537"/>
        <item x="579"/>
        <item x="392"/>
        <item x="600"/>
        <item x="210"/>
        <item x="646"/>
        <item x="723"/>
        <item x="250"/>
        <item x="278"/>
        <item x="307"/>
        <item x="145"/>
        <item x="954"/>
        <item x="67"/>
        <item x="882"/>
        <item x="809"/>
        <item x="309"/>
        <item x="513"/>
        <item x="909"/>
        <item x="214"/>
        <item x="76"/>
        <item x="949"/>
        <item x="415"/>
        <item x="599"/>
        <item x="81"/>
        <item x="133"/>
        <item x="17"/>
        <item x="911"/>
        <item x="396"/>
        <item x="335"/>
        <item x="898"/>
        <item x="675"/>
        <item x="663"/>
        <item x="840"/>
        <item x="308"/>
        <item x="424"/>
        <item x="123"/>
        <item x="343"/>
        <item x="30"/>
        <item x="168"/>
        <item x="625"/>
        <item x="377"/>
        <item x="628"/>
        <item x="320"/>
        <item x="737"/>
        <item x="111"/>
        <item x="995"/>
        <item x="895"/>
        <item x="436"/>
        <item x="596"/>
        <item x="132"/>
        <item x="61"/>
        <item x="441"/>
        <item x="438"/>
        <item x="903"/>
        <item x="548"/>
        <item x="963"/>
        <item x="490"/>
        <item x="103"/>
        <item x="225"/>
        <item x="689"/>
        <item x="651"/>
        <item x="64"/>
        <item x="519"/>
        <item x="129"/>
        <item x="262"/>
        <item x="482"/>
        <item x="229"/>
        <item x="900"/>
        <item x="518"/>
        <item x="935"/>
        <item x="324"/>
        <item x="517"/>
        <item x="683"/>
        <item x="759"/>
        <item x="25"/>
        <item x="828"/>
        <item x="851"/>
        <item x="86"/>
        <item x="431"/>
        <item x="796"/>
        <item x="55"/>
        <item x="412"/>
        <item x="733"/>
        <item x="516"/>
        <item x="80"/>
        <item x="409"/>
        <item x="916"/>
        <item x="576"/>
        <item x="885"/>
        <item x="440"/>
        <item x="780"/>
        <item x="153"/>
        <item x="201"/>
        <item x="391"/>
        <item x="337"/>
        <item x="591"/>
        <item x="274"/>
        <item x="983"/>
        <item x="799"/>
        <item x="585"/>
        <item x="463"/>
        <item x="871"/>
        <item x="288"/>
        <item x="243"/>
        <item x="824"/>
        <item x="797"/>
        <item x="146"/>
        <item x="62"/>
        <item x="650"/>
        <item x="544"/>
        <item x="618"/>
        <item x="169"/>
        <item x="896"/>
        <item x="859"/>
        <item x="361"/>
        <item x="956"/>
        <item x="706"/>
        <item x="426"/>
        <item x="197"/>
        <item x="295"/>
        <item x="521"/>
        <item x="648"/>
        <item x="830"/>
        <item x="411"/>
        <item x="213"/>
        <item x="418"/>
        <item x="71"/>
        <item x="15"/>
        <item x="90"/>
        <item x="404"/>
        <item x="662"/>
        <item x="697"/>
        <item x="879"/>
        <item x="271"/>
        <item x="505"/>
        <item x="919"/>
        <item x="865"/>
        <item x="979"/>
        <item x="925"/>
        <item x="334"/>
        <item x="204"/>
        <item x="934"/>
        <item x="310"/>
        <item x="284"/>
        <item x="941"/>
        <item x="994"/>
        <item x="838"/>
        <item x="855"/>
        <item x="907"/>
        <item x="425"/>
        <item x="847"/>
        <item x="580"/>
        <item x="108"/>
        <item x="677"/>
        <item x="354"/>
        <item x="312"/>
        <item x="9"/>
        <item x="568"/>
        <item x="794"/>
        <item x="49"/>
        <item x="270"/>
        <item x="836"/>
        <item x="134"/>
        <item x="281"/>
        <item x="283"/>
        <item x="758"/>
        <item x="946"/>
        <item x="974"/>
        <item x="735"/>
        <item x="661"/>
        <item x="78"/>
        <item x="417"/>
        <item x="921"/>
        <item x="75"/>
        <item x="179"/>
        <item x="493"/>
        <item x="731"/>
        <item x="6"/>
        <item x="667"/>
        <item x="566"/>
        <item x="40"/>
        <item x="765"/>
        <item x="53"/>
        <item x="206"/>
        <item x="245"/>
        <item x="966"/>
        <item x="138"/>
        <item x="379"/>
        <item x="536"/>
        <item x="117"/>
        <item x="808"/>
        <item x="218"/>
        <item x="674"/>
        <item x="730"/>
        <item x="752"/>
        <item x="872"/>
        <item x="220"/>
        <item x="630"/>
        <item x="135"/>
        <item x="543"/>
        <item x="514"/>
        <item x="365"/>
        <item x="632"/>
        <item x="255"/>
        <item x="658"/>
        <item x="766"/>
        <item x="272"/>
        <item x="939"/>
        <item x="421"/>
        <item x="251"/>
        <item x="322"/>
        <item x="899"/>
        <item x="933"/>
        <item x="122"/>
        <item x="968"/>
        <item x="728"/>
        <item x="174"/>
        <item x="360"/>
        <item x="276"/>
        <item x="913"/>
        <item x="635"/>
        <item x="279"/>
        <item x="845"/>
        <item x="32"/>
        <item x="843"/>
        <item x="112"/>
        <item x="947"/>
        <item x="166"/>
        <item x="508"/>
        <item x="196"/>
        <item x="757"/>
        <item x="826"/>
        <item x="988"/>
        <item x="60"/>
        <item x="652"/>
        <item x="770"/>
        <item x="389"/>
        <item x="5"/>
        <item x="338"/>
        <item x="44"/>
        <item x="671"/>
        <item x="615"/>
        <item x="850"/>
        <item x="244"/>
        <item x="402"/>
        <item x="574"/>
        <item x="429"/>
        <item x="449"/>
        <item x="290"/>
        <item x="84"/>
        <item x="313"/>
        <item x="858"/>
        <item x="348"/>
        <item x="336"/>
        <item x="889"/>
        <item x="233"/>
        <item x="681"/>
        <item x="21"/>
        <item x="694"/>
        <item x="358"/>
        <item x="875"/>
        <item x="747"/>
        <item x="95"/>
        <item x="704"/>
        <item x="349"/>
        <item x="619"/>
        <item x="750"/>
        <item x="550"/>
        <item x="491"/>
        <item x="559"/>
        <item x="275"/>
        <item x="325"/>
        <item x="58"/>
        <item x="476"/>
        <item x="831"/>
        <item x="258"/>
        <item x="695"/>
        <item x="113"/>
        <item x="205"/>
        <item x="594"/>
        <item x="296"/>
        <item x="670"/>
        <item x="34"/>
        <item x="157"/>
        <item x="914"/>
        <item x="318"/>
        <item x="668"/>
        <item x="97"/>
        <item x="712"/>
        <item x="742"/>
        <item x="222"/>
        <item x="115"/>
        <item x="473"/>
        <item x="163"/>
        <item x="945"/>
        <item x="190"/>
        <item x="888"/>
        <item x="496"/>
        <item x="328"/>
        <item x="718"/>
        <item x="569"/>
        <item x="183"/>
        <item x="539"/>
        <item x="88"/>
        <item x="904"/>
        <item x="227"/>
        <item x="280"/>
        <item x="492"/>
        <item x="598"/>
        <item x="161"/>
        <item x="553"/>
        <item x="736"/>
        <item x="384"/>
        <item x="686"/>
        <item x="114"/>
        <item x="27"/>
        <item x="297"/>
        <item x="139"/>
        <item x="710"/>
        <item x="717"/>
        <item x="856"/>
        <item x="256"/>
        <item x="749"/>
        <item x="779"/>
        <item x="785"/>
        <item x="873"/>
        <item x="292"/>
        <item x="130"/>
        <item x="679"/>
        <item x="500"/>
        <item x="257"/>
        <item x="984"/>
        <item x="696"/>
        <item x="535"/>
        <item x="226"/>
        <item x="41"/>
        <item x="321"/>
        <item x="93"/>
        <item x="160"/>
        <item x="11"/>
        <item x="886"/>
        <item x="583"/>
        <item x="835"/>
        <item x="693"/>
        <item x="528"/>
        <item x="775"/>
        <item x="121"/>
        <item x="344"/>
        <item x="242"/>
        <item x="28"/>
        <item x="109"/>
        <item x="345"/>
        <item x="732"/>
        <item x="609"/>
        <item x="653"/>
        <item x="975"/>
        <item x="341"/>
        <item x="715"/>
        <item x="685"/>
        <item x="33"/>
        <item x="997"/>
        <item x="444"/>
        <item x="825"/>
        <item x="827"/>
        <item x="942"/>
        <item x="124"/>
        <item x="754"/>
        <item x="340"/>
        <item x="849"/>
        <item x="29"/>
        <item x="980"/>
        <item x="154"/>
        <item x="842"/>
        <item x="263"/>
        <item x="3"/>
        <item x="373"/>
        <item x="861"/>
        <item x="607"/>
        <item x="991"/>
        <item x="386"/>
        <item x="8"/>
        <item x="478"/>
        <item x="719"/>
        <item x="306"/>
        <item x="474"/>
        <item x="331"/>
        <item x="642"/>
        <item x="85"/>
        <item x="967"/>
        <item x="488"/>
        <item x="572"/>
        <item x="647"/>
        <item x="917"/>
        <item x="35"/>
        <item x="99"/>
        <item x="940"/>
        <item x="656"/>
        <item x="950"/>
        <item x="232"/>
        <item x="857"/>
        <item x="118"/>
        <item x="79"/>
        <item x="170"/>
        <item x="920"/>
        <item x="768"/>
        <item x="477"/>
        <item x="948"/>
        <item x="143"/>
        <item x="629"/>
        <item x="445"/>
        <item x="818"/>
        <item x="987"/>
        <item x="593"/>
        <item x="267"/>
        <item x="50"/>
        <item x="633"/>
        <item x="551"/>
        <item x="260"/>
        <item x="806"/>
        <item x="181"/>
        <item x="714"/>
        <item x="433"/>
        <item x="605"/>
        <item x="16"/>
        <item x="881"/>
        <item x="606"/>
        <item x="447"/>
        <item x="264"/>
        <item x="105"/>
        <item x="741"/>
        <item x="571"/>
        <item x="943"/>
        <item x="636"/>
        <item x="540"/>
        <item x="620"/>
        <item x="972"/>
        <item x="457"/>
        <item x="556"/>
        <item x="698"/>
        <item x="20"/>
        <item x="764"/>
        <item x="216"/>
        <item x="509"/>
        <item x="522"/>
        <item x="691"/>
        <item x="985"/>
        <item x="480"/>
        <item x="734"/>
        <item x="155"/>
        <item x="545"/>
        <item x="578"/>
        <item x="304"/>
        <item x="955"/>
        <item x="588"/>
        <item x="223"/>
        <item x="860"/>
        <item x="746"/>
        <item x="602"/>
        <item x="996"/>
        <item x="189"/>
        <item x="399"/>
        <item x="952"/>
        <item x="481"/>
        <item x="378"/>
        <item x="713"/>
        <item x="265"/>
        <item x="547"/>
        <item x="902"/>
        <item x="557"/>
        <item x="456"/>
        <item x="187"/>
        <item x="664"/>
        <item x="462"/>
        <item x="891"/>
        <item x="890"/>
        <item x="589"/>
        <item x="498"/>
        <item x="94"/>
        <item x="73"/>
        <item x="682"/>
        <item x="448"/>
        <item x="504"/>
        <item x="57"/>
        <item x="918"/>
        <item x="68"/>
        <item x="844"/>
        <item x="776"/>
        <item x="702"/>
        <item x="792"/>
        <item x="299"/>
        <item x="397"/>
        <item x="897"/>
        <item x="666"/>
        <item x="228"/>
        <item x="494"/>
        <item x="762"/>
        <item x="487"/>
        <item x="314"/>
        <item x="998"/>
        <item x="390"/>
        <item x="355"/>
        <item x="259"/>
        <item x="964"/>
        <item x="510"/>
        <item x="515"/>
        <item x="820"/>
        <item x="346"/>
        <item x="269"/>
        <item x="254"/>
        <item x="209"/>
        <item x="597"/>
        <item x="26"/>
        <item x="680"/>
        <item x="382"/>
        <item x="977"/>
        <item x="894"/>
        <item x="87"/>
        <item x="180"/>
        <item x="595"/>
        <item x="202"/>
        <item x="452"/>
        <item x="727"/>
        <item x="876"/>
        <item x="819"/>
        <item x="931"/>
        <item x="590"/>
        <item x="641"/>
        <item x="692"/>
        <item x="499"/>
        <item x="370"/>
        <item x="419"/>
        <item x="798"/>
        <item x="460"/>
        <item x="669"/>
        <item x="581"/>
        <item x="786"/>
        <item x="326"/>
        <item x="195"/>
        <item x="66"/>
        <item x="745"/>
        <item x="221"/>
        <item x="846"/>
        <item x="466"/>
        <item x="91"/>
        <item x="98"/>
        <item x="137"/>
        <item x="848"/>
        <item x="59"/>
        <item x="822"/>
        <item x="601"/>
        <item x="853"/>
        <item x="178"/>
        <item x="575"/>
        <item x="868"/>
        <item x="486"/>
        <item x="127"/>
        <item x="393"/>
        <item x="777"/>
        <item x="347"/>
        <item x="446"/>
        <item x="472"/>
        <item x="366"/>
        <item x="273"/>
        <item x="167"/>
        <item x="878"/>
        <item x="910"/>
        <item x="332"/>
        <item x="880"/>
        <item x="814"/>
        <item x="368"/>
        <item x="294"/>
        <item x="352"/>
        <item x="362"/>
        <item x="524"/>
        <item x="455"/>
        <item x="198"/>
        <item x="534"/>
        <item x="640"/>
        <item x="527"/>
        <item x="773"/>
        <item x="561"/>
        <item x="120"/>
        <item x="990"/>
        <item x="249"/>
        <item x="614"/>
        <item x="788"/>
        <item x="102"/>
        <item x="512"/>
        <item x="688"/>
        <item x="422"/>
        <item x="237"/>
        <item x="532"/>
        <item x="420"/>
        <item x="159"/>
        <item x="862"/>
        <item x="962"/>
        <item x="611"/>
        <item x="45"/>
        <item x="148"/>
        <item x="892"/>
        <item x="639"/>
        <item x="72"/>
        <item x="442"/>
        <item x="546"/>
        <item x="47"/>
        <item x="999"/>
        <item x="300"/>
        <item x="783"/>
        <item x="376"/>
        <item x="333"/>
        <item x="676"/>
        <item x="427"/>
        <item x="541"/>
        <item x="926"/>
        <item x="772"/>
        <item x="51"/>
        <item x="329"/>
        <item x="96"/>
        <item x="142"/>
        <item x="215"/>
        <item x="156"/>
        <item x="298"/>
        <item x="989"/>
        <item x="171"/>
        <item x="439"/>
        <item x="887"/>
        <item x="760"/>
        <item x="101"/>
        <item x="973"/>
        <item x="10"/>
        <item x="149"/>
        <item x="52"/>
        <item x="790"/>
        <item x="459"/>
        <item x="46"/>
        <item x="253"/>
        <item x="655"/>
        <item x="238"/>
        <item x="978"/>
        <item x="965"/>
        <item x="12"/>
        <item x="19"/>
        <item x="604"/>
        <item x="866"/>
        <item x="186"/>
        <item x="413"/>
        <item x="787"/>
        <item x="217"/>
        <item x="502"/>
        <item x="538"/>
        <item x="582"/>
        <item x="938"/>
        <item x="748"/>
        <item x="176"/>
        <item x="82"/>
        <item x="432"/>
        <item x="372"/>
        <item x="246"/>
        <item x="626"/>
        <item x="839"/>
        <item x="461"/>
        <item x="610"/>
        <item x="451"/>
        <item x="443"/>
        <item x="573"/>
        <item x="716"/>
        <item x="454"/>
        <item x="993"/>
        <item x="690"/>
        <item x="829"/>
        <item x="453"/>
        <item x="562"/>
        <item x="374"/>
        <item x="104"/>
        <item x="802"/>
        <item x="533"/>
        <item x="291"/>
        <item x="371"/>
        <item x="841"/>
        <item x="18"/>
        <item x="363"/>
        <item x="687"/>
        <item x="173"/>
        <item x="811"/>
        <item x="701"/>
        <item x="665"/>
        <item x="870"/>
        <item x="483"/>
        <item x="1"/>
        <item x="401"/>
        <item x="778"/>
        <item x="471"/>
        <item x="106"/>
        <item x="791"/>
        <item x="356"/>
        <item x="520"/>
        <item x="239"/>
        <item x="203"/>
        <item x="951"/>
        <item x="863"/>
        <item x="305"/>
        <item x="703"/>
        <item x="699"/>
        <item x="152"/>
        <item x="992"/>
        <item x="484"/>
        <item x="837"/>
        <item x="434"/>
        <item x="506"/>
        <item x="708"/>
        <item x="408"/>
        <item x="684"/>
        <item x="649"/>
        <item x="700"/>
        <item x="592"/>
        <item x="743"/>
        <item x="763"/>
        <item x="224"/>
        <item x="387"/>
        <item x="465"/>
        <item x="497"/>
        <item x="981"/>
        <item x="874"/>
        <item x="877"/>
        <item x="241"/>
        <item x="815"/>
        <item x="489"/>
        <item x="261"/>
        <item x="603"/>
        <item x="795"/>
        <item x="821"/>
        <item x="739"/>
        <item x="37"/>
        <item x="767"/>
        <item x="430"/>
        <item x="128"/>
        <item x="617"/>
        <item x="740"/>
        <item x="912"/>
        <item x="144"/>
        <item x="327"/>
        <item x="405"/>
        <item x="54"/>
        <item x="369"/>
        <item x="657"/>
        <item x="755"/>
        <item x="816"/>
        <item x="971"/>
        <item x="177"/>
        <item x="906"/>
        <item x="69"/>
        <item x="230"/>
        <item x="654"/>
        <item x="479"/>
        <item x="351"/>
        <item x="769"/>
        <item x="725"/>
        <item x="185"/>
        <item x="660"/>
        <item x="927"/>
        <item x="234"/>
        <item x="315"/>
        <item x="193"/>
        <item x="194"/>
        <item x="813"/>
        <item x="303"/>
        <item x="485"/>
        <item x="567"/>
        <item x="89"/>
        <item x="317"/>
        <item x="960"/>
        <item x="937"/>
        <item x="586"/>
        <item x="560"/>
        <item x="293"/>
        <item x="976"/>
        <item x="450"/>
        <item x="140"/>
        <item x="410"/>
        <item x="744"/>
        <item x="38"/>
        <item x="403"/>
        <item x="235"/>
        <item x="39"/>
        <item x="753"/>
        <item x="552"/>
        <item x="608"/>
        <item x="188"/>
        <item x="383"/>
        <item x="957"/>
        <item x="147"/>
        <item x="252"/>
        <item x="458"/>
        <item x="928"/>
        <item x="467"/>
        <item x="83"/>
        <item x="199"/>
        <item x="464"/>
        <item x="724"/>
        <item x="961"/>
        <item x="428"/>
        <item x="423"/>
        <item x="77"/>
        <item x="394"/>
        <item x="469"/>
        <item x="141"/>
        <item x="823"/>
        <item x="944"/>
        <item x="353"/>
        <item x="801"/>
        <item x="268"/>
        <item x="893"/>
        <item x="100"/>
        <item x="507"/>
        <item x="342"/>
        <item x="644"/>
        <item x="165"/>
        <item x="959"/>
        <item x="621"/>
        <item x="367"/>
        <item x="884"/>
        <item x="7"/>
        <item x="812"/>
        <item x="24"/>
        <item x="151"/>
        <item x="364"/>
        <item x="833"/>
        <item x="854"/>
        <item x="673"/>
        <item x="219"/>
        <item x="564"/>
        <item x="908"/>
        <item x="782"/>
        <item x="584"/>
        <item x="266"/>
        <item x="738"/>
        <item x="311"/>
        <item x="277"/>
        <item x="637"/>
        <item x="247"/>
        <item x="23"/>
        <item x="14"/>
        <item x="319"/>
        <item x="31"/>
        <item x="672"/>
        <item x="923"/>
        <item x="805"/>
        <item x="503"/>
        <item x="570"/>
        <item x="236"/>
        <item x="643"/>
        <item x="781"/>
        <item x="119"/>
        <item x="804"/>
        <item x="231"/>
        <item x="437"/>
        <item x="385"/>
        <item x="175"/>
        <item x="623"/>
        <item x="359"/>
        <item x="832"/>
        <item x="511"/>
        <item x="323"/>
        <item x="638"/>
        <item x="4"/>
        <item x="211"/>
        <item x="705"/>
        <item x="414"/>
        <item x="834"/>
        <item x="13"/>
        <item x="470"/>
        <item x="722"/>
        <item x="771"/>
        <item x="435"/>
        <item x="302"/>
        <item x="208"/>
        <item x="883"/>
        <item x="905"/>
        <item x="182"/>
        <item x="125"/>
        <item x="207"/>
        <item x="475"/>
        <item x="282"/>
        <item x="48"/>
        <item x="751"/>
        <item x="922"/>
        <item x="192"/>
        <item x="110"/>
        <item x="350"/>
        <item x="92"/>
        <item x="958"/>
        <item x="136"/>
        <item x="774"/>
        <item x="286"/>
        <item x="634"/>
        <item x="915"/>
        <item x="56"/>
        <item x="622"/>
        <item x="501"/>
        <item x="70"/>
        <item x="406"/>
        <item x="563"/>
        <item x="63"/>
        <item x="468"/>
        <item x="549"/>
        <item x="901"/>
        <item x="720"/>
        <item x="150"/>
        <item x="936"/>
        <item x="869"/>
        <item x="817"/>
        <item x="587"/>
        <item x="709"/>
        <item x="721"/>
        <item x="793"/>
        <item x="357"/>
        <item x="726"/>
        <item x="172"/>
        <item x="711"/>
        <item x="158"/>
        <item x="74"/>
        <item x="2"/>
        <item x="612"/>
        <item x="416"/>
        <item x="398"/>
        <item x="212"/>
        <item x="627"/>
        <item x="116"/>
        <item x="287"/>
        <item x="924"/>
        <item x="803"/>
        <item x="986"/>
        <item x="200"/>
        <item x="707"/>
        <item x="807"/>
        <item x="756"/>
        <item x="526"/>
        <item x="523"/>
        <item x="381"/>
        <item x="852"/>
        <item x="867"/>
        <item x="953"/>
        <item x="555"/>
        <item x="248"/>
        <item x="285"/>
        <item x="191"/>
        <item x="395"/>
        <item x="495"/>
        <item x="613"/>
        <item x="380"/>
        <item x="616"/>
        <item x="970"/>
        <item x="789"/>
        <item x="530"/>
        <item x="982"/>
        <item x="554"/>
        <item x="631"/>
        <item x="164"/>
        <item x="929"/>
        <item x="330"/>
        <item x="800"/>
        <item x="339"/>
        <item x="531"/>
        <item x="525"/>
        <item x="969"/>
        <item x="240"/>
        <item x="565"/>
        <item x="784"/>
        <item x="577"/>
        <item x="184"/>
        <item x="65"/>
        <item x="107"/>
        <item t="default"/>
      </items>
    </pivotField>
    <pivotField dataField="1" numFmtId="9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ross sales margin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21D38-3334-4680-893F-26227F2A93D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9:C75" firstHeaderRow="1" firstDataRow="1" firstDataCol="1"/>
  <pivotFields count="12">
    <pivotField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>
      <items count="1001">
        <item x="131"/>
        <item x="659"/>
        <item x="529"/>
        <item x="162"/>
        <item x="22"/>
        <item x="289"/>
        <item x="400"/>
        <item x="624"/>
        <item x="645"/>
        <item x="43"/>
        <item x="810"/>
        <item x="930"/>
        <item x="0"/>
        <item x="932"/>
        <item x="864"/>
        <item x="558"/>
        <item x="761"/>
        <item x="375"/>
        <item x="407"/>
        <item x="678"/>
        <item x="316"/>
        <item x="126"/>
        <item x="42"/>
        <item x="36"/>
        <item x="301"/>
        <item x="542"/>
        <item x="388"/>
        <item x="729"/>
        <item x="537"/>
        <item x="579"/>
        <item x="392"/>
        <item x="600"/>
        <item x="210"/>
        <item x="646"/>
        <item x="723"/>
        <item x="250"/>
        <item x="278"/>
        <item x="307"/>
        <item x="145"/>
        <item x="954"/>
        <item x="67"/>
        <item x="882"/>
        <item x="809"/>
        <item x="309"/>
        <item x="513"/>
        <item x="909"/>
        <item x="214"/>
        <item x="76"/>
        <item x="949"/>
        <item x="415"/>
        <item x="599"/>
        <item x="81"/>
        <item x="133"/>
        <item x="17"/>
        <item x="911"/>
        <item x="396"/>
        <item x="335"/>
        <item x="898"/>
        <item x="675"/>
        <item x="663"/>
        <item x="840"/>
        <item x="308"/>
        <item x="424"/>
        <item x="123"/>
        <item x="343"/>
        <item x="30"/>
        <item x="168"/>
        <item x="625"/>
        <item x="377"/>
        <item x="628"/>
        <item x="320"/>
        <item x="737"/>
        <item x="111"/>
        <item x="995"/>
        <item x="895"/>
        <item x="436"/>
        <item x="596"/>
        <item x="132"/>
        <item x="61"/>
        <item x="441"/>
        <item x="438"/>
        <item x="903"/>
        <item x="548"/>
        <item x="963"/>
        <item x="490"/>
        <item x="103"/>
        <item x="225"/>
        <item x="689"/>
        <item x="651"/>
        <item x="64"/>
        <item x="519"/>
        <item x="129"/>
        <item x="262"/>
        <item x="482"/>
        <item x="229"/>
        <item x="900"/>
        <item x="518"/>
        <item x="935"/>
        <item x="324"/>
        <item x="517"/>
        <item x="683"/>
        <item x="759"/>
        <item x="25"/>
        <item x="828"/>
        <item x="851"/>
        <item x="86"/>
        <item x="431"/>
        <item x="796"/>
        <item x="55"/>
        <item x="412"/>
        <item x="733"/>
        <item x="516"/>
        <item x="80"/>
        <item x="409"/>
        <item x="916"/>
        <item x="576"/>
        <item x="885"/>
        <item x="440"/>
        <item x="780"/>
        <item x="153"/>
        <item x="201"/>
        <item x="391"/>
        <item x="337"/>
        <item x="591"/>
        <item x="274"/>
        <item x="983"/>
        <item x="799"/>
        <item x="585"/>
        <item x="463"/>
        <item x="871"/>
        <item x="288"/>
        <item x="243"/>
        <item x="824"/>
        <item x="797"/>
        <item x="146"/>
        <item x="62"/>
        <item x="650"/>
        <item x="544"/>
        <item x="618"/>
        <item x="169"/>
        <item x="896"/>
        <item x="859"/>
        <item x="361"/>
        <item x="956"/>
        <item x="706"/>
        <item x="426"/>
        <item x="197"/>
        <item x="295"/>
        <item x="521"/>
        <item x="648"/>
        <item x="830"/>
        <item x="411"/>
        <item x="213"/>
        <item x="418"/>
        <item x="71"/>
        <item x="15"/>
        <item x="90"/>
        <item x="404"/>
        <item x="662"/>
        <item x="697"/>
        <item x="879"/>
        <item x="271"/>
        <item x="505"/>
        <item x="919"/>
        <item x="865"/>
        <item x="979"/>
        <item x="925"/>
        <item x="334"/>
        <item x="204"/>
        <item x="934"/>
        <item x="310"/>
        <item x="284"/>
        <item x="941"/>
        <item x="994"/>
        <item x="838"/>
        <item x="855"/>
        <item x="907"/>
        <item x="425"/>
        <item x="847"/>
        <item x="580"/>
        <item x="108"/>
        <item x="677"/>
        <item x="354"/>
        <item x="312"/>
        <item x="9"/>
        <item x="568"/>
        <item x="794"/>
        <item x="49"/>
        <item x="270"/>
        <item x="836"/>
        <item x="134"/>
        <item x="281"/>
        <item x="283"/>
        <item x="758"/>
        <item x="946"/>
        <item x="974"/>
        <item x="735"/>
        <item x="661"/>
        <item x="78"/>
        <item x="417"/>
        <item x="921"/>
        <item x="75"/>
        <item x="179"/>
        <item x="493"/>
        <item x="731"/>
        <item x="6"/>
        <item x="667"/>
        <item x="566"/>
        <item x="40"/>
        <item x="765"/>
        <item x="53"/>
        <item x="206"/>
        <item x="245"/>
        <item x="966"/>
        <item x="138"/>
        <item x="379"/>
        <item x="536"/>
        <item x="117"/>
        <item x="808"/>
        <item x="218"/>
        <item x="674"/>
        <item x="730"/>
        <item x="752"/>
        <item x="872"/>
        <item x="220"/>
        <item x="630"/>
        <item x="135"/>
        <item x="543"/>
        <item x="514"/>
        <item x="365"/>
        <item x="632"/>
        <item x="255"/>
        <item x="658"/>
        <item x="766"/>
        <item x="272"/>
        <item x="939"/>
        <item x="421"/>
        <item x="251"/>
        <item x="322"/>
        <item x="899"/>
        <item x="933"/>
        <item x="122"/>
        <item x="968"/>
        <item x="728"/>
        <item x="174"/>
        <item x="360"/>
        <item x="276"/>
        <item x="913"/>
        <item x="635"/>
        <item x="279"/>
        <item x="845"/>
        <item x="32"/>
        <item x="843"/>
        <item x="112"/>
        <item x="947"/>
        <item x="166"/>
        <item x="508"/>
        <item x="196"/>
        <item x="757"/>
        <item x="826"/>
        <item x="988"/>
        <item x="60"/>
        <item x="652"/>
        <item x="770"/>
        <item x="389"/>
        <item x="5"/>
        <item x="338"/>
        <item x="44"/>
        <item x="671"/>
        <item x="615"/>
        <item x="850"/>
        <item x="244"/>
        <item x="402"/>
        <item x="574"/>
        <item x="429"/>
        <item x="449"/>
        <item x="290"/>
        <item x="84"/>
        <item x="313"/>
        <item x="858"/>
        <item x="348"/>
        <item x="336"/>
        <item x="889"/>
        <item x="233"/>
        <item x="681"/>
        <item x="21"/>
        <item x="694"/>
        <item x="358"/>
        <item x="875"/>
        <item x="747"/>
        <item x="95"/>
        <item x="704"/>
        <item x="349"/>
        <item x="619"/>
        <item x="750"/>
        <item x="550"/>
        <item x="491"/>
        <item x="559"/>
        <item x="275"/>
        <item x="325"/>
        <item x="58"/>
        <item x="476"/>
        <item x="831"/>
        <item x="258"/>
        <item x="695"/>
        <item x="113"/>
        <item x="205"/>
        <item x="594"/>
        <item x="296"/>
        <item x="670"/>
        <item x="34"/>
        <item x="157"/>
        <item x="914"/>
        <item x="318"/>
        <item x="668"/>
        <item x="97"/>
        <item x="712"/>
        <item x="742"/>
        <item x="222"/>
        <item x="115"/>
        <item x="473"/>
        <item x="163"/>
        <item x="945"/>
        <item x="190"/>
        <item x="888"/>
        <item x="496"/>
        <item x="328"/>
        <item x="718"/>
        <item x="569"/>
        <item x="183"/>
        <item x="539"/>
        <item x="88"/>
        <item x="904"/>
        <item x="227"/>
        <item x="280"/>
        <item x="492"/>
        <item x="598"/>
        <item x="161"/>
        <item x="553"/>
        <item x="736"/>
        <item x="384"/>
        <item x="686"/>
        <item x="114"/>
        <item x="27"/>
        <item x="297"/>
        <item x="139"/>
        <item x="710"/>
        <item x="717"/>
        <item x="856"/>
        <item x="256"/>
        <item x="749"/>
        <item x="779"/>
        <item x="785"/>
        <item x="873"/>
        <item x="292"/>
        <item x="130"/>
        <item x="679"/>
        <item x="500"/>
        <item x="257"/>
        <item x="984"/>
        <item x="696"/>
        <item x="535"/>
        <item x="226"/>
        <item x="41"/>
        <item x="321"/>
        <item x="93"/>
        <item x="160"/>
        <item x="11"/>
        <item x="886"/>
        <item x="583"/>
        <item x="835"/>
        <item x="693"/>
        <item x="528"/>
        <item x="775"/>
        <item x="121"/>
        <item x="344"/>
        <item x="242"/>
        <item x="28"/>
        <item x="109"/>
        <item x="345"/>
        <item x="732"/>
        <item x="609"/>
        <item x="653"/>
        <item x="975"/>
        <item x="341"/>
        <item x="715"/>
        <item x="685"/>
        <item x="33"/>
        <item x="997"/>
        <item x="444"/>
        <item x="825"/>
        <item x="827"/>
        <item x="942"/>
        <item x="124"/>
        <item x="754"/>
        <item x="340"/>
        <item x="849"/>
        <item x="29"/>
        <item x="980"/>
        <item x="154"/>
        <item x="842"/>
        <item x="263"/>
        <item x="3"/>
        <item x="373"/>
        <item x="861"/>
        <item x="607"/>
        <item x="991"/>
        <item x="386"/>
        <item x="8"/>
        <item x="478"/>
        <item x="719"/>
        <item x="306"/>
        <item x="474"/>
        <item x="331"/>
        <item x="642"/>
        <item x="85"/>
        <item x="967"/>
        <item x="488"/>
        <item x="572"/>
        <item x="647"/>
        <item x="917"/>
        <item x="35"/>
        <item x="99"/>
        <item x="940"/>
        <item x="656"/>
        <item x="950"/>
        <item x="232"/>
        <item x="857"/>
        <item x="118"/>
        <item x="79"/>
        <item x="170"/>
        <item x="920"/>
        <item x="768"/>
        <item x="477"/>
        <item x="948"/>
        <item x="143"/>
        <item x="629"/>
        <item x="445"/>
        <item x="818"/>
        <item x="987"/>
        <item x="593"/>
        <item x="267"/>
        <item x="50"/>
        <item x="633"/>
        <item x="551"/>
        <item x="260"/>
        <item x="806"/>
        <item x="181"/>
        <item x="714"/>
        <item x="433"/>
        <item x="605"/>
        <item x="16"/>
        <item x="881"/>
        <item x="606"/>
        <item x="447"/>
        <item x="264"/>
        <item x="105"/>
        <item x="741"/>
        <item x="571"/>
        <item x="943"/>
        <item x="636"/>
        <item x="540"/>
        <item x="620"/>
        <item x="972"/>
        <item x="457"/>
        <item x="556"/>
        <item x="698"/>
        <item x="20"/>
        <item x="764"/>
        <item x="216"/>
        <item x="509"/>
        <item x="522"/>
        <item x="691"/>
        <item x="985"/>
        <item x="480"/>
        <item x="734"/>
        <item x="155"/>
        <item x="545"/>
        <item x="578"/>
        <item x="304"/>
        <item x="955"/>
        <item x="588"/>
        <item x="223"/>
        <item x="860"/>
        <item x="746"/>
        <item x="602"/>
        <item x="996"/>
        <item x="189"/>
        <item x="399"/>
        <item x="952"/>
        <item x="481"/>
        <item x="378"/>
        <item x="713"/>
        <item x="265"/>
        <item x="547"/>
        <item x="902"/>
        <item x="557"/>
        <item x="456"/>
        <item x="187"/>
        <item x="664"/>
        <item x="462"/>
        <item x="891"/>
        <item x="890"/>
        <item x="589"/>
        <item x="498"/>
        <item x="94"/>
        <item x="73"/>
        <item x="682"/>
        <item x="448"/>
        <item x="504"/>
        <item x="57"/>
        <item x="918"/>
        <item x="68"/>
        <item x="844"/>
        <item x="776"/>
        <item x="702"/>
        <item x="792"/>
        <item x="299"/>
        <item x="397"/>
        <item x="897"/>
        <item x="666"/>
        <item x="228"/>
        <item x="494"/>
        <item x="762"/>
        <item x="487"/>
        <item x="314"/>
        <item x="998"/>
        <item x="390"/>
        <item x="355"/>
        <item x="259"/>
        <item x="964"/>
        <item x="510"/>
        <item x="515"/>
        <item x="820"/>
        <item x="346"/>
        <item x="269"/>
        <item x="254"/>
        <item x="209"/>
        <item x="597"/>
        <item x="26"/>
        <item x="680"/>
        <item x="382"/>
        <item x="977"/>
        <item x="894"/>
        <item x="87"/>
        <item x="180"/>
        <item x="595"/>
        <item x="202"/>
        <item x="452"/>
        <item x="727"/>
        <item x="876"/>
        <item x="819"/>
        <item x="931"/>
        <item x="590"/>
        <item x="641"/>
        <item x="692"/>
        <item x="499"/>
        <item x="370"/>
        <item x="419"/>
        <item x="798"/>
        <item x="460"/>
        <item x="669"/>
        <item x="581"/>
        <item x="786"/>
        <item x="326"/>
        <item x="195"/>
        <item x="66"/>
        <item x="745"/>
        <item x="221"/>
        <item x="846"/>
        <item x="466"/>
        <item x="91"/>
        <item x="98"/>
        <item x="137"/>
        <item x="848"/>
        <item x="59"/>
        <item x="822"/>
        <item x="601"/>
        <item x="853"/>
        <item x="178"/>
        <item x="575"/>
        <item x="868"/>
        <item x="486"/>
        <item x="127"/>
        <item x="393"/>
        <item x="777"/>
        <item x="347"/>
        <item x="446"/>
        <item x="472"/>
        <item x="366"/>
        <item x="273"/>
        <item x="167"/>
        <item x="878"/>
        <item x="910"/>
        <item x="332"/>
        <item x="880"/>
        <item x="814"/>
        <item x="368"/>
        <item x="294"/>
        <item x="352"/>
        <item x="362"/>
        <item x="524"/>
        <item x="455"/>
        <item x="198"/>
        <item x="534"/>
        <item x="640"/>
        <item x="527"/>
        <item x="773"/>
        <item x="561"/>
        <item x="120"/>
        <item x="990"/>
        <item x="249"/>
        <item x="614"/>
        <item x="788"/>
        <item x="102"/>
        <item x="512"/>
        <item x="688"/>
        <item x="422"/>
        <item x="237"/>
        <item x="532"/>
        <item x="420"/>
        <item x="159"/>
        <item x="862"/>
        <item x="962"/>
        <item x="611"/>
        <item x="45"/>
        <item x="148"/>
        <item x="892"/>
        <item x="639"/>
        <item x="72"/>
        <item x="442"/>
        <item x="546"/>
        <item x="47"/>
        <item x="999"/>
        <item x="300"/>
        <item x="783"/>
        <item x="376"/>
        <item x="333"/>
        <item x="676"/>
        <item x="427"/>
        <item x="541"/>
        <item x="926"/>
        <item x="772"/>
        <item x="51"/>
        <item x="329"/>
        <item x="96"/>
        <item x="142"/>
        <item x="215"/>
        <item x="156"/>
        <item x="298"/>
        <item x="989"/>
        <item x="171"/>
        <item x="439"/>
        <item x="887"/>
        <item x="760"/>
        <item x="101"/>
        <item x="973"/>
        <item x="10"/>
        <item x="149"/>
        <item x="52"/>
        <item x="790"/>
        <item x="459"/>
        <item x="46"/>
        <item x="253"/>
        <item x="655"/>
        <item x="238"/>
        <item x="978"/>
        <item x="965"/>
        <item x="12"/>
        <item x="19"/>
        <item x="604"/>
        <item x="866"/>
        <item x="186"/>
        <item x="413"/>
        <item x="787"/>
        <item x="217"/>
        <item x="502"/>
        <item x="538"/>
        <item x="582"/>
        <item x="938"/>
        <item x="748"/>
        <item x="176"/>
        <item x="82"/>
        <item x="432"/>
        <item x="372"/>
        <item x="246"/>
        <item x="626"/>
        <item x="839"/>
        <item x="461"/>
        <item x="610"/>
        <item x="451"/>
        <item x="443"/>
        <item x="573"/>
        <item x="716"/>
        <item x="454"/>
        <item x="993"/>
        <item x="690"/>
        <item x="829"/>
        <item x="453"/>
        <item x="562"/>
        <item x="374"/>
        <item x="104"/>
        <item x="802"/>
        <item x="533"/>
        <item x="291"/>
        <item x="371"/>
        <item x="841"/>
        <item x="18"/>
        <item x="363"/>
        <item x="687"/>
        <item x="173"/>
        <item x="811"/>
        <item x="701"/>
        <item x="665"/>
        <item x="870"/>
        <item x="483"/>
        <item x="1"/>
        <item x="401"/>
        <item x="778"/>
        <item x="471"/>
        <item x="106"/>
        <item x="791"/>
        <item x="356"/>
        <item x="520"/>
        <item x="239"/>
        <item x="203"/>
        <item x="951"/>
        <item x="863"/>
        <item x="305"/>
        <item x="703"/>
        <item x="699"/>
        <item x="152"/>
        <item x="992"/>
        <item x="484"/>
        <item x="837"/>
        <item x="434"/>
        <item x="506"/>
        <item x="708"/>
        <item x="408"/>
        <item x="684"/>
        <item x="649"/>
        <item x="700"/>
        <item x="592"/>
        <item x="743"/>
        <item x="763"/>
        <item x="224"/>
        <item x="387"/>
        <item x="465"/>
        <item x="497"/>
        <item x="981"/>
        <item x="874"/>
        <item x="877"/>
        <item x="241"/>
        <item x="815"/>
        <item x="489"/>
        <item x="261"/>
        <item x="603"/>
        <item x="795"/>
        <item x="821"/>
        <item x="739"/>
        <item x="37"/>
        <item x="767"/>
        <item x="430"/>
        <item x="128"/>
        <item x="617"/>
        <item x="740"/>
        <item x="912"/>
        <item x="144"/>
        <item x="327"/>
        <item x="405"/>
        <item x="54"/>
        <item x="369"/>
        <item x="657"/>
        <item x="755"/>
        <item x="816"/>
        <item x="971"/>
        <item x="177"/>
        <item x="906"/>
        <item x="69"/>
        <item x="230"/>
        <item x="654"/>
        <item x="479"/>
        <item x="351"/>
        <item x="769"/>
        <item x="725"/>
        <item x="185"/>
        <item x="660"/>
        <item x="927"/>
        <item x="234"/>
        <item x="315"/>
        <item x="193"/>
        <item x="194"/>
        <item x="813"/>
        <item x="303"/>
        <item x="485"/>
        <item x="567"/>
        <item x="89"/>
        <item x="317"/>
        <item x="960"/>
        <item x="937"/>
        <item x="586"/>
        <item x="560"/>
        <item x="293"/>
        <item x="976"/>
        <item x="450"/>
        <item x="140"/>
        <item x="410"/>
        <item x="744"/>
        <item x="38"/>
        <item x="403"/>
        <item x="235"/>
        <item x="39"/>
        <item x="753"/>
        <item x="552"/>
        <item x="608"/>
        <item x="188"/>
        <item x="383"/>
        <item x="957"/>
        <item x="147"/>
        <item x="252"/>
        <item x="458"/>
        <item x="928"/>
        <item x="467"/>
        <item x="83"/>
        <item x="199"/>
        <item x="464"/>
        <item x="724"/>
        <item x="961"/>
        <item x="428"/>
        <item x="423"/>
        <item x="77"/>
        <item x="394"/>
        <item x="469"/>
        <item x="141"/>
        <item x="823"/>
        <item x="944"/>
        <item x="353"/>
        <item x="801"/>
        <item x="268"/>
        <item x="893"/>
        <item x="100"/>
        <item x="507"/>
        <item x="342"/>
        <item x="644"/>
        <item x="165"/>
        <item x="959"/>
        <item x="621"/>
        <item x="367"/>
        <item x="884"/>
        <item x="7"/>
        <item x="812"/>
        <item x="24"/>
        <item x="151"/>
        <item x="364"/>
        <item x="833"/>
        <item x="854"/>
        <item x="673"/>
        <item x="219"/>
        <item x="564"/>
        <item x="908"/>
        <item x="782"/>
        <item x="584"/>
        <item x="266"/>
        <item x="738"/>
        <item x="311"/>
        <item x="277"/>
        <item x="637"/>
        <item x="247"/>
        <item x="23"/>
        <item x="14"/>
        <item x="319"/>
        <item x="31"/>
        <item x="672"/>
        <item x="923"/>
        <item x="805"/>
        <item x="503"/>
        <item x="570"/>
        <item x="236"/>
        <item x="643"/>
        <item x="781"/>
        <item x="119"/>
        <item x="804"/>
        <item x="231"/>
        <item x="437"/>
        <item x="385"/>
        <item x="175"/>
        <item x="623"/>
        <item x="359"/>
        <item x="832"/>
        <item x="511"/>
        <item x="323"/>
        <item x="638"/>
        <item x="4"/>
        <item x="211"/>
        <item x="705"/>
        <item x="414"/>
        <item x="834"/>
        <item x="13"/>
        <item x="470"/>
        <item x="722"/>
        <item x="771"/>
        <item x="435"/>
        <item x="302"/>
        <item x="208"/>
        <item x="883"/>
        <item x="905"/>
        <item x="182"/>
        <item x="125"/>
        <item x="207"/>
        <item x="475"/>
        <item x="282"/>
        <item x="48"/>
        <item x="751"/>
        <item x="922"/>
        <item x="192"/>
        <item x="110"/>
        <item x="350"/>
        <item x="92"/>
        <item x="958"/>
        <item x="136"/>
        <item x="774"/>
        <item x="286"/>
        <item x="634"/>
        <item x="915"/>
        <item x="56"/>
        <item x="622"/>
        <item x="501"/>
        <item x="70"/>
        <item x="406"/>
        <item x="563"/>
        <item x="63"/>
        <item x="468"/>
        <item x="549"/>
        <item x="901"/>
        <item x="720"/>
        <item x="150"/>
        <item x="936"/>
        <item x="869"/>
        <item x="817"/>
        <item x="587"/>
        <item x="709"/>
        <item x="721"/>
        <item x="793"/>
        <item x="357"/>
        <item x="726"/>
        <item x="172"/>
        <item x="711"/>
        <item x="158"/>
        <item x="74"/>
        <item x="2"/>
        <item x="612"/>
        <item x="416"/>
        <item x="398"/>
        <item x="212"/>
        <item x="627"/>
        <item x="116"/>
        <item x="287"/>
        <item x="924"/>
        <item x="803"/>
        <item x="986"/>
        <item x="200"/>
        <item x="707"/>
        <item x="807"/>
        <item x="756"/>
        <item x="526"/>
        <item x="523"/>
        <item x="381"/>
        <item x="852"/>
        <item x="867"/>
        <item x="953"/>
        <item x="555"/>
        <item x="248"/>
        <item x="285"/>
        <item x="191"/>
        <item x="395"/>
        <item x="495"/>
        <item x="613"/>
        <item x="380"/>
        <item x="616"/>
        <item x="970"/>
        <item x="789"/>
        <item x="530"/>
        <item x="982"/>
        <item x="554"/>
        <item x="631"/>
        <item x="164"/>
        <item x="929"/>
        <item x="330"/>
        <item x="800"/>
        <item x="339"/>
        <item x="531"/>
        <item x="525"/>
        <item x="969"/>
        <item x="240"/>
        <item x="565"/>
        <item x="784"/>
        <item x="577"/>
        <item x="184"/>
        <item x="65"/>
        <item x="107"/>
        <item t="default"/>
      </items>
    </pivotField>
    <pivotField numFmtId="9" showAll="0">
      <items count="1001">
        <item x="341"/>
        <item x="780"/>
        <item x="469"/>
        <item x="770"/>
        <item x="269"/>
        <item x="466"/>
        <item x="64"/>
        <item x="127"/>
        <item x="772"/>
        <item x="455"/>
        <item x="543"/>
        <item x="396"/>
        <item x="968"/>
        <item x="717"/>
        <item x="150"/>
        <item x="274"/>
        <item x="88"/>
        <item x="899"/>
        <item x="974"/>
        <item x="561"/>
        <item x="983"/>
        <item x="433"/>
        <item x="143"/>
        <item x="67"/>
        <item x="597"/>
        <item x="539"/>
        <item x="81"/>
        <item x="295"/>
        <item x="513"/>
        <item x="169"/>
        <item x="602"/>
        <item x="301"/>
        <item x="678"/>
        <item x="848"/>
        <item x="254"/>
        <item x="625"/>
        <item x="415"/>
        <item x="223"/>
        <item x="418"/>
        <item x="79"/>
        <item x="749"/>
        <item x="186"/>
        <item x="805"/>
        <item x="140"/>
        <item x="949"/>
        <item x="310"/>
        <item x="706"/>
        <item x="943"/>
        <item x="558"/>
        <item x="154"/>
        <item x="657"/>
        <item x="738"/>
        <item x="921"/>
        <item x="916"/>
        <item x="689"/>
        <item x="931"/>
        <item x="202"/>
        <item x="231"/>
        <item x="436"/>
        <item x="605"/>
        <item x="868"/>
        <item x="316"/>
        <item x="265"/>
        <item x="529"/>
        <item x="278"/>
        <item x="759"/>
        <item x="428"/>
        <item x="598"/>
        <item x="663"/>
        <item x="221"/>
        <item x="849"/>
        <item x="881"/>
        <item x="583"/>
        <item x="378"/>
        <item x="871"/>
        <item x="768"/>
        <item x="367"/>
        <item x="934"/>
        <item x="451"/>
        <item x="785"/>
        <item x="214"/>
        <item x="571"/>
        <item x="659"/>
        <item x="355"/>
        <item x="508"/>
        <item x="456"/>
        <item x="683"/>
        <item x="610"/>
        <item x="216"/>
        <item x="667"/>
        <item x="159"/>
        <item x="343"/>
        <item x="995"/>
        <item x="33"/>
        <item x="836"/>
        <item x="611"/>
        <item x="941"/>
        <item x="487"/>
        <item x="748"/>
        <item x="139"/>
        <item x="23"/>
        <item x="489"/>
        <item x="488"/>
        <item x="576"/>
        <item x="862"/>
        <item x="145"/>
        <item x="764"/>
        <item x="615"/>
        <item x="70"/>
        <item x="262"/>
        <item x="885"/>
        <item x="62"/>
        <item x="213"/>
        <item x="6"/>
        <item x="872"/>
        <item x="288"/>
        <item x="810"/>
        <item x="131"/>
        <item x="690"/>
        <item x="595"/>
        <item x="536"/>
        <item x="2"/>
        <item x="263"/>
        <item x="176"/>
        <item x="486"/>
        <item x="309"/>
        <item x="5"/>
        <item x="397"/>
        <item x="716"/>
        <item x="547"/>
        <item x="179"/>
        <item x="324"/>
        <item x="74"/>
        <item x="619"/>
        <item x="160"/>
        <item x="579"/>
        <item x="276"/>
        <item x="880"/>
        <item x="559"/>
        <item x="905"/>
        <item x="507"/>
        <item x="556"/>
        <item x="303"/>
        <item x="737"/>
        <item x="290"/>
        <item x="932"/>
        <item x="282"/>
        <item x="72"/>
        <item x="60"/>
        <item x="122"/>
        <item x="125"/>
        <item x="796"/>
        <item x="166"/>
        <item x="979"/>
        <item x="84"/>
        <item x="29"/>
        <item x="855"/>
        <item x="272"/>
        <item x="89"/>
        <item x="926"/>
        <item x="224"/>
        <item x="416"/>
        <item x="545"/>
        <item x="851"/>
        <item x="984"/>
        <item x="305"/>
        <item x="9"/>
        <item x="399"/>
        <item x="845"/>
        <item x="432"/>
        <item x="334"/>
        <item x="381"/>
        <item x="594"/>
        <item x="201"/>
        <item x="665"/>
        <item x="168"/>
        <item x="765"/>
        <item x="745"/>
        <item x="217"/>
        <item x="114"/>
        <item x="809"/>
        <item x="515"/>
        <item x="973"/>
        <item x="493"/>
        <item x="989"/>
        <item x="246"/>
        <item x="551"/>
        <item x="792"/>
        <item x="375"/>
        <item x="825"/>
        <item x="130"/>
        <item x="520"/>
        <item x="747"/>
        <item x="758"/>
        <item x="126"/>
        <item x="915"/>
        <item x="337"/>
        <item x="336"/>
        <item x="684"/>
        <item x="928"/>
        <item x="103"/>
        <item x="679"/>
        <item x="649"/>
        <item x="36"/>
        <item x="460"/>
        <item x="162"/>
        <item x="746"/>
        <item x="947"/>
        <item x="313"/>
        <item x="904"/>
        <item x="31"/>
        <item x="898"/>
        <item x="153"/>
        <item x="482"/>
        <item x="852"/>
        <item x="361"/>
        <item x="913"/>
        <item x="522"/>
        <item x="96"/>
        <item x="593"/>
        <item x="760"/>
        <item x="778"/>
        <item x="879"/>
        <item x="25"/>
        <item x="448"/>
        <item x="284"/>
        <item x="117"/>
        <item x="19"/>
        <item x="120"/>
        <item x="440"/>
        <item x="91"/>
        <item x="199"/>
        <item x="835"/>
        <item x="909"/>
        <item x="135"/>
        <item x="753"/>
        <item x="557"/>
        <item x="645"/>
        <item x="360"/>
        <item x="174"/>
        <item x="106"/>
        <item x="546"/>
        <item x="42"/>
        <item x="919"/>
        <item x="68"/>
        <item x="715"/>
        <item x="788"/>
        <item x="734"/>
        <item x="350"/>
        <item x="996"/>
        <item x="205"/>
        <item x="821"/>
        <item x="628"/>
        <item x="291"/>
        <item x="762"/>
        <item x="472"/>
        <item x="527"/>
        <item x="754"/>
        <item x="28"/>
        <item x="407"/>
        <item x="113"/>
        <item x="27"/>
        <item x="954"/>
        <item x="842"/>
        <item x="980"/>
        <item x="866"/>
        <item x="110"/>
        <item x="307"/>
        <item x="183"/>
        <item x="702"/>
        <item x="869"/>
        <item x="729"/>
        <item x="389"/>
        <item x="687"/>
        <item x="553"/>
        <item x="90"/>
        <item x="75"/>
        <item x="345"/>
        <item x="727"/>
        <item x="157"/>
        <item x="496"/>
        <item x="349"/>
        <item x="387"/>
        <item x="483"/>
        <item x="63"/>
        <item x="356"/>
        <item x="398"/>
        <item x="95"/>
        <item x="709"/>
        <item x="671"/>
        <item x="538"/>
        <item x="15"/>
        <item x="875"/>
        <item x="443"/>
        <item x="912"/>
        <item x="675"/>
        <item x="354"/>
        <item x="370"/>
        <item x="477"/>
        <item x="446"/>
        <item x="222"/>
        <item x="410"/>
        <item x="93"/>
        <item x="71"/>
        <item x="391"/>
        <item x="300"/>
        <item x="887"/>
        <item x="123"/>
        <item x="404"/>
        <item x="994"/>
        <item x="876"/>
        <item x="118"/>
        <item x="259"/>
        <item x="16"/>
        <item x="618"/>
        <item x="233"/>
        <item x="386"/>
        <item x="306"/>
        <item x="686"/>
        <item x="401"/>
        <item x="701"/>
        <item x="328"/>
        <item x="806"/>
        <item x="87"/>
        <item x="584"/>
        <item x="108"/>
        <item x="630"/>
        <item x="888"/>
        <item x="698"/>
        <item x="720"/>
        <item x="430"/>
        <item x="57"/>
        <item x="26"/>
        <item x="499"/>
        <item x="102"/>
        <item x="234"/>
        <item x="379"/>
        <item x="299"/>
        <item x="569"/>
        <item x="624"/>
        <item x="52"/>
        <item x="712"/>
        <item x="563"/>
        <item x="10"/>
        <item x="30"/>
        <item x="497"/>
        <item x="620"/>
        <item x="820"/>
        <item x="152"/>
        <item x="232"/>
        <item x="58"/>
        <item x="799"/>
        <item x="56"/>
        <item x="268"/>
        <item x="83"/>
        <item x="41"/>
        <item x="392"/>
        <item x="382"/>
        <item x="424"/>
        <item x="388"/>
        <item x="677"/>
        <item x="51"/>
        <item x="267"/>
        <item x="218"/>
        <item x="927"/>
        <item x="373"/>
        <item x="237"/>
        <item x="568"/>
        <item x="839"/>
        <item x="462"/>
        <item x="863"/>
        <item x="49"/>
        <item x="377"/>
        <item x="204"/>
        <item x="279"/>
        <item x="511"/>
        <item x="993"/>
        <item x="626"/>
        <item x="132"/>
        <item x="877"/>
        <item x="471"/>
        <item x="271"/>
        <item x="405"/>
        <item x="187"/>
        <item x="935"/>
        <item x="61"/>
        <item x="445"/>
        <item x="859"/>
        <item x="957"/>
        <item x="676"/>
        <item x="80"/>
        <item x="193"/>
        <item x="128"/>
        <item x="616"/>
        <item x="633"/>
        <item x="601"/>
        <item x="18"/>
        <item x="492"/>
        <item x="950"/>
        <item x="352"/>
        <item x="417"/>
        <item x="35"/>
        <item x="294"/>
        <item x="724"/>
        <item x="366"/>
        <item x="708"/>
        <item x="296"/>
        <item x="257"/>
        <item x="351"/>
        <item x="733"/>
        <item x="192"/>
        <item x="226"/>
        <item x="946"/>
        <item x="454"/>
        <item x="39"/>
        <item x="55"/>
        <item x="94"/>
        <item x="658"/>
        <item x="634"/>
        <item x="431"/>
        <item x="906"/>
        <item x="318"/>
        <item x="203"/>
        <item x="494"/>
        <item x="902"/>
        <item x="680"/>
        <item x="910"/>
        <item x="12"/>
        <item x="206"/>
        <item x="807"/>
        <item x="740"/>
        <item x="560"/>
        <item x="933"/>
        <item x="948"/>
        <item x="325"/>
        <item x="490"/>
        <item x="856"/>
        <item x="229"/>
        <item x="681"/>
        <item x="756"/>
        <item x="344"/>
        <item x="195"/>
        <item x="298"/>
        <item x="612"/>
        <item x="824"/>
        <item x="124"/>
        <item x="592"/>
        <item x="956"/>
        <item x="566"/>
        <item x="34"/>
        <item x="829"/>
        <item x="332"/>
        <item x="45"/>
        <item x="320"/>
        <item x="147"/>
        <item x="937"/>
        <item x="599"/>
        <item x="723"/>
        <item x="177"/>
        <item x="790"/>
        <item x="962"/>
        <item x="923"/>
        <item x="317"/>
        <item x="134"/>
        <item x="523"/>
        <item x="550"/>
        <item x="652"/>
        <item x="882"/>
        <item x="826"/>
        <item x="178"/>
        <item x="273"/>
        <item x="142"/>
        <item x="441"/>
        <item x="581"/>
        <item x="335"/>
        <item x="116"/>
        <item x="200"/>
        <item x="99"/>
        <item x="40"/>
        <item x="340"/>
        <item x="258"/>
        <item x="841"/>
        <item x="959"/>
        <item x="380"/>
        <item x="918"/>
        <item x="518"/>
        <item x="449"/>
        <item x="889"/>
        <item x="704"/>
        <item x="209"/>
        <item x="819"/>
        <item x="798"/>
        <item x="210"/>
        <item x="966"/>
        <item x="314"/>
        <item x="438"/>
        <item x="519"/>
        <item x="750"/>
        <item x="429"/>
        <item x="170"/>
        <item x="930"/>
        <item x="465"/>
        <item x="643"/>
        <item x="742"/>
        <item x="752"/>
        <item x="97"/>
        <item x="591"/>
        <item x="297"/>
        <item x="73"/>
        <item x="528"/>
        <item x="270"/>
        <item x="975"/>
        <item x="586"/>
        <item x="376"/>
        <item x="846"/>
        <item x="964"/>
        <item x="808"/>
        <item x="867"/>
        <item x="509"/>
        <item x="736"/>
        <item x="194"/>
        <item x="277"/>
        <item x="22"/>
        <item x="695"/>
        <item x="439"/>
        <item x="85"/>
        <item x="632"/>
        <item x="327"/>
        <item x="149"/>
        <item x="721"/>
        <item x="890"/>
        <item x="886"/>
        <item x="607"/>
        <item x="555"/>
        <item x="266"/>
        <item x="710"/>
        <item x="413"/>
        <item x="24"/>
        <item x="312"/>
        <item x="151"/>
        <item x="383"/>
        <item x="249"/>
        <item x="850"/>
        <item x="53"/>
        <item x="965"/>
        <item x="252"/>
        <item x="696"/>
        <item x="572"/>
        <item x="692"/>
        <item x="146"/>
        <item x="244"/>
        <item x="514"/>
        <item x="250"/>
        <item x="600"/>
        <item x="800"/>
        <item x="322"/>
        <item x="978"/>
        <item x="385"/>
        <item x="129"/>
        <item x="858"/>
        <item x="408"/>
        <item x="144"/>
        <item x="330"/>
        <item x="986"/>
        <item x="639"/>
        <item x="468"/>
        <item x="654"/>
        <item x="549"/>
        <item x="818"/>
        <item x="171"/>
        <item x="985"/>
        <item x="323"/>
        <item x="972"/>
        <item x="104"/>
        <item x="575"/>
        <item x="17"/>
        <item x="501"/>
        <item x="426"/>
        <item x="333"/>
        <item x="402"/>
        <item x="939"/>
        <item x="914"/>
        <item x="582"/>
        <item x="180"/>
        <item x="844"/>
        <item x="769"/>
        <item x="991"/>
        <item x="655"/>
        <item x="672"/>
        <item x="43"/>
        <item x="542"/>
        <item x="744"/>
        <item x="228"/>
        <item x="220"/>
        <item x="812"/>
        <item x="425"/>
        <item x="403"/>
        <item x="647"/>
        <item x="155"/>
        <item x="321"/>
        <item x="817"/>
        <item x="651"/>
        <item x="801"/>
        <item x="77"/>
        <item x="374"/>
        <item x="347"/>
        <item x="813"/>
        <item x="865"/>
        <item x="669"/>
        <item x="907"/>
        <item x="215"/>
        <item x="326"/>
        <item x="315"/>
        <item x="761"/>
        <item x="4"/>
        <item x="589"/>
        <item x="156"/>
        <item x="478"/>
        <item x="227"/>
        <item x="789"/>
        <item x="198"/>
        <item x="961"/>
        <item x="548"/>
        <item x="44"/>
        <item x="766"/>
        <item x="779"/>
        <item x="685"/>
        <item x="530"/>
        <item x="133"/>
        <item x="444"/>
        <item x="828"/>
        <item x="289"/>
        <item x="533"/>
        <item x="453"/>
        <item x="878"/>
        <item x="739"/>
        <item x="148"/>
        <item x="900"/>
        <item x="783"/>
        <item x="864"/>
        <item x="442"/>
        <item x="776"/>
        <item x="457"/>
        <item x="69"/>
        <item x="188"/>
        <item x="338"/>
        <item x="502"/>
        <item x="895"/>
        <item x="38"/>
        <item x="970"/>
        <item x="189"/>
        <item x="261"/>
        <item x="992"/>
        <item x="435"/>
        <item x="308"/>
        <item x="241"/>
        <item x="427"/>
        <item x="167"/>
        <item x="901"/>
        <item x="891"/>
        <item x="693"/>
        <item x="78"/>
        <item x="534"/>
        <item x="256"/>
        <item x="833"/>
        <item x="86"/>
        <item x="637"/>
        <item x="609"/>
        <item x="434"/>
        <item x="393"/>
        <item x="751"/>
        <item x="287"/>
        <item x="629"/>
        <item x="540"/>
        <item x="834"/>
        <item x="342"/>
        <item x="419"/>
        <item x="705"/>
        <item x="311"/>
        <item x="741"/>
        <item x="230"/>
        <item x="795"/>
        <item x="908"/>
        <item x="831"/>
        <item x="208"/>
        <item x="827"/>
        <item x="476"/>
        <item x="165"/>
        <item x="787"/>
        <item x="653"/>
        <item x="281"/>
        <item x="883"/>
        <item x="567"/>
        <item x="346"/>
        <item x="781"/>
        <item x="614"/>
        <item x="253"/>
        <item x="840"/>
        <item x="247"/>
        <item x="517"/>
        <item x="50"/>
        <item x="565"/>
        <item x="804"/>
        <item x="293"/>
        <item x="98"/>
        <item x="719"/>
        <item x="481"/>
        <item x="248"/>
        <item x="861"/>
        <item x="191"/>
        <item x="437"/>
        <item x="791"/>
        <item x="473"/>
        <item x="873"/>
        <item x="184"/>
        <item x="452"/>
        <item x="470"/>
        <item x="641"/>
        <item x="580"/>
        <item x="372"/>
        <item x="722"/>
        <item x="111"/>
        <item x="498"/>
        <item x="359"/>
        <item x="711"/>
        <item x="688"/>
        <item x="505"/>
        <item x="623"/>
        <item x="158"/>
        <item x="302"/>
        <item x="938"/>
        <item x="185"/>
        <item x="893"/>
        <item x="642"/>
        <item x="777"/>
        <item x="837"/>
        <item x="138"/>
        <item x="479"/>
        <item x="181"/>
        <item x="411"/>
        <item x="963"/>
        <item x="54"/>
        <item x="697"/>
        <item x="280"/>
        <item x="952"/>
        <item x="613"/>
        <item x="8"/>
        <item x="348"/>
        <item x="743"/>
        <item x="112"/>
        <item x="924"/>
        <item x="164"/>
        <item x="537"/>
        <item x="700"/>
        <item x="896"/>
        <item x="109"/>
        <item x="942"/>
        <item x="638"/>
        <item x="731"/>
        <item x="235"/>
        <item x="161"/>
        <item x="774"/>
        <item x="526"/>
        <item x="364"/>
        <item x="7"/>
        <item x="981"/>
        <item x="969"/>
        <item x="832"/>
        <item x="190"/>
        <item x="420"/>
        <item x="603"/>
        <item x="531"/>
        <item x="283"/>
        <item x="757"/>
        <item x="797"/>
        <item x="703"/>
        <item x="922"/>
        <item x="371"/>
        <item x="811"/>
        <item x="578"/>
        <item x="544"/>
        <item x="197"/>
        <item x="674"/>
        <item x="570"/>
        <item x="459"/>
        <item x="458"/>
        <item x="225"/>
        <item x="182"/>
        <item x="105"/>
        <item x="467"/>
        <item x="236"/>
        <item x="988"/>
        <item x="512"/>
        <item x="573"/>
        <item x="0"/>
        <item x="997"/>
        <item x="940"/>
        <item x="648"/>
        <item x="897"/>
        <item x="275"/>
        <item x="163"/>
        <item x="917"/>
        <item x="245"/>
        <item x="552"/>
        <item x="48"/>
        <item x="664"/>
        <item x="999"/>
        <item x="661"/>
        <item x="730"/>
        <item x="506"/>
        <item x="66"/>
        <item x="503"/>
        <item x="13"/>
        <item x="662"/>
        <item x="622"/>
        <item x="977"/>
        <item x="260"/>
        <item x="892"/>
        <item x="196"/>
        <item x="636"/>
        <item x="666"/>
        <item x="884"/>
        <item x="874"/>
        <item x="958"/>
        <item x="485"/>
        <item x="339"/>
        <item x="725"/>
        <item x="363"/>
        <item x="285"/>
        <item x="707"/>
        <item x="562"/>
        <item x="854"/>
        <item x="627"/>
        <item x="929"/>
        <item x="953"/>
        <item x="400"/>
        <item x="951"/>
        <item x="412"/>
        <item x="564"/>
        <item x="32"/>
        <item x="771"/>
        <item x="414"/>
        <item x="3"/>
        <item x="782"/>
        <item x="604"/>
        <item x="660"/>
        <item x="173"/>
        <item x="82"/>
        <item x="574"/>
        <item x="802"/>
        <item x="847"/>
        <item x="728"/>
        <item x="640"/>
        <item x="822"/>
        <item x="944"/>
        <item x="239"/>
        <item x="673"/>
        <item x="461"/>
        <item x="967"/>
        <item x="358"/>
        <item x="670"/>
        <item x="682"/>
        <item x="735"/>
        <item x="495"/>
        <item x="767"/>
        <item x="784"/>
        <item x="699"/>
        <item x="423"/>
        <item x="726"/>
        <item x="541"/>
        <item x="46"/>
        <item x="911"/>
        <item x="137"/>
        <item x="732"/>
        <item x="422"/>
        <item x="353"/>
        <item x="621"/>
        <item x="823"/>
        <item x="395"/>
        <item x="65"/>
        <item x="207"/>
        <item x="714"/>
        <item x="447"/>
        <item x="136"/>
        <item x="115"/>
        <item x="838"/>
        <item x="982"/>
        <item x="853"/>
        <item x="421"/>
        <item x="384"/>
        <item x="47"/>
        <item x="816"/>
        <item x="894"/>
        <item x="694"/>
        <item x="141"/>
        <item x="121"/>
        <item x="362"/>
        <item x="596"/>
        <item x="319"/>
        <item x="1"/>
        <item x="219"/>
        <item x="857"/>
        <item x="925"/>
        <item x="577"/>
        <item x="394"/>
        <item x="843"/>
        <item x="92"/>
        <item x="172"/>
        <item x="815"/>
        <item x="37"/>
        <item x="945"/>
        <item x="20"/>
        <item x="21"/>
        <item x="406"/>
        <item x="773"/>
        <item x="329"/>
        <item x="644"/>
        <item x="955"/>
        <item x="240"/>
        <item x="292"/>
        <item x="587"/>
        <item x="212"/>
        <item x="504"/>
        <item x="585"/>
        <item x="238"/>
        <item x="491"/>
        <item x="635"/>
        <item x="264"/>
        <item x="691"/>
        <item x="794"/>
        <item x="76"/>
        <item x="242"/>
        <item x="365"/>
        <item x="870"/>
        <item x="668"/>
        <item x="718"/>
        <item x="14"/>
        <item x="516"/>
        <item x="960"/>
        <item x="390"/>
        <item x="107"/>
        <item x="554"/>
        <item x="971"/>
        <item x="646"/>
        <item x="606"/>
        <item x="369"/>
        <item x="998"/>
        <item x="510"/>
        <item x="480"/>
        <item x="903"/>
        <item x="500"/>
        <item x="775"/>
        <item x="650"/>
        <item x="617"/>
        <item x="331"/>
        <item x="763"/>
        <item x="175"/>
        <item x="936"/>
        <item x="59"/>
        <item x="987"/>
        <item x="920"/>
        <item x="803"/>
        <item x="100"/>
        <item x="11"/>
        <item x="255"/>
        <item x="830"/>
        <item x="976"/>
        <item x="464"/>
        <item x="656"/>
        <item x="535"/>
        <item x="304"/>
        <item x="814"/>
        <item x="409"/>
        <item x="474"/>
        <item x="521"/>
        <item x="243"/>
        <item x="119"/>
        <item x="450"/>
        <item x="588"/>
        <item x="211"/>
        <item x="524"/>
        <item x="713"/>
        <item x="860"/>
        <item x="357"/>
        <item x="286"/>
        <item x="755"/>
        <item x="463"/>
        <item x="475"/>
        <item x="786"/>
        <item x="101"/>
        <item x="532"/>
        <item x="990"/>
        <item x="631"/>
        <item x="484"/>
        <item x="590"/>
        <item x="525"/>
        <item x="251"/>
        <item x="608"/>
        <item x="793"/>
        <item x="368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ales_manager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23D9E-232D-4C73-97D5-9068B186A73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B55" firstHeaderRow="1" firstDataRow="1" firstDataCol="1"/>
  <pivotFields count="12">
    <pivotField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Gross profit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F3D86-FADE-4429-927B-D3D2248E734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C22" firstHeaderRow="1" firstDataRow="2" firstDataCol="1"/>
  <pivotFields count="12">
    <pivotField axis="axisCol" showAll="0">
      <items count="16">
        <item h="1" x="14"/>
        <item h="1" x="7"/>
        <item h="1" x="8"/>
        <item h="1" x="13"/>
        <item h="1" x="1"/>
        <item x="5"/>
        <item h="1" x="12"/>
        <item h="1" x="11"/>
        <item h="1" x="10"/>
        <item h="1" x="9"/>
        <item h="1" x="6"/>
        <item h="1" x="2"/>
        <item h="1" x="3"/>
        <item h="1" x="0"/>
        <item h="1"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numFmtId="9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5"/>
    </i>
    <i t="grand">
      <x/>
    </i>
  </colItems>
  <dataFields count="1">
    <dataField name="Count of device_type" fld="8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A9BFD-9F63-4771-B8B5-A2E66D6CE46B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8:I115" firstHeaderRow="1" firstDataRow="2" firstDataCol="1"/>
  <pivotFields count="12">
    <pivotField axis="axisRow" showAll="0">
      <items count="16">
        <item x="14"/>
        <item x="7"/>
        <item x="8"/>
        <item x="13"/>
        <item x="1"/>
        <item x="5"/>
        <item x="12"/>
        <item x="11"/>
        <item x="10"/>
        <item x="9"/>
        <item x="6"/>
        <item x="2"/>
        <item x="3"/>
        <item x="0"/>
        <item x="4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numFmtId="9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device_typ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A0F0B-3086-450F-B75A-6B64ADF52D89}" name="Table1" displayName="Table1" ref="A1:L1001" totalsRowShown="0">
  <autoFilter ref="A1:L1001" xr:uid="{00000000-0001-0000-0100-000000000000}"/>
  <tableColumns count="12">
    <tableColumn id="1" xr3:uid="{FCB60717-625D-47C4-878D-F65F2F60F3AF}" name="country"/>
    <tableColumn id="2" xr3:uid="{AD26975B-C2F5-4CCF-9602-A5B326137E27}" name=" order_value_EUR "/>
    <tableColumn id="3" xr3:uid="{2F1BC4F1-4DAF-410D-A569-82D1215A4301}" name=" cost "/>
    <tableColumn id="4" xr3:uid="{004C54AC-FA8B-41AB-9358-34AB28EFC3DE}" name="date" dataDxfId="1"/>
    <tableColumn id="5" xr3:uid="{2EB8C759-C33F-4313-945A-DBA14F927D34}" name="category"/>
    <tableColumn id="6" xr3:uid="{5ABEFE8A-FD91-4010-8BBB-3C8BA45A33FA}" name="customer_name"/>
    <tableColumn id="7" xr3:uid="{B87DDB4B-C31F-41CA-BC16-5ECBB3634FDA}" name="sales_manager"/>
    <tableColumn id="8" xr3:uid="{67F430FD-331F-4B41-9E06-24659A602BE7}" name="sales_rep"/>
    <tableColumn id="9" xr3:uid="{354CB2AF-44B8-4984-B190-B839145F9769}" name="device_type"/>
    <tableColumn id="10" xr3:uid="{8C390A22-C2A9-4B13-B028-EEE22C9E87DF}" name="order_id"/>
    <tableColumn id="11" xr3:uid="{E301CB8C-050B-44C0-83B6-2D020CF1C3FA}" name="Gross profit">
      <calculatedColumnFormula>(B2-C2)</calculatedColumnFormula>
    </tableColumn>
    <tableColumn id="12" xr3:uid="{884D7925-0B1C-4FA1-BF40-831D157861B9}" name="gross sales margin" dataDxfId="0" dataCellStyle="Percent">
      <calculatedColumnFormula>(K2/B2)*100%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zoomScale="99" workbookViewId="0">
      <selection activeCell="K3" sqref="K3"/>
    </sheetView>
  </sheetViews>
  <sheetFormatPr defaultRowHeight="15" x14ac:dyDescent="0.25"/>
  <cols>
    <col min="2" max="2" width="15" customWidth="1"/>
    <col min="4" max="4" width="13.140625" customWidth="1"/>
    <col min="6" max="6" width="20.140625" customWidth="1"/>
    <col min="7" max="7" width="18.5703125" customWidth="1"/>
    <col min="8" max="8" width="15.28515625" customWidth="1"/>
    <col min="9" max="9" width="14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17524.02</v>
      </c>
      <c r="C2">
        <v>14122.61</v>
      </c>
      <c r="D2" s="2">
        <v>43873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25">
      <c r="A3" t="s">
        <v>17</v>
      </c>
      <c r="B3" s="1">
        <v>116563.4</v>
      </c>
      <c r="C3">
        <v>92807.78</v>
      </c>
      <c r="D3" s="2">
        <v>43734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  <c r="J3" t="s">
        <v>22</v>
      </c>
    </row>
    <row r="4" spans="1:10" x14ac:dyDescent="0.25">
      <c r="A4" t="s">
        <v>23</v>
      </c>
      <c r="B4" s="1">
        <v>296465.56</v>
      </c>
      <c r="C4">
        <v>257480.34</v>
      </c>
      <c r="D4" s="2">
        <v>43657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</row>
    <row r="5" spans="1:10" x14ac:dyDescent="0.25">
      <c r="A5" t="s">
        <v>23</v>
      </c>
      <c r="B5" s="1">
        <v>74532.02</v>
      </c>
      <c r="C5">
        <v>59752.32</v>
      </c>
      <c r="D5" s="2">
        <v>43923</v>
      </c>
      <c r="E5" t="s">
        <v>30</v>
      </c>
      <c r="F5" t="s">
        <v>31</v>
      </c>
      <c r="G5" t="s">
        <v>26</v>
      </c>
      <c r="H5" t="s">
        <v>32</v>
      </c>
      <c r="I5" t="s">
        <v>28</v>
      </c>
      <c r="J5" t="s">
        <v>33</v>
      </c>
    </row>
    <row r="6" spans="1:10" x14ac:dyDescent="0.25">
      <c r="A6" t="s">
        <v>34</v>
      </c>
      <c r="B6" s="1">
        <v>178763.42</v>
      </c>
      <c r="C6">
        <v>146621.76000000001</v>
      </c>
      <c r="D6" s="2">
        <v>43821</v>
      </c>
      <c r="E6" t="s">
        <v>18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</row>
    <row r="7" spans="1:10" x14ac:dyDescent="0.25">
      <c r="A7" t="s">
        <v>34</v>
      </c>
      <c r="B7" s="1">
        <v>84900.24</v>
      </c>
      <c r="C7">
        <v>73701.899999999994</v>
      </c>
      <c r="D7" s="2">
        <v>44026</v>
      </c>
      <c r="E7" t="s">
        <v>24</v>
      </c>
      <c r="F7" t="s">
        <v>40</v>
      </c>
      <c r="G7" t="s">
        <v>36</v>
      </c>
      <c r="H7" t="s">
        <v>41</v>
      </c>
      <c r="I7" t="s">
        <v>28</v>
      </c>
      <c r="J7" t="s">
        <v>42</v>
      </c>
    </row>
    <row r="8" spans="1:10" x14ac:dyDescent="0.25">
      <c r="A8" t="s">
        <v>23</v>
      </c>
      <c r="B8" s="1">
        <v>71620.08</v>
      </c>
      <c r="C8">
        <v>62245.01</v>
      </c>
      <c r="D8" s="2">
        <v>43501</v>
      </c>
      <c r="E8" t="s">
        <v>11</v>
      </c>
      <c r="F8" t="s">
        <v>43</v>
      </c>
      <c r="G8" t="s">
        <v>26</v>
      </c>
      <c r="H8" t="s">
        <v>27</v>
      </c>
      <c r="I8" t="s">
        <v>28</v>
      </c>
      <c r="J8" t="s">
        <v>44</v>
      </c>
    </row>
    <row r="9" spans="1:10" x14ac:dyDescent="0.25">
      <c r="A9" t="s">
        <v>45</v>
      </c>
      <c r="B9" s="1">
        <v>156585.22</v>
      </c>
      <c r="C9">
        <v>126599.15</v>
      </c>
      <c r="D9" s="2">
        <v>44073</v>
      </c>
      <c r="E9" t="s">
        <v>46</v>
      </c>
      <c r="F9" t="s">
        <v>47</v>
      </c>
      <c r="G9" t="s">
        <v>48</v>
      </c>
      <c r="H9" t="s">
        <v>49</v>
      </c>
      <c r="I9" t="s">
        <v>28</v>
      </c>
      <c r="J9" t="s">
        <v>50</v>
      </c>
    </row>
    <row r="10" spans="1:10" x14ac:dyDescent="0.25">
      <c r="A10" t="s">
        <v>23</v>
      </c>
      <c r="B10" s="1">
        <v>78461.13</v>
      </c>
      <c r="C10">
        <v>63537.82</v>
      </c>
      <c r="D10" s="2">
        <v>43961</v>
      </c>
      <c r="E10" t="s">
        <v>51</v>
      </c>
      <c r="F10" t="s">
        <v>31</v>
      </c>
      <c r="G10" t="s">
        <v>26</v>
      </c>
      <c r="H10" t="s">
        <v>27</v>
      </c>
      <c r="I10" t="s">
        <v>15</v>
      </c>
      <c r="J10" t="s">
        <v>52</v>
      </c>
    </row>
    <row r="11" spans="1:10" x14ac:dyDescent="0.25">
      <c r="A11" t="s">
        <v>53</v>
      </c>
      <c r="B11" s="1">
        <v>64827.8</v>
      </c>
      <c r="C11">
        <v>56043.63</v>
      </c>
      <c r="D11" s="2">
        <v>43485</v>
      </c>
      <c r="E11" t="s">
        <v>51</v>
      </c>
      <c r="F11" t="s">
        <v>54</v>
      </c>
      <c r="G11" t="s">
        <v>55</v>
      </c>
      <c r="H11" t="s">
        <v>56</v>
      </c>
      <c r="I11" t="s">
        <v>28</v>
      </c>
      <c r="J11" t="s">
        <v>57</v>
      </c>
    </row>
    <row r="12" spans="1:10" x14ac:dyDescent="0.25">
      <c r="A12" t="s">
        <v>10</v>
      </c>
      <c r="B12" s="1">
        <v>142664.34</v>
      </c>
      <c r="C12">
        <v>120808.16</v>
      </c>
      <c r="D12" s="2">
        <v>43589</v>
      </c>
      <c r="E12" t="s">
        <v>51</v>
      </c>
      <c r="F12" t="s">
        <v>58</v>
      </c>
      <c r="G12" t="s">
        <v>13</v>
      </c>
      <c r="H12" t="s">
        <v>14</v>
      </c>
      <c r="I12" t="s">
        <v>28</v>
      </c>
      <c r="J12" t="s">
        <v>59</v>
      </c>
    </row>
    <row r="13" spans="1:10" x14ac:dyDescent="0.25">
      <c r="A13" t="s">
        <v>45</v>
      </c>
      <c r="B13" s="1">
        <v>66673.19</v>
      </c>
      <c r="C13">
        <v>52811.83</v>
      </c>
      <c r="D13" s="2">
        <v>43519</v>
      </c>
      <c r="E13" t="s">
        <v>60</v>
      </c>
      <c r="F13" t="s">
        <v>54</v>
      </c>
      <c r="G13" t="s">
        <v>48</v>
      </c>
      <c r="H13" t="s">
        <v>49</v>
      </c>
      <c r="I13" t="s">
        <v>28</v>
      </c>
      <c r="J13" t="s">
        <v>61</v>
      </c>
    </row>
    <row r="14" spans="1:10" x14ac:dyDescent="0.25">
      <c r="A14" t="s">
        <v>23</v>
      </c>
      <c r="B14" s="1">
        <v>136915.60999999999</v>
      </c>
      <c r="C14">
        <v>114790.05</v>
      </c>
      <c r="D14" s="2">
        <v>43834</v>
      </c>
      <c r="E14" t="s">
        <v>62</v>
      </c>
      <c r="F14" t="s">
        <v>31</v>
      </c>
      <c r="G14" t="s">
        <v>26</v>
      </c>
      <c r="H14" t="s">
        <v>32</v>
      </c>
      <c r="I14" t="s">
        <v>38</v>
      </c>
      <c r="J14" t="s">
        <v>63</v>
      </c>
    </row>
    <row r="15" spans="1:10" x14ac:dyDescent="0.25">
      <c r="A15" t="s">
        <v>45</v>
      </c>
      <c r="B15" s="1">
        <v>164971.70000000001</v>
      </c>
      <c r="C15">
        <v>132686.74</v>
      </c>
      <c r="D15" s="2">
        <v>43666</v>
      </c>
      <c r="E15" t="s">
        <v>46</v>
      </c>
      <c r="F15" t="s">
        <v>64</v>
      </c>
      <c r="G15" t="s">
        <v>48</v>
      </c>
      <c r="H15" t="s">
        <v>49</v>
      </c>
      <c r="I15" t="s">
        <v>28</v>
      </c>
      <c r="J15" t="s">
        <v>65</v>
      </c>
    </row>
    <row r="16" spans="1:10" x14ac:dyDescent="0.25">
      <c r="A16" t="s">
        <v>45</v>
      </c>
      <c r="B16" s="1">
        <v>149486.26999999999</v>
      </c>
      <c r="C16">
        <v>118662.2</v>
      </c>
      <c r="D16" s="2">
        <v>43683</v>
      </c>
      <c r="E16" t="s">
        <v>30</v>
      </c>
      <c r="F16" t="s">
        <v>35</v>
      </c>
      <c r="G16" t="s">
        <v>48</v>
      </c>
      <c r="H16" t="s">
        <v>66</v>
      </c>
      <c r="I16" t="s">
        <v>28</v>
      </c>
      <c r="J16" t="s">
        <v>67</v>
      </c>
    </row>
    <row r="17" spans="1:10" x14ac:dyDescent="0.25">
      <c r="A17" t="s">
        <v>10</v>
      </c>
      <c r="B17" s="1">
        <v>54078.92</v>
      </c>
      <c r="C17">
        <v>46102.28</v>
      </c>
      <c r="D17" s="2">
        <v>44143</v>
      </c>
      <c r="E17" t="s">
        <v>11</v>
      </c>
      <c r="F17" t="s">
        <v>68</v>
      </c>
      <c r="G17" t="s">
        <v>13</v>
      </c>
      <c r="H17" t="s">
        <v>69</v>
      </c>
      <c r="I17" t="s">
        <v>28</v>
      </c>
      <c r="J17" t="s">
        <v>70</v>
      </c>
    </row>
    <row r="18" spans="1:10" x14ac:dyDescent="0.25">
      <c r="A18" t="s">
        <v>53</v>
      </c>
      <c r="B18" s="1">
        <v>107499.78</v>
      </c>
      <c r="C18">
        <v>91364.06</v>
      </c>
      <c r="D18" s="2">
        <v>43522</v>
      </c>
      <c r="E18" t="s">
        <v>60</v>
      </c>
      <c r="F18" t="s">
        <v>71</v>
      </c>
      <c r="G18" t="s">
        <v>55</v>
      </c>
      <c r="H18" t="s">
        <v>72</v>
      </c>
      <c r="I18" t="s">
        <v>28</v>
      </c>
      <c r="J18" t="s">
        <v>73</v>
      </c>
    </row>
    <row r="19" spans="1:10" x14ac:dyDescent="0.25">
      <c r="A19" t="s">
        <v>45</v>
      </c>
      <c r="B19" s="1">
        <v>29493.79</v>
      </c>
      <c r="C19">
        <v>24285.19</v>
      </c>
      <c r="D19" s="2">
        <v>43791</v>
      </c>
      <c r="E19" t="s">
        <v>18</v>
      </c>
      <c r="F19" t="s">
        <v>68</v>
      </c>
      <c r="G19" t="s">
        <v>48</v>
      </c>
      <c r="H19" t="s">
        <v>74</v>
      </c>
      <c r="I19" t="s">
        <v>28</v>
      </c>
      <c r="J19" t="s">
        <v>75</v>
      </c>
    </row>
    <row r="20" spans="1:10" x14ac:dyDescent="0.25">
      <c r="A20" t="s">
        <v>23</v>
      </c>
      <c r="B20" s="1">
        <v>147656.51999999999</v>
      </c>
      <c r="C20">
        <v>124193.9</v>
      </c>
      <c r="D20" s="2">
        <v>43621</v>
      </c>
      <c r="E20" t="s">
        <v>60</v>
      </c>
      <c r="F20" t="s">
        <v>12</v>
      </c>
      <c r="G20" t="s">
        <v>26</v>
      </c>
      <c r="H20" t="s">
        <v>76</v>
      </c>
      <c r="I20" t="s">
        <v>28</v>
      </c>
      <c r="J20" t="s">
        <v>77</v>
      </c>
    </row>
    <row r="21" spans="1:10" x14ac:dyDescent="0.25">
      <c r="A21" t="s">
        <v>23</v>
      </c>
      <c r="B21" s="1">
        <v>156839.31</v>
      </c>
      <c r="C21">
        <v>134709.28</v>
      </c>
      <c r="D21" s="2">
        <v>43962</v>
      </c>
      <c r="E21" t="s">
        <v>60</v>
      </c>
      <c r="F21" t="s">
        <v>78</v>
      </c>
      <c r="G21" t="s">
        <v>26</v>
      </c>
      <c r="H21" t="s">
        <v>76</v>
      </c>
      <c r="I21" t="s">
        <v>28</v>
      </c>
      <c r="J21" t="s">
        <v>79</v>
      </c>
    </row>
    <row r="22" spans="1:10" x14ac:dyDescent="0.25">
      <c r="A22" t="s">
        <v>34</v>
      </c>
      <c r="B22" s="1">
        <v>81412.100000000006</v>
      </c>
      <c r="C22">
        <v>64747.040000000001</v>
      </c>
      <c r="D22" s="2">
        <v>43775</v>
      </c>
      <c r="E22" t="s">
        <v>80</v>
      </c>
      <c r="F22" t="s">
        <v>35</v>
      </c>
      <c r="G22" t="s">
        <v>36</v>
      </c>
      <c r="H22" t="s">
        <v>37</v>
      </c>
      <c r="I22" t="s">
        <v>28</v>
      </c>
      <c r="J22" t="s">
        <v>81</v>
      </c>
    </row>
    <row r="23" spans="1:10" x14ac:dyDescent="0.25">
      <c r="A23" t="s">
        <v>10</v>
      </c>
      <c r="B23" s="1">
        <v>56717.53</v>
      </c>
      <c r="C23">
        <v>45101.78</v>
      </c>
      <c r="D23" s="2">
        <v>43534</v>
      </c>
      <c r="E23" t="s">
        <v>24</v>
      </c>
      <c r="F23" t="s">
        <v>35</v>
      </c>
      <c r="G23" t="s">
        <v>13</v>
      </c>
      <c r="H23" t="s">
        <v>82</v>
      </c>
      <c r="I23" t="s">
        <v>28</v>
      </c>
      <c r="J23" t="s">
        <v>83</v>
      </c>
    </row>
    <row r="24" spans="1:10" x14ac:dyDescent="0.25">
      <c r="A24" t="s">
        <v>84</v>
      </c>
      <c r="B24" s="1">
        <v>17028.189999999999</v>
      </c>
      <c r="C24">
        <v>14102.75</v>
      </c>
      <c r="D24" s="2">
        <v>43868</v>
      </c>
      <c r="E24" t="s">
        <v>24</v>
      </c>
      <c r="F24" t="s">
        <v>35</v>
      </c>
      <c r="G24" t="s">
        <v>85</v>
      </c>
      <c r="H24" t="s">
        <v>86</v>
      </c>
      <c r="I24" t="s">
        <v>28</v>
      </c>
      <c r="J24" t="s">
        <v>87</v>
      </c>
    </row>
    <row r="25" spans="1:10" x14ac:dyDescent="0.25">
      <c r="A25" t="s">
        <v>17</v>
      </c>
      <c r="B25" s="1">
        <v>236462.3</v>
      </c>
      <c r="C25">
        <v>205674.91</v>
      </c>
      <c r="D25" s="2">
        <v>44188</v>
      </c>
      <c r="E25" t="s">
        <v>24</v>
      </c>
      <c r="F25" t="s">
        <v>31</v>
      </c>
      <c r="G25" t="s">
        <v>20</v>
      </c>
      <c r="H25" t="s">
        <v>21</v>
      </c>
      <c r="I25" t="s">
        <v>28</v>
      </c>
      <c r="J25" t="s">
        <v>88</v>
      </c>
    </row>
    <row r="26" spans="1:10" x14ac:dyDescent="0.25">
      <c r="A26" t="s">
        <v>23</v>
      </c>
      <c r="B26" s="1">
        <v>172989.17</v>
      </c>
      <c r="C26">
        <v>142975.54999999999</v>
      </c>
      <c r="D26" s="2">
        <v>43992</v>
      </c>
      <c r="E26" t="s">
        <v>30</v>
      </c>
      <c r="F26" t="s">
        <v>89</v>
      </c>
      <c r="G26" t="s">
        <v>26</v>
      </c>
      <c r="H26" t="s">
        <v>90</v>
      </c>
      <c r="I26" t="s">
        <v>28</v>
      </c>
      <c r="J26" t="s">
        <v>91</v>
      </c>
    </row>
    <row r="27" spans="1:10" x14ac:dyDescent="0.25">
      <c r="A27" t="s">
        <v>10</v>
      </c>
      <c r="B27" s="1">
        <v>48179.57</v>
      </c>
      <c r="C27">
        <v>41405.519999999997</v>
      </c>
      <c r="D27" s="2">
        <v>44057</v>
      </c>
      <c r="E27" t="s">
        <v>11</v>
      </c>
      <c r="F27" t="s">
        <v>92</v>
      </c>
      <c r="G27" t="s">
        <v>13</v>
      </c>
      <c r="H27" t="s">
        <v>69</v>
      </c>
      <c r="I27" t="s">
        <v>28</v>
      </c>
      <c r="J27" t="s">
        <v>93</v>
      </c>
    </row>
    <row r="28" spans="1:10" x14ac:dyDescent="0.25">
      <c r="A28" t="s">
        <v>23</v>
      </c>
      <c r="B28" s="1">
        <v>121318.55</v>
      </c>
      <c r="C28">
        <v>102890.26</v>
      </c>
      <c r="D28" s="2">
        <v>43900</v>
      </c>
      <c r="E28" t="s">
        <v>80</v>
      </c>
      <c r="F28" t="s">
        <v>94</v>
      </c>
      <c r="G28" t="s">
        <v>26</v>
      </c>
      <c r="H28" t="s">
        <v>32</v>
      </c>
      <c r="I28" t="s">
        <v>38</v>
      </c>
      <c r="J28" t="s">
        <v>95</v>
      </c>
    </row>
    <row r="29" spans="1:10" x14ac:dyDescent="0.25">
      <c r="A29" t="s">
        <v>96</v>
      </c>
      <c r="B29" s="1">
        <v>93153.98</v>
      </c>
      <c r="C29">
        <v>79702.55</v>
      </c>
      <c r="D29" s="2">
        <v>43924</v>
      </c>
      <c r="E29" t="s">
        <v>51</v>
      </c>
      <c r="F29" t="s">
        <v>97</v>
      </c>
      <c r="G29" t="s">
        <v>98</v>
      </c>
      <c r="H29" t="s">
        <v>99</v>
      </c>
      <c r="I29" t="s">
        <v>15</v>
      </c>
      <c r="J29" t="s">
        <v>100</v>
      </c>
    </row>
    <row r="30" spans="1:10" x14ac:dyDescent="0.25">
      <c r="A30" t="s">
        <v>101</v>
      </c>
      <c r="B30" s="1">
        <v>98289.32</v>
      </c>
      <c r="C30">
        <v>84116</v>
      </c>
      <c r="D30" s="2">
        <v>43511</v>
      </c>
      <c r="E30" t="s">
        <v>51</v>
      </c>
      <c r="F30" t="s">
        <v>102</v>
      </c>
      <c r="G30" t="s">
        <v>103</v>
      </c>
      <c r="H30" t="s">
        <v>104</v>
      </c>
      <c r="I30" t="s">
        <v>28</v>
      </c>
      <c r="J30" t="s">
        <v>105</v>
      </c>
    </row>
    <row r="31" spans="1:10" x14ac:dyDescent="0.25">
      <c r="A31" t="s">
        <v>106</v>
      </c>
      <c r="B31" s="1">
        <v>108920.56</v>
      </c>
      <c r="C31">
        <v>94270.74</v>
      </c>
      <c r="D31" s="2">
        <v>43654</v>
      </c>
      <c r="E31" t="s">
        <v>11</v>
      </c>
      <c r="F31" t="s">
        <v>58</v>
      </c>
      <c r="G31" t="s">
        <v>107</v>
      </c>
      <c r="H31" t="s">
        <v>108</v>
      </c>
      <c r="I31" t="s">
        <v>28</v>
      </c>
      <c r="J31" t="s">
        <v>109</v>
      </c>
    </row>
    <row r="32" spans="1:10" x14ac:dyDescent="0.25">
      <c r="A32" t="s">
        <v>23</v>
      </c>
      <c r="B32" s="1">
        <v>37273.839999999997</v>
      </c>
      <c r="C32">
        <v>31559.759999999998</v>
      </c>
      <c r="D32" s="2">
        <v>43850</v>
      </c>
      <c r="E32" t="s">
        <v>18</v>
      </c>
      <c r="F32" t="s">
        <v>110</v>
      </c>
      <c r="G32" t="s">
        <v>26</v>
      </c>
      <c r="H32" t="s">
        <v>32</v>
      </c>
      <c r="I32" t="s">
        <v>38</v>
      </c>
      <c r="J32" t="s">
        <v>111</v>
      </c>
    </row>
    <row r="33" spans="1:10" x14ac:dyDescent="0.25">
      <c r="A33" t="s">
        <v>34</v>
      </c>
      <c r="B33" s="1">
        <v>221745.05</v>
      </c>
      <c r="C33">
        <v>190767.27</v>
      </c>
      <c r="D33" s="2">
        <v>43641</v>
      </c>
      <c r="E33" t="s">
        <v>51</v>
      </c>
      <c r="F33" t="s">
        <v>112</v>
      </c>
      <c r="G33" t="s">
        <v>36</v>
      </c>
      <c r="H33" t="s">
        <v>37</v>
      </c>
      <c r="I33" t="s">
        <v>15</v>
      </c>
      <c r="J33" t="s">
        <v>113</v>
      </c>
    </row>
    <row r="34" spans="1:10" x14ac:dyDescent="0.25">
      <c r="A34" t="s">
        <v>84</v>
      </c>
      <c r="B34" s="1">
        <v>54566.99</v>
      </c>
      <c r="C34">
        <v>43757.27</v>
      </c>
      <c r="D34" s="2">
        <v>43913</v>
      </c>
      <c r="E34" t="s">
        <v>60</v>
      </c>
      <c r="F34" t="s">
        <v>114</v>
      </c>
      <c r="G34" t="s">
        <v>85</v>
      </c>
      <c r="H34" t="s">
        <v>86</v>
      </c>
      <c r="I34" t="s">
        <v>28</v>
      </c>
      <c r="J34" t="s">
        <v>115</v>
      </c>
    </row>
    <row r="35" spans="1:10" x14ac:dyDescent="0.25">
      <c r="A35" t="s">
        <v>23</v>
      </c>
      <c r="B35" s="1">
        <v>111639.29</v>
      </c>
      <c r="C35">
        <v>97204.33</v>
      </c>
      <c r="D35" s="2">
        <v>43766</v>
      </c>
      <c r="E35" t="s">
        <v>60</v>
      </c>
      <c r="F35" t="s">
        <v>116</v>
      </c>
      <c r="G35" t="s">
        <v>26</v>
      </c>
      <c r="H35" t="s">
        <v>90</v>
      </c>
      <c r="I35" t="s">
        <v>28</v>
      </c>
      <c r="J35" t="s">
        <v>117</v>
      </c>
    </row>
    <row r="36" spans="1:10" x14ac:dyDescent="0.25">
      <c r="A36" t="s">
        <v>10</v>
      </c>
      <c r="B36" s="1">
        <v>74273.539999999994</v>
      </c>
      <c r="C36">
        <v>61981.27</v>
      </c>
      <c r="D36" s="2">
        <v>43918</v>
      </c>
      <c r="E36" t="s">
        <v>30</v>
      </c>
      <c r="F36" t="s">
        <v>58</v>
      </c>
      <c r="G36" t="s">
        <v>13</v>
      </c>
      <c r="H36" t="s">
        <v>118</v>
      </c>
      <c r="I36" t="s">
        <v>28</v>
      </c>
      <c r="J36" t="s">
        <v>119</v>
      </c>
    </row>
    <row r="37" spans="1:10" x14ac:dyDescent="0.25">
      <c r="A37" t="s">
        <v>23</v>
      </c>
      <c r="B37" s="1">
        <v>95566.43</v>
      </c>
      <c r="C37">
        <v>80342.7</v>
      </c>
      <c r="D37" s="2">
        <v>43592</v>
      </c>
      <c r="E37" t="s">
        <v>24</v>
      </c>
      <c r="F37" t="s">
        <v>31</v>
      </c>
      <c r="G37" t="s">
        <v>26</v>
      </c>
      <c r="H37" t="s">
        <v>90</v>
      </c>
      <c r="I37" t="s">
        <v>28</v>
      </c>
      <c r="J37" t="s">
        <v>120</v>
      </c>
    </row>
    <row r="38" spans="1:10" x14ac:dyDescent="0.25">
      <c r="A38" t="s">
        <v>53</v>
      </c>
      <c r="B38" s="1">
        <v>28783.05</v>
      </c>
      <c r="C38">
        <v>24776.45</v>
      </c>
      <c r="D38" s="2">
        <v>43553</v>
      </c>
      <c r="E38" t="s">
        <v>24</v>
      </c>
      <c r="F38" t="s">
        <v>121</v>
      </c>
      <c r="G38" t="s">
        <v>55</v>
      </c>
      <c r="H38" t="s">
        <v>56</v>
      </c>
      <c r="I38" t="s">
        <v>28</v>
      </c>
      <c r="J38" t="s">
        <v>122</v>
      </c>
    </row>
    <row r="39" spans="1:10" x14ac:dyDescent="0.25">
      <c r="A39" t="s">
        <v>45</v>
      </c>
      <c r="B39" s="1">
        <v>124414.74</v>
      </c>
      <c r="C39">
        <v>98959.48</v>
      </c>
      <c r="D39" s="2">
        <v>43629</v>
      </c>
      <c r="E39" t="s">
        <v>62</v>
      </c>
      <c r="F39" t="s">
        <v>123</v>
      </c>
      <c r="G39" t="s">
        <v>48</v>
      </c>
      <c r="H39" t="s">
        <v>49</v>
      </c>
      <c r="I39" t="s">
        <v>28</v>
      </c>
      <c r="J39" t="s">
        <v>124</v>
      </c>
    </row>
    <row r="40" spans="1:10" x14ac:dyDescent="0.25">
      <c r="A40" t="s">
        <v>23</v>
      </c>
      <c r="B40" s="1">
        <v>153029.72</v>
      </c>
      <c r="C40">
        <v>125117.1</v>
      </c>
      <c r="D40" s="2">
        <v>43858</v>
      </c>
      <c r="E40" t="s">
        <v>18</v>
      </c>
      <c r="F40" t="s">
        <v>114</v>
      </c>
      <c r="G40" t="s">
        <v>26</v>
      </c>
      <c r="H40" t="s">
        <v>76</v>
      </c>
      <c r="I40" t="s">
        <v>28</v>
      </c>
      <c r="J40" t="s">
        <v>125</v>
      </c>
    </row>
    <row r="41" spans="1:10" x14ac:dyDescent="0.25">
      <c r="A41" t="s">
        <v>10</v>
      </c>
      <c r="B41" s="1">
        <v>174919.64</v>
      </c>
      <c r="C41">
        <v>146845.04</v>
      </c>
      <c r="D41" s="2">
        <v>44138</v>
      </c>
      <c r="E41" t="s">
        <v>24</v>
      </c>
      <c r="F41" t="s">
        <v>126</v>
      </c>
      <c r="G41" t="s">
        <v>13</v>
      </c>
      <c r="H41" t="s">
        <v>118</v>
      </c>
      <c r="I41" t="s">
        <v>15</v>
      </c>
      <c r="J41" t="s">
        <v>127</v>
      </c>
    </row>
    <row r="42" spans="1:10" x14ac:dyDescent="0.25">
      <c r="A42" t="s">
        <v>53</v>
      </c>
      <c r="B42" s="1">
        <v>55804.05</v>
      </c>
      <c r="C42">
        <v>46401.07</v>
      </c>
      <c r="D42" s="2">
        <v>43529</v>
      </c>
      <c r="E42" t="s">
        <v>80</v>
      </c>
      <c r="F42" t="s">
        <v>71</v>
      </c>
      <c r="G42" t="s">
        <v>55</v>
      </c>
      <c r="H42" t="s">
        <v>128</v>
      </c>
      <c r="I42" t="s">
        <v>28</v>
      </c>
      <c r="J42" t="s">
        <v>129</v>
      </c>
    </row>
    <row r="43" spans="1:10" x14ac:dyDescent="0.25">
      <c r="A43" t="s">
        <v>53</v>
      </c>
      <c r="B43" s="1">
        <v>89160.66</v>
      </c>
      <c r="C43">
        <v>75367.509999999995</v>
      </c>
      <c r="D43" s="2">
        <v>43787</v>
      </c>
      <c r="E43" t="s">
        <v>30</v>
      </c>
      <c r="F43" t="s">
        <v>126</v>
      </c>
      <c r="G43" t="s">
        <v>55</v>
      </c>
      <c r="H43" t="s">
        <v>128</v>
      </c>
      <c r="I43" t="s">
        <v>28</v>
      </c>
      <c r="J43" t="s">
        <v>130</v>
      </c>
    </row>
    <row r="44" spans="1:10" x14ac:dyDescent="0.25">
      <c r="A44" t="s">
        <v>45</v>
      </c>
      <c r="B44" s="1">
        <v>27987.13</v>
      </c>
      <c r="C44">
        <v>24001.759999999998</v>
      </c>
      <c r="D44" s="2">
        <v>43550</v>
      </c>
      <c r="E44" t="s">
        <v>18</v>
      </c>
      <c r="F44" t="s">
        <v>123</v>
      </c>
      <c r="G44" t="s">
        <v>48</v>
      </c>
      <c r="H44" t="s">
        <v>66</v>
      </c>
      <c r="I44" t="s">
        <v>28</v>
      </c>
      <c r="J44" t="s">
        <v>131</v>
      </c>
    </row>
    <row r="45" spans="1:10" x14ac:dyDescent="0.25">
      <c r="A45" t="s">
        <v>53</v>
      </c>
      <c r="B45" s="1">
        <v>18326.41</v>
      </c>
      <c r="C45">
        <v>15067.97</v>
      </c>
      <c r="D45" s="2">
        <v>43499</v>
      </c>
      <c r="E45" t="s">
        <v>18</v>
      </c>
      <c r="F45" t="s">
        <v>132</v>
      </c>
      <c r="G45" t="s">
        <v>55</v>
      </c>
      <c r="H45" t="s">
        <v>133</v>
      </c>
      <c r="I45" t="s">
        <v>28</v>
      </c>
      <c r="J45" t="s">
        <v>134</v>
      </c>
    </row>
    <row r="46" spans="1:10" x14ac:dyDescent="0.25">
      <c r="A46" t="s">
        <v>84</v>
      </c>
      <c r="B46" s="1">
        <v>62708.6</v>
      </c>
      <c r="C46">
        <v>51414.78</v>
      </c>
      <c r="D46" s="2">
        <v>43706</v>
      </c>
      <c r="E46" t="s">
        <v>60</v>
      </c>
      <c r="F46" t="s">
        <v>135</v>
      </c>
      <c r="G46" t="s">
        <v>85</v>
      </c>
      <c r="H46" t="s">
        <v>86</v>
      </c>
      <c r="I46" t="s">
        <v>28</v>
      </c>
      <c r="J46" t="s">
        <v>136</v>
      </c>
    </row>
    <row r="47" spans="1:10" x14ac:dyDescent="0.25">
      <c r="A47" t="s">
        <v>45</v>
      </c>
      <c r="B47" s="1">
        <v>124668.36</v>
      </c>
      <c r="C47">
        <v>103998.35</v>
      </c>
      <c r="D47" s="2">
        <v>44140</v>
      </c>
      <c r="E47" t="s">
        <v>18</v>
      </c>
      <c r="F47" t="s">
        <v>31</v>
      </c>
      <c r="G47" t="s">
        <v>48</v>
      </c>
      <c r="H47" t="s">
        <v>49</v>
      </c>
      <c r="I47" t="s">
        <v>28</v>
      </c>
      <c r="J47" t="s">
        <v>137</v>
      </c>
    </row>
    <row r="48" spans="1:10" x14ac:dyDescent="0.25">
      <c r="A48" t="s">
        <v>138</v>
      </c>
      <c r="B48" s="1">
        <v>109390.57</v>
      </c>
      <c r="C48">
        <v>87414</v>
      </c>
      <c r="D48" s="2">
        <v>44147</v>
      </c>
      <c r="E48" t="s">
        <v>139</v>
      </c>
      <c r="F48" t="s">
        <v>43</v>
      </c>
      <c r="G48" t="s">
        <v>140</v>
      </c>
      <c r="H48" t="s">
        <v>141</v>
      </c>
      <c r="I48" t="s">
        <v>15</v>
      </c>
      <c r="J48" t="s">
        <v>142</v>
      </c>
    </row>
    <row r="49" spans="1:10" x14ac:dyDescent="0.25">
      <c r="A49" t="s">
        <v>23</v>
      </c>
      <c r="B49" s="1">
        <v>103279.79</v>
      </c>
      <c r="C49">
        <v>82334.649999999994</v>
      </c>
      <c r="D49" s="2">
        <v>43902</v>
      </c>
      <c r="E49" t="s">
        <v>51</v>
      </c>
      <c r="F49" t="s">
        <v>35</v>
      </c>
      <c r="G49" t="s">
        <v>26</v>
      </c>
      <c r="H49" t="s">
        <v>32</v>
      </c>
      <c r="I49" t="s">
        <v>28</v>
      </c>
      <c r="J49" t="s">
        <v>143</v>
      </c>
    </row>
    <row r="50" spans="1:10" x14ac:dyDescent="0.25">
      <c r="A50" t="s">
        <v>53</v>
      </c>
      <c r="B50" s="1">
        <v>173478.65</v>
      </c>
      <c r="C50">
        <v>139650.31</v>
      </c>
      <c r="D50" s="2">
        <v>43494</v>
      </c>
      <c r="E50" t="s">
        <v>11</v>
      </c>
      <c r="F50" t="s">
        <v>35</v>
      </c>
      <c r="G50" t="s">
        <v>55</v>
      </c>
      <c r="H50" t="s">
        <v>144</v>
      </c>
      <c r="I50" t="s">
        <v>28</v>
      </c>
      <c r="J50" t="s">
        <v>145</v>
      </c>
    </row>
    <row r="51" spans="1:10" x14ac:dyDescent="0.25">
      <c r="A51" t="s">
        <v>10</v>
      </c>
      <c r="B51" s="1">
        <v>57927.54</v>
      </c>
      <c r="C51">
        <v>48914.01</v>
      </c>
      <c r="D51" s="2">
        <v>43483</v>
      </c>
      <c r="E51" t="s">
        <v>18</v>
      </c>
      <c r="F51" t="s">
        <v>146</v>
      </c>
      <c r="G51" t="s">
        <v>13</v>
      </c>
      <c r="H51" t="s">
        <v>82</v>
      </c>
      <c r="I51" t="s">
        <v>15</v>
      </c>
      <c r="J51" t="s">
        <v>147</v>
      </c>
    </row>
    <row r="52" spans="1:10" x14ac:dyDescent="0.25">
      <c r="A52" t="s">
        <v>23</v>
      </c>
      <c r="B52" s="1">
        <v>84767.77</v>
      </c>
      <c r="C52">
        <v>68950.100000000006</v>
      </c>
      <c r="D52" s="2">
        <v>43848</v>
      </c>
      <c r="E52" t="s">
        <v>80</v>
      </c>
      <c r="F52" t="s">
        <v>148</v>
      </c>
      <c r="G52" t="s">
        <v>26</v>
      </c>
      <c r="H52" t="s">
        <v>27</v>
      </c>
      <c r="I52" t="s">
        <v>15</v>
      </c>
      <c r="J52" t="s">
        <v>149</v>
      </c>
    </row>
    <row r="53" spans="1:10" x14ac:dyDescent="0.25">
      <c r="A53" t="s">
        <v>53</v>
      </c>
      <c r="B53" s="1">
        <v>138175.53</v>
      </c>
      <c r="C53">
        <v>116744.51</v>
      </c>
      <c r="D53" s="2">
        <v>44138</v>
      </c>
      <c r="E53" t="s">
        <v>139</v>
      </c>
      <c r="F53" t="s">
        <v>150</v>
      </c>
      <c r="G53" t="s">
        <v>55</v>
      </c>
      <c r="H53" t="s">
        <v>133</v>
      </c>
      <c r="I53" t="s">
        <v>28</v>
      </c>
      <c r="J53" t="s">
        <v>151</v>
      </c>
    </row>
    <row r="54" spans="1:10" x14ac:dyDescent="0.25">
      <c r="A54" t="s">
        <v>23</v>
      </c>
      <c r="B54" s="1">
        <v>143107.89000000001</v>
      </c>
      <c r="C54">
        <v>121241</v>
      </c>
      <c r="D54" s="2">
        <v>44137</v>
      </c>
      <c r="E54" t="s">
        <v>80</v>
      </c>
      <c r="F54" t="s">
        <v>112</v>
      </c>
      <c r="G54" t="s">
        <v>26</v>
      </c>
      <c r="H54" t="s">
        <v>90</v>
      </c>
      <c r="I54" t="s">
        <v>15</v>
      </c>
      <c r="J54" t="s">
        <v>152</v>
      </c>
    </row>
    <row r="55" spans="1:10" x14ac:dyDescent="0.25">
      <c r="A55" t="s">
        <v>10</v>
      </c>
      <c r="B55" s="1">
        <v>54446.5</v>
      </c>
      <c r="C55">
        <v>44989.14</v>
      </c>
      <c r="D55" s="2">
        <v>43899</v>
      </c>
      <c r="E55" t="s">
        <v>51</v>
      </c>
      <c r="F55" t="s">
        <v>153</v>
      </c>
      <c r="G55" t="s">
        <v>13</v>
      </c>
      <c r="H55" t="s">
        <v>82</v>
      </c>
      <c r="I55" t="s">
        <v>38</v>
      </c>
      <c r="J55" t="s">
        <v>154</v>
      </c>
    </row>
    <row r="56" spans="1:10" x14ac:dyDescent="0.25">
      <c r="A56" t="s">
        <v>23</v>
      </c>
      <c r="B56" s="1">
        <v>136324.9</v>
      </c>
      <c r="C56">
        <v>110436.8</v>
      </c>
      <c r="D56" s="2">
        <v>43767</v>
      </c>
      <c r="E56" t="s">
        <v>80</v>
      </c>
      <c r="F56" t="s">
        <v>155</v>
      </c>
      <c r="G56" t="s">
        <v>26</v>
      </c>
      <c r="H56" t="s">
        <v>90</v>
      </c>
      <c r="I56" t="s">
        <v>38</v>
      </c>
      <c r="J56" t="s">
        <v>156</v>
      </c>
    </row>
    <row r="57" spans="1:10" x14ac:dyDescent="0.25">
      <c r="A57" t="s">
        <v>23</v>
      </c>
      <c r="B57" s="1">
        <v>43066.58</v>
      </c>
      <c r="C57">
        <v>36154.39</v>
      </c>
      <c r="D57" s="2">
        <v>43504</v>
      </c>
      <c r="E57" t="s">
        <v>18</v>
      </c>
      <c r="F57" t="s">
        <v>135</v>
      </c>
      <c r="G57" t="s">
        <v>26</v>
      </c>
      <c r="H57" t="s">
        <v>90</v>
      </c>
      <c r="I57" t="s">
        <v>15</v>
      </c>
      <c r="J57" t="s">
        <v>157</v>
      </c>
    </row>
    <row r="58" spans="1:10" x14ac:dyDescent="0.25">
      <c r="A58" t="s">
        <v>53</v>
      </c>
      <c r="B58" s="1">
        <v>224626.25</v>
      </c>
      <c r="C58">
        <v>189988.88</v>
      </c>
      <c r="D58" s="2">
        <v>44033</v>
      </c>
      <c r="E58" t="s">
        <v>80</v>
      </c>
      <c r="F58" t="s">
        <v>158</v>
      </c>
      <c r="G58" t="s">
        <v>55</v>
      </c>
      <c r="H58" t="s">
        <v>133</v>
      </c>
      <c r="I58" t="s">
        <v>28</v>
      </c>
      <c r="J58" t="s">
        <v>159</v>
      </c>
    </row>
    <row r="59" spans="1:10" x14ac:dyDescent="0.25">
      <c r="A59" t="s">
        <v>53</v>
      </c>
      <c r="B59" s="1">
        <v>115689.22</v>
      </c>
      <c r="C59">
        <v>98127.6</v>
      </c>
      <c r="D59" s="2">
        <v>43661</v>
      </c>
      <c r="E59" t="s">
        <v>24</v>
      </c>
      <c r="F59" t="s">
        <v>160</v>
      </c>
      <c r="G59" t="s">
        <v>55</v>
      </c>
      <c r="H59" t="s">
        <v>144</v>
      </c>
      <c r="I59" t="s">
        <v>28</v>
      </c>
      <c r="J59" t="s">
        <v>161</v>
      </c>
    </row>
    <row r="60" spans="1:10" x14ac:dyDescent="0.25">
      <c r="A60" t="s">
        <v>101</v>
      </c>
      <c r="B60" s="1">
        <v>78293.94</v>
      </c>
      <c r="C60">
        <v>66236.67</v>
      </c>
      <c r="D60" s="2">
        <v>43751</v>
      </c>
      <c r="E60" t="s">
        <v>51</v>
      </c>
      <c r="F60" t="s">
        <v>71</v>
      </c>
      <c r="G60" t="s">
        <v>103</v>
      </c>
      <c r="H60" t="s">
        <v>162</v>
      </c>
      <c r="I60" t="s">
        <v>15</v>
      </c>
      <c r="J60" t="s">
        <v>163</v>
      </c>
    </row>
    <row r="61" spans="1:10" x14ac:dyDescent="0.25">
      <c r="A61" t="s">
        <v>23</v>
      </c>
      <c r="B61" s="1">
        <v>92698.45</v>
      </c>
      <c r="C61">
        <v>73454.25</v>
      </c>
      <c r="D61" s="2">
        <v>43843</v>
      </c>
      <c r="E61" t="s">
        <v>24</v>
      </c>
      <c r="F61" t="s">
        <v>31</v>
      </c>
      <c r="G61" t="s">
        <v>26</v>
      </c>
      <c r="H61" t="s">
        <v>76</v>
      </c>
      <c r="I61" t="s">
        <v>28</v>
      </c>
      <c r="J61" t="s">
        <v>164</v>
      </c>
    </row>
    <row r="62" spans="1:10" x14ac:dyDescent="0.25">
      <c r="A62" t="s">
        <v>101</v>
      </c>
      <c r="B62" s="1">
        <v>83141.47</v>
      </c>
      <c r="C62">
        <v>72000.509999999995</v>
      </c>
      <c r="D62" s="2">
        <v>43539</v>
      </c>
      <c r="E62" t="s">
        <v>62</v>
      </c>
      <c r="F62" t="s">
        <v>64</v>
      </c>
      <c r="G62" t="s">
        <v>103</v>
      </c>
      <c r="H62" t="s">
        <v>104</v>
      </c>
      <c r="I62" t="s">
        <v>15</v>
      </c>
      <c r="J62" t="s">
        <v>165</v>
      </c>
    </row>
    <row r="63" spans="1:10" x14ac:dyDescent="0.25">
      <c r="A63" t="s">
        <v>23</v>
      </c>
      <c r="B63" s="1">
        <v>38982.26</v>
      </c>
      <c r="C63">
        <v>32854.25</v>
      </c>
      <c r="D63" s="2">
        <v>43750</v>
      </c>
      <c r="E63" t="s">
        <v>24</v>
      </c>
      <c r="F63" t="s">
        <v>166</v>
      </c>
      <c r="G63" t="s">
        <v>26</v>
      </c>
      <c r="H63" t="s">
        <v>27</v>
      </c>
      <c r="I63" t="s">
        <v>15</v>
      </c>
      <c r="J63" t="s">
        <v>167</v>
      </c>
    </row>
    <row r="64" spans="1:10" x14ac:dyDescent="0.25">
      <c r="A64" t="s">
        <v>23</v>
      </c>
      <c r="B64" s="1">
        <v>57120.58</v>
      </c>
      <c r="C64">
        <v>49654.92</v>
      </c>
      <c r="D64" s="2">
        <v>43794</v>
      </c>
      <c r="E64" t="s">
        <v>18</v>
      </c>
      <c r="F64" t="s">
        <v>168</v>
      </c>
      <c r="G64" t="s">
        <v>26</v>
      </c>
      <c r="H64" t="s">
        <v>32</v>
      </c>
      <c r="I64" t="s">
        <v>28</v>
      </c>
      <c r="J64" t="s">
        <v>169</v>
      </c>
    </row>
    <row r="65" spans="1:10" x14ac:dyDescent="0.25">
      <c r="A65" t="s">
        <v>10</v>
      </c>
      <c r="B65" s="1">
        <v>240759.07</v>
      </c>
      <c r="C65">
        <v>205415.64</v>
      </c>
      <c r="D65" s="2">
        <v>43996</v>
      </c>
      <c r="E65" t="s">
        <v>51</v>
      </c>
      <c r="F65" t="s">
        <v>132</v>
      </c>
      <c r="G65" t="s">
        <v>13</v>
      </c>
      <c r="H65" t="s">
        <v>170</v>
      </c>
      <c r="I65" t="s">
        <v>28</v>
      </c>
      <c r="J65" t="s">
        <v>171</v>
      </c>
    </row>
    <row r="66" spans="1:10" x14ac:dyDescent="0.25">
      <c r="A66" t="s">
        <v>10</v>
      </c>
      <c r="B66" s="1">
        <v>53849.120000000003</v>
      </c>
      <c r="C66">
        <v>47354.92</v>
      </c>
      <c r="D66" s="2">
        <v>43936</v>
      </c>
      <c r="E66" t="s">
        <v>18</v>
      </c>
      <c r="F66" t="s">
        <v>71</v>
      </c>
      <c r="G66" t="s">
        <v>13</v>
      </c>
      <c r="H66" t="s">
        <v>82</v>
      </c>
      <c r="I66" t="s">
        <v>28</v>
      </c>
      <c r="J66" t="s">
        <v>172</v>
      </c>
    </row>
    <row r="67" spans="1:10" x14ac:dyDescent="0.25">
      <c r="A67" t="s">
        <v>173</v>
      </c>
      <c r="B67" s="1">
        <v>361182.87</v>
      </c>
      <c r="C67">
        <v>288368.40000000002</v>
      </c>
      <c r="D67" s="2">
        <v>43801</v>
      </c>
      <c r="E67" t="s">
        <v>11</v>
      </c>
      <c r="F67" t="s">
        <v>174</v>
      </c>
      <c r="G67" t="s">
        <v>175</v>
      </c>
      <c r="H67" t="s">
        <v>176</v>
      </c>
      <c r="I67" t="s">
        <v>28</v>
      </c>
      <c r="J67" t="s">
        <v>177</v>
      </c>
    </row>
    <row r="68" spans="1:10" x14ac:dyDescent="0.25">
      <c r="A68" t="s">
        <v>10</v>
      </c>
      <c r="B68" s="1">
        <v>97063.22</v>
      </c>
      <c r="C68">
        <v>78067.95</v>
      </c>
      <c r="D68" s="2">
        <v>43757</v>
      </c>
      <c r="E68" t="s">
        <v>51</v>
      </c>
      <c r="F68" t="s">
        <v>178</v>
      </c>
      <c r="G68" t="s">
        <v>13</v>
      </c>
      <c r="H68" t="s">
        <v>14</v>
      </c>
      <c r="I68" t="s">
        <v>38</v>
      </c>
      <c r="J68" t="s">
        <v>179</v>
      </c>
    </row>
    <row r="69" spans="1:10" x14ac:dyDescent="0.25">
      <c r="A69" t="s">
        <v>34</v>
      </c>
      <c r="B69" s="1">
        <v>39110.97</v>
      </c>
      <c r="C69">
        <v>34315.97</v>
      </c>
      <c r="D69" s="2">
        <v>43765</v>
      </c>
      <c r="E69" t="s">
        <v>24</v>
      </c>
      <c r="F69" t="s">
        <v>180</v>
      </c>
      <c r="G69" t="s">
        <v>36</v>
      </c>
      <c r="H69" t="s">
        <v>41</v>
      </c>
      <c r="I69" t="s">
        <v>28</v>
      </c>
      <c r="J69" t="s">
        <v>181</v>
      </c>
    </row>
    <row r="70" spans="1:10" x14ac:dyDescent="0.25">
      <c r="A70" t="s">
        <v>53</v>
      </c>
      <c r="B70" s="1">
        <v>123672.7</v>
      </c>
      <c r="C70">
        <v>106036.97</v>
      </c>
      <c r="D70" s="2">
        <v>44148</v>
      </c>
      <c r="E70" t="s">
        <v>60</v>
      </c>
      <c r="F70" t="s">
        <v>182</v>
      </c>
      <c r="G70" t="s">
        <v>55</v>
      </c>
      <c r="H70" t="s">
        <v>128</v>
      </c>
      <c r="I70" t="s">
        <v>28</v>
      </c>
      <c r="J70" t="s">
        <v>183</v>
      </c>
    </row>
    <row r="71" spans="1:10" x14ac:dyDescent="0.25">
      <c r="A71" t="s">
        <v>53</v>
      </c>
      <c r="B71" s="1">
        <v>144640.79999999999</v>
      </c>
      <c r="C71">
        <v>118345.1</v>
      </c>
      <c r="D71" s="2">
        <v>43566</v>
      </c>
      <c r="E71" t="s">
        <v>80</v>
      </c>
      <c r="F71" t="s">
        <v>102</v>
      </c>
      <c r="G71" t="s">
        <v>55</v>
      </c>
      <c r="H71" t="s">
        <v>144</v>
      </c>
      <c r="I71" t="s">
        <v>28</v>
      </c>
      <c r="J71" t="s">
        <v>184</v>
      </c>
    </row>
    <row r="72" spans="1:10" x14ac:dyDescent="0.25">
      <c r="A72" t="s">
        <v>53</v>
      </c>
      <c r="B72" s="1">
        <v>268779.03000000003</v>
      </c>
      <c r="C72">
        <v>233676.49</v>
      </c>
      <c r="D72" s="2">
        <v>43826</v>
      </c>
      <c r="E72" t="s">
        <v>60</v>
      </c>
      <c r="F72" t="s">
        <v>185</v>
      </c>
      <c r="G72" t="s">
        <v>55</v>
      </c>
      <c r="H72" t="s">
        <v>133</v>
      </c>
      <c r="I72" t="s">
        <v>15</v>
      </c>
      <c r="J72" t="s">
        <v>186</v>
      </c>
    </row>
    <row r="73" spans="1:10" x14ac:dyDescent="0.25">
      <c r="A73" t="s">
        <v>10</v>
      </c>
      <c r="B73" s="1">
        <v>53593.86</v>
      </c>
      <c r="C73">
        <v>45629.81</v>
      </c>
      <c r="D73" s="2">
        <v>44024</v>
      </c>
      <c r="E73" t="s">
        <v>80</v>
      </c>
      <c r="F73" t="s">
        <v>114</v>
      </c>
      <c r="G73" t="s">
        <v>13</v>
      </c>
      <c r="H73" t="s">
        <v>118</v>
      </c>
      <c r="I73" t="s">
        <v>28</v>
      </c>
      <c r="J73" t="s">
        <v>187</v>
      </c>
    </row>
    <row r="74" spans="1:10" x14ac:dyDescent="0.25">
      <c r="A74" t="s">
        <v>53</v>
      </c>
      <c r="B74" s="1">
        <v>155044.01999999999</v>
      </c>
      <c r="C74">
        <v>134268.12</v>
      </c>
      <c r="D74" s="2">
        <v>43763</v>
      </c>
      <c r="E74" t="s">
        <v>30</v>
      </c>
      <c r="F74" t="s">
        <v>188</v>
      </c>
      <c r="G74" t="s">
        <v>55</v>
      </c>
      <c r="H74" t="s">
        <v>72</v>
      </c>
      <c r="I74" t="s">
        <v>28</v>
      </c>
      <c r="J74" t="s">
        <v>189</v>
      </c>
    </row>
    <row r="75" spans="1:10" x14ac:dyDescent="0.25">
      <c r="A75" t="s">
        <v>23</v>
      </c>
      <c r="B75" s="1">
        <v>102495.13</v>
      </c>
      <c r="C75">
        <v>85009.46</v>
      </c>
      <c r="D75" s="2">
        <v>44051</v>
      </c>
      <c r="E75" t="s">
        <v>60</v>
      </c>
      <c r="F75" t="s">
        <v>47</v>
      </c>
      <c r="G75" t="s">
        <v>26</v>
      </c>
      <c r="H75" t="s">
        <v>90</v>
      </c>
      <c r="I75" t="s">
        <v>38</v>
      </c>
      <c r="J75" t="s">
        <v>190</v>
      </c>
    </row>
    <row r="76" spans="1:10" x14ac:dyDescent="0.25">
      <c r="A76" t="s">
        <v>23</v>
      </c>
      <c r="B76" s="1">
        <v>294472.77</v>
      </c>
      <c r="C76">
        <v>255572.92</v>
      </c>
      <c r="D76" s="2">
        <v>43627</v>
      </c>
      <c r="E76" t="s">
        <v>60</v>
      </c>
      <c r="F76" t="s">
        <v>54</v>
      </c>
      <c r="G76" t="s">
        <v>26</v>
      </c>
      <c r="H76" t="s">
        <v>27</v>
      </c>
      <c r="I76" t="s">
        <v>38</v>
      </c>
      <c r="J76" t="s">
        <v>191</v>
      </c>
    </row>
    <row r="77" spans="1:10" x14ac:dyDescent="0.25">
      <c r="A77" t="s">
        <v>10</v>
      </c>
      <c r="B77" s="1">
        <v>64053.77</v>
      </c>
      <c r="C77">
        <v>54733.95</v>
      </c>
      <c r="D77" s="2">
        <v>44075</v>
      </c>
      <c r="E77" t="s">
        <v>30</v>
      </c>
      <c r="F77" t="s">
        <v>97</v>
      </c>
      <c r="G77" t="s">
        <v>13</v>
      </c>
      <c r="H77" t="s">
        <v>69</v>
      </c>
      <c r="I77" t="s">
        <v>28</v>
      </c>
      <c r="J77" t="s">
        <v>192</v>
      </c>
    </row>
    <row r="78" spans="1:10" x14ac:dyDescent="0.25">
      <c r="A78" t="s">
        <v>45</v>
      </c>
      <c r="B78" s="1">
        <v>24543.72</v>
      </c>
      <c r="C78">
        <v>19492.62</v>
      </c>
      <c r="D78" s="2">
        <v>43546</v>
      </c>
      <c r="E78" t="s">
        <v>24</v>
      </c>
      <c r="F78" t="s">
        <v>31</v>
      </c>
      <c r="G78" t="s">
        <v>48</v>
      </c>
      <c r="H78" t="s">
        <v>74</v>
      </c>
      <c r="I78" t="s">
        <v>28</v>
      </c>
      <c r="J78" t="s">
        <v>193</v>
      </c>
    </row>
    <row r="79" spans="1:10" x14ac:dyDescent="0.25">
      <c r="A79" t="s">
        <v>23</v>
      </c>
      <c r="B79" s="1">
        <v>161544.06</v>
      </c>
      <c r="C79">
        <v>132579.21</v>
      </c>
      <c r="D79" s="2">
        <v>43720</v>
      </c>
      <c r="E79" t="s">
        <v>24</v>
      </c>
      <c r="F79" t="s">
        <v>35</v>
      </c>
      <c r="G79" t="s">
        <v>26</v>
      </c>
      <c r="H79" t="s">
        <v>27</v>
      </c>
      <c r="I79" t="s">
        <v>28</v>
      </c>
      <c r="J79" t="s">
        <v>194</v>
      </c>
    </row>
    <row r="80" spans="1:10" x14ac:dyDescent="0.25">
      <c r="A80" t="s">
        <v>23</v>
      </c>
      <c r="B80" s="1">
        <v>50303.66</v>
      </c>
      <c r="C80">
        <v>41103.120000000003</v>
      </c>
      <c r="D80" s="2">
        <v>43836</v>
      </c>
      <c r="E80" t="s">
        <v>51</v>
      </c>
      <c r="F80" t="s">
        <v>158</v>
      </c>
      <c r="G80" t="s">
        <v>26</v>
      </c>
      <c r="H80" t="s">
        <v>27</v>
      </c>
      <c r="I80" t="s">
        <v>28</v>
      </c>
      <c r="J80" t="s">
        <v>195</v>
      </c>
    </row>
    <row r="81" spans="1:10" x14ac:dyDescent="0.25">
      <c r="A81" t="s">
        <v>10</v>
      </c>
      <c r="B81" s="1">
        <v>124593.04</v>
      </c>
      <c r="C81">
        <v>109106.13</v>
      </c>
      <c r="D81" s="2">
        <v>43841</v>
      </c>
      <c r="E81" t="s">
        <v>51</v>
      </c>
      <c r="F81" t="s">
        <v>35</v>
      </c>
      <c r="G81" t="s">
        <v>13</v>
      </c>
      <c r="H81" t="s">
        <v>14</v>
      </c>
      <c r="I81" t="s">
        <v>15</v>
      </c>
      <c r="J81" t="s">
        <v>196</v>
      </c>
    </row>
    <row r="82" spans="1:10" x14ac:dyDescent="0.25">
      <c r="A82" t="s">
        <v>10</v>
      </c>
      <c r="B82" s="1">
        <v>44147.92</v>
      </c>
      <c r="C82">
        <v>37163.72</v>
      </c>
      <c r="D82" s="2">
        <v>43969</v>
      </c>
      <c r="E82" t="s">
        <v>30</v>
      </c>
      <c r="F82" t="s">
        <v>102</v>
      </c>
      <c r="G82" t="s">
        <v>13</v>
      </c>
      <c r="H82" t="s">
        <v>14</v>
      </c>
      <c r="I82" t="s">
        <v>28</v>
      </c>
      <c r="J82" t="s">
        <v>197</v>
      </c>
    </row>
    <row r="83" spans="1:10" x14ac:dyDescent="0.25">
      <c r="A83" t="s">
        <v>101</v>
      </c>
      <c r="B83" s="1">
        <v>42239.66</v>
      </c>
      <c r="C83">
        <v>37039.96</v>
      </c>
      <c r="D83" s="2">
        <v>43602</v>
      </c>
      <c r="E83" t="s">
        <v>60</v>
      </c>
      <c r="F83" t="s">
        <v>35</v>
      </c>
      <c r="G83" t="s">
        <v>103</v>
      </c>
      <c r="H83" t="s">
        <v>104</v>
      </c>
      <c r="I83" t="s">
        <v>28</v>
      </c>
      <c r="J83" t="s">
        <v>198</v>
      </c>
    </row>
    <row r="84" spans="1:10" x14ac:dyDescent="0.25">
      <c r="A84" t="s">
        <v>10</v>
      </c>
      <c r="B84" s="1">
        <v>113763.38</v>
      </c>
      <c r="C84">
        <v>91158.6</v>
      </c>
      <c r="D84" s="2">
        <v>43922</v>
      </c>
      <c r="E84" t="s">
        <v>11</v>
      </c>
      <c r="F84" t="s">
        <v>158</v>
      </c>
      <c r="G84" t="s">
        <v>13</v>
      </c>
      <c r="H84" t="s">
        <v>14</v>
      </c>
      <c r="I84" t="s">
        <v>28</v>
      </c>
      <c r="J84" t="s">
        <v>199</v>
      </c>
    </row>
    <row r="85" spans="1:10" x14ac:dyDescent="0.25">
      <c r="A85" t="s">
        <v>23</v>
      </c>
      <c r="B85" s="1">
        <v>183363.6</v>
      </c>
      <c r="C85">
        <v>155033.92000000001</v>
      </c>
      <c r="D85" s="2">
        <v>43640</v>
      </c>
      <c r="E85" t="s">
        <v>60</v>
      </c>
      <c r="F85" t="s">
        <v>35</v>
      </c>
      <c r="G85" t="s">
        <v>26</v>
      </c>
      <c r="H85" t="s">
        <v>90</v>
      </c>
      <c r="I85" t="s">
        <v>28</v>
      </c>
      <c r="J85" t="s">
        <v>200</v>
      </c>
    </row>
    <row r="86" spans="1:10" x14ac:dyDescent="0.25">
      <c r="A86" t="s">
        <v>53</v>
      </c>
      <c r="B86" s="1">
        <v>85220.83</v>
      </c>
      <c r="C86">
        <v>73767.149999999994</v>
      </c>
      <c r="D86" s="2">
        <v>43723</v>
      </c>
      <c r="E86" t="s">
        <v>30</v>
      </c>
      <c r="F86" t="s">
        <v>201</v>
      </c>
      <c r="G86" t="s">
        <v>55</v>
      </c>
      <c r="H86" t="s">
        <v>128</v>
      </c>
      <c r="I86" t="s">
        <v>38</v>
      </c>
      <c r="J86" t="s">
        <v>202</v>
      </c>
    </row>
    <row r="87" spans="1:10" x14ac:dyDescent="0.25">
      <c r="A87" t="s">
        <v>23</v>
      </c>
      <c r="B87" s="1">
        <v>87513.27</v>
      </c>
      <c r="C87">
        <v>72469.740000000005</v>
      </c>
      <c r="D87" s="2">
        <v>43895</v>
      </c>
      <c r="E87" t="s">
        <v>11</v>
      </c>
      <c r="F87" t="s">
        <v>203</v>
      </c>
      <c r="G87" t="s">
        <v>26</v>
      </c>
      <c r="H87" t="s">
        <v>76</v>
      </c>
      <c r="I87" t="s">
        <v>15</v>
      </c>
      <c r="J87" t="s">
        <v>204</v>
      </c>
    </row>
    <row r="88" spans="1:10" x14ac:dyDescent="0.25">
      <c r="A88" t="s">
        <v>101</v>
      </c>
      <c r="B88" s="1">
        <v>37073.910000000003</v>
      </c>
      <c r="C88">
        <v>30274.55</v>
      </c>
      <c r="D88" s="2">
        <v>43581</v>
      </c>
      <c r="E88" t="s">
        <v>11</v>
      </c>
      <c r="F88" t="s">
        <v>205</v>
      </c>
      <c r="G88" t="s">
        <v>103</v>
      </c>
      <c r="H88" t="s">
        <v>162</v>
      </c>
      <c r="I88" t="s">
        <v>38</v>
      </c>
      <c r="J88" t="s">
        <v>206</v>
      </c>
    </row>
    <row r="89" spans="1:10" x14ac:dyDescent="0.25">
      <c r="A89" t="s">
        <v>53</v>
      </c>
      <c r="B89" s="1">
        <v>122139.94</v>
      </c>
      <c r="C89">
        <v>103684.6</v>
      </c>
      <c r="D89" s="2">
        <v>43771</v>
      </c>
      <c r="E89" t="s">
        <v>60</v>
      </c>
      <c r="F89" t="s">
        <v>174</v>
      </c>
      <c r="G89" t="s">
        <v>55</v>
      </c>
      <c r="H89" t="s">
        <v>133</v>
      </c>
      <c r="I89" t="s">
        <v>28</v>
      </c>
      <c r="J89" t="s">
        <v>207</v>
      </c>
    </row>
    <row r="90" spans="1:10" x14ac:dyDescent="0.25">
      <c r="A90" t="s">
        <v>53</v>
      </c>
      <c r="B90" s="1">
        <v>107586.21</v>
      </c>
      <c r="C90">
        <v>94525.24</v>
      </c>
      <c r="D90" s="2">
        <v>43989</v>
      </c>
      <c r="E90" t="s">
        <v>80</v>
      </c>
      <c r="F90" t="s">
        <v>150</v>
      </c>
      <c r="G90" t="s">
        <v>55</v>
      </c>
      <c r="H90" t="s">
        <v>72</v>
      </c>
      <c r="I90" t="s">
        <v>28</v>
      </c>
      <c r="J90" t="s">
        <v>208</v>
      </c>
    </row>
    <row r="91" spans="1:10" x14ac:dyDescent="0.25">
      <c r="A91" t="s">
        <v>45</v>
      </c>
      <c r="B91" s="1">
        <v>203958.16</v>
      </c>
      <c r="C91">
        <v>176444.2</v>
      </c>
      <c r="D91" s="2">
        <v>44167</v>
      </c>
      <c r="E91" t="s">
        <v>51</v>
      </c>
      <c r="F91" t="s">
        <v>25</v>
      </c>
      <c r="G91" t="s">
        <v>48</v>
      </c>
      <c r="H91" t="s">
        <v>66</v>
      </c>
      <c r="I91" t="s">
        <v>28</v>
      </c>
      <c r="J91" t="s">
        <v>209</v>
      </c>
    </row>
    <row r="92" spans="1:10" x14ac:dyDescent="0.25">
      <c r="A92" t="s">
        <v>23</v>
      </c>
      <c r="B92" s="1">
        <v>55132.39</v>
      </c>
      <c r="C92">
        <v>47121.65</v>
      </c>
      <c r="D92" s="2">
        <v>43627</v>
      </c>
      <c r="E92" t="s">
        <v>24</v>
      </c>
      <c r="F92" t="s">
        <v>210</v>
      </c>
      <c r="G92" t="s">
        <v>26</v>
      </c>
      <c r="H92" t="s">
        <v>90</v>
      </c>
      <c r="I92" t="s">
        <v>28</v>
      </c>
      <c r="J92" t="s">
        <v>211</v>
      </c>
    </row>
    <row r="93" spans="1:10" x14ac:dyDescent="0.25">
      <c r="A93" t="s">
        <v>173</v>
      </c>
      <c r="B93" s="1">
        <v>135424.06</v>
      </c>
      <c r="C93">
        <v>116275.1</v>
      </c>
      <c r="D93" s="2">
        <v>43845</v>
      </c>
      <c r="E93" t="s">
        <v>80</v>
      </c>
      <c r="F93" t="s">
        <v>135</v>
      </c>
      <c r="G93" t="s">
        <v>175</v>
      </c>
      <c r="H93" t="s">
        <v>212</v>
      </c>
      <c r="I93" t="s">
        <v>28</v>
      </c>
      <c r="J93" t="s">
        <v>213</v>
      </c>
    </row>
    <row r="94" spans="1:10" x14ac:dyDescent="0.25">
      <c r="A94" t="s">
        <v>10</v>
      </c>
      <c r="B94" s="1">
        <v>167123.72</v>
      </c>
      <c r="C94">
        <v>132946.92000000001</v>
      </c>
      <c r="D94" s="2">
        <v>43678</v>
      </c>
      <c r="E94" t="s">
        <v>60</v>
      </c>
      <c r="F94" t="s">
        <v>166</v>
      </c>
      <c r="G94" t="s">
        <v>13</v>
      </c>
      <c r="H94" t="s">
        <v>82</v>
      </c>
      <c r="I94" t="s">
        <v>28</v>
      </c>
      <c r="J94" t="s">
        <v>214</v>
      </c>
    </row>
    <row r="95" spans="1:10" x14ac:dyDescent="0.25">
      <c r="A95" t="s">
        <v>215</v>
      </c>
      <c r="B95" s="1">
        <v>92868.37</v>
      </c>
      <c r="C95">
        <v>79068.13</v>
      </c>
      <c r="D95" s="2">
        <v>43920</v>
      </c>
      <c r="E95" t="s">
        <v>80</v>
      </c>
      <c r="F95" t="s">
        <v>146</v>
      </c>
      <c r="G95" t="s">
        <v>216</v>
      </c>
      <c r="H95" t="s">
        <v>217</v>
      </c>
      <c r="I95" t="s">
        <v>28</v>
      </c>
      <c r="J95" t="s">
        <v>218</v>
      </c>
    </row>
    <row r="96" spans="1:10" x14ac:dyDescent="0.25">
      <c r="A96" t="s">
        <v>23</v>
      </c>
      <c r="B96" s="1">
        <v>108689.45</v>
      </c>
      <c r="C96">
        <v>91223.06</v>
      </c>
      <c r="D96" s="2">
        <v>43778</v>
      </c>
      <c r="E96" t="s">
        <v>51</v>
      </c>
      <c r="F96" t="s">
        <v>155</v>
      </c>
      <c r="G96" t="s">
        <v>26</v>
      </c>
      <c r="H96" t="s">
        <v>219</v>
      </c>
      <c r="I96" t="s">
        <v>15</v>
      </c>
      <c r="J96" t="s">
        <v>220</v>
      </c>
    </row>
    <row r="97" spans="1:10" x14ac:dyDescent="0.25">
      <c r="A97" t="s">
        <v>23</v>
      </c>
      <c r="B97" s="1">
        <v>79874.42</v>
      </c>
      <c r="C97">
        <v>68132.88</v>
      </c>
      <c r="D97" s="2">
        <v>44149</v>
      </c>
      <c r="E97" t="s">
        <v>62</v>
      </c>
      <c r="F97" t="s">
        <v>40</v>
      </c>
      <c r="G97" t="s">
        <v>26</v>
      </c>
      <c r="H97" t="s">
        <v>27</v>
      </c>
      <c r="I97" t="s">
        <v>28</v>
      </c>
      <c r="J97" t="s">
        <v>221</v>
      </c>
    </row>
    <row r="98" spans="1:10" x14ac:dyDescent="0.25">
      <c r="A98" t="s">
        <v>215</v>
      </c>
      <c r="B98" s="1">
        <v>153011.39000000001</v>
      </c>
      <c r="C98">
        <v>131543.89000000001</v>
      </c>
      <c r="D98" s="2">
        <v>43721</v>
      </c>
      <c r="E98" t="s">
        <v>51</v>
      </c>
      <c r="F98" t="s">
        <v>35</v>
      </c>
      <c r="G98" t="s">
        <v>216</v>
      </c>
      <c r="H98" t="s">
        <v>217</v>
      </c>
      <c r="I98" t="s">
        <v>28</v>
      </c>
      <c r="J98" t="s">
        <v>222</v>
      </c>
    </row>
    <row r="99" spans="1:10" x14ac:dyDescent="0.25">
      <c r="A99" t="s">
        <v>23</v>
      </c>
      <c r="B99" s="1">
        <v>72857.41</v>
      </c>
      <c r="C99">
        <v>60442.51</v>
      </c>
      <c r="D99" s="2">
        <v>43961</v>
      </c>
      <c r="E99" t="s">
        <v>24</v>
      </c>
      <c r="F99" t="s">
        <v>97</v>
      </c>
      <c r="G99" t="s">
        <v>26</v>
      </c>
      <c r="H99" t="s">
        <v>219</v>
      </c>
      <c r="I99" t="s">
        <v>28</v>
      </c>
      <c r="J99" t="s">
        <v>223</v>
      </c>
    </row>
    <row r="100" spans="1:10" x14ac:dyDescent="0.25">
      <c r="A100" t="s">
        <v>53</v>
      </c>
      <c r="B100" s="1">
        <v>102771.44</v>
      </c>
      <c r="C100">
        <v>83584.009999999995</v>
      </c>
      <c r="D100" s="2">
        <v>43793</v>
      </c>
      <c r="E100" t="s">
        <v>46</v>
      </c>
      <c r="F100" t="s">
        <v>224</v>
      </c>
      <c r="G100" t="s">
        <v>55</v>
      </c>
      <c r="H100" t="s">
        <v>56</v>
      </c>
      <c r="I100" t="s">
        <v>28</v>
      </c>
      <c r="J100" t="s">
        <v>225</v>
      </c>
    </row>
    <row r="101" spans="1:10" x14ac:dyDescent="0.25">
      <c r="A101" t="s">
        <v>45</v>
      </c>
      <c r="B101" s="1">
        <v>90559.16</v>
      </c>
      <c r="C101">
        <v>75318.05</v>
      </c>
      <c r="D101" s="2">
        <v>43703</v>
      </c>
      <c r="E101" t="s">
        <v>62</v>
      </c>
      <c r="F101" t="s">
        <v>210</v>
      </c>
      <c r="G101" t="s">
        <v>48</v>
      </c>
      <c r="H101" t="s">
        <v>66</v>
      </c>
      <c r="I101" t="s">
        <v>28</v>
      </c>
      <c r="J101" t="s">
        <v>226</v>
      </c>
    </row>
    <row r="102" spans="1:10" x14ac:dyDescent="0.25">
      <c r="A102" t="s">
        <v>23</v>
      </c>
      <c r="B102" s="1">
        <v>141796.75</v>
      </c>
      <c r="C102">
        <v>112317.21</v>
      </c>
      <c r="D102" s="2">
        <v>44090</v>
      </c>
      <c r="E102" t="s">
        <v>18</v>
      </c>
      <c r="F102" t="s">
        <v>35</v>
      </c>
      <c r="G102" t="s">
        <v>26</v>
      </c>
      <c r="H102" t="s">
        <v>76</v>
      </c>
      <c r="I102" t="s">
        <v>28</v>
      </c>
      <c r="J102" t="s">
        <v>227</v>
      </c>
    </row>
    <row r="103" spans="1:10" x14ac:dyDescent="0.25">
      <c r="A103" t="s">
        <v>101</v>
      </c>
      <c r="B103" s="1">
        <v>103874.1</v>
      </c>
      <c r="C103">
        <v>82112.479999999996</v>
      </c>
      <c r="D103" s="2">
        <v>43479</v>
      </c>
      <c r="E103" t="s">
        <v>62</v>
      </c>
      <c r="F103" t="s">
        <v>35</v>
      </c>
      <c r="G103" t="s">
        <v>103</v>
      </c>
      <c r="H103" t="s">
        <v>104</v>
      </c>
      <c r="I103" t="s">
        <v>28</v>
      </c>
      <c r="J103" t="s">
        <v>228</v>
      </c>
    </row>
    <row r="104" spans="1:10" x14ac:dyDescent="0.25">
      <c r="A104" t="s">
        <v>34</v>
      </c>
      <c r="B104" s="1">
        <v>134908.19</v>
      </c>
      <c r="C104">
        <v>114388.65</v>
      </c>
      <c r="D104" s="2">
        <v>44061</v>
      </c>
      <c r="E104" t="s">
        <v>24</v>
      </c>
      <c r="F104" t="s">
        <v>89</v>
      </c>
      <c r="G104" t="s">
        <v>36</v>
      </c>
      <c r="H104" t="s">
        <v>41</v>
      </c>
      <c r="I104" t="s">
        <v>28</v>
      </c>
      <c r="J104" t="s">
        <v>229</v>
      </c>
    </row>
    <row r="105" spans="1:10" x14ac:dyDescent="0.25">
      <c r="A105" t="s">
        <v>23</v>
      </c>
      <c r="B105" s="1">
        <v>45256.74</v>
      </c>
      <c r="C105">
        <v>38975.1</v>
      </c>
      <c r="D105" s="2">
        <v>43479</v>
      </c>
      <c r="E105" t="s">
        <v>139</v>
      </c>
      <c r="F105" t="s">
        <v>150</v>
      </c>
      <c r="G105" t="s">
        <v>26</v>
      </c>
      <c r="H105" t="s">
        <v>27</v>
      </c>
      <c r="I105" t="s">
        <v>28</v>
      </c>
      <c r="J105" t="s">
        <v>230</v>
      </c>
    </row>
    <row r="106" spans="1:10" x14ac:dyDescent="0.25">
      <c r="A106" t="s">
        <v>23</v>
      </c>
      <c r="B106" s="1">
        <v>131018.65</v>
      </c>
      <c r="C106">
        <v>107920.06</v>
      </c>
      <c r="D106" s="2">
        <v>43923</v>
      </c>
      <c r="E106" t="s">
        <v>24</v>
      </c>
      <c r="F106" t="s">
        <v>231</v>
      </c>
      <c r="G106" t="s">
        <v>26</v>
      </c>
      <c r="H106" t="s">
        <v>219</v>
      </c>
      <c r="I106" t="s">
        <v>28</v>
      </c>
      <c r="J106" t="s">
        <v>232</v>
      </c>
    </row>
    <row r="107" spans="1:10" x14ac:dyDescent="0.25">
      <c r="A107" t="s">
        <v>173</v>
      </c>
      <c r="B107" s="1">
        <v>84877.87</v>
      </c>
      <c r="C107">
        <v>68454</v>
      </c>
      <c r="D107" s="2">
        <v>43800</v>
      </c>
      <c r="E107" t="s">
        <v>80</v>
      </c>
      <c r="F107" t="s">
        <v>178</v>
      </c>
      <c r="G107" t="s">
        <v>175</v>
      </c>
      <c r="H107" t="s">
        <v>176</v>
      </c>
      <c r="I107" t="s">
        <v>28</v>
      </c>
      <c r="J107" t="s">
        <v>233</v>
      </c>
    </row>
    <row r="108" spans="1:10" x14ac:dyDescent="0.25">
      <c r="A108" t="s">
        <v>53</v>
      </c>
      <c r="B108" s="1">
        <v>168197.78</v>
      </c>
      <c r="C108">
        <v>144246.42000000001</v>
      </c>
      <c r="D108" s="2">
        <v>43478</v>
      </c>
      <c r="E108" t="s">
        <v>60</v>
      </c>
      <c r="F108" t="s">
        <v>234</v>
      </c>
      <c r="G108" t="s">
        <v>55</v>
      </c>
      <c r="H108" t="s">
        <v>128</v>
      </c>
      <c r="I108" t="s">
        <v>28</v>
      </c>
      <c r="J108" t="s">
        <v>235</v>
      </c>
    </row>
    <row r="109" spans="1:10" x14ac:dyDescent="0.25">
      <c r="A109" t="s">
        <v>45</v>
      </c>
      <c r="B109" s="1">
        <v>383996.76</v>
      </c>
      <c r="C109">
        <v>304701.43</v>
      </c>
      <c r="D109" s="2">
        <v>43818</v>
      </c>
      <c r="E109" t="s">
        <v>139</v>
      </c>
      <c r="F109" t="s">
        <v>35</v>
      </c>
      <c r="G109" t="s">
        <v>48</v>
      </c>
      <c r="H109" t="s">
        <v>49</v>
      </c>
      <c r="I109" t="s">
        <v>28</v>
      </c>
      <c r="J109" t="s">
        <v>236</v>
      </c>
    </row>
    <row r="110" spans="1:10" x14ac:dyDescent="0.25">
      <c r="A110" t="s">
        <v>53</v>
      </c>
      <c r="B110" s="1">
        <v>56811.14</v>
      </c>
      <c r="C110">
        <v>48221.3</v>
      </c>
      <c r="D110" s="2">
        <v>43745</v>
      </c>
      <c r="E110" t="s">
        <v>24</v>
      </c>
      <c r="F110" t="s">
        <v>237</v>
      </c>
      <c r="G110" t="s">
        <v>55</v>
      </c>
      <c r="H110" t="s">
        <v>133</v>
      </c>
      <c r="I110" t="s">
        <v>28</v>
      </c>
      <c r="J110" t="s">
        <v>238</v>
      </c>
    </row>
    <row r="111" spans="1:10" x14ac:dyDescent="0.25">
      <c r="A111" t="s">
        <v>23</v>
      </c>
      <c r="B111" s="1">
        <v>74364.460000000006</v>
      </c>
      <c r="C111">
        <v>60145.98</v>
      </c>
      <c r="D111" s="2">
        <v>43851</v>
      </c>
      <c r="E111" t="s">
        <v>24</v>
      </c>
      <c r="F111" t="s">
        <v>160</v>
      </c>
      <c r="G111" t="s">
        <v>26</v>
      </c>
      <c r="H111" t="s">
        <v>32</v>
      </c>
      <c r="I111" t="s">
        <v>15</v>
      </c>
      <c r="J111" t="s">
        <v>239</v>
      </c>
    </row>
    <row r="112" spans="1:10" x14ac:dyDescent="0.25">
      <c r="A112" t="s">
        <v>17</v>
      </c>
      <c r="B112" s="1">
        <v>235608.66</v>
      </c>
      <c r="C112">
        <v>201468.96</v>
      </c>
      <c r="D112" s="2">
        <v>44039</v>
      </c>
      <c r="E112" t="s">
        <v>18</v>
      </c>
      <c r="F112" t="s">
        <v>166</v>
      </c>
      <c r="G112" t="s">
        <v>20</v>
      </c>
      <c r="H112" t="s">
        <v>21</v>
      </c>
      <c r="I112" t="s">
        <v>38</v>
      </c>
      <c r="J112" t="s">
        <v>240</v>
      </c>
    </row>
    <row r="113" spans="1:10" x14ac:dyDescent="0.25">
      <c r="A113" t="s">
        <v>10</v>
      </c>
      <c r="B113" s="1">
        <v>31627.37</v>
      </c>
      <c r="C113">
        <v>25662.45</v>
      </c>
      <c r="D113" s="2">
        <v>44070</v>
      </c>
      <c r="E113" t="s">
        <v>30</v>
      </c>
      <c r="F113" t="s">
        <v>158</v>
      </c>
      <c r="G113" t="s">
        <v>13</v>
      </c>
      <c r="H113" t="s">
        <v>118</v>
      </c>
      <c r="I113" t="s">
        <v>15</v>
      </c>
      <c r="J113" t="s">
        <v>241</v>
      </c>
    </row>
    <row r="114" spans="1:10" x14ac:dyDescent="0.25">
      <c r="A114" t="s">
        <v>10</v>
      </c>
      <c r="B114" s="1">
        <v>57227.99</v>
      </c>
      <c r="C114">
        <v>46331.78</v>
      </c>
      <c r="D114" s="2">
        <v>43552</v>
      </c>
      <c r="E114" t="s">
        <v>51</v>
      </c>
      <c r="F114" t="s">
        <v>35</v>
      </c>
      <c r="G114" t="s">
        <v>13</v>
      </c>
      <c r="H114" t="s">
        <v>82</v>
      </c>
      <c r="I114" t="s">
        <v>28</v>
      </c>
      <c r="J114" t="s">
        <v>242</v>
      </c>
    </row>
    <row r="115" spans="1:10" x14ac:dyDescent="0.25">
      <c r="A115" t="s">
        <v>23</v>
      </c>
      <c r="B115" s="1">
        <v>84598.68</v>
      </c>
      <c r="C115">
        <v>72391.09</v>
      </c>
      <c r="D115" s="2">
        <v>43949</v>
      </c>
      <c r="E115" t="s">
        <v>24</v>
      </c>
      <c r="F115" t="s">
        <v>135</v>
      </c>
      <c r="G115" t="s">
        <v>26</v>
      </c>
      <c r="H115" t="s">
        <v>219</v>
      </c>
      <c r="I115" t="s">
        <v>28</v>
      </c>
      <c r="J115" t="s">
        <v>243</v>
      </c>
    </row>
    <row r="116" spans="1:10" x14ac:dyDescent="0.25">
      <c r="A116" t="s">
        <v>10</v>
      </c>
      <c r="B116" s="1">
        <v>98322.98</v>
      </c>
      <c r="C116">
        <v>84872.4</v>
      </c>
      <c r="D116" s="2">
        <v>44113</v>
      </c>
      <c r="E116" t="s">
        <v>24</v>
      </c>
      <c r="F116" t="s">
        <v>31</v>
      </c>
      <c r="G116" t="s">
        <v>13</v>
      </c>
      <c r="H116" t="s">
        <v>170</v>
      </c>
      <c r="I116" t="s">
        <v>28</v>
      </c>
      <c r="J116" t="s">
        <v>244</v>
      </c>
    </row>
    <row r="117" spans="1:10" x14ac:dyDescent="0.25">
      <c r="A117" t="s">
        <v>84</v>
      </c>
      <c r="B117" s="1">
        <v>62567.58</v>
      </c>
      <c r="C117">
        <v>49916.42</v>
      </c>
      <c r="D117" s="2">
        <v>43576</v>
      </c>
      <c r="E117" t="s">
        <v>24</v>
      </c>
      <c r="F117" t="s">
        <v>31</v>
      </c>
      <c r="G117" t="s">
        <v>85</v>
      </c>
      <c r="H117" t="s">
        <v>86</v>
      </c>
      <c r="I117" t="s">
        <v>28</v>
      </c>
      <c r="J117" t="s">
        <v>245</v>
      </c>
    </row>
    <row r="118" spans="1:10" x14ac:dyDescent="0.25">
      <c r="A118" t="s">
        <v>10</v>
      </c>
      <c r="B118" s="1">
        <v>239423.57</v>
      </c>
      <c r="C118">
        <v>199152.52</v>
      </c>
      <c r="D118" s="2">
        <v>43807</v>
      </c>
      <c r="E118" t="s">
        <v>80</v>
      </c>
      <c r="F118" t="s">
        <v>135</v>
      </c>
      <c r="G118" t="s">
        <v>13</v>
      </c>
      <c r="H118" t="s">
        <v>14</v>
      </c>
      <c r="I118" t="s">
        <v>15</v>
      </c>
      <c r="J118" t="s">
        <v>246</v>
      </c>
    </row>
    <row r="119" spans="1:10" x14ac:dyDescent="0.25">
      <c r="A119" t="s">
        <v>53</v>
      </c>
      <c r="B119" s="1">
        <v>68773.03</v>
      </c>
      <c r="C119">
        <v>59082.91</v>
      </c>
      <c r="D119" s="2">
        <v>43738</v>
      </c>
      <c r="E119" t="s">
        <v>18</v>
      </c>
      <c r="F119" t="s">
        <v>31</v>
      </c>
      <c r="G119" t="s">
        <v>55</v>
      </c>
      <c r="H119" t="s">
        <v>72</v>
      </c>
      <c r="I119" t="s">
        <v>28</v>
      </c>
      <c r="J119" t="s">
        <v>247</v>
      </c>
    </row>
    <row r="120" spans="1:10" x14ac:dyDescent="0.25">
      <c r="A120" t="s">
        <v>215</v>
      </c>
      <c r="B120" s="1">
        <v>102918.09</v>
      </c>
      <c r="C120">
        <v>87480.38</v>
      </c>
      <c r="D120" s="2">
        <v>43766</v>
      </c>
      <c r="E120" t="s">
        <v>60</v>
      </c>
      <c r="F120" t="s">
        <v>58</v>
      </c>
      <c r="G120" t="s">
        <v>216</v>
      </c>
      <c r="H120" t="s">
        <v>217</v>
      </c>
      <c r="I120" t="s">
        <v>28</v>
      </c>
      <c r="J120" t="s">
        <v>248</v>
      </c>
    </row>
    <row r="121" spans="1:10" x14ac:dyDescent="0.25">
      <c r="A121" t="s">
        <v>45</v>
      </c>
      <c r="B121" s="1">
        <v>150313.19</v>
      </c>
      <c r="C121">
        <v>118927.8</v>
      </c>
      <c r="D121" s="2">
        <v>43853</v>
      </c>
      <c r="E121" t="s">
        <v>30</v>
      </c>
      <c r="F121" t="s">
        <v>35</v>
      </c>
      <c r="G121" t="s">
        <v>48</v>
      </c>
      <c r="H121" t="s">
        <v>74</v>
      </c>
      <c r="I121" t="s">
        <v>28</v>
      </c>
      <c r="J121" t="s">
        <v>249</v>
      </c>
    </row>
    <row r="122" spans="1:10" x14ac:dyDescent="0.25">
      <c r="A122" t="s">
        <v>10</v>
      </c>
      <c r="B122" s="1">
        <v>144072.9</v>
      </c>
      <c r="C122">
        <v>123729.81</v>
      </c>
      <c r="D122" s="2">
        <v>43659</v>
      </c>
      <c r="E122" t="s">
        <v>30</v>
      </c>
      <c r="F122" t="s">
        <v>146</v>
      </c>
      <c r="G122" t="s">
        <v>13</v>
      </c>
      <c r="H122" t="s">
        <v>69</v>
      </c>
      <c r="I122" t="s">
        <v>28</v>
      </c>
      <c r="J122" t="s">
        <v>250</v>
      </c>
    </row>
    <row r="123" spans="1:10" x14ac:dyDescent="0.25">
      <c r="A123" t="s">
        <v>10</v>
      </c>
      <c r="B123" s="1">
        <v>69681.429999999993</v>
      </c>
      <c r="C123">
        <v>55529.13</v>
      </c>
      <c r="D123" s="2">
        <v>43855</v>
      </c>
      <c r="E123" t="s">
        <v>24</v>
      </c>
      <c r="F123" t="s">
        <v>89</v>
      </c>
      <c r="G123" t="s">
        <v>13</v>
      </c>
      <c r="H123" t="s">
        <v>82</v>
      </c>
      <c r="I123" t="s">
        <v>28</v>
      </c>
      <c r="J123" t="s">
        <v>251</v>
      </c>
    </row>
    <row r="124" spans="1:10" x14ac:dyDescent="0.25">
      <c r="A124" t="s">
        <v>10</v>
      </c>
      <c r="B124" s="1">
        <v>78542.59</v>
      </c>
      <c r="C124">
        <v>68010.03</v>
      </c>
      <c r="D124" s="2">
        <v>43611</v>
      </c>
      <c r="E124" t="s">
        <v>18</v>
      </c>
      <c r="F124" t="s">
        <v>234</v>
      </c>
      <c r="G124" t="s">
        <v>13</v>
      </c>
      <c r="H124" t="s">
        <v>118</v>
      </c>
      <c r="I124" t="s">
        <v>28</v>
      </c>
      <c r="J124" t="s">
        <v>252</v>
      </c>
    </row>
    <row r="125" spans="1:10" x14ac:dyDescent="0.25">
      <c r="A125" t="s">
        <v>23</v>
      </c>
      <c r="B125" s="1">
        <v>37582.129999999997</v>
      </c>
      <c r="C125">
        <v>31967.360000000001</v>
      </c>
      <c r="D125" s="2">
        <v>43958</v>
      </c>
      <c r="E125" t="s">
        <v>51</v>
      </c>
      <c r="F125" t="s">
        <v>19</v>
      </c>
      <c r="G125" t="s">
        <v>26</v>
      </c>
      <c r="H125" t="s">
        <v>27</v>
      </c>
      <c r="I125" t="s">
        <v>15</v>
      </c>
      <c r="J125" t="s">
        <v>253</v>
      </c>
    </row>
    <row r="126" spans="1:10" x14ac:dyDescent="0.25">
      <c r="A126" t="s">
        <v>10</v>
      </c>
      <c r="B126" s="1">
        <v>88329.48</v>
      </c>
      <c r="C126">
        <v>73755.12</v>
      </c>
      <c r="D126" s="2">
        <v>44059</v>
      </c>
      <c r="E126" t="s">
        <v>24</v>
      </c>
      <c r="F126" t="s">
        <v>254</v>
      </c>
      <c r="G126" t="s">
        <v>13</v>
      </c>
      <c r="H126" t="s">
        <v>118</v>
      </c>
      <c r="I126" t="s">
        <v>15</v>
      </c>
      <c r="J126" t="s">
        <v>255</v>
      </c>
    </row>
    <row r="127" spans="1:10" x14ac:dyDescent="0.25">
      <c r="A127" t="s">
        <v>23</v>
      </c>
      <c r="B127" s="1">
        <v>249099.44</v>
      </c>
      <c r="C127">
        <v>215695.2</v>
      </c>
      <c r="D127" s="2">
        <v>43997</v>
      </c>
      <c r="E127" t="s">
        <v>139</v>
      </c>
      <c r="F127" t="s">
        <v>35</v>
      </c>
      <c r="G127" t="s">
        <v>26</v>
      </c>
      <c r="H127" t="s">
        <v>76</v>
      </c>
      <c r="I127" t="s">
        <v>28</v>
      </c>
      <c r="J127" t="s">
        <v>256</v>
      </c>
    </row>
    <row r="128" spans="1:10" x14ac:dyDescent="0.25">
      <c r="A128" t="s">
        <v>45</v>
      </c>
      <c r="B128" s="1">
        <v>28328.78</v>
      </c>
      <c r="C128">
        <v>24408.080000000002</v>
      </c>
      <c r="D128" s="2">
        <v>43515</v>
      </c>
      <c r="E128" t="s">
        <v>24</v>
      </c>
      <c r="F128" t="s">
        <v>210</v>
      </c>
      <c r="G128" t="s">
        <v>48</v>
      </c>
      <c r="H128" t="s">
        <v>74</v>
      </c>
      <c r="I128" t="s">
        <v>28</v>
      </c>
      <c r="J128" t="s">
        <v>257</v>
      </c>
    </row>
    <row r="129" spans="1:10" x14ac:dyDescent="0.25">
      <c r="A129" t="s">
        <v>23</v>
      </c>
      <c r="B129" s="1">
        <v>162246.76</v>
      </c>
      <c r="C129">
        <v>142663.57999999999</v>
      </c>
      <c r="D129" s="2">
        <v>43705</v>
      </c>
      <c r="E129" t="s">
        <v>18</v>
      </c>
      <c r="F129" t="s">
        <v>31</v>
      </c>
      <c r="G129" t="s">
        <v>26</v>
      </c>
      <c r="H129" t="s">
        <v>76</v>
      </c>
      <c r="I129" t="s">
        <v>28</v>
      </c>
      <c r="J129" t="s">
        <v>258</v>
      </c>
    </row>
    <row r="130" spans="1:10" x14ac:dyDescent="0.25">
      <c r="A130" t="s">
        <v>215</v>
      </c>
      <c r="B130" s="1">
        <v>161217.16</v>
      </c>
      <c r="C130">
        <v>135696.48000000001</v>
      </c>
      <c r="D130" s="2">
        <v>43758</v>
      </c>
      <c r="E130" t="s">
        <v>18</v>
      </c>
      <c r="F130" t="s">
        <v>123</v>
      </c>
      <c r="G130" t="s">
        <v>216</v>
      </c>
      <c r="H130" t="s">
        <v>217</v>
      </c>
      <c r="I130" t="s">
        <v>28</v>
      </c>
      <c r="J130" t="s">
        <v>259</v>
      </c>
    </row>
    <row r="131" spans="1:10" x14ac:dyDescent="0.25">
      <c r="A131" t="s">
        <v>53</v>
      </c>
      <c r="B131" s="1">
        <v>37397.43</v>
      </c>
      <c r="C131">
        <v>30837.919999999998</v>
      </c>
      <c r="D131" s="2">
        <v>43968</v>
      </c>
      <c r="E131" t="s">
        <v>18</v>
      </c>
      <c r="F131" t="s">
        <v>166</v>
      </c>
      <c r="G131" t="s">
        <v>55</v>
      </c>
      <c r="H131" t="s">
        <v>144</v>
      </c>
      <c r="I131" t="s">
        <v>28</v>
      </c>
      <c r="J131" t="s">
        <v>260</v>
      </c>
    </row>
    <row r="132" spans="1:10" x14ac:dyDescent="0.25">
      <c r="A132" t="s">
        <v>45</v>
      </c>
      <c r="B132" s="1">
        <v>99064.31</v>
      </c>
      <c r="C132">
        <v>85393.44</v>
      </c>
      <c r="D132" s="2">
        <v>44022</v>
      </c>
      <c r="E132" t="s">
        <v>11</v>
      </c>
      <c r="F132" t="s">
        <v>35</v>
      </c>
      <c r="G132" t="s">
        <v>48</v>
      </c>
      <c r="H132" t="s">
        <v>49</v>
      </c>
      <c r="I132" t="s">
        <v>28</v>
      </c>
      <c r="J132" t="s">
        <v>261</v>
      </c>
    </row>
    <row r="133" spans="1:10" x14ac:dyDescent="0.25">
      <c r="A133" t="s">
        <v>10</v>
      </c>
      <c r="B133" s="1">
        <v>15817.05</v>
      </c>
      <c r="C133">
        <v>13743.44</v>
      </c>
      <c r="D133" s="2">
        <v>43534</v>
      </c>
      <c r="E133" t="s">
        <v>24</v>
      </c>
      <c r="F133" t="s">
        <v>234</v>
      </c>
      <c r="G133" t="s">
        <v>13</v>
      </c>
      <c r="H133" t="s">
        <v>69</v>
      </c>
      <c r="I133" t="s">
        <v>28</v>
      </c>
      <c r="J133" t="s">
        <v>262</v>
      </c>
    </row>
    <row r="134" spans="1:10" x14ac:dyDescent="0.25">
      <c r="A134" t="s">
        <v>23</v>
      </c>
      <c r="B134" s="1">
        <v>38930.160000000003</v>
      </c>
      <c r="C134">
        <v>32837.589999999997</v>
      </c>
      <c r="D134" s="2">
        <v>44153</v>
      </c>
      <c r="E134" t="s">
        <v>62</v>
      </c>
      <c r="F134" t="s">
        <v>150</v>
      </c>
      <c r="G134" t="s">
        <v>26</v>
      </c>
      <c r="H134" t="s">
        <v>219</v>
      </c>
      <c r="I134" t="s">
        <v>28</v>
      </c>
      <c r="J134" t="s">
        <v>263</v>
      </c>
    </row>
    <row r="135" spans="1:10" x14ac:dyDescent="0.25">
      <c r="A135" t="s">
        <v>23</v>
      </c>
      <c r="B135" s="1">
        <v>28859.73</v>
      </c>
      <c r="C135">
        <v>23656.32</v>
      </c>
      <c r="D135" s="2">
        <v>43474</v>
      </c>
      <c r="E135" t="s">
        <v>80</v>
      </c>
      <c r="F135" t="s">
        <v>25</v>
      </c>
      <c r="G135" t="s">
        <v>26</v>
      </c>
      <c r="H135" t="s">
        <v>76</v>
      </c>
      <c r="I135" t="s">
        <v>15</v>
      </c>
      <c r="J135" t="s">
        <v>264</v>
      </c>
    </row>
    <row r="136" spans="1:10" x14ac:dyDescent="0.25">
      <c r="A136" t="s">
        <v>53</v>
      </c>
      <c r="B136" s="1">
        <v>54079.040000000001</v>
      </c>
      <c r="C136">
        <v>45031.62</v>
      </c>
      <c r="D136" s="2">
        <v>43980</v>
      </c>
      <c r="E136" t="s">
        <v>18</v>
      </c>
      <c r="F136" t="s">
        <v>265</v>
      </c>
      <c r="G136" t="s">
        <v>55</v>
      </c>
      <c r="H136" t="s">
        <v>144</v>
      </c>
      <c r="I136" t="s">
        <v>28</v>
      </c>
      <c r="J136" t="s">
        <v>266</v>
      </c>
    </row>
    <row r="137" spans="1:10" x14ac:dyDescent="0.25">
      <c r="A137" t="s">
        <v>10</v>
      </c>
      <c r="B137" s="1">
        <v>70596.7</v>
      </c>
      <c r="C137">
        <v>60564.91</v>
      </c>
      <c r="D137" s="2">
        <v>43870</v>
      </c>
      <c r="E137" t="s">
        <v>80</v>
      </c>
      <c r="F137" t="s">
        <v>19</v>
      </c>
      <c r="G137" t="s">
        <v>13</v>
      </c>
      <c r="H137" t="s">
        <v>82</v>
      </c>
      <c r="I137" t="s">
        <v>28</v>
      </c>
      <c r="J137" t="s">
        <v>267</v>
      </c>
    </row>
    <row r="138" spans="1:10" x14ac:dyDescent="0.25">
      <c r="A138" t="s">
        <v>45</v>
      </c>
      <c r="B138" s="1">
        <v>169629.55</v>
      </c>
      <c r="C138">
        <v>135347.42000000001</v>
      </c>
      <c r="D138" s="2">
        <v>43761</v>
      </c>
      <c r="E138" t="s">
        <v>62</v>
      </c>
      <c r="F138" t="s">
        <v>35</v>
      </c>
      <c r="G138" t="s">
        <v>48</v>
      </c>
      <c r="H138" t="s">
        <v>74</v>
      </c>
      <c r="I138" t="s">
        <v>28</v>
      </c>
      <c r="J138" t="s">
        <v>268</v>
      </c>
    </row>
    <row r="139" spans="1:10" x14ac:dyDescent="0.25">
      <c r="A139" t="s">
        <v>23</v>
      </c>
      <c r="B139" s="1">
        <v>95387.89</v>
      </c>
      <c r="C139">
        <v>76195.850000000006</v>
      </c>
      <c r="D139" s="2">
        <v>43959</v>
      </c>
      <c r="E139" t="s">
        <v>11</v>
      </c>
      <c r="F139" t="s">
        <v>54</v>
      </c>
      <c r="G139" t="s">
        <v>26</v>
      </c>
      <c r="H139" t="s">
        <v>32</v>
      </c>
      <c r="I139" t="s">
        <v>28</v>
      </c>
      <c r="J139" t="s">
        <v>269</v>
      </c>
    </row>
    <row r="140" spans="1:10" x14ac:dyDescent="0.25">
      <c r="A140" t="s">
        <v>53</v>
      </c>
      <c r="B140" s="1">
        <v>50585.98</v>
      </c>
      <c r="C140">
        <v>40999.94</v>
      </c>
      <c r="D140" s="2">
        <v>44072</v>
      </c>
      <c r="E140" t="s">
        <v>30</v>
      </c>
      <c r="F140" t="s">
        <v>180</v>
      </c>
      <c r="G140" t="s">
        <v>55</v>
      </c>
      <c r="H140" t="s">
        <v>56</v>
      </c>
      <c r="I140" t="s">
        <v>38</v>
      </c>
      <c r="J140" t="s">
        <v>270</v>
      </c>
    </row>
    <row r="141" spans="1:10" x14ac:dyDescent="0.25">
      <c r="A141" t="s">
        <v>10</v>
      </c>
      <c r="B141" s="1">
        <v>103726.57</v>
      </c>
      <c r="C141">
        <v>90231.74</v>
      </c>
      <c r="D141" s="2">
        <v>43972</v>
      </c>
      <c r="E141" t="s">
        <v>24</v>
      </c>
      <c r="F141" t="s">
        <v>121</v>
      </c>
      <c r="G141" t="s">
        <v>13</v>
      </c>
      <c r="H141" t="s">
        <v>118</v>
      </c>
      <c r="I141" t="s">
        <v>15</v>
      </c>
      <c r="J141" t="s">
        <v>271</v>
      </c>
    </row>
    <row r="142" spans="1:10" x14ac:dyDescent="0.25">
      <c r="A142" t="s">
        <v>45</v>
      </c>
      <c r="B142" s="1">
        <v>222700.23</v>
      </c>
      <c r="C142">
        <v>194951.78</v>
      </c>
      <c r="D142" s="2">
        <v>44177</v>
      </c>
      <c r="E142" t="s">
        <v>51</v>
      </c>
      <c r="F142" t="s">
        <v>35</v>
      </c>
      <c r="G142" t="s">
        <v>48</v>
      </c>
      <c r="H142" t="s">
        <v>66</v>
      </c>
      <c r="I142" t="s">
        <v>15</v>
      </c>
      <c r="J142" t="s">
        <v>272</v>
      </c>
    </row>
    <row r="143" spans="1:10" x14ac:dyDescent="0.25">
      <c r="A143" t="s">
        <v>23</v>
      </c>
      <c r="B143" s="1">
        <v>143322.47</v>
      </c>
      <c r="C143">
        <v>114213.68</v>
      </c>
      <c r="D143" s="2">
        <v>43970</v>
      </c>
      <c r="E143" t="s">
        <v>11</v>
      </c>
      <c r="F143" t="s">
        <v>35</v>
      </c>
      <c r="G143" t="s">
        <v>26</v>
      </c>
      <c r="H143" t="s">
        <v>76</v>
      </c>
      <c r="I143" t="s">
        <v>28</v>
      </c>
      <c r="J143" t="s">
        <v>273</v>
      </c>
    </row>
    <row r="144" spans="1:10" x14ac:dyDescent="0.25">
      <c r="A144" t="s">
        <v>45</v>
      </c>
      <c r="B144" s="1">
        <v>128227.36</v>
      </c>
      <c r="C144">
        <v>106710.81</v>
      </c>
      <c r="D144" s="2">
        <v>43617</v>
      </c>
      <c r="E144" t="s">
        <v>46</v>
      </c>
      <c r="F144" t="s">
        <v>102</v>
      </c>
      <c r="G144" t="s">
        <v>48</v>
      </c>
      <c r="H144" t="s">
        <v>74</v>
      </c>
      <c r="I144" t="s">
        <v>28</v>
      </c>
      <c r="J144" t="s">
        <v>274</v>
      </c>
    </row>
    <row r="145" spans="1:10" x14ac:dyDescent="0.25">
      <c r="A145" t="s">
        <v>10</v>
      </c>
      <c r="B145" s="1">
        <v>127939.8</v>
      </c>
      <c r="C145">
        <v>112267.17</v>
      </c>
      <c r="D145" s="2">
        <v>43808</v>
      </c>
      <c r="E145" t="s">
        <v>24</v>
      </c>
      <c r="F145" t="s">
        <v>54</v>
      </c>
      <c r="G145" t="s">
        <v>13</v>
      </c>
      <c r="H145" t="s">
        <v>82</v>
      </c>
      <c r="I145" t="s">
        <v>28</v>
      </c>
      <c r="J145" t="s">
        <v>275</v>
      </c>
    </row>
    <row r="146" spans="1:10" x14ac:dyDescent="0.25">
      <c r="A146" t="s">
        <v>10</v>
      </c>
      <c r="B146" s="1">
        <v>146540.75</v>
      </c>
      <c r="C146">
        <v>120822.85</v>
      </c>
      <c r="D146" s="2">
        <v>43585</v>
      </c>
      <c r="E146" t="s">
        <v>60</v>
      </c>
      <c r="F146" t="s">
        <v>58</v>
      </c>
      <c r="G146" t="s">
        <v>13</v>
      </c>
      <c r="H146" t="s">
        <v>69</v>
      </c>
      <c r="I146" t="s">
        <v>28</v>
      </c>
      <c r="J146" t="s">
        <v>276</v>
      </c>
    </row>
    <row r="147" spans="1:10" x14ac:dyDescent="0.25">
      <c r="A147" t="s">
        <v>23</v>
      </c>
      <c r="B147" s="1">
        <v>36321.68</v>
      </c>
      <c r="C147">
        <v>31581.7</v>
      </c>
      <c r="D147" s="2">
        <v>44133</v>
      </c>
      <c r="E147" t="s">
        <v>11</v>
      </c>
      <c r="F147" t="s">
        <v>112</v>
      </c>
      <c r="G147" t="s">
        <v>26</v>
      </c>
      <c r="H147" t="s">
        <v>27</v>
      </c>
      <c r="I147" t="s">
        <v>28</v>
      </c>
      <c r="J147" t="s">
        <v>277</v>
      </c>
    </row>
    <row r="148" spans="1:10" x14ac:dyDescent="0.25">
      <c r="A148" t="s">
        <v>34</v>
      </c>
      <c r="B148" s="1">
        <v>42814.57</v>
      </c>
      <c r="C148">
        <v>35356.269999999997</v>
      </c>
      <c r="D148" s="2">
        <v>43497</v>
      </c>
      <c r="E148" t="s">
        <v>30</v>
      </c>
      <c r="F148" t="s">
        <v>126</v>
      </c>
      <c r="G148" t="s">
        <v>36</v>
      </c>
      <c r="H148" t="s">
        <v>41</v>
      </c>
      <c r="I148" t="s">
        <v>28</v>
      </c>
      <c r="J148" t="s">
        <v>278</v>
      </c>
    </row>
    <row r="149" spans="1:10" x14ac:dyDescent="0.25">
      <c r="A149" t="s">
        <v>45</v>
      </c>
      <c r="B149" s="1">
        <v>169262.2</v>
      </c>
      <c r="C149">
        <v>141080.04</v>
      </c>
      <c r="D149" s="2">
        <v>43947</v>
      </c>
      <c r="E149" t="s">
        <v>30</v>
      </c>
      <c r="F149" t="s">
        <v>110</v>
      </c>
      <c r="G149" t="s">
        <v>48</v>
      </c>
      <c r="H149" t="s">
        <v>49</v>
      </c>
      <c r="I149" t="s">
        <v>28</v>
      </c>
      <c r="J149" t="s">
        <v>279</v>
      </c>
    </row>
    <row r="150" spans="1:10" x14ac:dyDescent="0.25">
      <c r="A150" t="s">
        <v>10</v>
      </c>
      <c r="B150" s="1">
        <v>114427.36</v>
      </c>
      <c r="C150">
        <v>93727.45</v>
      </c>
      <c r="D150" s="2">
        <v>43901</v>
      </c>
      <c r="E150" t="s">
        <v>139</v>
      </c>
      <c r="F150" t="s">
        <v>68</v>
      </c>
      <c r="G150" t="s">
        <v>13</v>
      </c>
      <c r="H150" t="s">
        <v>14</v>
      </c>
      <c r="I150" t="s">
        <v>28</v>
      </c>
      <c r="J150" t="s">
        <v>280</v>
      </c>
    </row>
    <row r="151" spans="1:10" x14ac:dyDescent="0.25">
      <c r="A151" t="s">
        <v>45</v>
      </c>
      <c r="B151" s="1">
        <v>126979.62</v>
      </c>
      <c r="C151">
        <v>105113.73</v>
      </c>
      <c r="D151" s="2">
        <v>43734</v>
      </c>
      <c r="E151" t="s">
        <v>80</v>
      </c>
      <c r="F151" t="s">
        <v>121</v>
      </c>
      <c r="G151" t="s">
        <v>48</v>
      </c>
      <c r="H151" t="s">
        <v>66</v>
      </c>
      <c r="I151" t="s">
        <v>28</v>
      </c>
      <c r="J151" t="s">
        <v>281</v>
      </c>
    </row>
    <row r="152" spans="1:10" x14ac:dyDescent="0.25">
      <c r="A152" t="s">
        <v>106</v>
      </c>
      <c r="B152" s="1">
        <v>294874.74</v>
      </c>
      <c r="C152">
        <v>259106.43</v>
      </c>
      <c r="D152" s="2">
        <v>44180</v>
      </c>
      <c r="E152" t="s">
        <v>11</v>
      </c>
      <c r="F152" t="s">
        <v>282</v>
      </c>
      <c r="G152" t="s">
        <v>107</v>
      </c>
      <c r="H152" t="s">
        <v>108</v>
      </c>
      <c r="I152" t="s">
        <v>28</v>
      </c>
      <c r="J152" t="s">
        <v>283</v>
      </c>
    </row>
    <row r="153" spans="1:10" x14ac:dyDescent="0.25">
      <c r="A153" t="s">
        <v>45</v>
      </c>
      <c r="B153" s="1">
        <v>173258.94</v>
      </c>
      <c r="C153">
        <v>143198.51</v>
      </c>
      <c r="D153" s="2">
        <v>43609</v>
      </c>
      <c r="E153" t="s">
        <v>24</v>
      </c>
      <c r="F153" t="s">
        <v>35</v>
      </c>
      <c r="G153" t="s">
        <v>48</v>
      </c>
      <c r="H153" t="s">
        <v>74</v>
      </c>
      <c r="I153" t="s">
        <v>28</v>
      </c>
      <c r="J153" t="s">
        <v>284</v>
      </c>
    </row>
    <row r="154" spans="1:10" x14ac:dyDescent="0.25">
      <c r="A154" t="s">
        <v>106</v>
      </c>
      <c r="B154" s="1">
        <v>158362.32999999999</v>
      </c>
      <c r="C154">
        <v>133990.37</v>
      </c>
      <c r="D154" s="2">
        <v>44057</v>
      </c>
      <c r="E154" t="s">
        <v>11</v>
      </c>
      <c r="F154" t="s">
        <v>31</v>
      </c>
      <c r="G154" t="s">
        <v>107</v>
      </c>
      <c r="H154" t="s">
        <v>108</v>
      </c>
      <c r="I154" t="s">
        <v>28</v>
      </c>
      <c r="J154" t="s">
        <v>285</v>
      </c>
    </row>
    <row r="155" spans="1:10" x14ac:dyDescent="0.25">
      <c r="A155" t="s">
        <v>45</v>
      </c>
      <c r="B155" s="1">
        <v>50689.19</v>
      </c>
      <c r="C155">
        <v>43597.77</v>
      </c>
      <c r="D155" s="2">
        <v>44153</v>
      </c>
      <c r="E155" t="s">
        <v>24</v>
      </c>
      <c r="F155" t="s">
        <v>58</v>
      </c>
      <c r="G155" t="s">
        <v>48</v>
      </c>
      <c r="H155" t="s">
        <v>74</v>
      </c>
      <c r="I155" t="s">
        <v>28</v>
      </c>
      <c r="J155" t="s">
        <v>286</v>
      </c>
    </row>
    <row r="156" spans="1:10" x14ac:dyDescent="0.25">
      <c r="A156" t="s">
        <v>173</v>
      </c>
      <c r="B156" s="1">
        <v>117358.02</v>
      </c>
      <c r="C156">
        <v>102664.8</v>
      </c>
      <c r="D156" s="2">
        <v>44137</v>
      </c>
      <c r="E156" t="s">
        <v>24</v>
      </c>
      <c r="F156" t="s">
        <v>12</v>
      </c>
      <c r="G156" t="s">
        <v>175</v>
      </c>
      <c r="H156" t="s">
        <v>212</v>
      </c>
      <c r="I156" t="s">
        <v>28</v>
      </c>
      <c r="J156" t="s">
        <v>287</v>
      </c>
    </row>
    <row r="157" spans="1:10" x14ac:dyDescent="0.25">
      <c r="A157" t="s">
        <v>10</v>
      </c>
      <c r="B157" s="1">
        <v>93996.68</v>
      </c>
      <c r="C157">
        <v>77171.27</v>
      </c>
      <c r="D157" s="2">
        <v>44114</v>
      </c>
      <c r="E157" t="s">
        <v>18</v>
      </c>
      <c r="F157" t="s">
        <v>58</v>
      </c>
      <c r="G157" t="s">
        <v>13</v>
      </c>
      <c r="H157" t="s">
        <v>82</v>
      </c>
      <c r="I157" t="s">
        <v>15</v>
      </c>
      <c r="J157" t="s">
        <v>288</v>
      </c>
    </row>
    <row r="158" spans="1:10" x14ac:dyDescent="0.25">
      <c r="A158" t="s">
        <v>45</v>
      </c>
      <c r="B158" s="1">
        <v>119769.22</v>
      </c>
      <c r="C158">
        <v>98234.71</v>
      </c>
      <c r="D158" s="2">
        <v>43841</v>
      </c>
      <c r="E158" t="s">
        <v>11</v>
      </c>
      <c r="F158" t="s">
        <v>180</v>
      </c>
      <c r="G158" t="s">
        <v>48</v>
      </c>
      <c r="H158" t="s">
        <v>74</v>
      </c>
      <c r="I158" t="s">
        <v>28</v>
      </c>
      <c r="J158" t="s">
        <v>289</v>
      </c>
    </row>
    <row r="159" spans="1:10" x14ac:dyDescent="0.25">
      <c r="A159" t="s">
        <v>53</v>
      </c>
      <c r="B159" s="1">
        <v>84194.21</v>
      </c>
      <c r="C159">
        <v>71885.02</v>
      </c>
      <c r="D159" s="2">
        <v>44191</v>
      </c>
      <c r="E159" t="s">
        <v>11</v>
      </c>
      <c r="F159" t="s">
        <v>178</v>
      </c>
      <c r="G159" t="s">
        <v>55</v>
      </c>
      <c r="H159" t="s">
        <v>144</v>
      </c>
      <c r="I159" t="s">
        <v>15</v>
      </c>
      <c r="J159" t="s">
        <v>290</v>
      </c>
    </row>
    <row r="160" spans="1:10" x14ac:dyDescent="0.25">
      <c r="A160" t="s">
        <v>17</v>
      </c>
      <c r="B160" s="1">
        <v>205582.75</v>
      </c>
      <c r="C160">
        <v>166748.17000000001</v>
      </c>
      <c r="D160" s="2">
        <v>44187</v>
      </c>
      <c r="E160" t="s">
        <v>30</v>
      </c>
      <c r="F160" t="s">
        <v>291</v>
      </c>
      <c r="G160" t="s">
        <v>20</v>
      </c>
      <c r="H160" t="s">
        <v>21</v>
      </c>
      <c r="I160" t="s">
        <v>28</v>
      </c>
      <c r="J160" t="s">
        <v>292</v>
      </c>
    </row>
    <row r="161" spans="1:10" x14ac:dyDescent="0.25">
      <c r="A161" t="s">
        <v>10</v>
      </c>
      <c r="B161" s="1">
        <v>159793.46</v>
      </c>
      <c r="C161">
        <v>139180.1</v>
      </c>
      <c r="D161" s="2">
        <v>43631</v>
      </c>
      <c r="E161" t="s">
        <v>60</v>
      </c>
      <c r="F161" t="s">
        <v>58</v>
      </c>
      <c r="G161" t="s">
        <v>13</v>
      </c>
      <c r="H161" t="s">
        <v>82</v>
      </c>
      <c r="I161" t="s">
        <v>38</v>
      </c>
      <c r="J161" t="s">
        <v>293</v>
      </c>
    </row>
    <row r="162" spans="1:10" x14ac:dyDescent="0.25">
      <c r="A162" t="s">
        <v>23</v>
      </c>
      <c r="B162" s="1">
        <v>104711.22</v>
      </c>
      <c r="C162">
        <v>90868.4</v>
      </c>
      <c r="D162" s="2">
        <v>44068</v>
      </c>
      <c r="E162" t="s">
        <v>24</v>
      </c>
      <c r="F162" t="s">
        <v>294</v>
      </c>
      <c r="G162" t="s">
        <v>26</v>
      </c>
      <c r="H162" t="s">
        <v>76</v>
      </c>
      <c r="I162" t="s">
        <v>28</v>
      </c>
      <c r="J162" t="s">
        <v>295</v>
      </c>
    </row>
    <row r="163" spans="1:10" x14ac:dyDescent="0.25">
      <c r="A163" t="s">
        <v>53</v>
      </c>
      <c r="B163" s="1">
        <v>69126.5</v>
      </c>
      <c r="C163">
        <v>55902.6</v>
      </c>
      <c r="D163" s="2">
        <v>43807</v>
      </c>
      <c r="E163" t="s">
        <v>80</v>
      </c>
      <c r="F163" t="s">
        <v>40</v>
      </c>
      <c r="G163" t="s">
        <v>55</v>
      </c>
      <c r="H163" t="s">
        <v>144</v>
      </c>
      <c r="I163" t="s">
        <v>28</v>
      </c>
      <c r="J163" t="s">
        <v>296</v>
      </c>
    </row>
    <row r="164" spans="1:10" x14ac:dyDescent="0.25">
      <c r="A164" t="s">
        <v>10</v>
      </c>
      <c r="B164" s="1">
        <v>20226.11</v>
      </c>
      <c r="C164">
        <v>17408.61</v>
      </c>
      <c r="D164" s="2">
        <v>43519</v>
      </c>
      <c r="E164" t="s">
        <v>80</v>
      </c>
      <c r="F164" t="s">
        <v>25</v>
      </c>
      <c r="G164" t="s">
        <v>13</v>
      </c>
      <c r="H164" t="s">
        <v>118</v>
      </c>
      <c r="I164" t="s">
        <v>28</v>
      </c>
      <c r="J164" t="s">
        <v>297</v>
      </c>
    </row>
    <row r="165" spans="1:10" x14ac:dyDescent="0.25">
      <c r="A165" t="s">
        <v>53</v>
      </c>
      <c r="B165" s="1">
        <v>65036.81</v>
      </c>
      <c r="C165">
        <v>52361.14</v>
      </c>
      <c r="D165" s="2">
        <v>43615</v>
      </c>
      <c r="E165" t="s">
        <v>139</v>
      </c>
      <c r="F165" t="s">
        <v>110</v>
      </c>
      <c r="G165" t="s">
        <v>55</v>
      </c>
      <c r="H165" t="s">
        <v>72</v>
      </c>
      <c r="I165" t="s">
        <v>28</v>
      </c>
      <c r="J165" t="s">
        <v>298</v>
      </c>
    </row>
    <row r="166" spans="1:10" x14ac:dyDescent="0.25">
      <c r="A166" t="s">
        <v>53</v>
      </c>
      <c r="B166" s="1">
        <v>254021.98</v>
      </c>
      <c r="C166">
        <v>205605.39</v>
      </c>
      <c r="D166" s="2">
        <v>43649</v>
      </c>
      <c r="E166" t="s">
        <v>24</v>
      </c>
      <c r="F166" t="s">
        <v>182</v>
      </c>
      <c r="G166" t="s">
        <v>55</v>
      </c>
      <c r="H166" t="s">
        <v>56</v>
      </c>
      <c r="I166" t="s">
        <v>28</v>
      </c>
      <c r="J166" t="s">
        <v>299</v>
      </c>
    </row>
    <row r="167" spans="1:10" x14ac:dyDescent="0.25">
      <c r="A167" t="s">
        <v>106</v>
      </c>
      <c r="B167" s="1">
        <v>160185.99</v>
      </c>
      <c r="C167">
        <v>130487.51</v>
      </c>
      <c r="D167" s="2">
        <v>44101</v>
      </c>
      <c r="E167" t="s">
        <v>46</v>
      </c>
      <c r="F167" t="s">
        <v>178</v>
      </c>
      <c r="G167" t="s">
        <v>107</v>
      </c>
      <c r="H167" t="s">
        <v>108</v>
      </c>
      <c r="I167" t="s">
        <v>28</v>
      </c>
      <c r="J167" t="s">
        <v>300</v>
      </c>
    </row>
    <row r="168" spans="1:10" x14ac:dyDescent="0.25">
      <c r="A168" t="s">
        <v>45</v>
      </c>
      <c r="B168" s="1">
        <v>81219.67</v>
      </c>
      <c r="C168">
        <v>70319.990000000005</v>
      </c>
      <c r="D168" s="2">
        <v>43971</v>
      </c>
      <c r="E168" t="s">
        <v>24</v>
      </c>
      <c r="F168" t="s">
        <v>31</v>
      </c>
      <c r="G168" t="s">
        <v>48</v>
      </c>
      <c r="H168" t="s">
        <v>66</v>
      </c>
      <c r="I168" t="s">
        <v>28</v>
      </c>
      <c r="J168" t="s">
        <v>301</v>
      </c>
    </row>
    <row r="169" spans="1:10" x14ac:dyDescent="0.25">
      <c r="A169" t="s">
        <v>23</v>
      </c>
      <c r="B169" s="1">
        <v>108412.76</v>
      </c>
      <c r="C169">
        <v>88594.91</v>
      </c>
      <c r="D169" s="2">
        <v>43680</v>
      </c>
      <c r="E169" t="s">
        <v>60</v>
      </c>
      <c r="F169" t="s">
        <v>302</v>
      </c>
      <c r="G169" t="s">
        <v>26</v>
      </c>
      <c r="H169" t="s">
        <v>76</v>
      </c>
      <c r="I169" t="s">
        <v>15</v>
      </c>
      <c r="J169" t="s">
        <v>303</v>
      </c>
    </row>
    <row r="170" spans="1:10" x14ac:dyDescent="0.25">
      <c r="A170" t="s">
        <v>34</v>
      </c>
      <c r="B170" s="1">
        <v>42028.45</v>
      </c>
      <c r="C170">
        <v>36299.97</v>
      </c>
      <c r="D170" s="2">
        <v>43891</v>
      </c>
      <c r="E170" t="s">
        <v>139</v>
      </c>
      <c r="F170" t="s">
        <v>31</v>
      </c>
      <c r="G170" t="s">
        <v>36</v>
      </c>
      <c r="H170" t="s">
        <v>41</v>
      </c>
      <c r="I170" t="s">
        <v>28</v>
      </c>
      <c r="J170" t="s">
        <v>304</v>
      </c>
    </row>
    <row r="171" spans="1:10" x14ac:dyDescent="0.25">
      <c r="A171" t="s">
        <v>10</v>
      </c>
      <c r="B171" s="1">
        <v>62272.959999999999</v>
      </c>
      <c r="C171">
        <v>54600.93</v>
      </c>
      <c r="D171" s="2">
        <v>43516</v>
      </c>
      <c r="E171" t="s">
        <v>30</v>
      </c>
      <c r="F171" t="s">
        <v>302</v>
      </c>
      <c r="G171" t="s">
        <v>13</v>
      </c>
      <c r="H171" t="s">
        <v>118</v>
      </c>
      <c r="I171" t="s">
        <v>28</v>
      </c>
      <c r="J171" t="s">
        <v>305</v>
      </c>
    </row>
    <row r="172" spans="1:10" x14ac:dyDescent="0.25">
      <c r="A172" t="s">
        <v>10</v>
      </c>
      <c r="B172" s="1">
        <v>91350.76</v>
      </c>
      <c r="C172">
        <v>75839.399999999994</v>
      </c>
      <c r="D172" s="2">
        <v>43500</v>
      </c>
      <c r="E172" t="s">
        <v>18</v>
      </c>
      <c r="F172" t="s">
        <v>68</v>
      </c>
      <c r="G172" t="s">
        <v>13</v>
      </c>
      <c r="H172" t="s">
        <v>82</v>
      </c>
      <c r="I172" t="s">
        <v>28</v>
      </c>
      <c r="J172" t="s">
        <v>306</v>
      </c>
    </row>
    <row r="173" spans="1:10" x14ac:dyDescent="0.25">
      <c r="A173" t="s">
        <v>45</v>
      </c>
      <c r="B173" s="1">
        <v>123272.44</v>
      </c>
      <c r="C173">
        <v>101576.49</v>
      </c>
      <c r="D173" s="2">
        <v>43485</v>
      </c>
      <c r="E173" t="s">
        <v>24</v>
      </c>
      <c r="F173" t="s">
        <v>158</v>
      </c>
      <c r="G173" t="s">
        <v>48</v>
      </c>
      <c r="H173" t="s">
        <v>66</v>
      </c>
      <c r="I173" t="s">
        <v>38</v>
      </c>
      <c r="J173" t="s">
        <v>307</v>
      </c>
    </row>
    <row r="174" spans="1:10" x14ac:dyDescent="0.25">
      <c r="A174" t="s">
        <v>106</v>
      </c>
      <c r="B174" s="1">
        <v>182852.21</v>
      </c>
      <c r="C174">
        <v>145440.65</v>
      </c>
      <c r="D174" s="2">
        <v>43827</v>
      </c>
      <c r="E174" t="s">
        <v>62</v>
      </c>
      <c r="F174" t="s">
        <v>35</v>
      </c>
      <c r="G174" t="s">
        <v>107</v>
      </c>
      <c r="H174" t="s">
        <v>108</v>
      </c>
      <c r="I174" t="s">
        <v>28</v>
      </c>
      <c r="J174" t="s">
        <v>308</v>
      </c>
    </row>
    <row r="175" spans="1:10" x14ac:dyDescent="0.25">
      <c r="A175" t="s">
        <v>23</v>
      </c>
      <c r="B175" s="1">
        <v>118321.11</v>
      </c>
      <c r="C175">
        <v>94822.54</v>
      </c>
      <c r="D175" s="2">
        <v>44158</v>
      </c>
      <c r="E175" t="s">
        <v>80</v>
      </c>
      <c r="F175" t="s">
        <v>68</v>
      </c>
      <c r="G175" t="s">
        <v>26</v>
      </c>
      <c r="H175" t="s">
        <v>32</v>
      </c>
      <c r="I175" t="s">
        <v>38</v>
      </c>
      <c r="J175" t="s">
        <v>309</v>
      </c>
    </row>
    <row r="176" spans="1:10" x14ac:dyDescent="0.25">
      <c r="A176" t="s">
        <v>45</v>
      </c>
      <c r="B176" s="1">
        <v>74295.81</v>
      </c>
      <c r="C176">
        <v>63716.09</v>
      </c>
      <c r="D176" s="2">
        <v>43566</v>
      </c>
      <c r="E176" t="s">
        <v>18</v>
      </c>
      <c r="F176" t="s">
        <v>116</v>
      </c>
      <c r="G176" t="s">
        <v>48</v>
      </c>
      <c r="H176" t="s">
        <v>66</v>
      </c>
      <c r="I176" t="s">
        <v>28</v>
      </c>
      <c r="J176" t="s">
        <v>310</v>
      </c>
    </row>
    <row r="177" spans="1:10" x14ac:dyDescent="0.25">
      <c r="A177" t="s">
        <v>45</v>
      </c>
      <c r="B177" s="1">
        <v>152865.34</v>
      </c>
      <c r="C177">
        <v>121130.5</v>
      </c>
      <c r="D177" s="2">
        <v>44171</v>
      </c>
      <c r="E177" t="s">
        <v>24</v>
      </c>
      <c r="F177" t="s">
        <v>311</v>
      </c>
      <c r="G177" t="s">
        <v>48</v>
      </c>
      <c r="H177" t="s">
        <v>66</v>
      </c>
      <c r="I177" t="s">
        <v>28</v>
      </c>
      <c r="J177" t="s">
        <v>312</v>
      </c>
    </row>
    <row r="178" spans="1:10" x14ac:dyDescent="0.25">
      <c r="A178" t="s">
        <v>53</v>
      </c>
      <c r="B178" s="1">
        <v>171458.64</v>
      </c>
      <c r="C178">
        <v>148877.54</v>
      </c>
      <c r="D178" s="2">
        <v>43693</v>
      </c>
      <c r="E178" t="s">
        <v>11</v>
      </c>
      <c r="F178" t="s">
        <v>148</v>
      </c>
      <c r="G178" t="s">
        <v>55</v>
      </c>
      <c r="H178" t="s">
        <v>128</v>
      </c>
      <c r="I178" t="s">
        <v>28</v>
      </c>
      <c r="J178" t="s">
        <v>313</v>
      </c>
    </row>
    <row r="179" spans="1:10" x14ac:dyDescent="0.25">
      <c r="A179" t="s">
        <v>45</v>
      </c>
      <c r="B179" s="1">
        <v>156177.76999999999</v>
      </c>
      <c r="C179">
        <v>130096.08</v>
      </c>
      <c r="D179" s="2">
        <v>43823</v>
      </c>
      <c r="E179" t="s">
        <v>24</v>
      </c>
      <c r="F179" t="s">
        <v>35</v>
      </c>
      <c r="G179" t="s">
        <v>48</v>
      </c>
      <c r="H179" t="s">
        <v>49</v>
      </c>
      <c r="I179" t="s">
        <v>28</v>
      </c>
      <c r="J179" t="s">
        <v>314</v>
      </c>
    </row>
    <row r="180" spans="1:10" x14ac:dyDescent="0.25">
      <c r="A180" t="s">
        <v>23</v>
      </c>
      <c r="B180" s="1">
        <v>116023.51</v>
      </c>
      <c r="C180">
        <v>96566.37</v>
      </c>
      <c r="D180" s="2">
        <v>43984</v>
      </c>
      <c r="E180" t="s">
        <v>60</v>
      </c>
      <c r="F180" t="s">
        <v>68</v>
      </c>
      <c r="G180" t="s">
        <v>26</v>
      </c>
      <c r="H180" t="s">
        <v>27</v>
      </c>
      <c r="I180" t="s">
        <v>28</v>
      </c>
      <c r="J180" t="s">
        <v>315</v>
      </c>
    </row>
    <row r="181" spans="1:10" x14ac:dyDescent="0.25">
      <c r="A181" t="s">
        <v>53</v>
      </c>
      <c r="B181" s="1">
        <v>70657.259999999995</v>
      </c>
      <c r="C181">
        <v>61330.5</v>
      </c>
      <c r="D181" s="2">
        <v>44079</v>
      </c>
      <c r="E181" t="s">
        <v>139</v>
      </c>
      <c r="F181" t="s">
        <v>71</v>
      </c>
      <c r="G181" t="s">
        <v>55</v>
      </c>
      <c r="H181" t="s">
        <v>56</v>
      </c>
      <c r="I181" t="s">
        <v>28</v>
      </c>
      <c r="J181" t="s">
        <v>316</v>
      </c>
    </row>
    <row r="182" spans="1:10" x14ac:dyDescent="0.25">
      <c r="A182" t="s">
        <v>84</v>
      </c>
      <c r="B182" s="1">
        <v>104152.15</v>
      </c>
      <c r="C182">
        <v>85696.39</v>
      </c>
      <c r="D182" s="2">
        <v>43591</v>
      </c>
      <c r="E182" t="s">
        <v>60</v>
      </c>
      <c r="F182" t="s">
        <v>58</v>
      </c>
      <c r="G182" t="s">
        <v>85</v>
      </c>
      <c r="H182" t="s">
        <v>86</v>
      </c>
      <c r="I182" t="s">
        <v>15</v>
      </c>
      <c r="J182" t="s">
        <v>317</v>
      </c>
    </row>
    <row r="183" spans="1:10" x14ac:dyDescent="0.25">
      <c r="A183" t="s">
        <v>23</v>
      </c>
      <c r="B183" s="1">
        <v>84224.98</v>
      </c>
      <c r="C183">
        <v>68239.08</v>
      </c>
      <c r="D183" s="2">
        <v>43486</v>
      </c>
      <c r="E183" t="s">
        <v>51</v>
      </c>
      <c r="F183" t="s">
        <v>31</v>
      </c>
      <c r="G183" t="s">
        <v>26</v>
      </c>
      <c r="H183" t="s">
        <v>32</v>
      </c>
      <c r="I183" t="s">
        <v>15</v>
      </c>
      <c r="J183" t="s">
        <v>318</v>
      </c>
    </row>
    <row r="184" spans="1:10" x14ac:dyDescent="0.25">
      <c r="A184" t="s">
        <v>23</v>
      </c>
      <c r="B184" s="1">
        <v>172505.24</v>
      </c>
      <c r="C184">
        <v>139125.48000000001</v>
      </c>
      <c r="D184" s="2">
        <v>44106</v>
      </c>
      <c r="E184" t="s">
        <v>46</v>
      </c>
      <c r="F184" t="s">
        <v>302</v>
      </c>
      <c r="G184" t="s">
        <v>26</v>
      </c>
      <c r="H184" t="s">
        <v>219</v>
      </c>
      <c r="I184" t="s">
        <v>28</v>
      </c>
      <c r="J184" t="s">
        <v>319</v>
      </c>
    </row>
    <row r="185" spans="1:10" x14ac:dyDescent="0.25">
      <c r="A185" t="s">
        <v>23</v>
      </c>
      <c r="B185" s="1">
        <v>89830.34</v>
      </c>
      <c r="C185">
        <v>76795.960000000006</v>
      </c>
      <c r="D185" s="2">
        <v>43574</v>
      </c>
      <c r="E185" t="s">
        <v>18</v>
      </c>
      <c r="F185" t="s">
        <v>35</v>
      </c>
      <c r="G185" t="s">
        <v>26</v>
      </c>
      <c r="H185" t="s">
        <v>32</v>
      </c>
      <c r="I185" t="s">
        <v>38</v>
      </c>
      <c r="J185" t="s">
        <v>320</v>
      </c>
    </row>
    <row r="186" spans="1:10" x14ac:dyDescent="0.25">
      <c r="A186" t="s">
        <v>84</v>
      </c>
      <c r="B186" s="1">
        <v>353925.06</v>
      </c>
      <c r="C186">
        <v>287528.71999999997</v>
      </c>
      <c r="D186" s="2">
        <v>44169</v>
      </c>
      <c r="E186" t="s">
        <v>24</v>
      </c>
      <c r="F186" t="s">
        <v>254</v>
      </c>
      <c r="G186" t="s">
        <v>85</v>
      </c>
      <c r="H186" t="s">
        <v>86</v>
      </c>
      <c r="I186" t="s">
        <v>28</v>
      </c>
      <c r="J186" t="s">
        <v>321</v>
      </c>
    </row>
    <row r="187" spans="1:10" x14ac:dyDescent="0.25">
      <c r="A187" t="s">
        <v>53</v>
      </c>
      <c r="B187" s="1">
        <v>141436.98000000001</v>
      </c>
      <c r="C187">
        <v>114691.25</v>
      </c>
      <c r="D187" s="2">
        <v>43611</v>
      </c>
      <c r="E187" t="s">
        <v>62</v>
      </c>
      <c r="F187" t="s">
        <v>155</v>
      </c>
      <c r="G187" t="s">
        <v>55</v>
      </c>
      <c r="H187" t="s">
        <v>56</v>
      </c>
      <c r="I187" t="s">
        <v>28</v>
      </c>
      <c r="J187" t="s">
        <v>322</v>
      </c>
    </row>
    <row r="188" spans="1:10" x14ac:dyDescent="0.25">
      <c r="A188" t="s">
        <v>45</v>
      </c>
      <c r="B188" s="1">
        <v>178465.4</v>
      </c>
      <c r="C188">
        <v>156282.15</v>
      </c>
      <c r="D188" s="2">
        <v>43948</v>
      </c>
      <c r="E188" t="s">
        <v>46</v>
      </c>
      <c r="F188" t="s">
        <v>302</v>
      </c>
      <c r="G188" t="s">
        <v>48</v>
      </c>
      <c r="H188" t="s">
        <v>49</v>
      </c>
      <c r="I188" t="s">
        <v>28</v>
      </c>
      <c r="J188" t="s">
        <v>323</v>
      </c>
    </row>
    <row r="189" spans="1:10" x14ac:dyDescent="0.25">
      <c r="A189" t="s">
        <v>10</v>
      </c>
      <c r="B189" s="1">
        <v>110092.84</v>
      </c>
      <c r="C189">
        <v>92797.25</v>
      </c>
      <c r="D189" s="2">
        <v>44011</v>
      </c>
      <c r="E189" t="s">
        <v>139</v>
      </c>
      <c r="F189" t="s">
        <v>71</v>
      </c>
      <c r="G189" t="s">
        <v>13</v>
      </c>
      <c r="H189" t="s">
        <v>69</v>
      </c>
      <c r="I189" t="s">
        <v>38</v>
      </c>
      <c r="J189" t="s">
        <v>324</v>
      </c>
    </row>
    <row r="190" spans="1:10" x14ac:dyDescent="0.25">
      <c r="A190" t="s">
        <v>45</v>
      </c>
      <c r="B190" s="1">
        <v>154715.49</v>
      </c>
      <c r="C190">
        <v>126572.74</v>
      </c>
      <c r="D190" s="2">
        <v>44127</v>
      </c>
      <c r="E190" t="s">
        <v>80</v>
      </c>
      <c r="F190" t="s">
        <v>174</v>
      </c>
      <c r="G190" t="s">
        <v>48</v>
      </c>
      <c r="H190" t="s">
        <v>66</v>
      </c>
      <c r="I190" t="s">
        <v>28</v>
      </c>
      <c r="J190" t="s">
        <v>325</v>
      </c>
    </row>
    <row r="191" spans="1:10" x14ac:dyDescent="0.25">
      <c r="A191" t="s">
        <v>10</v>
      </c>
      <c r="B191" s="1">
        <v>92877.57</v>
      </c>
      <c r="C191">
        <v>75936.7</v>
      </c>
      <c r="D191" s="2">
        <v>43926</v>
      </c>
      <c r="E191" t="s">
        <v>80</v>
      </c>
      <c r="F191" t="s">
        <v>64</v>
      </c>
      <c r="G191" t="s">
        <v>13</v>
      </c>
      <c r="H191" t="s">
        <v>14</v>
      </c>
      <c r="I191" t="s">
        <v>15</v>
      </c>
      <c r="J191" t="s">
        <v>326</v>
      </c>
    </row>
    <row r="192" spans="1:10" x14ac:dyDescent="0.25">
      <c r="A192" t="s">
        <v>53</v>
      </c>
      <c r="B192" s="1">
        <v>66141.13</v>
      </c>
      <c r="C192">
        <v>53435.42</v>
      </c>
      <c r="D192" s="2">
        <v>43611</v>
      </c>
      <c r="E192" t="s">
        <v>24</v>
      </c>
      <c r="F192" t="s">
        <v>327</v>
      </c>
      <c r="G192" t="s">
        <v>55</v>
      </c>
      <c r="H192" t="s">
        <v>133</v>
      </c>
      <c r="I192" t="s">
        <v>28</v>
      </c>
      <c r="J192" t="s">
        <v>328</v>
      </c>
    </row>
    <row r="193" spans="1:10" x14ac:dyDescent="0.25">
      <c r="A193" t="s">
        <v>215</v>
      </c>
      <c r="B193" s="1">
        <v>241782.39</v>
      </c>
      <c r="C193">
        <v>196544.91</v>
      </c>
      <c r="D193" s="2">
        <v>43991</v>
      </c>
      <c r="E193" t="s">
        <v>51</v>
      </c>
      <c r="F193" t="s">
        <v>35</v>
      </c>
      <c r="G193" t="s">
        <v>216</v>
      </c>
      <c r="H193" t="s">
        <v>217</v>
      </c>
      <c r="I193" t="s">
        <v>28</v>
      </c>
      <c r="J193" t="s">
        <v>329</v>
      </c>
    </row>
    <row r="194" spans="1:10" x14ac:dyDescent="0.25">
      <c r="A194" t="s">
        <v>23</v>
      </c>
      <c r="B194" s="1">
        <v>211872.69</v>
      </c>
      <c r="C194">
        <v>177930.69</v>
      </c>
      <c r="D194" s="2">
        <v>43669</v>
      </c>
      <c r="E194" t="s">
        <v>18</v>
      </c>
      <c r="F194" t="s">
        <v>35</v>
      </c>
      <c r="G194" t="s">
        <v>26</v>
      </c>
      <c r="H194" t="s">
        <v>90</v>
      </c>
      <c r="I194" t="s">
        <v>15</v>
      </c>
      <c r="J194" t="s">
        <v>330</v>
      </c>
    </row>
    <row r="195" spans="1:10" x14ac:dyDescent="0.25">
      <c r="A195" t="s">
        <v>23</v>
      </c>
      <c r="B195" s="1">
        <v>170408.23</v>
      </c>
      <c r="C195">
        <v>143432.60999999999</v>
      </c>
      <c r="D195" s="2">
        <v>44138</v>
      </c>
      <c r="E195" t="s">
        <v>24</v>
      </c>
      <c r="F195" t="s">
        <v>302</v>
      </c>
      <c r="G195" t="s">
        <v>26</v>
      </c>
      <c r="H195" t="s">
        <v>32</v>
      </c>
      <c r="I195" t="s">
        <v>15</v>
      </c>
      <c r="J195" t="s">
        <v>331</v>
      </c>
    </row>
    <row r="196" spans="1:10" x14ac:dyDescent="0.25">
      <c r="A196" t="s">
        <v>10</v>
      </c>
      <c r="B196" s="1">
        <v>157683.41</v>
      </c>
      <c r="C196">
        <v>130624.94</v>
      </c>
      <c r="D196" s="2">
        <v>43624</v>
      </c>
      <c r="E196" t="s">
        <v>80</v>
      </c>
      <c r="F196" t="s">
        <v>166</v>
      </c>
      <c r="G196" t="s">
        <v>13</v>
      </c>
      <c r="H196" t="s">
        <v>82</v>
      </c>
      <c r="I196" t="s">
        <v>38</v>
      </c>
      <c r="J196" t="s">
        <v>332</v>
      </c>
    </row>
    <row r="197" spans="1:10" x14ac:dyDescent="0.25">
      <c r="A197" t="s">
        <v>23</v>
      </c>
      <c r="B197" s="1">
        <v>116157.89</v>
      </c>
      <c r="C197">
        <v>97166.07</v>
      </c>
      <c r="D197" s="2">
        <v>43783</v>
      </c>
      <c r="E197" t="s">
        <v>18</v>
      </c>
      <c r="F197" t="s">
        <v>333</v>
      </c>
      <c r="G197" t="s">
        <v>26</v>
      </c>
      <c r="H197" t="s">
        <v>90</v>
      </c>
      <c r="I197" t="s">
        <v>28</v>
      </c>
      <c r="J197" t="s">
        <v>334</v>
      </c>
    </row>
    <row r="198" spans="1:10" x14ac:dyDescent="0.25">
      <c r="A198" t="s">
        <v>53</v>
      </c>
      <c r="B198" s="1">
        <v>56106.13</v>
      </c>
      <c r="C198">
        <v>45081.27</v>
      </c>
      <c r="D198" s="2">
        <v>43902</v>
      </c>
      <c r="E198" t="s">
        <v>80</v>
      </c>
      <c r="F198" t="s">
        <v>71</v>
      </c>
      <c r="G198" t="s">
        <v>55</v>
      </c>
      <c r="H198" t="s">
        <v>72</v>
      </c>
      <c r="I198" t="s">
        <v>28</v>
      </c>
      <c r="J198" t="s">
        <v>335</v>
      </c>
    </row>
    <row r="199" spans="1:10" x14ac:dyDescent="0.25">
      <c r="A199" t="s">
        <v>10</v>
      </c>
      <c r="B199" s="1">
        <v>40385.449999999997</v>
      </c>
      <c r="C199">
        <v>32591.06</v>
      </c>
      <c r="D199" s="2">
        <v>44027</v>
      </c>
      <c r="E199" t="s">
        <v>60</v>
      </c>
      <c r="F199" t="s">
        <v>97</v>
      </c>
      <c r="G199" t="s">
        <v>13</v>
      </c>
      <c r="H199" t="s">
        <v>170</v>
      </c>
      <c r="I199" t="s">
        <v>28</v>
      </c>
      <c r="J199" t="s">
        <v>336</v>
      </c>
    </row>
    <row r="200" spans="1:10" x14ac:dyDescent="0.25">
      <c r="A200" t="s">
        <v>45</v>
      </c>
      <c r="B200" s="1">
        <v>112491.58</v>
      </c>
      <c r="C200">
        <v>92254.34</v>
      </c>
      <c r="D200" s="2">
        <v>43762</v>
      </c>
      <c r="E200" t="s">
        <v>51</v>
      </c>
      <c r="F200" t="s">
        <v>31</v>
      </c>
      <c r="G200" t="s">
        <v>48</v>
      </c>
      <c r="H200" t="s">
        <v>66</v>
      </c>
      <c r="I200" t="s">
        <v>15</v>
      </c>
      <c r="J200" t="s">
        <v>337</v>
      </c>
    </row>
    <row r="201" spans="1:10" x14ac:dyDescent="0.25">
      <c r="A201" t="s">
        <v>17</v>
      </c>
      <c r="B201" s="1">
        <v>200635.57</v>
      </c>
      <c r="C201">
        <v>172245.64</v>
      </c>
      <c r="D201" s="2">
        <v>43810</v>
      </c>
      <c r="E201" t="s">
        <v>24</v>
      </c>
      <c r="F201" t="s">
        <v>25</v>
      </c>
      <c r="G201" t="s">
        <v>20</v>
      </c>
      <c r="H201" t="s">
        <v>21</v>
      </c>
      <c r="I201" t="s">
        <v>28</v>
      </c>
      <c r="J201" t="s">
        <v>338</v>
      </c>
    </row>
    <row r="202" spans="1:10" x14ac:dyDescent="0.25">
      <c r="A202" t="s">
        <v>23</v>
      </c>
      <c r="B202" s="1">
        <v>243176.92</v>
      </c>
      <c r="C202">
        <v>202250.23999999999</v>
      </c>
      <c r="D202" s="2">
        <v>44015</v>
      </c>
      <c r="E202" t="s">
        <v>51</v>
      </c>
      <c r="F202" t="s">
        <v>54</v>
      </c>
      <c r="G202" t="s">
        <v>26</v>
      </c>
      <c r="H202" t="s">
        <v>90</v>
      </c>
      <c r="I202" t="s">
        <v>28</v>
      </c>
      <c r="J202" t="s">
        <v>339</v>
      </c>
    </row>
    <row r="203" spans="1:10" x14ac:dyDescent="0.25">
      <c r="A203" t="s">
        <v>23</v>
      </c>
      <c r="B203" s="1">
        <v>52227.07</v>
      </c>
      <c r="C203">
        <v>45124.19</v>
      </c>
      <c r="D203" s="2">
        <v>43538</v>
      </c>
      <c r="E203" t="s">
        <v>11</v>
      </c>
      <c r="F203" t="s">
        <v>40</v>
      </c>
      <c r="G203" t="s">
        <v>26</v>
      </c>
      <c r="H203" t="s">
        <v>76</v>
      </c>
      <c r="I203" t="s">
        <v>28</v>
      </c>
      <c r="J203" t="s">
        <v>340</v>
      </c>
    </row>
    <row r="204" spans="1:10" x14ac:dyDescent="0.25">
      <c r="A204" t="s">
        <v>101</v>
      </c>
      <c r="B204" s="1">
        <v>147672.87</v>
      </c>
      <c r="C204">
        <v>129110.39</v>
      </c>
      <c r="D204" s="2">
        <v>43753</v>
      </c>
      <c r="E204" t="s">
        <v>80</v>
      </c>
      <c r="F204" t="s">
        <v>341</v>
      </c>
      <c r="G204" t="s">
        <v>103</v>
      </c>
      <c r="H204" t="s">
        <v>162</v>
      </c>
      <c r="I204" t="s">
        <v>28</v>
      </c>
      <c r="J204" t="s">
        <v>342</v>
      </c>
    </row>
    <row r="205" spans="1:10" x14ac:dyDescent="0.25">
      <c r="A205" t="s">
        <v>53</v>
      </c>
      <c r="B205" s="1">
        <v>149500.60999999999</v>
      </c>
      <c r="C205">
        <v>125401.11</v>
      </c>
      <c r="D205" s="2">
        <v>44036</v>
      </c>
      <c r="E205" t="s">
        <v>18</v>
      </c>
      <c r="F205" t="s">
        <v>148</v>
      </c>
      <c r="G205" t="s">
        <v>55</v>
      </c>
      <c r="H205" t="s">
        <v>128</v>
      </c>
      <c r="I205" t="s">
        <v>28</v>
      </c>
      <c r="J205" t="s">
        <v>343</v>
      </c>
    </row>
    <row r="206" spans="1:10" x14ac:dyDescent="0.25">
      <c r="A206" t="s">
        <v>53</v>
      </c>
      <c r="B206" s="1">
        <v>53089.52</v>
      </c>
      <c r="C206">
        <v>44812.86</v>
      </c>
      <c r="D206" s="2">
        <v>43701</v>
      </c>
      <c r="E206" t="s">
        <v>30</v>
      </c>
      <c r="F206" t="s">
        <v>12</v>
      </c>
      <c r="G206" t="s">
        <v>55</v>
      </c>
      <c r="H206" t="s">
        <v>128</v>
      </c>
      <c r="I206" t="s">
        <v>28</v>
      </c>
      <c r="J206" t="s">
        <v>344</v>
      </c>
    </row>
    <row r="207" spans="1:10" x14ac:dyDescent="0.25">
      <c r="A207" t="s">
        <v>53</v>
      </c>
      <c r="B207" s="1">
        <v>85223.07</v>
      </c>
      <c r="C207">
        <v>73002.080000000002</v>
      </c>
      <c r="D207" s="2">
        <v>43723</v>
      </c>
      <c r="E207" t="s">
        <v>30</v>
      </c>
      <c r="F207" t="s">
        <v>135</v>
      </c>
      <c r="G207" t="s">
        <v>55</v>
      </c>
      <c r="H207" t="s">
        <v>56</v>
      </c>
      <c r="I207" t="s">
        <v>28</v>
      </c>
      <c r="J207" t="s">
        <v>345</v>
      </c>
    </row>
    <row r="208" spans="1:10" x14ac:dyDescent="0.25">
      <c r="A208" t="s">
        <v>346</v>
      </c>
      <c r="B208" s="1">
        <v>58948.52</v>
      </c>
      <c r="C208">
        <v>49416.54</v>
      </c>
      <c r="D208" s="2">
        <v>43971</v>
      </c>
      <c r="E208" t="s">
        <v>24</v>
      </c>
      <c r="F208" t="s">
        <v>64</v>
      </c>
      <c r="G208" t="s">
        <v>347</v>
      </c>
      <c r="H208" t="s">
        <v>348</v>
      </c>
      <c r="I208" t="s">
        <v>28</v>
      </c>
      <c r="J208" t="s">
        <v>349</v>
      </c>
    </row>
    <row r="209" spans="1:10" x14ac:dyDescent="0.25">
      <c r="A209" t="s">
        <v>23</v>
      </c>
      <c r="B209" s="1">
        <v>165696.9</v>
      </c>
      <c r="C209">
        <v>132275.84</v>
      </c>
      <c r="D209" s="2">
        <v>44126</v>
      </c>
      <c r="E209" t="s">
        <v>80</v>
      </c>
      <c r="F209" t="s">
        <v>92</v>
      </c>
      <c r="G209" t="s">
        <v>26</v>
      </c>
      <c r="H209" t="s">
        <v>32</v>
      </c>
      <c r="I209" t="s">
        <v>28</v>
      </c>
      <c r="J209" t="s">
        <v>350</v>
      </c>
    </row>
    <row r="210" spans="1:10" x14ac:dyDescent="0.25">
      <c r="A210" t="s">
        <v>10</v>
      </c>
      <c r="B210" s="1">
        <v>177993.88</v>
      </c>
      <c r="C210">
        <v>145029.41</v>
      </c>
      <c r="D210" s="2">
        <v>43801</v>
      </c>
      <c r="E210" t="s">
        <v>62</v>
      </c>
      <c r="F210" t="s">
        <v>35</v>
      </c>
      <c r="G210" t="s">
        <v>13</v>
      </c>
      <c r="H210" t="s">
        <v>82</v>
      </c>
      <c r="I210" t="s">
        <v>38</v>
      </c>
      <c r="J210" t="s">
        <v>351</v>
      </c>
    </row>
    <row r="211" spans="1:10" x14ac:dyDescent="0.25">
      <c r="A211" t="s">
        <v>53</v>
      </c>
      <c r="B211" s="1">
        <v>108713.83</v>
      </c>
      <c r="C211">
        <v>90341.19</v>
      </c>
      <c r="D211" s="2">
        <v>43899</v>
      </c>
      <c r="E211" t="s">
        <v>24</v>
      </c>
      <c r="F211" t="s">
        <v>31</v>
      </c>
      <c r="G211" t="s">
        <v>55</v>
      </c>
      <c r="H211" t="s">
        <v>72</v>
      </c>
      <c r="I211" t="s">
        <v>28</v>
      </c>
      <c r="J211" t="s">
        <v>352</v>
      </c>
    </row>
    <row r="212" spans="1:10" x14ac:dyDescent="0.25">
      <c r="A212" t="s">
        <v>17</v>
      </c>
      <c r="B212" s="1">
        <v>25816.05</v>
      </c>
      <c r="C212">
        <v>21447.97</v>
      </c>
      <c r="D212" s="2">
        <v>43716</v>
      </c>
      <c r="E212" t="s">
        <v>24</v>
      </c>
      <c r="F212" t="s">
        <v>174</v>
      </c>
      <c r="G212" t="s">
        <v>20</v>
      </c>
      <c r="H212" t="s">
        <v>353</v>
      </c>
      <c r="I212" t="s">
        <v>15</v>
      </c>
      <c r="J212" t="s">
        <v>354</v>
      </c>
    </row>
    <row r="213" spans="1:10" x14ac:dyDescent="0.25">
      <c r="A213" t="s">
        <v>23</v>
      </c>
      <c r="B213" s="1">
        <v>154072.89000000001</v>
      </c>
      <c r="C213">
        <v>121887.06</v>
      </c>
      <c r="D213" s="2">
        <v>44104</v>
      </c>
      <c r="E213" t="s">
        <v>30</v>
      </c>
      <c r="F213" t="s">
        <v>71</v>
      </c>
      <c r="G213" t="s">
        <v>26</v>
      </c>
      <c r="H213" t="s">
        <v>27</v>
      </c>
      <c r="I213" t="s">
        <v>28</v>
      </c>
      <c r="J213" t="s">
        <v>355</v>
      </c>
    </row>
    <row r="214" spans="1:10" x14ac:dyDescent="0.25">
      <c r="A214" t="s">
        <v>17</v>
      </c>
      <c r="B214" s="1">
        <v>194962.05</v>
      </c>
      <c r="C214">
        <v>154975.32999999999</v>
      </c>
      <c r="D214" s="2">
        <v>44017</v>
      </c>
      <c r="E214" t="s">
        <v>51</v>
      </c>
      <c r="F214" t="s">
        <v>71</v>
      </c>
      <c r="G214" t="s">
        <v>20</v>
      </c>
      <c r="H214" t="s">
        <v>353</v>
      </c>
      <c r="I214" t="s">
        <v>28</v>
      </c>
      <c r="J214" t="s">
        <v>356</v>
      </c>
    </row>
    <row r="215" spans="1:10" x14ac:dyDescent="0.25">
      <c r="A215" t="s">
        <v>23</v>
      </c>
      <c r="B215" s="1">
        <v>60744.83</v>
      </c>
      <c r="C215">
        <v>52805.48</v>
      </c>
      <c r="D215" s="2">
        <v>43909</v>
      </c>
      <c r="E215" t="s">
        <v>60</v>
      </c>
      <c r="F215" t="s">
        <v>54</v>
      </c>
      <c r="G215" t="s">
        <v>26</v>
      </c>
      <c r="H215" t="s">
        <v>219</v>
      </c>
      <c r="I215" t="s">
        <v>28</v>
      </c>
      <c r="J215" t="s">
        <v>357</v>
      </c>
    </row>
    <row r="216" spans="1:10" x14ac:dyDescent="0.25">
      <c r="A216" t="s">
        <v>10</v>
      </c>
      <c r="B216" s="1">
        <v>39313.39</v>
      </c>
      <c r="C216">
        <v>34273.410000000003</v>
      </c>
      <c r="D216" s="2">
        <v>44114</v>
      </c>
      <c r="E216" t="s">
        <v>30</v>
      </c>
      <c r="F216" t="s">
        <v>254</v>
      </c>
      <c r="G216" t="s">
        <v>13</v>
      </c>
      <c r="H216" t="s">
        <v>69</v>
      </c>
      <c r="I216" t="s">
        <v>15</v>
      </c>
      <c r="J216" t="s">
        <v>358</v>
      </c>
    </row>
    <row r="217" spans="1:10" x14ac:dyDescent="0.25">
      <c r="A217" t="s">
        <v>53</v>
      </c>
      <c r="B217" s="1">
        <v>119820.82</v>
      </c>
      <c r="C217">
        <v>98289.02</v>
      </c>
      <c r="D217" s="2">
        <v>43632</v>
      </c>
      <c r="E217" t="s">
        <v>51</v>
      </c>
      <c r="F217" t="s">
        <v>110</v>
      </c>
      <c r="G217" t="s">
        <v>55</v>
      </c>
      <c r="H217" t="s">
        <v>72</v>
      </c>
      <c r="I217" t="s">
        <v>28</v>
      </c>
      <c r="J217" t="s">
        <v>359</v>
      </c>
    </row>
    <row r="218" spans="1:10" x14ac:dyDescent="0.25">
      <c r="A218" t="s">
        <v>45</v>
      </c>
      <c r="B218" s="1">
        <v>129485.51</v>
      </c>
      <c r="C218">
        <v>112794.83</v>
      </c>
      <c r="D218" s="2">
        <v>43470</v>
      </c>
      <c r="E218" t="s">
        <v>51</v>
      </c>
      <c r="F218" t="s">
        <v>182</v>
      </c>
      <c r="G218" t="s">
        <v>48</v>
      </c>
      <c r="H218" t="s">
        <v>74</v>
      </c>
      <c r="I218" t="s">
        <v>28</v>
      </c>
      <c r="J218" t="s">
        <v>360</v>
      </c>
    </row>
    <row r="219" spans="1:10" x14ac:dyDescent="0.25">
      <c r="A219" t="s">
        <v>138</v>
      </c>
      <c r="B219" s="1">
        <v>163203.64000000001</v>
      </c>
      <c r="C219">
        <v>140893.70000000001</v>
      </c>
      <c r="D219" s="2">
        <v>43637</v>
      </c>
      <c r="E219" t="s">
        <v>60</v>
      </c>
      <c r="F219" t="s">
        <v>58</v>
      </c>
      <c r="G219" t="s">
        <v>140</v>
      </c>
      <c r="H219" t="s">
        <v>141</v>
      </c>
      <c r="I219" t="s">
        <v>28</v>
      </c>
      <c r="J219" t="s">
        <v>361</v>
      </c>
    </row>
    <row r="220" spans="1:10" x14ac:dyDescent="0.25">
      <c r="A220" t="s">
        <v>53</v>
      </c>
      <c r="B220" s="1">
        <v>62788.04</v>
      </c>
      <c r="C220">
        <v>53049.61</v>
      </c>
      <c r="D220" s="2">
        <v>43874</v>
      </c>
      <c r="E220" t="s">
        <v>51</v>
      </c>
      <c r="F220" t="s">
        <v>160</v>
      </c>
      <c r="G220" t="s">
        <v>55</v>
      </c>
      <c r="H220" t="s">
        <v>144</v>
      </c>
      <c r="I220" t="s">
        <v>28</v>
      </c>
      <c r="J220" t="s">
        <v>362</v>
      </c>
    </row>
    <row r="221" spans="1:10" x14ac:dyDescent="0.25">
      <c r="A221" t="s">
        <v>23</v>
      </c>
      <c r="B221" s="1">
        <v>148037.71</v>
      </c>
      <c r="C221">
        <v>117867.62</v>
      </c>
      <c r="D221" s="2">
        <v>43935</v>
      </c>
      <c r="E221" t="s">
        <v>80</v>
      </c>
      <c r="F221" t="s">
        <v>89</v>
      </c>
      <c r="G221" t="s">
        <v>26</v>
      </c>
      <c r="H221" t="s">
        <v>76</v>
      </c>
      <c r="I221" t="s">
        <v>28</v>
      </c>
      <c r="J221" t="s">
        <v>363</v>
      </c>
    </row>
    <row r="222" spans="1:10" x14ac:dyDescent="0.25">
      <c r="A222" t="s">
        <v>173</v>
      </c>
      <c r="B222" s="1">
        <v>55539.67</v>
      </c>
      <c r="C222">
        <v>45620.29</v>
      </c>
      <c r="D222" s="2">
        <v>43911</v>
      </c>
      <c r="E222" t="s">
        <v>80</v>
      </c>
      <c r="F222" t="s">
        <v>160</v>
      </c>
      <c r="G222" t="s">
        <v>175</v>
      </c>
      <c r="H222" t="s">
        <v>212</v>
      </c>
      <c r="I222" t="s">
        <v>28</v>
      </c>
      <c r="J222" t="s">
        <v>364</v>
      </c>
    </row>
    <row r="223" spans="1:10" x14ac:dyDescent="0.25">
      <c r="A223" t="s">
        <v>53</v>
      </c>
      <c r="B223" s="1">
        <v>150135</v>
      </c>
      <c r="C223">
        <v>131067.85</v>
      </c>
      <c r="D223" s="2">
        <v>44083</v>
      </c>
      <c r="E223" t="s">
        <v>60</v>
      </c>
      <c r="F223" t="s">
        <v>25</v>
      </c>
      <c r="G223" t="s">
        <v>55</v>
      </c>
      <c r="H223" t="s">
        <v>144</v>
      </c>
      <c r="I223" t="s">
        <v>28</v>
      </c>
      <c r="J223" t="s">
        <v>365</v>
      </c>
    </row>
    <row r="224" spans="1:10" x14ac:dyDescent="0.25">
      <c r="A224" t="s">
        <v>173</v>
      </c>
      <c r="B224" s="1">
        <v>85294.3</v>
      </c>
      <c r="C224">
        <v>72662.210000000006</v>
      </c>
      <c r="D224" s="2">
        <v>43915</v>
      </c>
      <c r="E224" t="s">
        <v>30</v>
      </c>
      <c r="F224" t="s">
        <v>178</v>
      </c>
      <c r="G224" t="s">
        <v>175</v>
      </c>
      <c r="H224" t="s">
        <v>176</v>
      </c>
      <c r="I224" t="s">
        <v>28</v>
      </c>
      <c r="J224" t="s">
        <v>366</v>
      </c>
    </row>
    <row r="225" spans="1:10" x14ac:dyDescent="0.25">
      <c r="A225" t="s">
        <v>106</v>
      </c>
      <c r="B225" s="1">
        <v>136079.62</v>
      </c>
      <c r="C225">
        <v>119178.53</v>
      </c>
      <c r="D225" s="2">
        <v>43706</v>
      </c>
      <c r="E225" t="s">
        <v>18</v>
      </c>
      <c r="F225" t="s">
        <v>188</v>
      </c>
      <c r="G225" t="s">
        <v>107</v>
      </c>
      <c r="H225" t="s">
        <v>108</v>
      </c>
      <c r="I225" t="s">
        <v>28</v>
      </c>
      <c r="J225" t="s">
        <v>367</v>
      </c>
    </row>
    <row r="226" spans="1:10" x14ac:dyDescent="0.25">
      <c r="A226" t="s">
        <v>17</v>
      </c>
      <c r="B226" s="1">
        <v>186397.6</v>
      </c>
      <c r="C226">
        <v>161233.92000000001</v>
      </c>
      <c r="D226" s="2">
        <v>44169</v>
      </c>
      <c r="E226" t="s">
        <v>51</v>
      </c>
      <c r="F226" t="s">
        <v>368</v>
      </c>
      <c r="G226" t="s">
        <v>20</v>
      </c>
      <c r="H226" t="s">
        <v>353</v>
      </c>
      <c r="I226" t="s">
        <v>15</v>
      </c>
      <c r="J226" t="s">
        <v>369</v>
      </c>
    </row>
    <row r="227" spans="1:10" x14ac:dyDescent="0.25">
      <c r="A227" t="s">
        <v>215</v>
      </c>
      <c r="B227" s="1">
        <v>32695.37</v>
      </c>
      <c r="C227">
        <v>26375.35</v>
      </c>
      <c r="D227" s="2">
        <v>44163</v>
      </c>
      <c r="E227" t="s">
        <v>46</v>
      </c>
      <c r="F227" t="s">
        <v>35</v>
      </c>
      <c r="G227" t="s">
        <v>216</v>
      </c>
      <c r="H227" t="s">
        <v>217</v>
      </c>
      <c r="I227" t="s">
        <v>15</v>
      </c>
      <c r="J227" t="s">
        <v>370</v>
      </c>
    </row>
    <row r="228" spans="1:10" x14ac:dyDescent="0.25">
      <c r="A228" t="s">
        <v>53</v>
      </c>
      <c r="B228" s="1">
        <v>86077.83</v>
      </c>
      <c r="C228">
        <v>72288.160000000003</v>
      </c>
      <c r="D228" s="2">
        <v>43772</v>
      </c>
      <c r="E228" t="s">
        <v>51</v>
      </c>
      <c r="F228" t="s">
        <v>35</v>
      </c>
      <c r="G228" t="s">
        <v>55</v>
      </c>
      <c r="H228" t="s">
        <v>72</v>
      </c>
      <c r="I228" t="s">
        <v>28</v>
      </c>
      <c r="J228" t="s">
        <v>371</v>
      </c>
    </row>
    <row r="229" spans="1:10" x14ac:dyDescent="0.25">
      <c r="A229" t="s">
        <v>10</v>
      </c>
      <c r="B229" s="1">
        <v>72885.55</v>
      </c>
      <c r="C229">
        <v>59773.440000000002</v>
      </c>
      <c r="D229" s="2">
        <v>44194</v>
      </c>
      <c r="E229" t="s">
        <v>24</v>
      </c>
      <c r="F229" t="s">
        <v>35</v>
      </c>
      <c r="G229" t="s">
        <v>13</v>
      </c>
      <c r="H229" t="s">
        <v>69</v>
      </c>
      <c r="I229" t="s">
        <v>28</v>
      </c>
      <c r="J229" t="s">
        <v>372</v>
      </c>
    </row>
    <row r="230" spans="1:10" x14ac:dyDescent="0.25">
      <c r="A230" t="s">
        <v>23</v>
      </c>
      <c r="B230" s="1">
        <v>100469.75</v>
      </c>
      <c r="C230">
        <v>82566.039999999994</v>
      </c>
      <c r="D230" s="2">
        <v>43602</v>
      </c>
      <c r="E230" t="s">
        <v>80</v>
      </c>
      <c r="F230" t="s">
        <v>35</v>
      </c>
      <c r="G230" t="s">
        <v>26</v>
      </c>
      <c r="H230" t="s">
        <v>32</v>
      </c>
      <c r="I230" t="s">
        <v>28</v>
      </c>
      <c r="J230" t="s">
        <v>373</v>
      </c>
    </row>
    <row r="231" spans="1:10" x14ac:dyDescent="0.25">
      <c r="A231" t="s">
        <v>10</v>
      </c>
      <c r="B231" s="1">
        <v>40831.519999999997</v>
      </c>
      <c r="C231">
        <v>34192.31</v>
      </c>
      <c r="D231" s="2">
        <v>43581</v>
      </c>
      <c r="E231" t="s">
        <v>51</v>
      </c>
      <c r="F231" t="s">
        <v>123</v>
      </c>
      <c r="G231" t="s">
        <v>13</v>
      </c>
      <c r="H231" t="s">
        <v>14</v>
      </c>
      <c r="I231" t="s">
        <v>28</v>
      </c>
      <c r="J231" t="s">
        <v>374</v>
      </c>
    </row>
    <row r="232" spans="1:10" x14ac:dyDescent="0.25">
      <c r="A232" t="s">
        <v>138</v>
      </c>
      <c r="B232" s="1">
        <v>142353.07</v>
      </c>
      <c r="C232">
        <v>116046.22</v>
      </c>
      <c r="D232" s="2">
        <v>43670</v>
      </c>
      <c r="E232" t="s">
        <v>11</v>
      </c>
      <c r="F232" t="s">
        <v>121</v>
      </c>
      <c r="G232" t="s">
        <v>140</v>
      </c>
      <c r="H232" t="s">
        <v>141</v>
      </c>
      <c r="I232" t="s">
        <v>28</v>
      </c>
      <c r="J232" t="s">
        <v>375</v>
      </c>
    </row>
    <row r="233" spans="1:10" x14ac:dyDescent="0.25">
      <c r="A233" t="s">
        <v>10</v>
      </c>
      <c r="B233" s="1">
        <v>250315.06</v>
      </c>
      <c r="C233">
        <v>218825.43</v>
      </c>
      <c r="D233" s="2">
        <v>43654</v>
      </c>
      <c r="E233" t="s">
        <v>30</v>
      </c>
      <c r="F233" t="s">
        <v>182</v>
      </c>
      <c r="G233" t="s">
        <v>13</v>
      </c>
      <c r="H233" t="s">
        <v>82</v>
      </c>
      <c r="I233" t="s">
        <v>28</v>
      </c>
      <c r="J233" t="s">
        <v>376</v>
      </c>
    </row>
    <row r="234" spans="1:10" x14ac:dyDescent="0.25">
      <c r="A234" t="s">
        <v>45</v>
      </c>
      <c r="B234" s="1">
        <v>100094.97</v>
      </c>
      <c r="C234">
        <v>84690.35</v>
      </c>
      <c r="D234" s="2">
        <v>44143</v>
      </c>
      <c r="E234" t="s">
        <v>18</v>
      </c>
      <c r="F234" t="s">
        <v>58</v>
      </c>
      <c r="G234" t="s">
        <v>48</v>
      </c>
      <c r="H234" t="s">
        <v>66</v>
      </c>
      <c r="I234" t="s">
        <v>28</v>
      </c>
      <c r="J234" t="s">
        <v>377</v>
      </c>
    </row>
    <row r="235" spans="1:10" x14ac:dyDescent="0.25">
      <c r="A235" t="s">
        <v>45</v>
      </c>
      <c r="B235" s="1">
        <v>77128.75</v>
      </c>
      <c r="C235">
        <v>65536.3</v>
      </c>
      <c r="D235" s="2">
        <v>44052</v>
      </c>
      <c r="E235" t="s">
        <v>11</v>
      </c>
      <c r="F235" t="s">
        <v>210</v>
      </c>
      <c r="G235" t="s">
        <v>48</v>
      </c>
      <c r="H235" t="s">
        <v>74</v>
      </c>
      <c r="I235" t="s">
        <v>15</v>
      </c>
      <c r="J235" t="s">
        <v>378</v>
      </c>
    </row>
    <row r="236" spans="1:10" x14ac:dyDescent="0.25">
      <c r="A236" t="s">
        <v>53</v>
      </c>
      <c r="B236" s="1">
        <v>176114.73</v>
      </c>
      <c r="C236">
        <v>149257.23000000001</v>
      </c>
      <c r="D236" s="2">
        <v>44159</v>
      </c>
      <c r="E236" t="s">
        <v>80</v>
      </c>
      <c r="F236" t="s">
        <v>35</v>
      </c>
      <c r="G236" t="s">
        <v>55</v>
      </c>
      <c r="H236" t="s">
        <v>56</v>
      </c>
      <c r="I236" t="s">
        <v>28</v>
      </c>
      <c r="J236" t="s">
        <v>379</v>
      </c>
    </row>
    <row r="237" spans="1:10" x14ac:dyDescent="0.25">
      <c r="A237" t="s">
        <v>53</v>
      </c>
      <c r="B237" s="1">
        <v>146325.53</v>
      </c>
      <c r="C237">
        <v>118333.46</v>
      </c>
      <c r="D237" s="2">
        <v>44052</v>
      </c>
      <c r="E237" t="s">
        <v>18</v>
      </c>
      <c r="F237" t="s">
        <v>380</v>
      </c>
      <c r="G237" t="s">
        <v>55</v>
      </c>
      <c r="H237" t="s">
        <v>128</v>
      </c>
      <c r="I237" t="s">
        <v>28</v>
      </c>
      <c r="J237" t="s">
        <v>381</v>
      </c>
    </row>
    <row r="238" spans="1:10" x14ac:dyDescent="0.25">
      <c r="A238" t="s">
        <v>215</v>
      </c>
      <c r="B238" s="1">
        <v>161823.46</v>
      </c>
      <c r="C238">
        <v>130494.44</v>
      </c>
      <c r="D238" s="2">
        <v>44032</v>
      </c>
      <c r="E238" t="s">
        <v>24</v>
      </c>
      <c r="F238" t="s">
        <v>114</v>
      </c>
      <c r="G238" t="s">
        <v>216</v>
      </c>
      <c r="H238" t="s">
        <v>217</v>
      </c>
      <c r="I238" t="s">
        <v>28</v>
      </c>
      <c r="J238" t="s">
        <v>382</v>
      </c>
    </row>
    <row r="239" spans="1:10" x14ac:dyDescent="0.25">
      <c r="A239" t="s">
        <v>10</v>
      </c>
      <c r="B239" s="1">
        <v>132632.97</v>
      </c>
      <c r="C239">
        <v>112035.07</v>
      </c>
      <c r="D239" s="2">
        <v>43578</v>
      </c>
      <c r="E239" t="s">
        <v>80</v>
      </c>
      <c r="F239" t="s">
        <v>116</v>
      </c>
      <c r="G239" t="s">
        <v>13</v>
      </c>
      <c r="H239" t="s">
        <v>69</v>
      </c>
      <c r="I239" t="s">
        <v>28</v>
      </c>
      <c r="J239" t="s">
        <v>383</v>
      </c>
    </row>
    <row r="240" spans="1:10" x14ac:dyDescent="0.25">
      <c r="A240" t="s">
        <v>23</v>
      </c>
      <c r="B240" s="1">
        <v>107232.99</v>
      </c>
      <c r="C240">
        <v>85207.33</v>
      </c>
      <c r="D240" s="2">
        <v>43898</v>
      </c>
      <c r="E240" t="s">
        <v>51</v>
      </c>
      <c r="F240" t="s">
        <v>31</v>
      </c>
      <c r="G240" t="s">
        <v>26</v>
      </c>
      <c r="H240" t="s">
        <v>27</v>
      </c>
      <c r="I240" t="s">
        <v>28</v>
      </c>
      <c r="J240" t="s">
        <v>384</v>
      </c>
    </row>
    <row r="241" spans="1:10" x14ac:dyDescent="0.25">
      <c r="A241" t="s">
        <v>10</v>
      </c>
      <c r="B241" s="1">
        <v>120763.23</v>
      </c>
      <c r="C241">
        <v>96719.27</v>
      </c>
      <c r="D241" s="2">
        <v>43935</v>
      </c>
      <c r="E241" t="s">
        <v>24</v>
      </c>
      <c r="F241" t="s">
        <v>102</v>
      </c>
      <c r="G241" t="s">
        <v>13</v>
      </c>
      <c r="H241" t="s">
        <v>69</v>
      </c>
      <c r="I241" t="s">
        <v>28</v>
      </c>
      <c r="J241" t="s">
        <v>385</v>
      </c>
    </row>
    <row r="242" spans="1:10" x14ac:dyDescent="0.25">
      <c r="A242" t="s">
        <v>101</v>
      </c>
      <c r="B242" s="1">
        <v>278731.90000000002</v>
      </c>
      <c r="C242">
        <v>221591.86</v>
      </c>
      <c r="D242" s="2">
        <v>43804</v>
      </c>
      <c r="E242" t="s">
        <v>51</v>
      </c>
      <c r="F242" t="s">
        <v>188</v>
      </c>
      <c r="G242" t="s">
        <v>103</v>
      </c>
      <c r="H242" t="s">
        <v>162</v>
      </c>
      <c r="I242" t="s">
        <v>28</v>
      </c>
      <c r="J242" t="s">
        <v>386</v>
      </c>
    </row>
    <row r="243" spans="1:10" x14ac:dyDescent="0.25">
      <c r="A243" t="s">
        <v>101</v>
      </c>
      <c r="B243" s="1">
        <v>138153.70000000001</v>
      </c>
      <c r="C243">
        <v>112926.83</v>
      </c>
      <c r="D243" s="2">
        <v>43510</v>
      </c>
      <c r="E243" t="s">
        <v>18</v>
      </c>
      <c r="F243" t="s">
        <v>148</v>
      </c>
      <c r="G243" t="s">
        <v>103</v>
      </c>
      <c r="H243" t="s">
        <v>162</v>
      </c>
      <c r="I243" t="s">
        <v>28</v>
      </c>
      <c r="J243" t="s">
        <v>387</v>
      </c>
    </row>
    <row r="244" spans="1:10" x14ac:dyDescent="0.25">
      <c r="A244" t="s">
        <v>173</v>
      </c>
      <c r="B244" s="1">
        <v>68802.13</v>
      </c>
      <c r="C244">
        <v>54635.77</v>
      </c>
      <c r="D244" s="2">
        <v>44089</v>
      </c>
      <c r="E244" t="s">
        <v>30</v>
      </c>
      <c r="F244" t="s">
        <v>112</v>
      </c>
      <c r="G244" t="s">
        <v>175</v>
      </c>
      <c r="H244" t="s">
        <v>176</v>
      </c>
      <c r="I244" t="s">
        <v>28</v>
      </c>
      <c r="J244" t="s">
        <v>388</v>
      </c>
    </row>
    <row r="245" spans="1:10" x14ac:dyDescent="0.25">
      <c r="A245" t="s">
        <v>17</v>
      </c>
      <c r="B245" s="1">
        <v>35619.279999999999</v>
      </c>
      <c r="C245">
        <v>28192.66</v>
      </c>
      <c r="D245" s="2">
        <v>43473</v>
      </c>
      <c r="E245" t="s">
        <v>80</v>
      </c>
      <c r="F245" t="s">
        <v>102</v>
      </c>
      <c r="G245" t="s">
        <v>20</v>
      </c>
      <c r="H245" t="s">
        <v>21</v>
      </c>
      <c r="I245" t="s">
        <v>28</v>
      </c>
      <c r="J245" t="s">
        <v>389</v>
      </c>
    </row>
    <row r="246" spans="1:10" x14ac:dyDescent="0.25">
      <c r="A246" t="s">
        <v>45</v>
      </c>
      <c r="B246" s="1">
        <v>65014.84</v>
      </c>
      <c r="C246">
        <v>53669.75</v>
      </c>
      <c r="D246" s="2">
        <v>43917</v>
      </c>
      <c r="E246" t="s">
        <v>62</v>
      </c>
      <c r="F246" t="s">
        <v>210</v>
      </c>
      <c r="G246" t="s">
        <v>48</v>
      </c>
      <c r="H246" t="s">
        <v>66</v>
      </c>
      <c r="I246" t="s">
        <v>15</v>
      </c>
      <c r="J246" t="s">
        <v>390</v>
      </c>
    </row>
    <row r="247" spans="1:10" x14ac:dyDescent="0.25">
      <c r="A247" t="s">
        <v>215</v>
      </c>
      <c r="B247" s="1">
        <v>48922.42</v>
      </c>
      <c r="C247">
        <v>39387.440000000002</v>
      </c>
      <c r="D247" s="2">
        <v>44123</v>
      </c>
      <c r="E247" t="s">
        <v>62</v>
      </c>
      <c r="F247" t="s">
        <v>102</v>
      </c>
      <c r="G247" t="s">
        <v>216</v>
      </c>
      <c r="H247" t="s">
        <v>217</v>
      </c>
      <c r="I247" t="s">
        <v>38</v>
      </c>
      <c r="J247" t="s">
        <v>391</v>
      </c>
    </row>
    <row r="248" spans="1:10" x14ac:dyDescent="0.25">
      <c r="A248" t="s">
        <v>53</v>
      </c>
      <c r="B248" s="1">
        <v>165262.34</v>
      </c>
      <c r="C248">
        <v>142621.4</v>
      </c>
      <c r="D248" s="2">
        <v>43970</v>
      </c>
      <c r="E248" t="s">
        <v>80</v>
      </c>
      <c r="F248" t="s">
        <v>160</v>
      </c>
      <c r="G248" t="s">
        <v>55</v>
      </c>
      <c r="H248" t="s">
        <v>72</v>
      </c>
      <c r="I248" t="s">
        <v>15</v>
      </c>
      <c r="J248" t="s">
        <v>392</v>
      </c>
    </row>
    <row r="249" spans="1:10" x14ac:dyDescent="0.25">
      <c r="A249" t="s">
        <v>23</v>
      </c>
      <c r="B249" s="1">
        <v>164117.24</v>
      </c>
      <c r="C249">
        <v>133509.37</v>
      </c>
      <c r="D249" s="2">
        <v>43979</v>
      </c>
      <c r="E249" t="s">
        <v>80</v>
      </c>
      <c r="F249" t="s">
        <v>178</v>
      </c>
      <c r="G249" t="s">
        <v>26</v>
      </c>
      <c r="H249" t="s">
        <v>76</v>
      </c>
      <c r="I249" t="s">
        <v>28</v>
      </c>
      <c r="J249" t="s">
        <v>393</v>
      </c>
    </row>
    <row r="250" spans="1:10" x14ac:dyDescent="0.25">
      <c r="A250" t="s">
        <v>23</v>
      </c>
      <c r="B250" s="1">
        <v>238085.99</v>
      </c>
      <c r="C250">
        <v>193587.72</v>
      </c>
      <c r="D250" s="2">
        <v>44028</v>
      </c>
      <c r="E250" t="s">
        <v>24</v>
      </c>
      <c r="F250" t="s">
        <v>71</v>
      </c>
      <c r="G250" t="s">
        <v>26</v>
      </c>
      <c r="H250" t="s">
        <v>90</v>
      </c>
      <c r="I250" t="s">
        <v>28</v>
      </c>
      <c r="J250" t="s">
        <v>394</v>
      </c>
    </row>
    <row r="251" spans="1:10" x14ac:dyDescent="0.25">
      <c r="A251" t="s">
        <v>10</v>
      </c>
      <c r="B251" s="1">
        <v>117733.51</v>
      </c>
      <c r="C251">
        <v>97294.97</v>
      </c>
      <c r="D251" s="2">
        <v>43659</v>
      </c>
      <c r="E251" t="s">
        <v>80</v>
      </c>
      <c r="F251" t="s">
        <v>395</v>
      </c>
      <c r="G251" t="s">
        <v>13</v>
      </c>
      <c r="H251" t="s">
        <v>170</v>
      </c>
      <c r="I251" t="s">
        <v>28</v>
      </c>
      <c r="J251" t="s">
        <v>396</v>
      </c>
    </row>
    <row r="252" spans="1:10" x14ac:dyDescent="0.25">
      <c r="A252" t="s">
        <v>53</v>
      </c>
      <c r="B252" s="1">
        <v>26713.46</v>
      </c>
      <c r="C252">
        <v>22043.95</v>
      </c>
      <c r="D252" s="2">
        <v>44116</v>
      </c>
      <c r="E252" t="s">
        <v>30</v>
      </c>
      <c r="F252" t="s">
        <v>64</v>
      </c>
      <c r="G252" t="s">
        <v>55</v>
      </c>
      <c r="H252" t="s">
        <v>133</v>
      </c>
      <c r="I252" t="s">
        <v>28</v>
      </c>
      <c r="J252" t="s">
        <v>397</v>
      </c>
    </row>
    <row r="253" spans="1:10" x14ac:dyDescent="0.25">
      <c r="A253" t="s">
        <v>53</v>
      </c>
      <c r="B253" s="1">
        <v>49664.17</v>
      </c>
      <c r="C253">
        <v>39244.629999999997</v>
      </c>
      <c r="D253" s="2">
        <v>43768</v>
      </c>
      <c r="E253" t="s">
        <v>11</v>
      </c>
      <c r="F253" t="s">
        <v>58</v>
      </c>
      <c r="G253" t="s">
        <v>55</v>
      </c>
      <c r="H253" t="s">
        <v>72</v>
      </c>
      <c r="I253" t="s">
        <v>28</v>
      </c>
      <c r="J253" t="s">
        <v>398</v>
      </c>
    </row>
    <row r="254" spans="1:10" x14ac:dyDescent="0.25">
      <c r="A254" t="s">
        <v>10</v>
      </c>
      <c r="B254" s="1">
        <v>162101.93</v>
      </c>
      <c r="C254">
        <v>133912.4</v>
      </c>
      <c r="D254" s="2">
        <v>43818</v>
      </c>
      <c r="E254" t="s">
        <v>60</v>
      </c>
      <c r="F254" t="s">
        <v>71</v>
      </c>
      <c r="G254" t="s">
        <v>13</v>
      </c>
      <c r="H254" t="s">
        <v>170</v>
      </c>
      <c r="I254" t="s">
        <v>28</v>
      </c>
      <c r="J254" t="s">
        <v>399</v>
      </c>
    </row>
    <row r="255" spans="1:10" x14ac:dyDescent="0.25">
      <c r="A255" t="s">
        <v>53</v>
      </c>
      <c r="B255" s="1">
        <v>118027.37</v>
      </c>
      <c r="C255">
        <v>96050.67</v>
      </c>
      <c r="D255" s="2">
        <v>43561</v>
      </c>
      <c r="E255" t="s">
        <v>30</v>
      </c>
      <c r="F255" t="s">
        <v>35</v>
      </c>
      <c r="G255" t="s">
        <v>55</v>
      </c>
      <c r="H255" t="s">
        <v>133</v>
      </c>
      <c r="I255" t="s">
        <v>28</v>
      </c>
      <c r="J255" t="s">
        <v>400</v>
      </c>
    </row>
    <row r="256" spans="1:10" x14ac:dyDescent="0.25">
      <c r="A256" t="s">
        <v>10</v>
      </c>
      <c r="B256" s="1">
        <v>147994.63</v>
      </c>
      <c r="C256">
        <v>129643.3</v>
      </c>
      <c r="D256" s="2">
        <v>43492</v>
      </c>
      <c r="E256" t="s">
        <v>18</v>
      </c>
      <c r="F256" t="s">
        <v>78</v>
      </c>
      <c r="G256" t="s">
        <v>13</v>
      </c>
      <c r="H256" t="s">
        <v>82</v>
      </c>
      <c r="I256" t="s">
        <v>28</v>
      </c>
      <c r="J256" t="s">
        <v>401</v>
      </c>
    </row>
    <row r="257" spans="1:10" x14ac:dyDescent="0.25">
      <c r="A257" t="s">
        <v>17</v>
      </c>
      <c r="B257" s="1">
        <v>48946.74</v>
      </c>
      <c r="C257">
        <v>38765.82</v>
      </c>
      <c r="D257" s="2">
        <v>43574</v>
      </c>
      <c r="E257" t="s">
        <v>46</v>
      </c>
      <c r="F257" t="s">
        <v>58</v>
      </c>
      <c r="G257" t="s">
        <v>20</v>
      </c>
      <c r="H257" t="s">
        <v>353</v>
      </c>
      <c r="I257" t="s">
        <v>28</v>
      </c>
      <c r="J257" t="s">
        <v>402</v>
      </c>
    </row>
    <row r="258" spans="1:10" x14ac:dyDescent="0.25">
      <c r="A258" t="s">
        <v>10</v>
      </c>
      <c r="B258" s="1">
        <v>73860.570000000007</v>
      </c>
      <c r="C258">
        <v>60336.7</v>
      </c>
      <c r="D258" s="2">
        <v>44148</v>
      </c>
      <c r="E258" t="s">
        <v>24</v>
      </c>
      <c r="F258" t="s">
        <v>182</v>
      </c>
      <c r="G258" t="s">
        <v>13</v>
      </c>
      <c r="H258" t="s">
        <v>14</v>
      </c>
      <c r="I258" t="s">
        <v>28</v>
      </c>
      <c r="J258" t="s">
        <v>403</v>
      </c>
    </row>
    <row r="259" spans="1:10" x14ac:dyDescent="0.25">
      <c r="A259" t="s">
        <v>23</v>
      </c>
      <c r="B259" s="1">
        <v>86083.27</v>
      </c>
      <c r="C259">
        <v>72309.95</v>
      </c>
      <c r="D259" s="2">
        <v>43799</v>
      </c>
      <c r="E259" t="s">
        <v>80</v>
      </c>
      <c r="F259" t="s">
        <v>395</v>
      </c>
      <c r="G259" t="s">
        <v>26</v>
      </c>
      <c r="H259" t="s">
        <v>90</v>
      </c>
      <c r="I259" t="s">
        <v>28</v>
      </c>
      <c r="J259" t="s">
        <v>404</v>
      </c>
    </row>
    <row r="260" spans="1:10" x14ac:dyDescent="0.25">
      <c r="A260" t="s">
        <v>17</v>
      </c>
      <c r="B260" s="1">
        <v>72385.53</v>
      </c>
      <c r="C260">
        <v>60181.33</v>
      </c>
      <c r="D260" s="2">
        <v>43718</v>
      </c>
      <c r="E260" t="s">
        <v>24</v>
      </c>
      <c r="F260" t="s">
        <v>35</v>
      </c>
      <c r="G260" t="s">
        <v>20</v>
      </c>
      <c r="H260" t="s">
        <v>21</v>
      </c>
      <c r="I260" t="s">
        <v>28</v>
      </c>
      <c r="J260" t="s">
        <v>405</v>
      </c>
    </row>
    <row r="261" spans="1:10" x14ac:dyDescent="0.25">
      <c r="A261" t="s">
        <v>23</v>
      </c>
      <c r="B261" s="1">
        <v>120332.26</v>
      </c>
      <c r="C261">
        <v>102282.42</v>
      </c>
      <c r="D261" s="2">
        <v>43844</v>
      </c>
      <c r="E261" t="s">
        <v>24</v>
      </c>
      <c r="F261" t="s">
        <v>333</v>
      </c>
      <c r="G261" t="s">
        <v>26</v>
      </c>
      <c r="H261" t="s">
        <v>90</v>
      </c>
      <c r="I261" t="s">
        <v>38</v>
      </c>
      <c r="J261" t="s">
        <v>406</v>
      </c>
    </row>
    <row r="262" spans="1:10" x14ac:dyDescent="0.25">
      <c r="A262" t="s">
        <v>10</v>
      </c>
      <c r="B262" s="1">
        <v>81262.34</v>
      </c>
      <c r="C262">
        <v>65326.8</v>
      </c>
      <c r="D262" s="2">
        <v>43714</v>
      </c>
      <c r="E262" t="s">
        <v>11</v>
      </c>
      <c r="F262" t="s">
        <v>35</v>
      </c>
      <c r="G262" t="s">
        <v>13</v>
      </c>
      <c r="H262" t="s">
        <v>69</v>
      </c>
      <c r="I262" t="s">
        <v>15</v>
      </c>
      <c r="J262" t="s">
        <v>407</v>
      </c>
    </row>
    <row r="263" spans="1:10" x14ac:dyDescent="0.25">
      <c r="A263" t="s">
        <v>408</v>
      </c>
      <c r="B263" s="1">
        <v>139075.59</v>
      </c>
      <c r="C263">
        <v>113708.2</v>
      </c>
      <c r="D263" s="2">
        <v>44181</v>
      </c>
      <c r="E263" t="s">
        <v>18</v>
      </c>
      <c r="F263" t="s">
        <v>102</v>
      </c>
      <c r="G263" t="s">
        <v>409</v>
      </c>
      <c r="H263" t="s">
        <v>410</v>
      </c>
      <c r="I263" t="s">
        <v>28</v>
      </c>
      <c r="J263" t="s">
        <v>411</v>
      </c>
    </row>
    <row r="264" spans="1:10" x14ac:dyDescent="0.25">
      <c r="A264" t="s">
        <v>53</v>
      </c>
      <c r="B264" s="1">
        <v>50516.2</v>
      </c>
      <c r="C264">
        <v>43918.78</v>
      </c>
      <c r="D264" s="2">
        <v>43546</v>
      </c>
      <c r="E264" t="s">
        <v>80</v>
      </c>
      <c r="F264" t="s">
        <v>126</v>
      </c>
      <c r="G264" t="s">
        <v>55</v>
      </c>
      <c r="H264" t="s">
        <v>56</v>
      </c>
      <c r="I264" t="s">
        <v>28</v>
      </c>
      <c r="J264" t="s">
        <v>412</v>
      </c>
    </row>
    <row r="265" spans="1:10" x14ac:dyDescent="0.25">
      <c r="A265" t="s">
        <v>10</v>
      </c>
      <c r="B265" s="1">
        <v>112228.82</v>
      </c>
      <c r="C265">
        <v>97470.73</v>
      </c>
      <c r="D265" s="2">
        <v>43723</v>
      </c>
      <c r="E265" t="s">
        <v>62</v>
      </c>
      <c r="F265" t="s">
        <v>54</v>
      </c>
      <c r="G265" t="s">
        <v>13</v>
      </c>
      <c r="H265" t="s">
        <v>14</v>
      </c>
      <c r="I265" t="s">
        <v>28</v>
      </c>
      <c r="J265" t="s">
        <v>413</v>
      </c>
    </row>
    <row r="266" spans="1:10" x14ac:dyDescent="0.25">
      <c r="A266" t="s">
        <v>53</v>
      </c>
      <c r="B266" s="1">
        <v>79833.600000000006</v>
      </c>
      <c r="C266">
        <v>63411.83</v>
      </c>
      <c r="D266" s="2">
        <v>43631</v>
      </c>
      <c r="E266" t="s">
        <v>51</v>
      </c>
      <c r="F266" t="s">
        <v>148</v>
      </c>
      <c r="G266" t="s">
        <v>55</v>
      </c>
      <c r="H266" t="s">
        <v>144</v>
      </c>
      <c r="I266" t="s">
        <v>28</v>
      </c>
      <c r="J266" t="s">
        <v>414</v>
      </c>
    </row>
    <row r="267" spans="1:10" x14ac:dyDescent="0.25">
      <c r="A267" t="s">
        <v>17</v>
      </c>
      <c r="B267" s="1">
        <v>135629.35999999999</v>
      </c>
      <c r="C267">
        <v>118526.5</v>
      </c>
      <c r="D267" s="2">
        <v>44055</v>
      </c>
      <c r="E267" t="s">
        <v>18</v>
      </c>
      <c r="F267" t="s">
        <v>68</v>
      </c>
      <c r="G267" t="s">
        <v>20</v>
      </c>
      <c r="H267" t="s">
        <v>353</v>
      </c>
      <c r="I267" t="s">
        <v>28</v>
      </c>
      <c r="J267" t="s">
        <v>415</v>
      </c>
    </row>
    <row r="268" spans="1:10" x14ac:dyDescent="0.25">
      <c r="A268" t="s">
        <v>106</v>
      </c>
      <c r="B268" s="1">
        <v>175332.04</v>
      </c>
      <c r="C268">
        <v>144999.6</v>
      </c>
      <c r="D268" s="2">
        <v>44098</v>
      </c>
      <c r="E268" t="s">
        <v>46</v>
      </c>
      <c r="F268" t="s">
        <v>166</v>
      </c>
      <c r="G268" t="s">
        <v>107</v>
      </c>
      <c r="H268" t="s">
        <v>108</v>
      </c>
      <c r="I268" t="s">
        <v>28</v>
      </c>
      <c r="J268" t="s">
        <v>416</v>
      </c>
    </row>
    <row r="269" spans="1:10" x14ac:dyDescent="0.25">
      <c r="A269" t="s">
        <v>23</v>
      </c>
      <c r="B269" s="1">
        <v>101923.36</v>
      </c>
      <c r="C269">
        <v>86115.05</v>
      </c>
      <c r="D269" s="2">
        <v>43484</v>
      </c>
      <c r="E269" t="s">
        <v>30</v>
      </c>
      <c r="F269" t="s">
        <v>201</v>
      </c>
      <c r="G269" t="s">
        <v>26</v>
      </c>
      <c r="H269" t="s">
        <v>219</v>
      </c>
      <c r="I269" t="s">
        <v>15</v>
      </c>
      <c r="J269" t="s">
        <v>417</v>
      </c>
    </row>
    <row r="270" spans="1:10" x14ac:dyDescent="0.25">
      <c r="A270" t="s">
        <v>215</v>
      </c>
      <c r="B270" s="1">
        <v>190100.96</v>
      </c>
      <c r="C270">
        <v>160749.37</v>
      </c>
      <c r="D270" s="2">
        <v>43819</v>
      </c>
      <c r="E270" t="s">
        <v>80</v>
      </c>
      <c r="F270" t="s">
        <v>155</v>
      </c>
      <c r="G270" t="s">
        <v>216</v>
      </c>
      <c r="H270" t="s">
        <v>217</v>
      </c>
      <c r="I270" t="s">
        <v>28</v>
      </c>
      <c r="J270" t="s">
        <v>418</v>
      </c>
    </row>
    <row r="271" spans="1:10" x14ac:dyDescent="0.25">
      <c r="A271" t="s">
        <v>84</v>
      </c>
      <c r="B271" s="1">
        <v>152771.9</v>
      </c>
      <c r="C271">
        <v>134423.99</v>
      </c>
      <c r="D271" s="2">
        <v>43953</v>
      </c>
      <c r="E271" t="s">
        <v>24</v>
      </c>
      <c r="F271" t="s">
        <v>224</v>
      </c>
      <c r="G271" t="s">
        <v>85</v>
      </c>
      <c r="H271" t="s">
        <v>86</v>
      </c>
      <c r="I271" t="s">
        <v>28</v>
      </c>
      <c r="J271" t="s">
        <v>419</v>
      </c>
    </row>
    <row r="272" spans="1:10" x14ac:dyDescent="0.25">
      <c r="A272" t="s">
        <v>53</v>
      </c>
      <c r="B272" s="1">
        <v>52805.94</v>
      </c>
      <c r="C272">
        <v>43791.97</v>
      </c>
      <c r="D272" s="2">
        <v>44004</v>
      </c>
      <c r="E272" t="s">
        <v>60</v>
      </c>
      <c r="F272" t="s">
        <v>234</v>
      </c>
      <c r="G272" t="s">
        <v>55</v>
      </c>
      <c r="H272" t="s">
        <v>72</v>
      </c>
      <c r="I272" t="s">
        <v>28</v>
      </c>
      <c r="J272" t="s">
        <v>420</v>
      </c>
    </row>
    <row r="273" spans="1:10" x14ac:dyDescent="0.25">
      <c r="A273" t="s">
        <v>23</v>
      </c>
      <c r="B273" s="1">
        <v>51416.24</v>
      </c>
      <c r="C273">
        <v>43338.75</v>
      </c>
      <c r="D273" s="2">
        <v>43936</v>
      </c>
      <c r="E273" t="s">
        <v>60</v>
      </c>
      <c r="F273" t="s">
        <v>150</v>
      </c>
      <c r="G273" t="s">
        <v>26</v>
      </c>
      <c r="H273" t="s">
        <v>32</v>
      </c>
      <c r="I273" t="s">
        <v>28</v>
      </c>
      <c r="J273" t="s">
        <v>421</v>
      </c>
    </row>
    <row r="274" spans="1:10" x14ac:dyDescent="0.25">
      <c r="A274" t="s">
        <v>106</v>
      </c>
      <c r="B274" s="1">
        <v>76426.539999999994</v>
      </c>
      <c r="C274">
        <v>66116.600000000006</v>
      </c>
      <c r="D274" s="2">
        <v>43540</v>
      </c>
      <c r="E274" t="s">
        <v>24</v>
      </c>
      <c r="F274" t="s">
        <v>185</v>
      </c>
      <c r="G274" t="s">
        <v>107</v>
      </c>
      <c r="H274" t="s">
        <v>108</v>
      </c>
      <c r="I274" t="s">
        <v>28</v>
      </c>
      <c r="J274" t="s">
        <v>422</v>
      </c>
    </row>
    <row r="275" spans="1:10" x14ac:dyDescent="0.25">
      <c r="A275" t="s">
        <v>53</v>
      </c>
      <c r="B275" s="1">
        <v>118021.59</v>
      </c>
      <c r="C275">
        <v>98229.37</v>
      </c>
      <c r="D275" s="2">
        <v>43576</v>
      </c>
      <c r="E275" t="s">
        <v>30</v>
      </c>
      <c r="F275" t="s">
        <v>203</v>
      </c>
      <c r="G275" t="s">
        <v>55</v>
      </c>
      <c r="H275" t="s">
        <v>56</v>
      </c>
      <c r="I275" t="s">
        <v>28</v>
      </c>
      <c r="J275" t="s">
        <v>423</v>
      </c>
    </row>
    <row r="276" spans="1:10" x14ac:dyDescent="0.25">
      <c r="A276" t="s">
        <v>23</v>
      </c>
      <c r="B276" s="1">
        <v>59378.97</v>
      </c>
      <c r="C276">
        <v>52176.3</v>
      </c>
      <c r="D276" s="2">
        <v>43946</v>
      </c>
      <c r="E276" t="s">
        <v>51</v>
      </c>
      <c r="F276" t="s">
        <v>43</v>
      </c>
      <c r="G276" t="s">
        <v>26</v>
      </c>
      <c r="H276" t="s">
        <v>76</v>
      </c>
      <c r="I276" t="s">
        <v>28</v>
      </c>
      <c r="J276" t="s">
        <v>424</v>
      </c>
    </row>
    <row r="277" spans="1:10" x14ac:dyDescent="0.25">
      <c r="A277" t="s">
        <v>34</v>
      </c>
      <c r="B277" s="1">
        <v>61325.25</v>
      </c>
      <c r="C277">
        <v>49379.09</v>
      </c>
      <c r="D277" s="2">
        <v>44041</v>
      </c>
      <c r="E277" t="s">
        <v>30</v>
      </c>
      <c r="F277" t="s">
        <v>31</v>
      </c>
      <c r="G277" t="s">
        <v>36</v>
      </c>
      <c r="H277" t="s">
        <v>425</v>
      </c>
      <c r="I277" t="s">
        <v>38</v>
      </c>
      <c r="J277" t="s">
        <v>426</v>
      </c>
    </row>
    <row r="278" spans="1:10" x14ac:dyDescent="0.25">
      <c r="A278" t="s">
        <v>53</v>
      </c>
      <c r="B278" s="1">
        <v>80431.34</v>
      </c>
      <c r="C278">
        <v>69774.19</v>
      </c>
      <c r="D278" s="2">
        <v>43668</v>
      </c>
      <c r="E278" t="s">
        <v>30</v>
      </c>
      <c r="F278" t="s">
        <v>31</v>
      </c>
      <c r="G278" t="s">
        <v>55</v>
      </c>
      <c r="H278" t="s">
        <v>128</v>
      </c>
      <c r="I278" t="s">
        <v>28</v>
      </c>
      <c r="J278" t="s">
        <v>427</v>
      </c>
    </row>
    <row r="279" spans="1:10" x14ac:dyDescent="0.25">
      <c r="A279" t="s">
        <v>23</v>
      </c>
      <c r="B279" s="1">
        <v>177919.14</v>
      </c>
      <c r="C279">
        <v>147370.42000000001</v>
      </c>
      <c r="D279" s="2">
        <v>43989</v>
      </c>
      <c r="E279" t="s">
        <v>30</v>
      </c>
      <c r="F279" t="s">
        <v>155</v>
      </c>
      <c r="G279" t="s">
        <v>26</v>
      </c>
      <c r="H279" t="s">
        <v>32</v>
      </c>
      <c r="I279" t="s">
        <v>28</v>
      </c>
      <c r="J279" t="s">
        <v>428</v>
      </c>
    </row>
    <row r="280" spans="1:10" x14ac:dyDescent="0.25">
      <c r="A280" t="s">
        <v>173</v>
      </c>
      <c r="B280" s="1">
        <v>37520.089999999997</v>
      </c>
      <c r="C280">
        <v>32781.300000000003</v>
      </c>
      <c r="D280" s="2">
        <v>43978</v>
      </c>
      <c r="E280" t="s">
        <v>24</v>
      </c>
      <c r="F280" t="s">
        <v>234</v>
      </c>
      <c r="G280" t="s">
        <v>175</v>
      </c>
      <c r="H280" t="s">
        <v>176</v>
      </c>
      <c r="I280" t="s">
        <v>15</v>
      </c>
      <c r="J280" t="s">
        <v>429</v>
      </c>
    </row>
    <row r="281" spans="1:10" x14ac:dyDescent="0.25">
      <c r="A281" t="s">
        <v>34</v>
      </c>
      <c r="B281" s="1">
        <v>68745.86</v>
      </c>
      <c r="C281">
        <v>58014.63</v>
      </c>
      <c r="D281" s="2">
        <v>43564</v>
      </c>
      <c r="E281" t="s">
        <v>80</v>
      </c>
      <c r="F281" t="s">
        <v>123</v>
      </c>
      <c r="G281" t="s">
        <v>36</v>
      </c>
      <c r="H281" t="s">
        <v>425</v>
      </c>
      <c r="I281" t="s">
        <v>28</v>
      </c>
      <c r="J281" t="s">
        <v>430</v>
      </c>
    </row>
    <row r="282" spans="1:10" x14ac:dyDescent="0.25">
      <c r="A282" t="s">
        <v>346</v>
      </c>
      <c r="B282" s="1">
        <v>69017.42</v>
      </c>
      <c r="C282">
        <v>55897.21</v>
      </c>
      <c r="D282" s="2">
        <v>43923</v>
      </c>
      <c r="E282" t="s">
        <v>80</v>
      </c>
      <c r="F282" t="s">
        <v>166</v>
      </c>
      <c r="G282" t="s">
        <v>347</v>
      </c>
      <c r="H282" t="s">
        <v>348</v>
      </c>
      <c r="I282" t="s">
        <v>28</v>
      </c>
      <c r="J282" t="s">
        <v>431</v>
      </c>
    </row>
    <row r="283" spans="1:10" x14ac:dyDescent="0.25">
      <c r="A283" t="s">
        <v>53</v>
      </c>
      <c r="B283" s="1">
        <v>48850.38</v>
      </c>
      <c r="C283">
        <v>39788.629999999997</v>
      </c>
      <c r="D283" s="2">
        <v>43555</v>
      </c>
      <c r="E283" t="s">
        <v>51</v>
      </c>
      <c r="F283" t="s">
        <v>150</v>
      </c>
      <c r="G283" t="s">
        <v>55</v>
      </c>
      <c r="H283" t="s">
        <v>128</v>
      </c>
      <c r="I283" t="s">
        <v>28</v>
      </c>
      <c r="J283" t="s">
        <v>432</v>
      </c>
    </row>
    <row r="284" spans="1:10" x14ac:dyDescent="0.25">
      <c r="A284" t="s">
        <v>84</v>
      </c>
      <c r="B284" s="1">
        <v>253291.55</v>
      </c>
      <c r="C284">
        <v>219502.46</v>
      </c>
      <c r="D284" s="2">
        <v>43994</v>
      </c>
      <c r="E284" t="s">
        <v>11</v>
      </c>
      <c r="F284" t="s">
        <v>160</v>
      </c>
      <c r="G284" t="s">
        <v>85</v>
      </c>
      <c r="H284" t="s">
        <v>86</v>
      </c>
      <c r="I284" t="s">
        <v>28</v>
      </c>
      <c r="J284" t="s">
        <v>433</v>
      </c>
    </row>
    <row r="285" spans="1:10" x14ac:dyDescent="0.25">
      <c r="A285" t="s">
        <v>23</v>
      </c>
      <c r="B285" s="1">
        <v>47186.74</v>
      </c>
      <c r="C285">
        <v>38112.730000000003</v>
      </c>
      <c r="D285" s="2">
        <v>43674</v>
      </c>
      <c r="E285" t="s">
        <v>80</v>
      </c>
      <c r="F285" t="s">
        <v>434</v>
      </c>
      <c r="G285" t="s">
        <v>26</v>
      </c>
      <c r="H285" t="s">
        <v>32</v>
      </c>
      <c r="I285" t="s">
        <v>28</v>
      </c>
      <c r="J285" t="s">
        <v>435</v>
      </c>
    </row>
    <row r="286" spans="1:10" x14ac:dyDescent="0.25">
      <c r="A286" t="s">
        <v>23</v>
      </c>
      <c r="B286" s="1">
        <v>59670.68</v>
      </c>
      <c r="C286">
        <v>51269.05</v>
      </c>
      <c r="D286" s="2">
        <v>43718</v>
      </c>
      <c r="E286" t="s">
        <v>51</v>
      </c>
      <c r="F286" t="s">
        <v>201</v>
      </c>
      <c r="G286" t="s">
        <v>26</v>
      </c>
      <c r="H286" t="s">
        <v>32</v>
      </c>
      <c r="I286" t="s">
        <v>28</v>
      </c>
      <c r="J286" t="s">
        <v>436</v>
      </c>
    </row>
    <row r="287" spans="1:10" x14ac:dyDescent="0.25">
      <c r="A287" t="s">
        <v>23</v>
      </c>
      <c r="B287" s="1">
        <v>228961.3</v>
      </c>
      <c r="C287">
        <v>183764.34</v>
      </c>
      <c r="D287" s="2">
        <v>43983</v>
      </c>
      <c r="E287" t="s">
        <v>51</v>
      </c>
      <c r="F287" t="s">
        <v>35</v>
      </c>
      <c r="G287" t="s">
        <v>26</v>
      </c>
      <c r="H287" t="s">
        <v>90</v>
      </c>
      <c r="I287" t="s">
        <v>28</v>
      </c>
      <c r="J287" t="s">
        <v>437</v>
      </c>
    </row>
    <row r="288" spans="1:10" x14ac:dyDescent="0.25">
      <c r="A288" t="s">
        <v>53</v>
      </c>
      <c r="B288" s="1">
        <v>165259.57999999999</v>
      </c>
      <c r="C288">
        <v>130703.8</v>
      </c>
      <c r="D288" s="2">
        <v>44008</v>
      </c>
      <c r="E288" t="s">
        <v>62</v>
      </c>
      <c r="F288" t="s">
        <v>97</v>
      </c>
      <c r="G288" t="s">
        <v>55</v>
      </c>
      <c r="H288" t="s">
        <v>128</v>
      </c>
      <c r="I288" t="s">
        <v>28</v>
      </c>
      <c r="J288" t="s">
        <v>438</v>
      </c>
    </row>
    <row r="289" spans="1:10" x14ac:dyDescent="0.25">
      <c r="A289" t="s">
        <v>53</v>
      </c>
      <c r="B289" s="1">
        <v>219911.81</v>
      </c>
      <c r="C289">
        <v>179426.05</v>
      </c>
      <c r="D289" s="2">
        <v>43651</v>
      </c>
      <c r="E289" t="s">
        <v>24</v>
      </c>
      <c r="F289" t="s">
        <v>174</v>
      </c>
      <c r="G289" t="s">
        <v>55</v>
      </c>
      <c r="H289" t="s">
        <v>128</v>
      </c>
      <c r="I289" t="s">
        <v>28</v>
      </c>
      <c r="J289" t="s">
        <v>439</v>
      </c>
    </row>
    <row r="290" spans="1:10" x14ac:dyDescent="0.25">
      <c r="A290" t="s">
        <v>17</v>
      </c>
      <c r="B290" s="1">
        <v>55882.12</v>
      </c>
      <c r="C290">
        <v>48561.56</v>
      </c>
      <c r="D290" s="2">
        <v>43971</v>
      </c>
      <c r="E290" t="s">
        <v>24</v>
      </c>
      <c r="F290" t="s">
        <v>102</v>
      </c>
      <c r="G290" t="s">
        <v>20</v>
      </c>
      <c r="H290" t="s">
        <v>353</v>
      </c>
      <c r="I290" t="s">
        <v>28</v>
      </c>
      <c r="J290" t="s">
        <v>440</v>
      </c>
    </row>
    <row r="291" spans="1:10" x14ac:dyDescent="0.25">
      <c r="A291" t="s">
        <v>53</v>
      </c>
      <c r="B291" s="1">
        <v>16388.900000000001</v>
      </c>
      <c r="C291">
        <v>13430.7</v>
      </c>
      <c r="D291" s="2">
        <v>43905</v>
      </c>
      <c r="E291" t="s">
        <v>80</v>
      </c>
      <c r="F291" t="s">
        <v>188</v>
      </c>
      <c r="G291" t="s">
        <v>55</v>
      </c>
      <c r="H291" t="s">
        <v>128</v>
      </c>
      <c r="I291" t="s">
        <v>28</v>
      </c>
      <c r="J291" t="s">
        <v>441</v>
      </c>
    </row>
    <row r="292" spans="1:10" x14ac:dyDescent="0.25">
      <c r="A292" t="s">
        <v>34</v>
      </c>
      <c r="B292" s="1">
        <v>85927.37</v>
      </c>
      <c r="C292">
        <v>74490.44</v>
      </c>
      <c r="D292" s="2">
        <v>43570</v>
      </c>
      <c r="E292" t="s">
        <v>24</v>
      </c>
      <c r="F292" t="s">
        <v>434</v>
      </c>
      <c r="G292" t="s">
        <v>36</v>
      </c>
      <c r="H292" t="s">
        <v>41</v>
      </c>
      <c r="I292" t="s">
        <v>28</v>
      </c>
      <c r="J292" t="s">
        <v>442</v>
      </c>
    </row>
    <row r="293" spans="1:10" x14ac:dyDescent="0.25">
      <c r="A293" t="s">
        <v>53</v>
      </c>
      <c r="B293" s="1">
        <v>161212.39000000001</v>
      </c>
      <c r="C293">
        <v>138046.17000000001</v>
      </c>
      <c r="D293" s="2">
        <v>44016</v>
      </c>
      <c r="E293" t="s">
        <v>46</v>
      </c>
      <c r="F293" t="s">
        <v>19</v>
      </c>
      <c r="G293" t="s">
        <v>55</v>
      </c>
      <c r="H293" t="s">
        <v>128</v>
      </c>
      <c r="I293" t="s">
        <v>28</v>
      </c>
      <c r="J293" t="s">
        <v>443</v>
      </c>
    </row>
    <row r="294" spans="1:10" x14ac:dyDescent="0.25">
      <c r="A294" t="s">
        <v>53</v>
      </c>
      <c r="B294" s="1">
        <v>66678.38</v>
      </c>
      <c r="C294">
        <v>53009.31</v>
      </c>
      <c r="D294" s="2">
        <v>43528</v>
      </c>
      <c r="E294" t="s">
        <v>60</v>
      </c>
      <c r="F294" t="s">
        <v>155</v>
      </c>
      <c r="G294" t="s">
        <v>55</v>
      </c>
      <c r="H294" t="s">
        <v>72</v>
      </c>
      <c r="I294" t="s">
        <v>28</v>
      </c>
      <c r="J294" t="s">
        <v>444</v>
      </c>
    </row>
    <row r="295" spans="1:10" x14ac:dyDescent="0.25">
      <c r="A295" t="s">
        <v>10</v>
      </c>
      <c r="B295" s="1">
        <v>148243.04999999999</v>
      </c>
      <c r="C295">
        <v>120566.07</v>
      </c>
      <c r="D295" s="2">
        <v>44172</v>
      </c>
      <c r="E295" t="s">
        <v>30</v>
      </c>
      <c r="F295" t="s">
        <v>35</v>
      </c>
      <c r="G295" t="s">
        <v>13</v>
      </c>
      <c r="H295" t="s">
        <v>14</v>
      </c>
      <c r="I295" t="s">
        <v>28</v>
      </c>
      <c r="J295" t="s">
        <v>445</v>
      </c>
    </row>
    <row r="296" spans="1:10" x14ac:dyDescent="0.25">
      <c r="A296" t="s">
        <v>173</v>
      </c>
      <c r="B296" s="1">
        <v>126523.36</v>
      </c>
      <c r="C296">
        <v>106368.19</v>
      </c>
      <c r="D296" s="2">
        <v>43965</v>
      </c>
      <c r="E296" t="s">
        <v>18</v>
      </c>
      <c r="F296" t="s">
        <v>446</v>
      </c>
      <c r="G296" t="s">
        <v>175</v>
      </c>
      <c r="H296" t="s">
        <v>176</v>
      </c>
      <c r="I296" t="s">
        <v>28</v>
      </c>
      <c r="J296" t="s">
        <v>447</v>
      </c>
    </row>
    <row r="297" spans="1:10" x14ac:dyDescent="0.25">
      <c r="A297" t="s">
        <v>173</v>
      </c>
      <c r="B297" s="1">
        <v>63373.72</v>
      </c>
      <c r="C297">
        <v>55572.41</v>
      </c>
      <c r="D297" s="2">
        <v>43893</v>
      </c>
      <c r="E297" t="s">
        <v>24</v>
      </c>
      <c r="F297" t="s">
        <v>210</v>
      </c>
      <c r="G297" t="s">
        <v>175</v>
      </c>
      <c r="H297" t="s">
        <v>176</v>
      </c>
      <c r="I297" t="s">
        <v>28</v>
      </c>
      <c r="J297" t="s">
        <v>448</v>
      </c>
    </row>
    <row r="298" spans="1:10" x14ac:dyDescent="0.25">
      <c r="A298" t="s">
        <v>173</v>
      </c>
      <c r="B298" s="1">
        <v>76767.77</v>
      </c>
      <c r="C298">
        <v>64500.28</v>
      </c>
      <c r="D298" s="2">
        <v>43852</v>
      </c>
      <c r="E298" t="s">
        <v>18</v>
      </c>
      <c r="F298" t="s">
        <v>150</v>
      </c>
      <c r="G298" t="s">
        <v>175</v>
      </c>
      <c r="H298" t="s">
        <v>176</v>
      </c>
      <c r="I298" t="s">
        <v>28</v>
      </c>
      <c r="J298" t="s">
        <v>449</v>
      </c>
    </row>
    <row r="299" spans="1:10" x14ac:dyDescent="0.25">
      <c r="A299" t="s">
        <v>23</v>
      </c>
      <c r="B299" s="1">
        <v>78938.820000000007</v>
      </c>
      <c r="C299">
        <v>65471.86</v>
      </c>
      <c r="D299" s="2">
        <v>43579</v>
      </c>
      <c r="E299" t="s">
        <v>18</v>
      </c>
      <c r="F299" t="s">
        <v>146</v>
      </c>
      <c r="G299" t="s">
        <v>26</v>
      </c>
      <c r="H299" t="s">
        <v>219</v>
      </c>
      <c r="I299" t="s">
        <v>28</v>
      </c>
      <c r="J299" t="s">
        <v>450</v>
      </c>
    </row>
    <row r="300" spans="1:10" x14ac:dyDescent="0.25">
      <c r="A300" t="s">
        <v>53</v>
      </c>
      <c r="B300" s="1">
        <v>131864.04</v>
      </c>
      <c r="C300">
        <v>110277.9</v>
      </c>
      <c r="D300" s="2">
        <v>43564</v>
      </c>
      <c r="E300" t="s">
        <v>51</v>
      </c>
      <c r="F300" t="s">
        <v>102</v>
      </c>
      <c r="G300" t="s">
        <v>55</v>
      </c>
      <c r="H300" t="s">
        <v>133</v>
      </c>
      <c r="I300" t="s">
        <v>28</v>
      </c>
      <c r="J300" t="s">
        <v>451</v>
      </c>
    </row>
    <row r="301" spans="1:10" x14ac:dyDescent="0.25">
      <c r="A301" t="s">
        <v>23</v>
      </c>
      <c r="B301" s="1">
        <v>116774.43</v>
      </c>
      <c r="C301">
        <v>98954.65</v>
      </c>
      <c r="D301" s="2">
        <v>43576</v>
      </c>
      <c r="E301" t="s">
        <v>46</v>
      </c>
      <c r="F301" t="s">
        <v>123</v>
      </c>
      <c r="G301" t="s">
        <v>26</v>
      </c>
      <c r="H301" t="s">
        <v>90</v>
      </c>
      <c r="I301" t="s">
        <v>15</v>
      </c>
      <c r="J301" t="s">
        <v>452</v>
      </c>
    </row>
    <row r="302" spans="1:10" x14ac:dyDescent="0.25">
      <c r="A302" t="s">
        <v>53</v>
      </c>
      <c r="B302" s="1">
        <v>141112.84</v>
      </c>
      <c r="C302">
        <v>120044.69</v>
      </c>
      <c r="D302" s="2">
        <v>44051</v>
      </c>
      <c r="E302" t="s">
        <v>80</v>
      </c>
      <c r="F302" t="s">
        <v>54</v>
      </c>
      <c r="G302" t="s">
        <v>55</v>
      </c>
      <c r="H302" t="s">
        <v>144</v>
      </c>
      <c r="I302" t="s">
        <v>15</v>
      </c>
      <c r="J302" t="s">
        <v>453</v>
      </c>
    </row>
    <row r="303" spans="1:10" x14ac:dyDescent="0.25">
      <c r="A303" t="s">
        <v>101</v>
      </c>
      <c r="B303" s="1">
        <v>33210.559999999998</v>
      </c>
      <c r="C303">
        <v>29109.06</v>
      </c>
      <c r="D303" s="2">
        <v>44155</v>
      </c>
      <c r="E303" t="s">
        <v>11</v>
      </c>
      <c r="F303" t="s">
        <v>31</v>
      </c>
      <c r="G303" t="s">
        <v>103</v>
      </c>
      <c r="H303" t="s">
        <v>162</v>
      </c>
      <c r="I303" t="s">
        <v>28</v>
      </c>
      <c r="J303" t="s">
        <v>454</v>
      </c>
    </row>
    <row r="304" spans="1:10" x14ac:dyDescent="0.25">
      <c r="A304" t="s">
        <v>53</v>
      </c>
      <c r="B304" s="1">
        <v>174392.33</v>
      </c>
      <c r="C304">
        <v>141449.62</v>
      </c>
      <c r="D304" s="2">
        <v>44046</v>
      </c>
      <c r="E304" t="s">
        <v>60</v>
      </c>
      <c r="F304" t="s">
        <v>123</v>
      </c>
      <c r="G304" t="s">
        <v>55</v>
      </c>
      <c r="H304" t="s">
        <v>133</v>
      </c>
      <c r="I304" t="s">
        <v>28</v>
      </c>
      <c r="J304" t="s">
        <v>455</v>
      </c>
    </row>
    <row r="305" spans="1:10" x14ac:dyDescent="0.25">
      <c r="A305" t="s">
        <v>10</v>
      </c>
      <c r="B305" s="1">
        <v>204484.61</v>
      </c>
      <c r="C305">
        <v>177308.61</v>
      </c>
      <c r="D305" s="2">
        <v>43632</v>
      </c>
      <c r="E305" t="s">
        <v>18</v>
      </c>
      <c r="F305" t="s">
        <v>47</v>
      </c>
      <c r="G305" t="s">
        <v>13</v>
      </c>
      <c r="H305" t="s">
        <v>118</v>
      </c>
      <c r="I305" t="s">
        <v>38</v>
      </c>
      <c r="J305" t="s">
        <v>456</v>
      </c>
    </row>
    <row r="306" spans="1:10" x14ac:dyDescent="0.25">
      <c r="A306" t="s">
        <v>215</v>
      </c>
      <c r="B306" s="1">
        <v>80986.100000000006</v>
      </c>
      <c r="C306">
        <v>64124.79</v>
      </c>
      <c r="D306" s="2">
        <v>43801</v>
      </c>
      <c r="E306" t="s">
        <v>51</v>
      </c>
      <c r="F306" t="s">
        <v>210</v>
      </c>
      <c r="G306" t="s">
        <v>216</v>
      </c>
      <c r="H306" t="s">
        <v>217</v>
      </c>
      <c r="I306" t="s">
        <v>15</v>
      </c>
      <c r="J306" t="s">
        <v>457</v>
      </c>
    </row>
    <row r="307" spans="1:10" x14ac:dyDescent="0.25">
      <c r="A307" t="s">
        <v>10</v>
      </c>
      <c r="B307" s="1">
        <v>179179.73</v>
      </c>
      <c r="C307">
        <v>154936.71</v>
      </c>
      <c r="D307" s="2">
        <v>43760</v>
      </c>
      <c r="E307" t="s">
        <v>11</v>
      </c>
      <c r="F307" t="s">
        <v>178</v>
      </c>
      <c r="G307" t="s">
        <v>13</v>
      </c>
      <c r="H307" t="s">
        <v>69</v>
      </c>
      <c r="I307" t="s">
        <v>28</v>
      </c>
      <c r="J307" t="s">
        <v>458</v>
      </c>
    </row>
    <row r="308" spans="1:10" x14ac:dyDescent="0.25">
      <c r="A308" t="s">
        <v>84</v>
      </c>
      <c r="B308" s="1">
        <v>99731.4</v>
      </c>
      <c r="C308">
        <v>84731.8</v>
      </c>
      <c r="D308" s="2">
        <v>43842</v>
      </c>
      <c r="E308" t="s">
        <v>80</v>
      </c>
      <c r="F308" t="s">
        <v>174</v>
      </c>
      <c r="G308" t="s">
        <v>85</v>
      </c>
      <c r="H308" t="s">
        <v>86</v>
      </c>
      <c r="I308" t="s">
        <v>28</v>
      </c>
      <c r="J308" t="s">
        <v>459</v>
      </c>
    </row>
    <row r="309" spans="1:10" x14ac:dyDescent="0.25">
      <c r="A309" t="s">
        <v>53</v>
      </c>
      <c r="B309" s="1">
        <v>32661.62</v>
      </c>
      <c r="C309">
        <v>27922.42</v>
      </c>
      <c r="D309" s="2">
        <v>43869</v>
      </c>
      <c r="E309" t="s">
        <v>80</v>
      </c>
      <c r="F309" t="s">
        <v>178</v>
      </c>
      <c r="G309" t="s">
        <v>55</v>
      </c>
      <c r="H309" t="s">
        <v>72</v>
      </c>
      <c r="I309" t="s">
        <v>28</v>
      </c>
      <c r="J309" t="s">
        <v>460</v>
      </c>
    </row>
    <row r="310" spans="1:10" x14ac:dyDescent="0.25">
      <c r="A310" t="s">
        <v>10</v>
      </c>
      <c r="B310" s="1">
        <v>30166.93</v>
      </c>
      <c r="C310">
        <v>24658.45</v>
      </c>
      <c r="D310" s="2">
        <v>43798</v>
      </c>
      <c r="E310" t="s">
        <v>51</v>
      </c>
      <c r="F310" t="s">
        <v>254</v>
      </c>
      <c r="G310" t="s">
        <v>13</v>
      </c>
      <c r="H310" t="s">
        <v>170</v>
      </c>
      <c r="I310" t="s">
        <v>28</v>
      </c>
      <c r="J310" t="s">
        <v>461</v>
      </c>
    </row>
    <row r="311" spans="1:10" x14ac:dyDescent="0.25">
      <c r="A311" t="s">
        <v>215</v>
      </c>
      <c r="B311" s="1">
        <v>36747.24</v>
      </c>
      <c r="C311">
        <v>31900.28</v>
      </c>
      <c r="D311" s="2">
        <v>43484</v>
      </c>
      <c r="E311" t="s">
        <v>46</v>
      </c>
      <c r="F311" t="s">
        <v>35</v>
      </c>
      <c r="G311" t="s">
        <v>216</v>
      </c>
      <c r="H311" t="s">
        <v>217</v>
      </c>
      <c r="I311" t="s">
        <v>28</v>
      </c>
      <c r="J311" t="s">
        <v>462</v>
      </c>
    </row>
    <row r="312" spans="1:10" x14ac:dyDescent="0.25">
      <c r="A312" t="s">
        <v>53</v>
      </c>
      <c r="B312" s="1">
        <v>66884.7</v>
      </c>
      <c r="C312">
        <v>58544.18</v>
      </c>
      <c r="D312" s="2">
        <v>43849</v>
      </c>
      <c r="E312" t="s">
        <v>60</v>
      </c>
      <c r="F312" t="s">
        <v>64</v>
      </c>
      <c r="G312" t="s">
        <v>55</v>
      </c>
      <c r="H312" t="s">
        <v>128</v>
      </c>
      <c r="I312" t="s">
        <v>28</v>
      </c>
      <c r="J312" t="s">
        <v>463</v>
      </c>
    </row>
    <row r="313" spans="1:10" x14ac:dyDescent="0.25">
      <c r="A313" t="s">
        <v>23</v>
      </c>
      <c r="B313" s="1">
        <v>165305.70000000001</v>
      </c>
      <c r="C313">
        <v>134757.21</v>
      </c>
      <c r="D313" s="2">
        <v>43659</v>
      </c>
      <c r="E313" t="s">
        <v>18</v>
      </c>
      <c r="F313" t="s">
        <v>158</v>
      </c>
      <c r="G313" t="s">
        <v>26</v>
      </c>
      <c r="H313" t="s">
        <v>32</v>
      </c>
      <c r="I313" t="s">
        <v>28</v>
      </c>
      <c r="J313" t="s">
        <v>464</v>
      </c>
    </row>
    <row r="314" spans="1:10" x14ac:dyDescent="0.25">
      <c r="A314" t="s">
        <v>10</v>
      </c>
      <c r="B314" s="1">
        <v>50618.21</v>
      </c>
      <c r="C314">
        <v>41835.949999999997</v>
      </c>
      <c r="D314" s="2">
        <v>43529</v>
      </c>
      <c r="E314" t="s">
        <v>30</v>
      </c>
      <c r="F314" t="s">
        <v>166</v>
      </c>
      <c r="G314" t="s">
        <v>13</v>
      </c>
      <c r="H314" t="s">
        <v>170</v>
      </c>
      <c r="I314" t="s">
        <v>28</v>
      </c>
      <c r="J314" t="s">
        <v>465</v>
      </c>
    </row>
    <row r="315" spans="1:10" x14ac:dyDescent="0.25">
      <c r="A315" t="s">
        <v>10</v>
      </c>
      <c r="B315" s="1">
        <v>82116.31</v>
      </c>
      <c r="C315">
        <v>70652.87</v>
      </c>
      <c r="D315" s="2">
        <v>43981</v>
      </c>
      <c r="E315" t="s">
        <v>30</v>
      </c>
      <c r="F315" t="s">
        <v>178</v>
      </c>
      <c r="G315" t="s">
        <v>13</v>
      </c>
      <c r="H315" t="s">
        <v>118</v>
      </c>
      <c r="I315" t="s">
        <v>38</v>
      </c>
      <c r="J315" t="s">
        <v>466</v>
      </c>
    </row>
    <row r="316" spans="1:10" x14ac:dyDescent="0.25">
      <c r="A316" t="s">
        <v>10</v>
      </c>
      <c r="B316" s="1">
        <v>106142.65</v>
      </c>
      <c r="C316">
        <v>88151.47</v>
      </c>
      <c r="D316" s="2">
        <v>43620</v>
      </c>
      <c r="E316" t="s">
        <v>18</v>
      </c>
      <c r="F316" t="s">
        <v>467</v>
      </c>
      <c r="G316" t="s">
        <v>13</v>
      </c>
      <c r="H316" t="s">
        <v>69</v>
      </c>
      <c r="I316" t="s">
        <v>28</v>
      </c>
      <c r="J316" t="s">
        <v>468</v>
      </c>
    </row>
    <row r="317" spans="1:10" x14ac:dyDescent="0.25">
      <c r="A317" t="s">
        <v>23</v>
      </c>
      <c r="B317" s="1">
        <v>149514</v>
      </c>
      <c r="C317">
        <v>122646.33</v>
      </c>
      <c r="D317" s="2">
        <v>44122</v>
      </c>
      <c r="E317" t="s">
        <v>18</v>
      </c>
      <c r="F317" t="s">
        <v>180</v>
      </c>
      <c r="G317" t="s">
        <v>26</v>
      </c>
      <c r="H317" t="s">
        <v>27</v>
      </c>
      <c r="I317" t="s">
        <v>15</v>
      </c>
      <c r="J317" t="s">
        <v>469</v>
      </c>
    </row>
    <row r="318" spans="1:10" x14ac:dyDescent="0.25">
      <c r="A318" t="s">
        <v>10</v>
      </c>
      <c r="B318" s="1">
        <v>30975.79</v>
      </c>
      <c r="C318">
        <v>27072.84</v>
      </c>
      <c r="D318" s="2">
        <v>43905</v>
      </c>
      <c r="E318" t="s">
        <v>24</v>
      </c>
      <c r="F318" t="s">
        <v>148</v>
      </c>
      <c r="G318" t="s">
        <v>13</v>
      </c>
      <c r="H318" t="s">
        <v>170</v>
      </c>
      <c r="I318" t="s">
        <v>28</v>
      </c>
      <c r="J318" t="s">
        <v>470</v>
      </c>
    </row>
    <row r="319" spans="1:10" x14ac:dyDescent="0.25">
      <c r="A319" t="s">
        <v>53</v>
      </c>
      <c r="B319" s="1">
        <v>165118.74</v>
      </c>
      <c r="C319">
        <v>137527.4</v>
      </c>
      <c r="D319" s="2">
        <v>43771</v>
      </c>
      <c r="E319" t="s">
        <v>24</v>
      </c>
      <c r="F319" t="s">
        <v>174</v>
      </c>
      <c r="G319" t="s">
        <v>55</v>
      </c>
      <c r="H319" t="s">
        <v>72</v>
      </c>
      <c r="I319" t="s">
        <v>28</v>
      </c>
      <c r="J319" t="s">
        <v>471</v>
      </c>
    </row>
    <row r="320" spans="1:10" x14ac:dyDescent="0.25">
      <c r="A320" t="s">
        <v>215</v>
      </c>
      <c r="B320" s="1">
        <v>76652.73</v>
      </c>
      <c r="C320">
        <v>64311.64</v>
      </c>
      <c r="D320" s="2">
        <v>44047</v>
      </c>
      <c r="E320" t="s">
        <v>46</v>
      </c>
      <c r="F320" t="s">
        <v>40</v>
      </c>
      <c r="G320" t="s">
        <v>216</v>
      </c>
      <c r="H320" t="s">
        <v>217</v>
      </c>
      <c r="I320" t="s">
        <v>28</v>
      </c>
      <c r="J320" t="s">
        <v>472</v>
      </c>
    </row>
    <row r="321" spans="1:10" x14ac:dyDescent="0.25">
      <c r="A321" t="s">
        <v>45</v>
      </c>
      <c r="B321" s="1">
        <v>151632.32999999999</v>
      </c>
      <c r="C321">
        <v>120744.82</v>
      </c>
      <c r="D321" s="2">
        <v>44026</v>
      </c>
      <c r="E321" t="s">
        <v>24</v>
      </c>
      <c r="F321" t="s">
        <v>97</v>
      </c>
      <c r="G321" t="s">
        <v>48</v>
      </c>
      <c r="H321" t="s">
        <v>49</v>
      </c>
      <c r="I321" t="s">
        <v>28</v>
      </c>
      <c r="J321" t="s">
        <v>473</v>
      </c>
    </row>
    <row r="322" spans="1:10" x14ac:dyDescent="0.25">
      <c r="A322" t="s">
        <v>53</v>
      </c>
      <c r="B322" s="1">
        <v>35289.75</v>
      </c>
      <c r="C322">
        <v>29424.59</v>
      </c>
      <c r="D322" s="2">
        <v>43522</v>
      </c>
      <c r="E322" t="s">
        <v>60</v>
      </c>
      <c r="F322" t="s">
        <v>97</v>
      </c>
      <c r="G322" t="s">
        <v>55</v>
      </c>
      <c r="H322" t="s">
        <v>56</v>
      </c>
      <c r="I322" t="s">
        <v>28</v>
      </c>
      <c r="J322" t="s">
        <v>474</v>
      </c>
    </row>
    <row r="323" spans="1:10" x14ac:dyDescent="0.25">
      <c r="A323" t="s">
        <v>53</v>
      </c>
      <c r="B323" s="1">
        <v>77043.839999999997</v>
      </c>
      <c r="C323">
        <v>63245.29</v>
      </c>
      <c r="D323" s="2">
        <v>43869</v>
      </c>
      <c r="E323" t="s">
        <v>62</v>
      </c>
      <c r="F323" t="s">
        <v>97</v>
      </c>
      <c r="G323" t="s">
        <v>55</v>
      </c>
      <c r="H323" t="s">
        <v>144</v>
      </c>
      <c r="I323" t="s">
        <v>28</v>
      </c>
      <c r="J323" t="s">
        <v>475</v>
      </c>
    </row>
    <row r="324" spans="1:10" x14ac:dyDescent="0.25">
      <c r="A324" t="s">
        <v>23</v>
      </c>
      <c r="B324" s="1">
        <v>59691.71</v>
      </c>
      <c r="C324">
        <v>49239.69</v>
      </c>
      <c r="D324" s="2">
        <v>43633</v>
      </c>
      <c r="E324" t="s">
        <v>139</v>
      </c>
      <c r="F324" t="s">
        <v>155</v>
      </c>
      <c r="G324" t="s">
        <v>26</v>
      </c>
      <c r="H324" t="s">
        <v>90</v>
      </c>
      <c r="I324" t="s">
        <v>28</v>
      </c>
      <c r="J324" t="s">
        <v>476</v>
      </c>
    </row>
    <row r="325" spans="1:10" x14ac:dyDescent="0.25">
      <c r="A325" t="s">
        <v>23</v>
      </c>
      <c r="B325" s="1">
        <v>181882.43</v>
      </c>
      <c r="C325">
        <v>149834.75</v>
      </c>
      <c r="D325" s="2">
        <v>43674</v>
      </c>
      <c r="E325" t="s">
        <v>11</v>
      </c>
      <c r="F325" t="s">
        <v>224</v>
      </c>
      <c r="G325" t="s">
        <v>26</v>
      </c>
      <c r="H325" t="s">
        <v>76</v>
      </c>
      <c r="I325" t="s">
        <v>28</v>
      </c>
      <c r="J325" t="s">
        <v>477</v>
      </c>
    </row>
    <row r="326" spans="1:10" x14ac:dyDescent="0.25">
      <c r="A326" t="s">
        <v>23</v>
      </c>
      <c r="B326" s="1">
        <v>50796.04</v>
      </c>
      <c r="C326">
        <v>44090.96</v>
      </c>
      <c r="D326" s="2">
        <v>43729</v>
      </c>
      <c r="E326" t="s">
        <v>11</v>
      </c>
      <c r="F326" t="s">
        <v>40</v>
      </c>
      <c r="G326" t="s">
        <v>26</v>
      </c>
      <c r="H326" t="s">
        <v>90</v>
      </c>
      <c r="I326" t="s">
        <v>28</v>
      </c>
      <c r="J326" t="s">
        <v>478</v>
      </c>
    </row>
    <row r="327" spans="1:10" x14ac:dyDescent="0.25">
      <c r="A327" t="s">
        <v>84</v>
      </c>
      <c r="B327" s="1">
        <v>73981.77</v>
      </c>
      <c r="C327">
        <v>61959.73</v>
      </c>
      <c r="D327" s="2">
        <v>43787</v>
      </c>
      <c r="E327" t="s">
        <v>24</v>
      </c>
      <c r="F327" t="s">
        <v>135</v>
      </c>
      <c r="G327" t="s">
        <v>85</v>
      </c>
      <c r="H327" t="s">
        <v>86</v>
      </c>
      <c r="I327" t="s">
        <v>28</v>
      </c>
      <c r="J327" t="s">
        <v>479</v>
      </c>
    </row>
    <row r="328" spans="1:10" x14ac:dyDescent="0.25">
      <c r="A328" t="s">
        <v>45</v>
      </c>
      <c r="B328" s="1">
        <v>105686.13</v>
      </c>
      <c r="C328">
        <v>86694.33</v>
      </c>
      <c r="D328" s="2">
        <v>43751</v>
      </c>
      <c r="E328" t="s">
        <v>62</v>
      </c>
      <c r="F328" t="s">
        <v>35</v>
      </c>
      <c r="G328" t="s">
        <v>48</v>
      </c>
      <c r="H328" t="s">
        <v>66</v>
      </c>
      <c r="I328" t="s">
        <v>28</v>
      </c>
      <c r="J328" t="s">
        <v>480</v>
      </c>
    </row>
    <row r="329" spans="1:10" x14ac:dyDescent="0.25">
      <c r="A329" t="s">
        <v>10</v>
      </c>
      <c r="B329" s="1">
        <v>149376.26</v>
      </c>
      <c r="C329">
        <v>123653.67</v>
      </c>
      <c r="D329" s="2">
        <v>43861</v>
      </c>
      <c r="E329" t="s">
        <v>139</v>
      </c>
      <c r="F329" t="s">
        <v>146</v>
      </c>
      <c r="G329" t="s">
        <v>13</v>
      </c>
      <c r="H329" t="s">
        <v>82</v>
      </c>
      <c r="I329" t="s">
        <v>28</v>
      </c>
      <c r="J329" t="s">
        <v>481</v>
      </c>
    </row>
    <row r="330" spans="1:10" x14ac:dyDescent="0.25">
      <c r="A330" t="s">
        <v>84</v>
      </c>
      <c r="B330" s="1">
        <v>85237.91</v>
      </c>
      <c r="C330">
        <v>72384.03</v>
      </c>
      <c r="D330" s="2">
        <v>43908</v>
      </c>
      <c r="E330" t="s">
        <v>60</v>
      </c>
      <c r="F330" t="s">
        <v>97</v>
      </c>
      <c r="G330" t="s">
        <v>85</v>
      </c>
      <c r="H330" t="s">
        <v>86</v>
      </c>
      <c r="I330" t="s">
        <v>28</v>
      </c>
      <c r="J330" t="s">
        <v>482</v>
      </c>
    </row>
    <row r="331" spans="1:10" x14ac:dyDescent="0.25">
      <c r="A331" t="s">
        <v>106</v>
      </c>
      <c r="B331" s="1">
        <v>104743.22</v>
      </c>
      <c r="C331">
        <v>83281.33</v>
      </c>
      <c r="D331" s="2">
        <v>43548</v>
      </c>
      <c r="E331" t="s">
        <v>80</v>
      </c>
      <c r="F331" t="s">
        <v>35</v>
      </c>
      <c r="G331" t="s">
        <v>107</v>
      </c>
      <c r="H331" t="s">
        <v>108</v>
      </c>
      <c r="I331" t="s">
        <v>15</v>
      </c>
      <c r="J331" t="s">
        <v>483</v>
      </c>
    </row>
    <row r="332" spans="1:10" x14ac:dyDescent="0.25">
      <c r="A332" t="s">
        <v>23</v>
      </c>
      <c r="B332" s="1">
        <v>290551.74</v>
      </c>
      <c r="C332">
        <v>239530.86</v>
      </c>
      <c r="D332" s="2">
        <v>44179</v>
      </c>
      <c r="E332" t="s">
        <v>139</v>
      </c>
      <c r="F332" t="s">
        <v>31</v>
      </c>
      <c r="G332" t="s">
        <v>26</v>
      </c>
      <c r="H332" t="s">
        <v>219</v>
      </c>
      <c r="I332" t="s">
        <v>28</v>
      </c>
      <c r="J332" t="s">
        <v>484</v>
      </c>
    </row>
    <row r="333" spans="1:10" x14ac:dyDescent="0.25">
      <c r="A333" t="s">
        <v>53</v>
      </c>
      <c r="B333" s="1">
        <v>72314.73</v>
      </c>
      <c r="C333">
        <v>57309.42</v>
      </c>
      <c r="D333" s="2">
        <v>43704</v>
      </c>
      <c r="E333" t="s">
        <v>51</v>
      </c>
      <c r="F333" t="s">
        <v>35</v>
      </c>
      <c r="G333" t="s">
        <v>55</v>
      </c>
      <c r="H333" t="s">
        <v>133</v>
      </c>
      <c r="I333" t="s">
        <v>28</v>
      </c>
      <c r="J333" t="s">
        <v>485</v>
      </c>
    </row>
    <row r="334" spans="1:10" x14ac:dyDescent="0.25">
      <c r="A334" t="s">
        <v>84</v>
      </c>
      <c r="B334" s="1">
        <v>119858.15</v>
      </c>
      <c r="C334">
        <v>99997.65</v>
      </c>
      <c r="D334" s="2">
        <v>44154</v>
      </c>
      <c r="E334" t="s">
        <v>80</v>
      </c>
      <c r="F334" t="s">
        <v>182</v>
      </c>
      <c r="G334" t="s">
        <v>85</v>
      </c>
      <c r="H334" t="s">
        <v>86</v>
      </c>
      <c r="I334" t="s">
        <v>28</v>
      </c>
      <c r="J334" t="s">
        <v>486</v>
      </c>
    </row>
    <row r="335" spans="1:10" x14ac:dyDescent="0.25">
      <c r="A335" t="s">
        <v>23</v>
      </c>
      <c r="B335" s="1">
        <v>119937.47</v>
      </c>
      <c r="C335">
        <v>98720.53</v>
      </c>
      <c r="D335" s="2">
        <v>43690</v>
      </c>
      <c r="E335" t="s">
        <v>18</v>
      </c>
      <c r="F335" t="s">
        <v>434</v>
      </c>
      <c r="G335" t="s">
        <v>26</v>
      </c>
      <c r="H335" t="s">
        <v>32</v>
      </c>
      <c r="I335" t="s">
        <v>28</v>
      </c>
      <c r="J335" t="s">
        <v>487</v>
      </c>
    </row>
    <row r="336" spans="1:10" x14ac:dyDescent="0.25">
      <c r="A336" t="s">
        <v>53</v>
      </c>
      <c r="B336" s="1">
        <v>60592.4</v>
      </c>
      <c r="C336">
        <v>52363.95</v>
      </c>
      <c r="D336" s="2">
        <v>43518</v>
      </c>
      <c r="E336" t="s">
        <v>46</v>
      </c>
      <c r="F336" t="s">
        <v>71</v>
      </c>
      <c r="G336" t="s">
        <v>55</v>
      </c>
      <c r="H336" t="s">
        <v>128</v>
      </c>
      <c r="I336" t="s">
        <v>28</v>
      </c>
      <c r="J336" t="s">
        <v>488</v>
      </c>
    </row>
    <row r="337" spans="1:10" x14ac:dyDescent="0.25">
      <c r="A337" t="s">
        <v>173</v>
      </c>
      <c r="B337" s="1">
        <v>31966.82</v>
      </c>
      <c r="C337">
        <v>26593.200000000001</v>
      </c>
      <c r="D337" s="2">
        <v>44067</v>
      </c>
      <c r="E337" t="s">
        <v>51</v>
      </c>
      <c r="F337" t="s">
        <v>35</v>
      </c>
      <c r="G337" t="s">
        <v>175</v>
      </c>
      <c r="H337" t="s">
        <v>212</v>
      </c>
      <c r="I337" t="s">
        <v>28</v>
      </c>
      <c r="J337" t="s">
        <v>489</v>
      </c>
    </row>
    <row r="338" spans="1:10" x14ac:dyDescent="0.25">
      <c r="A338" t="s">
        <v>23</v>
      </c>
      <c r="B338" s="1">
        <v>83226.45</v>
      </c>
      <c r="C338">
        <v>71699.59</v>
      </c>
      <c r="D338" s="2">
        <v>44157</v>
      </c>
      <c r="E338" t="s">
        <v>30</v>
      </c>
      <c r="F338" t="s">
        <v>58</v>
      </c>
      <c r="G338" t="s">
        <v>26</v>
      </c>
      <c r="H338" t="s">
        <v>76</v>
      </c>
      <c r="I338" t="s">
        <v>28</v>
      </c>
      <c r="J338" t="s">
        <v>490</v>
      </c>
    </row>
    <row r="339" spans="1:10" x14ac:dyDescent="0.25">
      <c r="A339" t="s">
        <v>215</v>
      </c>
      <c r="B339" s="1">
        <v>51407.3</v>
      </c>
      <c r="C339">
        <v>44292.53</v>
      </c>
      <c r="D339" s="2">
        <v>43587</v>
      </c>
      <c r="E339" t="s">
        <v>24</v>
      </c>
      <c r="F339" t="s">
        <v>160</v>
      </c>
      <c r="G339" t="s">
        <v>216</v>
      </c>
      <c r="H339" t="s">
        <v>217</v>
      </c>
      <c r="I339" t="s">
        <v>38</v>
      </c>
      <c r="J339" t="s">
        <v>491</v>
      </c>
    </row>
    <row r="340" spans="1:10" x14ac:dyDescent="0.25">
      <c r="A340" t="s">
        <v>215</v>
      </c>
      <c r="B340" s="1">
        <v>61968.26</v>
      </c>
      <c r="C340">
        <v>50690.04</v>
      </c>
      <c r="D340" s="2">
        <v>44192</v>
      </c>
      <c r="E340" t="s">
        <v>80</v>
      </c>
      <c r="F340" t="s">
        <v>89</v>
      </c>
      <c r="G340" t="s">
        <v>216</v>
      </c>
      <c r="H340" t="s">
        <v>217</v>
      </c>
      <c r="I340" t="s">
        <v>28</v>
      </c>
      <c r="J340" t="s">
        <v>492</v>
      </c>
    </row>
    <row r="341" spans="1:10" x14ac:dyDescent="0.25">
      <c r="A341" t="s">
        <v>173</v>
      </c>
      <c r="B341" s="1">
        <v>271465.15000000002</v>
      </c>
      <c r="C341">
        <v>217959.37</v>
      </c>
      <c r="D341" s="2">
        <v>43649</v>
      </c>
      <c r="E341" t="s">
        <v>80</v>
      </c>
      <c r="F341" t="s">
        <v>254</v>
      </c>
      <c r="G341" t="s">
        <v>175</v>
      </c>
      <c r="H341" t="s">
        <v>176</v>
      </c>
      <c r="I341" t="s">
        <v>15</v>
      </c>
      <c r="J341" t="s">
        <v>493</v>
      </c>
    </row>
    <row r="342" spans="1:10" x14ac:dyDescent="0.25">
      <c r="A342" t="s">
        <v>10</v>
      </c>
      <c r="B342" s="1">
        <v>86854.64</v>
      </c>
      <c r="C342">
        <v>72219.63</v>
      </c>
      <c r="D342" s="2">
        <v>43865</v>
      </c>
      <c r="E342" t="s">
        <v>11</v>
      </c>
      <c r="F342" t="s">
        <v>68</v>
      </c>
      <c r="G342" t="s">
        <v>13</v>
      </c>
      <c r="H342" t="s">
        <v>170</v>
      </c>
      <c r="I342" t="s">
        <v>28</v>
      </c>
      <c r="J342" t="s">
        <v>494</v>
      </c>
    </row>
    <row r="343" spans="1:10" x14ac:dyDescent="0.25">
      <c r="A343" t="s">
        <v>173</v>
      </c>
      <c r="B343" s="1">
        <v>119819.37</v>
      </c>
      <c r="C343">
        <v>105441.05</v>
      </c>
      <c r="D343" s="2">
        <v>44172</v>
      </c>
      <c r="E343" t="s">
        <v>60</v>
      </c>
      <c r="F343" t="s">
        <v>121</v>
      </c>
      <c r="G343" t="s">
        <v>175</v>
      </c>
      <c r="H343" t="s">
        <v>212</v>
      </c>
      <c r="I343" t="s">
        <v>28</v>
      </c>
      <c r="J343" t="s">
        <v>495</v>
      </c>
    </row>
    <row r="344" spans="1:10" x14ac:dyDescent="0.25">
      <c r="A344" t="s">
        <v>45</v>
      </c>
      <c r="B344" s="1">
        <v>160763.9</v>
      </c>
      <c r="C344">
        <v>131102.96</v>
      </c>
      <c r="D344" s="2">
        <v>43573</v>
      </c>
      <c r="E344" t="s">
        <v>51</v>
      </c>
      <c r="F344" t="s">
        <v>182</v>
      </c>
      <c r="G344" t="s">
        <v>48</v>
      </c>
      <c r="H344" t="s">
        <v>66</v>
      </c>
      <c r="I344" t="s">
        <v>28</v>
      </c>
      <c r="J344" t="s">
        <v>496</v>
      </c>
    </row>
    <row r="345" spans="1:10" x14ac:dyDescent="0.25">
      <c r="A345" t="s">
        <v>10</v>
      </c>
      <c r="B345" s="1">
        <v>44029.07</v>
      </c>
      <c r="C345">
        <v>38344.92</v>
      </c>
      <c r="D345" s="2">
        <v>43717</v>
      </c>
      <c r="E345" t="s">
        <v>139</v>
      </c>
      <c r="F345" t="s">
        <v>148</v>
      </c>
      <c r="G345" t="s">
        <v>13</v>
      </c>
      <c r="H345" t="s">
        <v>82</v>
      </c>
      <c r="I345" t="s">
        <v>28</v>
      </c>
      <c r="J345" t="s">
        <v>497</v>
      </c>
    </row>
    <row r="346" spans="1:10" x14ac:dyDescent="0.25">
      <c r="A346" t="s">
        <v>53</v>
      </c>
      <c r="B346" s="1">
        <v>86628.32</v>
      </c>
      <c r="C346">
        <v>72464.59</v>
      </c>
      <c r="D346" s="2">
        <v>43775</v>
      </c>
      <c r="E346" t="s">
        <v>51</v>
      </c>
      <c r="F346" t="s">
        <v>234</v>
      </c>
      <c r="G346" t="s">
        <v>55</v>
      </c>
      <c r="H346" t="s">
        <v>128</v>
      </c>
      <c r="I346" t="s">
        <v>28</v>
      </c>
      <c r="J346" t="s">
        <v>498</v>
      </c>
    </row>
    <row r="347" spans="1:10" x14ac:dyDescent="0.25">
      <c r="A347" t="s">
        <v>23</v>
      </c>
      <c r="B347" s="1">
        <v>97641.25</v>
      </c>
      <c r="C347">
        <v>83414.92</v>
      </c>
      <c r="D347" s="2">
        <v>44121</v>
      </c>
      <c r="E347" t="s">
        <v>11</v>
      </c>
      <c r="F347" t="s">
        <v>282</v>
      </c>
      <c r="G347" t="s">
        <v>26</v>
      </c>
      <c r="H347" t="s">
        <v>219</v>
      </c>
      <c r="I347" t="s">
        <v>28</v>
      </c>
      <c r="J347" t="s">
        <v>499</v>
      </c>
    </row>
    <row r="348" spans="1:10" x14ac:dyDescent="0.25">
      <c r="A348" t="s">
        <v>23</v>
      </c>
      <c r="B348" s="1">
        <v>98746.66</v>
      </c>
      <c r="C348">
        <v>80399.53</v>
      </c>
      <c r="D348" s="2">
        <v>43871</v>
      </c>
      <c r="E348" t="s">
        <v>51</v>
      </c>
      <c r="F348" t="s">
        <v>110</v>
      </c>
      <c r="G348" t="s">
        <v>26</v>
      </c>
      <c r="H348" t="s">
        <v>27</v>
      </c>
      <c r="I348" t="s">
        <v>28</v>
      </c>
      <c r="J348" t="s">
        <v>500</v>
      </c>
    </row>
    <row r="349" spans="1:10" x14ac:dyDescent="0.25">
      <c r="A349" t="s">
        <v>53</v>
      </c>
      <c r="B349" s="1">
        <v>109562.5</v>
      </c>
      <c r="C349">
        <v>89917.94</v>
      </c>
      <c r="D349" s="2">
        <v>44048</v>
      </c>
      <c r="E349" t="s">
        <v>51</v>
      </c>
      <c r="F349" t="s">
        <v>210</v>
      </c>
      <c r="G349" t="s">
        <v>55</v>
      </c>
      <c r="H349" t="s">
        <v>56</v>
      </c>
      <c r="I349" t="s">
        <v>28</v>
      </c>
      <c r="J349" t="s">
        <v>501</v>
      </c>
    </row>
    <row r="350" spans="1:10" x14ac:dyDescent="0.25">
      <c r="A350" t="s">
        <v>45</v>
      </c>
      <c r="B350" s="1">
        <v>60301.96</v>
      </c>
      <c r="C350">
        <v>48820.47</v>
      </c>
      <c r="D350" s="2">
        <v>43504</v>
      </c>
      <c r="E350" t="s">
        <v>30</v>
      </c>
      <c r="F350" t="s">
        <v>126</v>
      </c>
      <c r="G350" t="s">
        <v>48</v>
      </c>
      <c r="H350" t="s">
        <v>74</v>
      </c>
      <c r="I350" t="s">
        <v>28</v>
      </c>
      <c r="J350" t="s">
        <v>502</v>
      </c>
    </row>
    <row r="351" spans="1:10" x14ac:dyDescent="0.25">
      <c r="A351" t="s">
        <v>53</v>
      </c>
      <c r="B351" s="1">
        <v>80781.62</v>
      </c>
      <c r="C351">
        <v>68971.350000000006</v>
      </c>
      <c r="D351" s="2">
        <v>43484</v>
      </c>
      <c r="E351" t="s">
        <v>60</v>
      </c>
      <c r="F351" t="s">
        <v>182</v>
      </c>
      <c r="G351" t="s">
        <v>55</v>
      </c>
      <c r="H351" t="s">
        <v>133</v>
      </c>
      <c r="I351" t="s">
        <v>15</v>
      </c>
      <c r="J351" t="s">
        <v>503</v>
      </c>
    </row>
    <row r="352" spans="1:10" x14ac:dyDescent="0.25">
      <c r="A352" t="s">
        <v>53</v>
      </c>
      <c r="B352" s="1">
        <v>238659.41</v>
      </c>
      <c r="C352">
        <v>204507.25</v>
      </c>
      <c r="D352" s="2">
        <v>43822</v>
      </c>
      <c r="E352" t="s">
        <v>51</v>
      </c>
      <c r="F352" t="s">
        <v>254</v>
      </c>
      <c r="G352" t="s">
        <v>55</v>
      </c>
      <c r="H352" t="s">
        <v>72</v>
      </c>
      <c r="I352" t="s">
        <v>38</v>
      </c>
      <c r="J352" t="s">
        <v>504</v>
      </c>
    </row>
    <row r="353" spans="1:10" x14ac:dyDescent="0.25">
      <c r="A353" t="s">
        <v>45</v>
      </c>
      <c r="B353" s="1">
        <v>165631.75</v>
      </c>
      <c r="C353">
        <v>139114.10999999999</v>
      </c>
      <c r="D353" s="2">
        <v>43711</v>
      </c>
      <c r="E353" t="s">
        <v>51</v>
      </c>
      <c r="F353" t="s">
        <v>35</v>
      </c>
      <c r="G353" t="s">
        <v>48</v>
      </c>
      <c r="H353" t="s">
        <v>74</v>
      </c>
      <c r="I353" t="s">
        <v>28</v>
      </c>
      <c r="J353" t="s">
        <v>505</v>
      </c>
    </row>
    <row r="354" spans="1:10" x14ac:dyDescent="0.25">
      <c r="A354" t="s">
        <v>10</v>
      </c>
      <c r="B354" s="1">
        <v>126682.79</v>
      </c>
      <c r="C354">
        <v>106514.89</v>
      </c>
      <c r="D354" s="2">
        <v>43627</v>
      </c>
      <c r="E354" t="s">
        <v>60</v>
      </c>
      <c r="F354" t="s">
        <v>102</v>
      </c>
      <c r="G354" t="s">
        <v>13</v>
      </c>
      <c r="H354" t="s">
        <v>14</v>
      </c>
      <c r="I354" t="s">
        <v>28</v>
      </c>
      <c r="J354" t="s">
        <v>506</v>
      </c>
    </row>
    <row r="355" spans="1:10" x14ac:dyDescent="0.25">
      <c r="A355" t="s">
        <v>10</v>
      </c>
      <c r="B355" s="1">
        <v>145558</v>
      </c>
      <c r="C355">
        <v>116257.18</v>
      </c>
      <c r="D355" s="2">
        <v>43819</v>
      </c>
      <c r="E355" t="s">
        <v>24</v>
      </c>
      <c r="F355" t="s">
        <v>311</v>
      </c>
      <c r="G355" t="s">
        <v>13</v>
      </c>
      <c r="H355" t="s">
        <v>170</v>
      </c>
      <c r="I355" t="s">
        <v>38</v>
      </c>
      <c r="J355" t="s">
        <v>507</v>
      </c>
    </row>
    <row r="356" spans="1:10" x14ac:dyDescent="0.25">
      <c r="A356" t="s">
        <v>34</v>
      </c>
      <c r="B356" s="1">
        <v>59163.79</v>
      </c>
      <c r="C356">
        <v>50419.38</v>
      </c>
      <c r="D356" s="2">
        <v>43535</v>
      </c>
      <c r="E356" t="s">
        <v>60</v>
      </c>
      <c r="F356" t="s">
        <v>224</v>
      </c>
      <c r="G356" t="s">
        <v>36</v>
      </c>
      <c r="H356" t="s">
        <v>41</v>
      </c>
      <c r="I356" t="s">
        <v>15</v>
      </c>
      <c r="J356" t="s">
        <v>508</v>
      </c>
    </row>
    <row r="357" spans="1:10" x14ac:dyDescent="0.25">
      <c r="A357" t="s">
        <v>10</v>
      </c>
      <c r="B357" s="1">
        <v>140352.81</v>
      </c>
      <c r="C357">
        <v>122303.44</v>
      </c>
      <c r="D357" s="2">
        <v>43800</v>
      </c>
      <c r="E357" t="s">
        <v>60</v>
      </c>
      <c r="F357" t="s">
        <v>19</v>
      </c>
      <c r="G357" t="s">
        <v>13</v>
      </c>
      <c r="H357" t="s">
        <v>118</v>
      </c>
      <c r="I357" t="s">
        <v>28</v>
      </c>
      <c r="J357" t="s">
        <v>509</v>
      </c>
    </row>
    <row r="358" spans="1:10" x14ac:dyDescent="0.25">
      <c r="A358" t="s">
        <v>53</v>
      </c>
      <c r="B358" s="1">
        <v>163401.23000000001</v>
      </c>
      <c r="C358">
        <v>139413.93</v>
      </c>
      <c r="D358" s="2">
        <v>43577</v>
      </c>
      <c r="E358" t="s">
        <v>24</v>
      </c>
      <c r="F358" t="s">
        <v>64</v>
      </c>
      <c r="G358" t="s">
        <v>55</v>
      </c>
      <c r="H358" t="s">
        <v>144</v>
      </c>
      <c r="I358" t="s">
        <v>28</v>
      </c>
      <c r="J358" t="s">
        <v>510</v>
      </c>
    </row>
    <row r="359" spans="1:10" x14ac:dyDescent="0.25">
      <c r="A359" t="s">
        <v>10</v>
      </c>
      <c r="B359" s="1">
        <v>177867.3</v>
      </c>
      <c r="C359">
        <v>140675.25</v>
      </c>
      <c r="D359" s="2">
        <v>44107</v>
      </c>
      <c r="E359" t="s">
        <v>60</v>
      </c>
      <c r="F359" t="s">
        <v>155</v>
      </c>
      <c r="G359" t="s">
        <v>13</v>
      </c>
      <c r="H359" t="s">
        <v>69</v>
      </c>
      <c r="I359" t="s">
        <v>28</v>
      </c>
      <c r="J359" t="s">
        <v>511</v>
      </c>
    </row>
    <row r="360" spans="1:10" x14ac:dyDescent="0.25">
      <c r="A360" t="s">
        <v>215</v>
      </c>
      <c r="B360" s="1">
        <v>58416.81</v>
      </c>
      <c r="C360">
        <v>46745.13</v>
      </c>
      <c r="D360" s="2">
        <v>43503</v>
      </c>
      <c r="E360" t="s">
        <v>24</v>
      </c>
      <c r="F360" t="s">
        <v>282</v>
      </c>
      <c r="G360" t="s">
        <v>216</v>
      </c>
      <c r="H360" t="s">
        <v>217</v>
      </c>
      <c r="I360" t="s">
        <v>28</v>
      </c>
      <c r="J360" t="s">
        <v>512</v>
      </c>
    </row>
    <row r="361" spans="1:10" x14ac:dyDescent="0.25">
      <c r="A361" t="s">
        <v>215</v>
      </c>
      <c r="B361" s="1">
        <v>169544.95</v>
      </c>
      <c r="C361">
        <v>137568.76999999999</v>
      </c>
      <c r="D361" s="2">
        <v>43933</v>
      </c>
      <c r="E361" t="s">
        <v>51</v>
      </c>
      <c r="F361" t="s">
        <v>116</v>
      </c>
      <c r="G361" t="s">
        <v>216</v>
      </c>
      <c r="H361" t="s">
        <v>217</v>
      </c>
      <c r="I361" t="s">
        <v>15</v>
      </c>
      <c r="J361" t="s">
        <v>513</v>
      </c>
    </row>
    <row r="362" spans="1:10" x14ac:dyDescent="0.25">
      <c r="A362" t="s">
        <v>106</v>
      </c>
      <c r="B362" s="1">
        <v>74732.789999999994</v>
      </c>
      <c r="C362">
        <v>64098.31</v>
      </c>
      <c r="D362" s="2">
        <v>43885</v>
      </c>
      <c r="E362" t="s">
        <v>30</v>
      </c>
      <c r="F362" t="s">
        <v>224</v>
      </c>
      <c r="G362" t="s">
        <v>107</v>
      </c>
      <c r="H362" t="s">
        <v>108</v>
      </c>
      <c r="I362" t="s">
        <v>28</v>
      </c>
      <c r="J362" t="s">
        <v>514</v>
      </c>
    </row>
    <row r="363" spans="1:10" x14ac:dyDescent="0.25">
      <c r="A363" t="s">
        <v>23</v>
      </c>
      <c r="B363" s="1">
        <v>55166.78</v>
      </c>
      <c r="C363">
        <v>47443.43</v>
      </c>
      <c r="D363" s="2">
        <v>43934</v>
      </c>
      <c r="E363" t="s">
        <v>11</v>
      </c>
      <c r="F363" t="s">
        <v>54</v>
      </c>
      <c r="G363" t="s">
        <v>26</v>
      </c>
      <c r="H363" t="s">
        <v>90</v>
      </c>
      <c r="I363" t="s">
        <v>28</v>
      </c>
      <c r="J363" t="s">
        <v>515</v>
      </c>
    </row>
    <row r="364" spans="1:10" x14ac:dyDescent="0.25">
      <c r="A364" t="s">
        <v>53</v>
      </c>
      <c r="B364" s="1">
        <v>99319.33</v>
      </c>
      <c r="C364">
        <v>79127.710000000006</v>
      </c>
      <c r="D364" s="2">
        <v>43977</v>
      </c>
      <c r="E364" t="s">
        <v>18</v>
      </c>
      <c r="F364" t="s">
        <v>31</v>
      </c>
      <c r="G364" t="s">
        <v>55</v>
      </c>
      <c r="H364" t="s">
        <v>72</v>
      </c>
      <c r="I364" t="s">
        <v>28</v>
      </c>
      <c r="J364" t="s">
        <v>516</v>
      </c>
    </row>
    <row r="365" spans="1:10" x14ac:dyDescent="0.25">
      <c r="A365" t="s">
        <v>10</v>
      </c>
      <c r="B365" s="1">
        <v>118982.14</v>
      </c>
      <c r="C365">
        <v>95506.96</v>
      </c>
      <c r="D365" s="2">
        <v>43845</v>
      </c>
      <c r="E365" t="s">
        <v>24</v>
      </c>
      <c r="F365" t="s">
        <v>380</v>
      </c>
      <c r="G365" t="s">
        <v>13</v>
      </c>
      <c r="H365" t="s">
        <v>118</v>
      </c>
      <c r="I365" t="s">
        <v>15</v>
      </c>
      <c r="J365" t="s">
        <v>517</v>
      </c>
    </row>
    <row r="366" spans="1:10" x14ac:dyDescent="0.25">
      <c r="A366" t="s">
        <v>173</v>
      </c>
      <c r="B366" s="1">
        <v>157007.51999999999</v>
      </c>
      <c r="C366">
        <v>126940.58</v>
      </c>
      <c r="D366" s="2">
        <v>43708</v>
      </c>
      <c r="E366" t="s">
        <v>30</v>
      </c>
      <c r="F366" t="s">
        <v>114</v>
      </c>
      <c r="G366" t="s">
        <v>175</v>
      </c>
      <c r="H366" t="s">
        <v>176</v>
      </c>
      <c r="I366" t="s">
        <v>28</v>
      </c>
      <c r="J366" t="s">
        <v>518</v>
      </c>
    </row>
    <row r="367" spans="1:10" x14ac:dyDescent="0.25">
      <c r="A367" t="s">
        <v>53</v>
      </c>
      <c r="B367" s="1">
        <v>49374.25</v>
      </c>
      <c r="C367">
        <v>39208.089999999997</v>
      </c>
      <c r="D367" s="2">
        <v>43606</v>
      </c>
      <c r="E367" t="s">
        <v>11</v>
      </c>
      <c r="F367" t="s">
        <v>327</v>
      </c>
      <c r="G367" t="s">
        <v>55</v>
      </c>
      <c r="H367" t="s">
        <v>133</v>
      </c>
      <c r="I367" t="s">
        <v>28</v>
      </c>
      <c r="J367" t="s">
        <v>519</v>
      </c>
    </row>
    <row r="368" spans="1:10" x14ac:dyDescent="0.25">
      <c r="A368" t="s">
        <v>23</v>
      </c>
      <c r="B368" s="1">
        <v>123891.6</v>
      </c>
      <c r="C368">
        <v>104118.5</v>
      </c>
      <c r="D368" s="2">
        <v>43669</v>
      </c>
      <c r="E368" t="s">
        <v>18</v>
      </c>
      <c r="F368" t="s">
        <v>166</v>
      </c>
      <c r="G368" t="s">
        <v>26</v>
      </c>
      <c r="H368" t="s">
        <v>27</v>
      </c>
      <c r="I368" t="s">
        <v>28</v>
      </c>
      <c r="J368" t="s">
        <v>520</v>
      </c>
    </row>
    <row r="369" spans="1:10" x14ac:dyDescent="0.25">
      <c r="A369" t="s">
        <v>53</v>
      </c>
      <c r="B369" s="1">
        <v>234340.31</v>
      </c>
      <c r="C369">
        <v>204438.49</v>
      </c>
      <c r="D369" s="2">
        <v>44178</v>
      </c>
      <c r="E369" t="s">
        <v>24</v>
      </c>
      <c r="F369" t="s">
        <v>31</v>
      </c>
      <c r="G369" t="s">
        <v>55</v>
      </c>
      <c r="H369" t="s">
        <v>144</v>
      </c>
      <c r="I369" t="s">
        <v>28</v>
      </c>
      <c r="J369" t="s">
        <v>521</v>
      </c>
    </row>
    <row r="370" spans="1:10" x14ac:dyDescent="0.25">
      <c r="A370" t="s">
        <v>84</v>
      </c>
      <c r="B370" s="1">
        <v>95575.75</v>
      </c>
      <c r="C370">
        <v>75504.84</v>
      </c>
      <c r="D370" s="2">
        <v>44188</v>
      </c>
      <c r="E370" t="s">
        <v>11</v>
      </c>
      <c r="F370" t="s">
        <v>31</v>
      </c>
      <c r="G370" t="s">
        <v>85</v>
      </c>
      <c r="H370" t="s">
        <v>86</v>
      </c>
      <c r="I370" t="s">
        <v>28</v>
      </c>
      <c r="J370" t="s">
        <v>522</v>
      </c>
    </row>
    <row r="371" spans="1:10" x14ac:dyDescent="0.25">
      <c r="A371" t="s">
        <v>17</v>
      </c>
      <c r="B371" s="1">
        <v>125280.28</v>
      </c>
      <c r="C371">
        <v>99372.32</v>
      </c>
      <c r="D371" s="2">
        <v>43756</v>
      </c>
      <c r="E371" t="s">
        <v>30</v>
      </c>
      <c r="F371" t="s">
        <v>89</v>
      </c>
      <c r="G371" t="s">
        <v>20</v>
      </c>
      <c r="H371" t="s">
        <v>21</v>
      </c>
      <c r="I371" t="s">
        <v>28</v>
      </c>
      <c r="J371" t="s">
        <v>523</v>
      </c>
    </row>
    <row r="372" spans="1:10" x14ac:dyDescent="0.25">
      <c r="A372" t="s">
        <v>23</v>
      </c>
      <c r="B372" s="1">
        <v>127482.28</v>
      </c>
      <c r="C372">
        <v>108614.9</v>
      </c>
      <c r="D372" s="2">
        <v>44069</v>
      </c>
      <c r="E372" t="s">
        <v>30</v>
      </c>
      <c r="F372" t="s">
        <v>19</v>
      </c>
      <c r="G372" t="s">
        <v>26</v>
      </c>
      <c r="H372" t="s">
        <v>32</v>
      </c>
      <c r="I372" t="s">
        <v>28</v>
      </c>
      <c r="J372" t="s">
        <v>524</v>
      </c>
    </row>
    <row r="373" spans="1:10" x14ac:dyDescent="0.25">
      <c r="A373" t="s">
        <v>23</v>
      </c>
      <c r="B373" s="1">
        <v>120453.52</v>
      </c>
      <c r="C373">
        <v>97218.04</v>
      </c>
      <c r="D373" s="2">
        <v>43507</v>
      </c>
      <c r="E373" t="s">
        <v>30</v>
      </c>
      <c r="F373" t="s">
        <v>237</v>
      </c>
      <c r="G373" t="s">
        <v>26</v>
      </c>
      <c r="H373" t="s">
        <v>219</v>
      </c>
      <c r="I373" t="s">
        <v>28</v>
      </c>
      <c r="J373" t="s">
        <v>525</v>
      </c>
    </row>
    <row r="374" spans="1:10" x14ac:dyDescent="0.25">
      <c r="A374" t="s">
        <v>23</v>
      </c>
      <c r="B374" s="1">
        <v>120152.33</v>
      </c>
      <c r="C374">
        <v>97527.65</v>
      </c>
      <c r="D374" s="2">
        <v>43737</v>
      </c>
      <c r="E374" t="s">
        <v>62</v>
      </c>
      <c r="F374" t="s">
        <v>89</v>
      </c>
      <c r="G374" t="s">
        <v>26</v>
      </c>
      <c r="H374" t="s">
        <v>27</v>
      </c>
      <c r="I374" t="s">
        <v>28</v>
      </c>
      <c r="J374" t="s">
        <v>526</v>
      </c>
    </row>
    <row r="375" spans="1:10" x14ac:dyDescent="0.25">
      <c r="A375" t="s">
        <v>23</v>
      </c>
      <c r="B375" s="1">
        <v>95410.97</v>
      </c>
      <c r="C375">
        <v>80593.649999999994</v>
      </c>
      <c r="D375" s="2">
        <v>44096</v>
      </c>
      <c r="E375" t="s">
        <v>11</v>
      </c>
      <c r="F375" t="s">
        <v>102</v>
      </c>
      <c r="G375" t="s">
        <v>26</v>
      </c>
      <c r="H375" t="s">
        <v>90</v>
      </c>
      <c r="I375" t="s">
        <v>15</v>
      </c>
      <c r="J375" t="s">
        <v>527</v>
      </c>
    </row>
    <row r="376" spans="1:10" x14ac:dyDescent="0.25">
      <c r="A376" t="s">
        <v>53</v>
      </c>
      <c r="B376" s="1">
        <v>128804.51</v>
      </c>
      <c r="C376">
        <v>105709.86</v>
      </c>
      <c r="D376" s="2">
        <v>43721</v>
      </c>
      <c r="E376" t="s">
        <v>51</v>
      </c>
      <c r="F376" t="s">
        <v>395</v>
      </c>
      <c r="G376" t="s">
        <v>55</v>
      </c>
      <c r="H376" t="s">
        <v>72</v>
      </c>
      <c r="I376" t="s">
        <v>38</v>
      </c>
      <c r="J376" t="s">
        <v>528</v>
      </c>
    </row>
    <row r="377" spans="1:10" x14ac:dyDescent="0.25">
      <c r="A377" t="s">
        <v>138</v>
      </c>
      <c r="B377" s="1">
        <v>26899.97</v>
      </c>
      <c r="C377">
        <v>23198.53</v>
      </c>
      <c r="D377" s="2">
        <v>43543</v>
      </c>
      <c r="E377" t="s">
        <v>18</v>
      </c>
      <c r="F377" t="s">
        <v>31</v>
      </c>
      <c r="G377" t="s">
        <v>140</v>
      </c>
      <c r="H377" t="s">
        <v>141</v>
      </c>
      <c r="I377" t="s">
        <v>28</v>
      </c>
      <c r="J377" t="s">
        <v>529</v>
      </c>
    </row>
    <row r="378" spans="1:10" x14ac:dyDescent="0.25">
      <c r="A378" t="s">
        <v>45</v>
      </c>
      <c r="B378" s="1">
        <v>123751.91</v>
      </c>
      <c r="C378">
        <v>102590.33</v>
      </c>
      <c r="D378" s="2">
        <v>43787</v>
      </c>
      <c r="E378" t="s">
        <v>60</v>
      </c>
      <c r="F378" t="s">
        <v>35</v>
      </c>
      <c r="G378" t="s">
        <v>48</v>
      </c>
      <c r="H378" t="s">
        <v>74</v>
      </c>
      <c r="I378" t="s">
        <v>28</v>
      </c>
      <c r="J378" t="s">
        <v>530</v>
      </c>
    </row>
    <row r="379" spans="1:10" x14ac:dyDescent="0.25">
      <c r="A379" t="s">
        <v>10</v>
      </c>
      <c r="B379" s="1">
        <v>37081.31</v>
      </c>
      <c r="C379">
        <v>31304.04</v>
      </c>
      <c r="D379" s="2">
        <v>43535</v>
      </c>
      <c r="E379" t="s">
        <v>30</v>
      </c>
      <c r="F379" t="s">
        <v>182</v>
      </c>
      <c r="G379" t="s">
        <v>13</v>
      </c>
      <c r="H379" t="s">
        <v>69</v>
      </c>
      <c r="I379" t="s">
        <v>28</v>
      </c>
      <c r="J379" t="s">
        <v>531</v>
      </c>
    </row>
    <row r="380" spans="1:10" x14ac:dyDescent="0.25">
      <c r="A380" t="s">
        <v>53</v>
      </c>
      <c r="B380" s="1">
        <v>133905.54999999999</v>
      </c>
      <c r="C380">
        <v>116886.15</v>
      </c>
      <c r="D380" s="2">
        <v>44044</v>
      </c>
      <c r="E380" t="s">
        <v>11</v>
      </c>
      <c r="F380" t="s">
        <v>116</v>
      </c>
      <c r="G380" t="s">
        <v>55</v>
      </c>
      <c r="H380" t="s">
        <v>144</v>
      </c>
      <c r="I380" t="s">
        <v>15</v>
      </c>
      <c r="J380" t="s">
        <v>532</v>
      </c>
    </row>
    <row r="381" spans="1:10" x14ac:dyDescent="0.25">
      <c r="A381" t="s">
        <v>53</v>
      </c>
      <c r="B381" s="1">
        <v>63298.61</v>
      </c>
      <c r="C381">
        <v>53645.57</v>
      </c>
      <c r="D381" s="2">
        <v>43931</v>
      </c>
      <c r="E381" t="s">
        <v>51</v>
      </c>
      <c r="F381" t="s">
        <v>237</v>
      </c>
      <c r="G381" t="s">
        <v>55</v>
      </c>
      <c r="H381" t="s">
        <v>144</v>
      </c>
      <c r="I381" t="s">
        <v>15</v>
      </c>
      <c r="J381" t="s">
        <v>533</v>
      </c>
    </row>
    <row r="382" spans="1:10" x14ac:dyDescent="0.25">
      <c r="A382" t="s">
        <v>53</v>
      </c>
      <c r="B382" s="1">
        <v>274242.36</v>
      </c>
      <c r="C382">
        <v>227950.25</v>
      </c>
      <c r="D382" s="2">
        <v>44174</v>
      </c>
      <c r="E382" t="s">
        <v>62</v>
      </c>
      <c r="F382" t="s">
        <v>31</v>
      </c>
      <c r="G382" t="s">
        <v>55</v>
      </c>
      <c r="H382" t="s">
        <v>72</v>
      </c>
      <c r="I382" t="s">
        <v>15</v>
      </c>
      <c r="J382" t="s">
        <v>534</v>
      </c>
    </row>
    <row r="383" spans="1:10" x14ac:dyDescent="0.25">
      <c r="A383" t="s">
        <v>106</v>
      </c>
      <c r="B383" s="1">
        <v>312928.71999999997</v>
      </c>
      <c r="C383">
        <v>270401.71000000002</v>
      </c>
      <c r="D383" s="2">
        <v>43811</v>
      </c>
      <c r="E383" t="s">
        <v>30</v>
      </c>
      <c r="F383" t="s">
        <v>160</v>
      </c>
      <c r="G383" t="s">
        <v>107</v>
      </c>
      <c r="H383" t="s">
        <v>108</v>
      </c>
      <c r="I383" t="s">
        <v>38</v>
      </c>
      <c r="J383" t="s">
        <v>535</v>
      </c>
    </row>
    <row r="384" spans="1:10" x14ac:dyDescent="0.25">
      <c r="A384" t="s">
        <v>53</v>
      </c>
      <c r="B384" s="1">
        <v>119156.18</v>
      </c>
      <c r="C384">
        <v>100710.8</v>
      </c>
      <c r="D384" s="2">
        <v>43697</v>
      </c>
      <c r="E384" t="s">
        <v>30</v>
      </c>
      <c r="F384" t="s">
        <v>35</v>
      </c>
      <c r="G384" t="s">
        <v>55</v>
      </c>
      <c r="H384" t="s">
        <v>133</v>
      </c>
      <c r="I384" t="s">
        <v>28</v>
      </c>
      <c r="J384" t="s">
        <v>536</v>
      </c>
    </row>
    <row r="385" spans="1:10" x14ac:dyDescent="0.25">
      <c r="A385" t="s">
        <v>53</v>
      </c>
      <c r="B385" s="1">
        <v>162123.74</v>
      </c>
      <c r="C385">
        <v>133979.06</v>
      </c>
      <c r="D385" s="2">
        <v>43935</v>
      </c>
      <c r="E385" t="s">
        <v>30</v>
      </c>
      <c r="F385" t="s">
        <v>35</v>
      </c>
      <c r="G385" t="s">
        <v>55</v>
      </c>
      <c r="H385" t="s">
        <v>56</v>
      </c>
      <c r="I385" t="s">
        <v>28</v>
      </c>
      <c r="J385" t="s">
        <v>537</v>
      </c>
    </row>
    <row r="386" spans="1:10" x14ac:dyDescent="0.25">
      <c r="A386" t="s">
        <v>173</v>
      </c>
      <c r="B386" s="1">
        <v>65831.42</v>
      </c>
      <c r="C386">
        <v>52487.39</v>
      </c>
      <c r="D386" s="2">
        <v>43477</v>
      </c>
      <c r="E386" t="s">
        <v>80</v>
      </c>
      <c r="F386" t="s">
        <v>158</v>
      </c>
      <c r="G386" t="s">
        <v>175</v>
      </c>
      <c r="H386" t="s">
        <v>212</v>
      </c>
      <c r="I386" t="s">
        <v>28</v>
      </c>
      <c r="J386" t="s">
        <v>538</v>
      </c>
    </row>
    <row r="387" spans="1:10" x14ac:dyDescent="0.25">
      <c r="A387" t="s">
        <v>53</v>
      </c>
      <c r="B387" s="1">
        <v>180515.09</v>
      </c>
      <c r="C387">
        <v>148852.74</v>
      </c>
      <c r="D387" s="2">
        <v>43825</v>
      </c>
      <c r="E387" t="s">
        <v>11</v>
      </c>
      <c r="F387" t="s">
        <v>92</v>
      </c>
      <c r="G387" t="s">
        <v>55</v>
      </c>
      <c r="H387" t="s">
        <v>72</v>
      </c>
      <c r="I387" t="s">
        <v>28</v>
      </c>
      <c r="J387" t="s">
        <v>539</v>
      </c>
    </row>
    <row r="388" spans="1:10" x14ac:dyDescent="0.25">
      <c r="A388" t="s">
        <v>45</v>
      </c>
      <c r="B388" s="1">
        <v>99114.91</v>
      </c>
      <c r="C388">
        <v>84217.94</v>
      </c>
      <c r="D388" s="2">
        <v>43925</v>
      </c>
      <c r="E388" t="s">
        <v>24</v>
      </c>
      <c r="F388" t="s">
        <v>35</v>
      </c>
      <c r="G388" t="s">
        <v>48</v>
      </c>
      <c r="H388" t="s">
        <v>49</v>
      </c>
      <c r="I388" t="s">
        <v>28</v>
      </c>
      <c r="J388" t="s">
        <v>540</v>
      </c>
    </row>
    <row r="389" spans="1:10" x14ac:dyDescent="0.25">
      <c r="A389" t="s">
        <v>23</v>
      </c>
      <c r="B389" s="1">
        <v>171884</v>
      </c>
      <c r="C389">
        <v>146702.99</v>
      </c>
      <c r="D389" s="2">
        <v>43751</v>
      </c>
      <c r="E389" t="s">
        <v>18</v>
      </c>
      <c r="F389" t="s">
        <v>35</v>
      </c>
      <c r="G389" t="s">
        <v>26</v>
      </c>
      <c r="H389" t="s">
        <v>27</v>
      </c>
      <c r="I389" t="s">
        <v>28</v>
      </c>
      <c r="J389" t="s">
        <v>541</v>
      </c>
    </row>
    <row r="390" spans="1:10" x14ac:dyDescent="0.25">
      <c r="A390" t="s">
        <v>346</v>
      </c>
      <c r="B390" s="1">
        <v>26745.94</v>
      </c>
      <c r="C390">
        <v>22600.32</v>
      </c>
      <c r="D390" s="2">
        <v>43779</v>
      </c>
      <c r="E390" t="s">
        <v>51</v>
      </c>
      <c r="F390" t="s">
        <v>25</v>
      </c>
      <c r="G390" t="s">
        <v>347</v>
      </c>
      <c r="H390" t="s">
        <v>348</v>
      </c>
      <c r="I390" t="s">
        <v>28</v>
      </c>
      <c r="J390" t="s">
        <v>542</v>
      </c>
    </row>
    <row r="391" spans="1:10" x14ac:dyDescent="0.25">
      <c r="A391" t="s">
        <v>23</v>
      </c>
      <c r="B391" s="1">
        <v>77087.839999999997</v>
      </c>
      <c r="C391">
        <v>65894.69</v>
      </c>
      <c r="D391" s="2">
        <v>43968</v>
      </c>
      <c r="E391" t="s">
        <v>139</v>
      </c>
      <c r="F391" t="s">
        <v>71</v>
      </c>
      <c r="G391" t="s">
        <v>26</v>
      </c>
      <c r="H391" t="s">
        <v>32</v>
      </c>
      <c r="I391" t="s">
        <v>28</v>
      </c>
      <c r="J391" t="s">
        <v>543</v>
      </c>
    </row>
    <row r="392" spans="1:10" x14ac:dyDescent="0.25">
      <c r="A392" t="s">
        <v>53</v>
      </c>
      <c r="B392" s="1">
        <v>87404</v>
      </c>
      <c r="C392">
        <v>69363.81</v>
      </c>
      <c r="D392" s="2">
        <v>43825</v>
      </c>
      <c r="E392" t="s">
        <v>80</v>
      </c>
      <c r="F392" t="s">
        <v>35</v>
      </c>
      <c r="G392" t="s">
        <v>55</v>
      </c>
      <c r="H392" t="s">
        <v>56</v>
      </c>
      <c r="I392" t="s">
        <v>28</v>
      </c>
      <c r="J392" t="s">
        <v>544</v>
      </c>
    </row>
    <row r="393" spans="1:10" x14ac:dyDescent="0.25">
      <c r="A393" t="s">
        <v>53</v>
      </c>
      <c r="B393" s="1">
        <v>47680.2</v>
      </c>
      <c r="C393">
        <v>40575.85</v>
      </c>
      <c r="D393" s="2">
        <v>43654</v>
      </c>
      <c r="E393" t="s">
        <v>24</v>
      </c>
      <c r="F393" t="s">
        <v>121</v>
      </c>
      <c r="G393" t="s">
        <v>55</v>
      </c>
      <c r="H393" t="s">
        <v>128</v>
      </c>
      <c r="I393" t="s">
        <v>28</v>
      </c>
      <c r="J393" t="s">
        <v>545</v>
      </c>
    </row>
    <row r="394" spans="1:10" x14ac:dyDescent="0.25">
      <c r="A394" t="s">
        <v>17</v>
      </c>
      <c r="B394" s="1">
        <v>27824.83</v>
      </c>
      <c r="C394">
        <v>23517.55</v>
      </c>
      <c r="D394" s="2">
        <v>43714</v>
      </c>
      <c r="E394" t="s">
        <v>18</v>
      </c>
      <c r="F394" t="s">
        <v>224</v>
      </c>
      <c r="G394" t="s">
        <v>20</v>
      </c>
      <c r="H394" t="s">
        <v>21</v>
      </c>
      <c r="I394" t="s">
        <v>28</v>
      </c>
      <c r="J394" t="s">
        <v>546</v>
      </c>
    </row>
    <row r="395" spans="1:10" x14ac:dyDescent="0.25">
      <c r="A395" t="s">
        <v>23</v>
      </c>
      <c r="B395" s="1">
        <v>106516.4</v>
      </c>
      <c r="C395">
        <v>86928.03</v>
      </c>
      <c r="D395" s="2">
        <v>43545</v>
      </c>
      <c r="E395" t="s">
        <v>24</v>
      </c>
      <c r="F395" t="s">
        <v>434</v>
      </c>
      <c r="G395" t="s">
        <v>26</v>
      </c>
      <c r="H395" t="s">
        <v>27</v>
      </c>
      <c r="I395" t="s">
        <v>28</v>
      </c>
      <c r="J395" t="s">
        <v>547</v>
      </c>
    </row>
    <row r="396" spans="1:10" x14ac:dyDescent="0.25">
      <c r="A396" t="s">
        <v>53</v>
      </c>
      <c r="B396" s="1">
        <v>141948.10999999999</v>
      </c>
      <c r="C396">
        <v>112948.11</v>
      </c>
      <c r="D396" s="2">
        <v>43946</v>
      </c>
      <c r="E396" t="s">
        <v>11</v>
      </c>
      <c r="F396" t="s">
        <v>327</v>
      </c>
      <c r="G396" t="s">
        <v>55</v>
      </c>
      <c r="H396" t="s">
        <v>56</v>
      </c>
      <c r="I396" t="s">
        <v>28</v>
      </c>
      <c r="J396" t="s">
        <v>548</v>
      </c>
    </row>
    <row r="397" spans="1:10" x14ac:dyDescent="0.25">
      <c r="A397" t="s">
        <v>173</v>
      </c>
      <c r="B397" s="1">
        <v>226021.18</v>
      </c>
      <c r="C397">
        <v>180455.31</v>
      </c>
      <c r="D397" s="2">
        <v>43664</v>
      </c>
      <c r="E397" t="s">
        <v>46</v>
      </c>
      <c r="F397" t="s">
        <v>237</v>
      </c>
      <c r="G397" t="s">
        <v>175</v>
      </c>
      <c r="H397" t="s">
        <v>212</v>
      </c>
      <c r="I397" t="s">
        <v>28</v>
      </c>
      <c r="J397" t="s">
        <v>549</v>
      </c>
    </row>
    <row r="398" spans="1:10" x14ac:dyDescent="0.25">
      <c r="A398" t="s">
        <v>138</v>
      </c>
      <c r="B398" s="1">
        <v>44232.84</v>
      </c>
      <c r="C398">
        <v>38880.67</v>
      </c>
      <c r="D398" s="2">
        <v>43881</v>
      </c>
      <c r="E398" t="s">
        <v>11</v>
      </c>
      <c r="F398" t="s">
        <v>35</v>
      </c>
      <c r="G398" t="s">
        <v>140</v>
      </c>
      <c r="H398" t="s">
        <v>141</v>
      </c>
      <c r="I398" t="s">
        <v>38</v>
      </c>
      <c r="J398" t="s">
        <v>550</v>
      </c>
    </row>
    <row r="399" spans="1:10" x14ac:dyDescent="0.25">
      <c r="A399" t="s">
        <v>173</v>
      </c>
      <c r="B399" s="1">
        <v>135344.51999999999</v>
      </c>
      <c r="C399">
        <v>117492.58</v>
      </c>
      <c r="D399" s="2">
        <v>43482</v>
      </c>
      <c r="E399" t="s">
        <v>18</v>
      </c>
      <c r="F399" t="s">
        <v>68</v>
      </c>
      <c r="G399" t="s">
        <v>175</v>
      </c>
      <c r="H399" t="s">
        <v>212</v>
      </c>
      <c r="I399" t="s">
        <v>28</v>
      </c>
      <c r="J399" t="s">
        <v>551</v>
      </c>
    </row>
    <row r="400" spans="1:10" x14ac:dyDescent="0.25">
      <c r="A400" t="s">
        <v>53</v>
      </c>
      <c r="B400" s="1">
        <v>271411.92</v>
      </c>
      <c r="C400">
        <v>231514.37</v>
      </c>
      <c r="D400" s="2">
        <v>43808</v>
      </c>
      <c r="E400" t="s">
        <v>24</v>
      </c>
      <c r="F400" t="s">
        <v>31</v>
      </c>
      <c r="G400" t="s">
        <v>55</v>
      </c>
      <c r="H400" t="s">
        <v>72</v>
      </c>
      <c r="I400" t="s">
        <v>38</v>
      </c>
      <c r="J400" t="s">
        <v>552</v>
      </c>
    </row>
    <row r="401" spans="1:10" x14ac:dyDescent="0.25">
      <c r="A401" t="s">
        <v>23</v>
      </c>
      <c r="B401" s="1">
        <v>125253.59</v>
      </c>
      <c r="C401">
        <v>108269.2</v>
      </c>
      <c r="D401" s="2">
        <v>43878</v>
      </c>
      <c r="E401" t="s">
        <v>60</v>
      </c>
      <c r="F401" t="s">
        <v>102</v>
      </c>
      <c r="G401" t="s">
        <v>26</v>
      </c>
      <c r="H401" t="s">
        <v>76</v>
      </c>
      <c r="I401" t="s">
        <v>28</v>
      </c>
      <c r="J401" t="s">
        <v>553</v>
      </c>
    </row>
    <row r="402" spans="1:10" x14ac:dyDescent="0.25">
      <c r="A402" t="s">
        <v>10</v>
      </c>
      <c r="B402" s="1">
        <v>15100.57</v>
      </c>
      <c r="C402">
        <v>12113.68</v>
      </c>
      <c r="D402" s="2">
        <v>43516</v>
      </c>
      <c r="E402" t="s">
        <v>18</v>
      </c>
      <c r="F402" t="s">
        <v>102</v>
      </c>
      <c r="G402" t="s">
        <v>13</v>
      </c>
      <c r="H402" t="s">
        <v>170</v>
      </c>
      <c r="I402" t="s">
        <v>28</v>
      </c>
      <c r="J402" t="s">
        <v>554</v>
      </c>
    </row>
    <row r="403" spans="1:10" x14ac:dyDescent="0.25">
      <c r="A403" t="s">
        <v>53</v>
      </c>
      <c r="B403" s="1">
        <v>157932.84</v>
      </c>
      <c r="C403">
        <v>134148.15</v>
      </c>
      <c r="D403" s="2">
        <v>43861</v>
      </c>
      <c r="E403" t="s">
        <v>18</v>
      </c>
      <c r="F403" t="s">
        <v>237</v>
      </c>
      <c r="G403" t="s">
        <v>55</v>
      </c>
      <c r="H403" t="s">
        <v>72</v>
      </c>
      <c r="I403" t="s">
        <v>28</v>
      </c>
      <c r="J403" t="s">
        <v>555</v>
      </c>
    </row>
    <row r="404" spans="1:10" x14ac:dyDescent="0.25">
      <c r="A404" t="s">
        <v>23</v>
      </c>
      <c r="B404" s="1">
        <v>64192.86</v>
      </c>
      <c r="C404">
        <v>52837.14</v>
      </c>
      <c r="D404" s="2">
        <v>43933</v>
      </c>
      <c r="E404" t="s">
        <v>51</v>
      </c>
      <c r="F404" t="s">
        <v>35</v>
      </c>
      <c r="G404" t="s">
        <v>26</v>
      </c>
      <c r="H404" t="s">
        <v>219</v>
      </c>
      <c r="I404" t="s">
        <v>28</v>
      </c>
      <c r="J404" t="s">
        <v>556</v>
      </c>
    </row>
    <row r="405" spans="1:10" x14ac:dyDescent="0.25">
      <c r="A405" t="s">
        <v>10</v>
      </c>
      <c r="B405" s="1">
        <v>156453.01</v>
      </c>
      <c r="C405">
        <v>128494.86</v>
      </c>
      <c r="D405" s="2">
        <v>44108</v>
      </c>
      <c r="E405" t="s">
        <v>24</v>
      </c>
      <c r="F405" t="s">
        <v>35</v>
      </c>
      <c r="G405" t="s">
        <v>13</v>
      </c>
      <c r="H405" t="s">
        <v>14</v>
      </c>
      <c r="I405" t="s">
        <v>28</v>
      </c>
      <c r="J405" t="s">
        <v>557</v>
      </c>
    </row>
    <row r="406" spans="1:10" x14ac:dyDescent="0.25">
      <c r="A406" t="s">
        <v>17</v>
      </c>
      <c r="B406" s="1">
        <v>53616.06</v>
      </c>
      <c r="C406">
        <v>45589.74</v>
      </c>
      <c r="D406" s="2">
        <v>43833</v>
      </c>
      <c r="E406" t="s">
        <v>51</v>
      </c>
      <c r="F406" t="s">
        <v>234</v>
      </c>
      <c r="G406" t="s">
        <v>20</v>
      </c>
      <c r="H406" t="s">
        <v>21</v>
      </c>
      <c r="I406" t="s">
        <v>28</v>
      </c>
      <c r="J406" t="s">
        <v>558</v>
      </c>
    </row>
    <row r="407" spans="1:10" x14ac:dyDescent="0.25">
      <c r="A407" t="s">
        <v>17</v>
      </c>
      <c r="B407" s="1">
        <v>163967.89000000001</v>
      </c>
      <c r="C407">
        <v>138208.53</v>
      </c>
      <c r="D407" s="2">
        <v>43615</v>
      </c>
      <c r="E407" t="s">
        <v>51</v>
      </c>
      <c r="F407" t="s">
        <v>114</v>
      </c>
      <c r="G407" t="s">
        <v>20</v>
      </c>
      <c r="H407" t="s">
        <v>21</v>
      </c>
      <c r="I407" t="s">
        <v>38</v>
      </c>
      <c r="J407" t="s">
        <v>559</v>
      </c>
    </row>
    <row r="408" spans="1:10" x14ac:dyDescent="0.25">
      <c r="A408" t="s">
        <v>10</v>
      </c>
      <c r="B408" s="1">
        <v>171748.56</v>
      </c>
      <c r="C408">
        <v>136574.45000000001</v>
      </c>
      <c r="D408" s="2">
        <v>44155</v>
      </c>
      <c r="E408" t="s">
        <v>18</v>
      </c>
      <c r="F408" t="s">
        <v>155</v>
      </c>
      <c r="G408" t="s">
        <v>13</v>
      </c>
      <c r="H408" t="s">
        <v>14</v>
      </c>
      <c r="I408" t="s">
        <v>28</v>
      </c>
      <c r="J408" t="s">
        <v>560</v>
      </c>
    </row>
    <row r="409" spans="1:10" x14ac:dyDescent="0.25">
      <c r="A409" t="s">
        <v>53</v>
      </c>
      <c r="B409" s="1">
        <v>26103.94</v>
      </c>
      <c r="C409">
        <v>22339.75</v>
      </c>
      <c r="D409" s="2">
        <v>44074</v>
      </c>
      <c r="E409" t="s">
        <v>51</v>
      </c>
      <c r="F409" t="s">
        <v>146</v>
      </c>
      <c r="G409" t="s">
        <v>55</v>
      </c>
      <c r="H409" t="s">
        <v>133</v>
      </c>
      <c r="I409" t="s">
        <v>38</v>
      </c>
      <c r="J409" t="s">
        <v>561</v>
      </c>
    </row>
    <row r="410" spans="1:10" x14ac:dyDescent="0.25">
      <c r="A410" t="s">
        <v>23</v>
      </c>
      <c r="B410" s="1">
        <v>140337.34</v>
      </c>
      <c r="C410">
        <v>115708.14</v>
      </c>
      <c r="D410" s="2">
        <v>44078</v>
      </c>
      <c r="E410" t="s">
        <v>51</v>
      </c>
      <c r="F410" t="s">
        <v>166</v>
      </c>
      <c r="G410" t="s">
        <v>26</v>
      </c>
      <c r="H410" t="s">
        <v>76</v>
      </c>
      <c r="I410" t="s">
        <v>28</v>
      </c>
      <c r="J410" t="s">
        <v>562</v>
      </c>
    </row>
    <row r="411" spans="1:10" x14ac:dyDescent="0.25">
      <c r="A411" t="s">
        <v>10</v>
      </c>
      <c r="B411" s="1">
        <v>33617.03</v>
      </c>
      <c r="C411">
        <v>26614.6</v>
      </c>
      <c r="D411" s="2">
        <v>43928</v>
      </c>
      <c r="E411" t="s">
        <v>51</v>
      </c>
      <c r="F411" t="s">
        <v>160</v>
      </c>
      <c r="G411" t="s">
        <v>13</v>
      </c>
      <c r="H411" t="s">
        <v>14</v>
      </c>
      <c r="I411" t="s">
        <v>28</v>
      </c>
      <c r="J411" t="s">
        <v>563</v>
      </c>
    </row>
    <row r="412" spans="1:10" x14ac:dyDescent="0.25">
      <c r="A412" t="s">
        <v>23</v>
      </c>
      <c r="B412" s="1">
        <v>187874.45</v>
      </c>
      <c r="C412">
        <v>160031.46</v>
      </c>
      <c r="D412" s="2">
        <v>43642</v>
      </c>
      <c r="E412" t="s">
        <v>46</v>
      </c>
      <c r="F412" t="s">
        <v>35</v>
      </c>
      <c r="G412" t="s">
        <v>26</v>
      </c>
      <c r="H412" t="s">
        <v>90</v>
      </c>
      <c r="I412" t="s">
        <v>28</v>
      </c>
      <c r="J412" t="s">
        <v>564</v>
      </c>
    </row>
    <row r="413" spans="1:10" x14ac:dyDescent="0.25">
      <c r="A413" t="s">
        <v>17</v>
      </c>
      <c r="B413" s="1">
        <v>41675.01</v>
      </c>
      <c r="C413">
        <v>33765.089999999997</v>
      </c>
      <c r="D413" s="2">
        <v>43641</v>
      </c>
      <c r="E413" t="s">
        <v>30</v>
      </c>
      <c r="F413" t="s">
        <v>135</v>
      </c>
      <c r="G413" t="s">
        <v>20</v>
      </c>
      <c r="H413" t="s">
        <v>21</v>
      </c>
      <c r="I413" t="s">
        <v>28</v>
      </c>
      <c r="J413" t="s">
        <v>565</v>
      </c>
    </row>
    <row r="414" spans="1:10" x14ac:dyDescent="0.25">
      <c r="A414" t="s">
        <v>23</v>
      </c>
      <c r="B414" s="1">
        <v>34930.080000000002</v>
      </c>
      <c r="C414">
        <v>28017.42</v>
      </c>
      <c r="D414" s="2">
        <v>43770</v>
      </c>
      <c r="E414" t="s">
        <v>51</v>
      </c>
      <c r="F414" t="s">
        <v>234</v>
      </c>
      <c r="G414" t="s">
        <v>26</v>
      </c>
      <c r="H414" t="s">
        <v>27</v>
      </c>
      <c r="I414" t="s">
        <v>28</v>
      </c>
      <c r="J414" t="s">
        <v>566</v>
      </c>
    </row>
    <row r="415" spans="1:10" x14ac:dyDescent="0.25">
      <c r="A415" t="s">
        <v>17</v>
      </c>
      <c r="B415" s="1">
        <v>127994.87</v>
      </c>
      <c r="C415">
        <v>105800.56</v>
      </c>
      <c r="D415" s="2">
        <v>44075</v>
      </c>
      <c r="E415" t="s">
        <v>11</v>
      </c>
      <c r="F415" t="s">
        <v>166</v>
      </c>
      <c r="G415" t="s">
        <v>20</v>
      </c>
      <c r="H415" t="s">
        <v>353</v>
      </c>
      <c r="I415" t="s">
        <v>28</v>
      </c>
      <c r="J415" t="s">
        <v>567</v>
      </c>
    </row>
    <row r="416" spans="1:10" x14ac:dyDescent="0.25">
      <c r="A416" t="s">
        <v>23</v>
      </c>
      <c r="B416" s="1">
        <v>162637.68</v>
      </c>
      <c r="C416">
        <v>130402.89</v>
      </c>
      <c r="D416" s="2">
        <v>43735</v>
      </c>
      <c r="E416" t="s">
        <v>24</v>
      </c>
      <c r="F416" t="s">
        <v>25</v>
      </c>
      <c r="G416" t="s">
        <v>26</v>
      </c>
      <c r="H416" t="s">
        <v>76</v>
      </c>
      <c r="I416" t="s">
        <v>28</v>
      </c>
      <c r="J416" t="s">
        <v>568</v>
      </c>
    </row>
    <row r="417" spans="1:10" x14ac:dyDescent="0.25">
      <c r="A417" t="s">
        <v>23</v>
      </c>
      <c r="B417" s="1">
        <v>40728.28</v>
      </c>
      <c r="C417">
        <v>35669.83</v>
      </c>
      <c r="D417" s="2">
        <v>43730</v>
      </c>
      <c r="E417" t="s">
        <v>30</v>
      </c>
      <c r="F417" t="s">
        <v>302</v>
      </c>
      <c r="G417" t="s">
        <v>26</v>
      </c>
      <c r="H417" t="s">
        <v>90</v>
      </c>
      <c r="I417" t="s">
        <v>15</v>
      </c>
      <c r="J417" t="s">
        <v>569</v>
      </c>
    </row>
    <row r="418" spans="1:10" x14ac:dyDescent="0.25">
      <c r="A418" t="s">
        <v>17</v>
      </c>
      <c r="B418" s="1">
        <v>293767.28000000003</v>
      </c>
      <c r="C418">
        <v>254079.32</v>
      </c>
      <c r="D418" s="2">
        <v>43987</v>
      </c>
      <c r="E418" t="s">
        <v>18</v>
      </c>
      <c r="F418" t="s">
        <v>188</v>
      </c>
      <c r="G418" t="s">
        <v>20</v>
      </c>
      <c r="H418" t="s">
        <v>21</v>
      </c>
      <c r="I418" t="s">
        <v>28</v>
      </c>
      <c r="J418" t="s">
        <v>570</v>
      </c>
    </row>
    <row r="419" spans="1:10" x14ac:dyDescent="0.25">
      <c r="A419" t="s">
        <v>10</v>
      </c>
      <c r="B419" s="1">
        <v>57913.36</v>
      </c>
      <c r="C419">
        <v>48693.55</v>
      </c>
      <c r="D419" s="2">
        <v>43719</v>
      </c>
      <c r="E419" t="s">
        <v>18</v>
      </c>
      <c r="F419" t="s">
        <v>102</v>
      </c>
      <c r="G419" t="s">
        <v>13</v>
      </c>
      <c r="H419" t="s">
        <v>82</v>
      </c>
      <c r="I419" t="s">
        <v>28</v>
      </c>
      <c r="J419" t="s">
        <v>571</v>
      </c>
    </row>
    <row r="420" spans="1:10" x14ac:dyDescent="0.25">
      <c r="A420" t="s">
        <v>45</v>
      </c>
      <c r="B420" s="1">
        <v>63979.040000000001</v>
      </c>
      <c r="C420">
        <v>56032.84</v>
      </c>
      <c r="D420" s="2">
        <v>43760</v>
      </c>
      <c r="E420" t="s">
        <v>18</v>
      </c>
      <c r="F420" t="s">
        <v>43</v>
      </c>
      <c r="G420" t="s">
        <v>48</v>
      </c>
      <c r="H420" t="s">
        <v>66</v>
      </c>
      <c r="I420" t="s">
        <v>28</v>
      </c>
      <c r="J420" t="s">
        <v>572</v>
      </c>
    </row>
    <row r="421" spans="1:10" x14ac:dyDescent="0.25">
      <c r="A421" t="s">
        <v>53</v>
      </c>
      <c r="B421" s="1">
        <v>102255.86</v>
      </c>
      <c r="C421">
        <v>83379.429999999993</v>
      </c>
      <c r="D421" s="2">
        <v>44147</v>
      </c>
      <c r="E421" t="s">
        <v>60</v>
      </c>
      <c r="F421" t="s">
        <v>205</v>
      </c>
      <c r="G421" t="s">
        <v>55</v>
      </c>
      <c r="H421" t="s">
        <v>144</v>
      </c>
      <c r="I421" t="s">
        <v>28</v>
      </c>
      <c r="J421" t="s">
        <v>573</v>
      </c>
    </row>
    <row r="422" spans="1:10" x14ac:dyDescent="0.25">
      <c r="A422" t="s">
        <v>17</v>
      </c>
      <c r="B422" s="1">
        <v>107271.94</v>
      </c>
      <c r="C422">
        <v>86665</v>
      </c>
      <c r="D422" s="2">
        <v>44066</v>
      </c>
      <c r="E422" t="s">
        <v>18</v>
      </c>
      <c r="F422" t="s">
        <v>35</v>
      </c>
      <c r="G422" t="s">
        <v>20</v>
      </c>
      <c r="H422" t="s">
        <v>21</v>
      </c>
      <c r="I422" t="s">
        <v>28</v>
      </c>
      <c r="J422" t="s">
        <v>574</v>
      </c>
    </row>
    <row r="423" spans="1:10" x14ac:dyDescent="0.25">
      <c r="A423" t="s">
        <v>408</v>
      </c>
      <c r="B423" s="1">
        <v>51090.76</v>
      </c>
      <c r="C423">
        <v>40739.769999999997</v>
      </c>
      <c r="D423" s="2">
        <v>43902</v>
      </c>
      <c r="E423" t="s">
        <v>80</v>
      </c>
      <c r="F423" t="s">
        <v>174</v>
      </c>
      <c r="G423" t="s">
        <v>409</v>
      </c>
      <c r="H423" t="s">
        <v>410</v>
      </c>
      <c r="I423" t="s">
        <v>28</v>
      </c>
      <c r="J423" t="s">
        <v>575</v>
      </c>
    </row>
    <row r="424" spans="1:10" x14ac:dyDescent="0.25">
      <c r="A424" t="s">
        <v>10</v>
      </c>
      <c r="B424" s="1">
        <v>102299.92</v>
      </c>
      <c r="C424">
        <v>81706.95</v>
      </c>
      <c r="D424" s="2">
        <v>43699</v>
      </c>
      <c r="E424" t="s">
        <v>30</v>
      </c>
      <c r="F424" t="s">
        <v>71</v>
      </c>
      <c r="G424" t="s">
        <v>13</v>
      </c>
      <c r="H424" t="s">
        <v>82</v>
      </c>
      <c r="I424" t="s">
        <v>28</v>
      </c>
      <c r="J424" t="s">
        <v>576</v>
      </c>
    </row>
    <row r="425" spans="1:10" x14ac:dyDescent="0.25">
      <c r="A425" t="s">
        <v>53</v>
      </c>
      <c r="B425" s="1">
        <v>144204.85999999999</v>
      </c>
      <c r="C425">
        <v>115262.94</v>
      </c>
      <c r="D425" s="2">
        <v>44143</v>
      </c>
      <c r="E425" t="s">
        <v>11</v>
      </c>
      <c r="F425" t="s">
        <v>224</v>
      </c>
      <c r="G425" t="s">
        <v>55</v>
      </c>
      <c r="H425" t="s">
        <v>72</v>
      </c>
      <c r="I425" t="s">
        <v>28</v>
      </c>
      <c r="J425" t="s">
        <v>577</v>
      </c>
    </row>
    <row r="426" spans="1:10" x14ac:dyDescent="0.25">
      <c r="A426" t="s">
        <v>53</v>
      </c>
      <c r="B426" s="1">
        <v>36183.97</v>
      </c>
      <c r="C426">
        <v>30579.07</v>
      </c>
      <c r="D426" s="2">
        <v>44052</v>
      </c>
      <c r="E426" t="s">
        <v>11</v>
      </c>
      <c r="F426" t="s">
        <v>180</v>
      </c>
      <c r="G426" t="s">
        <v>55</v>
      </c>
      <c r="H426" t="s">
        <v>144</v>
      </c>
      <c r="I426" t="s">
        <v>15</v>
      </c>
      <c r="J426" t="s">
        <v>578</v>
      </c>
    </row>
    <row r="427" spans="1:10" x14ac:dyDescent="0.25">
      <c r="A427" t="s">
        <v>45</v>
      </c>
      <c r="B427" s="1">
        <v>47771.76</v>
      </c>
      <c r="C427">
        <v>39234.949999999997</v>
      </c>
      <c r="D427" s="2">
        <v>43614</v>
      </c>
      <c r="E427" t="s">
        <v>30</v>
      </c>
      <c r="F427" t="s">
        <v>121</v>
      </c>
      <c r="G427" t="s">
        <v>48</v>
      </c>
      <c r="H427" t="s">
        <v>66</v>
      </c>
      <c r="I427" t="s">
        <v>28</v>
      </c>
      <c r="J427" t="s">
        <v>579</v>
      </c>
    </row>
    <row r="428" spans="1:10" x14ac:dyDescent="0.25">
      <c r="A428" t="s">
        <v>34</v>
      </c>
      <c r="B428" s="1">
        <v>44038.31</v>
      </c>
      <c r="C428">
        <v>36252.339999999997</v>
      </c>
      <c r="D428" s="2">
        <v>43854</v>
      </c>
      <c r="E428" t="s">
        <v>80</v>
      </c>
      <c r="F428" t="s">
        <v>254</v>
      </c>
      <c r="G428" t="s">
        <v>36</v>
      </c>
      <c r="H428" t="s">
        <v>425</v>
      </c>
      <c r="I428" t="s">
        <v>28</v>
      </c>
      <c r="J428" t="s">
        <v>580</v>
      </c>
    </row>
    <row r="429" spans="1:10" x14ac:dyDescent="0.25">
      <c r="A429" t="s">
        <v>10</v>
      </c>
      <c r="B429" s="1">
        <v>116469.33</v>
      </c>
      <c r="C429">
        <v>95190.38</v>
      </c>
      <c r="D429" s="2">
        <v>43861</v>
      </c>
      <c r="E429" t="s">
        <v>62</v>
      </c>
      <c r="F429" t="s">
        <v>47</v>
      </c>
      <c r="G429" t="s">
        <v>13</v>
      </c>
      <c r="H429" t="s">
        <v>118</v>
      </c>
      <c r="I429" t="s">
        <v>28</v>
      </c>
      <c r="J429" t="s">
        <v>581</v>
      </c>
    </row>
    <row r="430" spans="1:10" x14ac:dyDescent="0.25">
      <c r="A430" t="s">
        <v>45</v>
      </c>
      <c r="B430" s="1">
        <v>227856.66</v>
      </c>
      <c r="C430">
        <v>199010.01</v>
      </c>
      <c r="D430" s="2">
        <v>44032</v>
      </c>
      <c r="E430" t="s">
        <v>80</v>
      </c>
      <c r="F430" t="s">
        <v>116</v>
      </c>
      <c r="G430" t="s">
        <v>48</v>
      </c>
      <c r="H430" t="s">
        <v>74</v>
      </c>
      <c r="I430" t="s">
        <v>28</v>
      </c>
      <c r="J430" t="s">
        <v>582</v>
      </c>
    </row>
    <row r="431" spans="1:10" x14ac:dyDescent="0.25">
      <c r="A431" t="s">
        <v>10</v>
      </c>
      <c r="B431" s="1">
        <v>67161.990000000005</v>
      </c>
      <c r="C431">
        <v>55764.6</v>
      </c>
      <c r="D431" s="2">
        <v>43728</v>
      </c>
      <c r="E431" t="s">
        <v>80</v>
      </c>
      <c r="F431" t="s">
        <v>203</v>
      </c>
      <c r="G431" t="s">
        <v>13</v>
      </c>
      <c r="H431" t="s">
        <v>170</v>
      </c>
      <c r="I431" t="s">
        <v>28</v>
      </c>
      <c r="J431" t="s">
        <v>583</v>
      </c>
    </row>
    <row r="432" spans="1:10" x14ac:dyDescent="0.25">
      <c r="A432" t="s">
        <v>173</v>
      </c>
      <c r="B432" s="1">
        <v>168178.03</v>
      </c>
      <c r="C432">
        <v>142665.42000000001</v>
      </c>
      <c r="D432" s="2">
        <v>43950</v>
      </c>
      <c r="E432" t="s">
        <v>24</v>
      </c>
      <c r="F432" t="s">
        <v>155</v>
      </c>
      <c r="G432" t="s">
        <v>175</v>
      </c>
      <c r="H432" t="s">
        <v>176</v>
      </c>
      <c r="I432" t="s">
        <v>28</v>
      </c>
      <c r="J432" t="s">
        <v>584</v>
      </c>
    </row>
    <row r="433" spans="1:10" x14ac:dyDescent="0.25">
      <c r="A433" t="s">
        <v>10</v>
      </c>
      <c r="B433" s="1">
        <v>42611.78</v>
      </c>
      <c r="C433">
        <v>35755.54</v>
      </c>
      <c r="D433" s="2">
        <v>43902</v>
      </c>
      <c r="E433" t="s">
        <v>24</v>
      </c>
      <c r="F433" t="s">
        <v>155</v>
      </c>
      <c r="G433" t="s">
        <v>13</v>
      </c>
      <c r="H433" t="s">
        <v>170</v>
      </c>
      <c r="I433" t="s">
        <v>15</v>
      </c>
      <c r="J433" t="s">
        <v>585</v>
      </c>
    </row>
    <row r="434" spans="1:10" x14ac:dyDescent="0.25">
      <c r="A434" t="s">
        <v>10</v>
      </c>
      <c r="B434" s="1">
        <v>166507.76</v>
      </c>
      <c r="C434">
        <v>143896.01</v>
      </c>
      <c r="D434" s="2">
        <v>44070</v>
      </c>
      <c r="E434" t="s">
        <v>46</v>
      </c>
      <c r="F434" t="s">
        <v>123</v>
      </c>
      <c r="G434" t="s">
        <v>13</v>
      </c>
      <c r="H434" t="s">
        <v>14</v>
      </c>
      <c r="I434" t="s">
        <v>28</v>
      </c>
      <c r="J434" t="s">
        <v>586</v>
      </c>
    </row>
    <row r="435" spans="1:10" x14ac:dyDescent="0.25">
      <c r="A435" t="s">
        <v>34</v>
      </c>
      <c r="B435" s="1">
        <v>131409.9</v>
      </c>
      <c r="C435">
        <v>115325.33</v>
      </c>
      <c r="D435" s="2">
        <v>44150</v>
      </c>
      <c r="E435" t="s">
        <v>80</v>
      </c>
      <c r="F435" t="s">
        <v>224</v>
      </c>
      <c r="G435" t="s">
        <v>36</v>
      </c>
      <c r="H435" t="s">
        <v>37</v>
      </c>
      <c r="I435" t="s">
        <v>28</v>
      </c>
      <c r="J435" t="s">
        <v>587</v>
      </c>
    </row>
    <row r="436" spans="1:10" x14ac:dyDescent="0.25">
      <c r="A436" t="s">
        <v>23</v>
      </c>
      <c r="B436" s="1">
        <v>133072</v>
      </c>
      <c r="C436">
        <v>108600.06</v>
      </c>
      <c r="D436" s="2">
        <v>44132</v>
      </c>
      <c r="E436" t="s">
        <v>62</v>
      </c>
      <c r="F436" t="s">
        <v>185</v>
      </c>
      <c r="G436" t="s">
        <v>26</v>
      </c>
      <c r="H436" t="s">
        <v>76</v>
      </c>
      <c r="I436" t="s">
        <v>28</v>
      </c>
      <c r="J436" t="s">
        <v>588</v>
      </c>
    </row>
    <row r="437" spans="1:10" x14ac:dyDescent="0.25">
      <c r="A437" t="s">
        <v>17</v>
      </c>
      <c r="B437" s="1">
        <v>180250.02</v>
      </c>
      <c r="C437">
        <v>147354.39000000001</v>
      </c>
      <c r="D437" s="2">
        <v>43619</v>
      </c>
      <c r="E437" t="s">
        <v>80</v>
      </c>
      <c r="F437" t="s">
        <v>434</v>
      </c>
      <c r="G437" t="s">
        <v>20</v>
      </c>
      <c r="H437" t="s">
        <v>353</v>
      </c>
      <c r="I437" t="s">
        <v>28</v>
      </c>
      <c r="J437" t="s">
        <v>589</v>
      </c>
    </row>
    <row r="438" spans="1:10" x14ac:dyDescent="0.25">
      <c r="A438" t="s">
        <v>23</v>
      </c>
      <c r="B438" s="1">
        <v>48090.78</v>
      </c>
      <c r="C438">
        <v>42040.959999999999</v>
      </c>
      <c r="D438" s="2">
        <v>43909</v>
      </c>
      <c r="E438" t="s">
        <v>11</v>
      </c>
      <c r="F438" t="s">
        <v>234</v>
      </c>
      <c r="G438" t="s">
        <v>26</v>
      </c>
      <c r="H438" t="s">
        <v>76</v>
      </c>
      <c r="I438" t="s">
        <v>28</v>
      </c>
      <c r="J438" t="s">
        <v>590</v>
      </c>
    </row>
    <row r="439" spans="1:10" x14ac:dyDescent="0.25">
      <c r="A439" t="s">
        <v>10</v>
      </c>
      <c r="B439" s="1">
        <v>168530.22</v>
      </c>
      <c r="C439">
        <v>136981.35999999999</v>
      </c>
      <c r="D439" s="2">
        <v>43967</v>
      </c>
      <c r="E439" t="s">
        <v>51</v>
      </c>
      <c r="F439" t="s">
        <v>188</v>
      </c>
      <c r="G439" t="s">
        <v>13</v>
      </c>
      <c r="H439" t="s">
        <v>170</v>
      </c>
      <c r="I439" t="s">
        <v>28</v>
      </c>
      <c r="J439" t="s">
        <v>591</v>
      </c>
    </row>
    <row r="440" spans="1:10" x14ac:dyDescent="0.25">
      <c r="A440" t="s">
        <v>10</v>
      </c>
      <c r="B440" s="1">
        <v>36785.279999999999</v>
      </c>
      <c r="C440">
        <v>30546.5</v>
      </c>
      <c r="D440" s="2">
        <v>43708</v>
      </c>
      <c r="E440" t="s">
        <v>51</v>
      </c>
      <c r="F440" t="s">
        <v>35</v>
      </c>
      <c r="G440" t="s">
        <v>13</v>
      </c>
      <c r="H440" t="s">
        <v>69</v>
      </c>
      <c r="I440" t="s">
        <v>28</v>
      </c>
      <c r="J440" t="s">
        <v>592</v>
      </c>
    </row>
    <row r="441" spans="1:10" x14ac:dyDescent="0.25">
      <c r="A441" t="s">
        <v>173</v>
      </c>
      <c r="B441" s="1">
        <v>126409.18</v>
      </c>
      <c r="C441">
        <v>104692.08</v>
      </c>
      <c r="D441" s="2">
        <v>44108</v>
      </c>
      <c r="E441" t="s">
        <v>60</v>
      </c>
      <c r="F441" t="s">
        <v>121</v>
      </c>
      <c r="G441" t="s">
        <v>175</v>
      </c>
      <c r="H441" t="s">
        <v>176</v>
      </c>
      <c r="I441" t="s">
        <v>28</v>
      </c>
      <c r="J441" t="s">
        <v>593</v>
      </c>
    </row>
    <row r="442" spans="1:10" x14ac:dyDescent="0.25">
      <c r="A442" t="s">
        <v>23</v>
      </c>
      <c r="B442" s="1">
        <v>49990.720000000001</v>
      </c>
      <c r="C442">
        <v>42927.03</v>
      </c>
      <c r="D442" s="2">
        <v>43834</v>
      </c>
      <c r="E442" t="s">
        <v>80</v>
      </c>
      <c r="F442" t="s">
        <v>71</v>
      </c>
      <c r="G442" t="s">
        <v>26</v>
      </c>
      <c r="H442" t="s">
        <v>27</v>
      </c>
      <c r="I442" t="s">
        <v>28</v>
      </c>
      <c r="J442" t="s">
        <v>594</v>
      </c>
    </row>
    <row r="443" spans="1:10" x14ac:dyDescent="0.25">
      <c r="A443" t="s">
        <v>10</v>
      </c>
      <c r="B443" s="1">
        <v>36644.050000000003</v>
      </c>
      <c r="C443">
        <v>30491.51</v>
      </c>
      <c r="D443" s="2">
        <v>44155</v>
      </c>
      <c r="E443" t="s">
        <v>24</v>
      </c>
      <c r="F443" t="s">
        <v>25</v>
      </c>
      <c r="G443" t="s">
        <v>13</v>
      </c>
      <c r="H443" t="s">
        <v>118</v>
      </c>
      <c r="I443" t="s">
        <v>28</v>
      </c>
      <c r="J443" t="s">
        <v>595</v>
      </c>
    </row>
    <row r="444" spans="1:10" x14ac:dyDescent="0.25">
      <c r="A444" t="s">
        <v>10</v>
      </c>
      <c r="B444" s="1">
        <v>115226.8</v>
      </c>
      <c r="C444">
        <v>94336.18</v>
      </c>
      <c r="D444" s="2">
        <v>43600</v>
      </c>
      <c r="E444" t="s">
        <v>30</v>
      </c>
      <c r="F444" t="s">
        <v>64</v>
      </c>
      <c r="G444" t="s">
        <v>13</v>
      </c>
      <c r="H444" t="s">
        <v>170</v>
      </c>
      <c r="I444" t="s">
        <v>28</v>
      </c>
      <c r="J444" t="s">
        <v>596</v>
      </c>
    </row>
    <row r="445" spans="1:10" x14ac:dyDescent="0.25">
      <c r="A445" t="s">
        <v>17</v>
      </c>
      <c r="B445" s="1">
        <v>154078.75</v>
      </c>
      <c r="C445">
        <v>131336.73000000001</v>
      </c>
      <c r="D445" s="2">
        <v>44079</v>
      </c>
      <c r="E445" t="s">
        <v>11</v>
      </c>
      <c r="F445" t="s">
        <v>265</v>
      </c>
      <c r="G445" t="s">
        <v>20</v>
      </c>
      <c r="H445" t="s">
        <v>21</v>
      </c>
      <c r="I445" t="s">
        <v>28</v>
      </c>
      <c r="J445" t="s">
        <v>597</v>
      </c>
    </row>
    <row r="446" spans="1:10" x14ac:dyDescent="0.25">
      <c r="A446" t="s">
        <v>101</v>
      </c>
      <c r="B446" s="1">
        <v>80328.160000000003</v>
      </c>
      <c r="C446">
        <v>65836.960000000006</v>
      </c>
      <c r="D446" s="2">
        <v>44097</v>
      </c>
      <c r="E446" t="s">
        <v>18</v>
      </c>
      <c r="F446" t="s">
        <v>47</v>
      </c>
      <c r="G446" t="s">
        <v>103</v>
      </c>
      <c r="H446" t="s">
        <v>162</v>
      </c>
      <c r="I446" t="s">
        <v>28</v>
      </c>
      <c r="J446" t="s">
        <v>598</v>
      </c>
    </row>
    <row r="447" spans="1:10" x14ac:dyDescent="0.25">
      <c r="A447" t="s">
        <v>23</v>
      </c>
      <c r="B447" s="1">
        <v>99832.12</v>
      </c>
      <c r="C447">
        <v>84128.53</v>
      </c>
      <c r="D447" s="2">
        <v>43600</v>
      </c>
      <c r="E447" t="s">
        <v>51</v>
      </c>
      <c r="F447" t="s">
        <v>302</v>
      </c>
      <c r="G447" t="s">
        <v>26</v>
      </c>
      <c r="H447" t="s">
        <v>32</v>
      </c>
      <c r="I447" t="s">
        <v>28</v>
      </c>
      <c r="J447" t="s">
        <v>599</v>
      </c>
    </row>
    <row r="448" spans="1:10" x14ac:dyDescent="0.25">
      <c r="A448" t="s">
        <v>17</v>
      </c>
      <c r="B448" s="1">
        <v>133057.07</v>
      </c>
      <c r="C448">
        <v>113351.32</v>
      </c>
      <c r="D448" s="2">
        <v>43954</v>
      </c>
      <c r="E448" t="s">
        <v>139</v>
      </c>
      <c r="F448" t="s">
        <v>89</v>
      </c>
      <c r="G448" t="s">
        <v>20</v>
      </c>
      <c r="H448" t="s">
        <v>21</v>
      </c>
      <c r="I448" t="s">
        <v>28</v>
      </c>
      <c r="J448" t="s">
        <v>600</v>
      </c>
    </row>
    <row r="449" spans="1:10" x14ac:dyDescent="0.25">
      <c r="A449" t="s">
        <v>173</v>
      </c>
      <c r="B449" s="1">
        <v>80719.44</v>
      </c>
      <c r="C449">
        <v>64422.19</v>
      </c>
      <c r="D449" s="2">
        <v>43505</v>
      </c>
      <c r="E449" t="s">
        <v>51</v>
      </c>
      <c r="F449" t="s">
        <v>35</v>
      </c>
      <c r="G449" t="s">
        <v>175</v>
      </c>
      <c r="H449" t="s">
        <v>176</v>
      </c>
      <c r="I449" t="s">
        <v>28</v>
      </c>
      <c r="J449" t="s">
        <v>601</v>
      </c>
    </row>
    <row r="450" spans="1:10" x14ac:dyDescent="0.25">
      <c r="A450" t="s">
        <v>53</v>
      </c>
      <c r="B450" s="1">
        <v>124534.96</v>
      </c>
      <c r="C450">
        <v>107012.89</v>
      </c>
      <c r="D450" s="2">
        <v>44030</v>
      </c>
      <c r="E450" t="s">
        <v>11</v>
      </c>
      <c r="F450" t="s">
        <v>210</v>
      </c>
      <c r="G450" t="s">
        <v>55</v>
      </c>
      <c r="H450" t="s">
        <v>56</v>
      </c>
      <c r="I450" t="s">
        <v>28</v>
      </c>
      <c r="J450" t="s">
        <v>602</v>
      </c>
    </row>
    <row r="451" spans="1:10" x14ac:dyDescent="0.25">
      <c r="A451" t="s">
        <v>10</v>
      </c>
      <c r="B451" s="1">
        <v>67611.539999999994</v>
      </c>
      <c r="C451">
        <v>56191.95</v>
      </c>
      <c r="D451" s="2">
        <v>43768</v>
      </c>
      <c r="E451" t="s">
        <v>24</v>
      </c>
      <c r="F451" t="s">
        <v>234</v>
      </c>
      <c r="G451" t="s">
        <v>13</v>
      </c>
      <c r="H451" t="s">
        <v>118</v>
      </c>
      <c r="I451" t="s">
        <v>28</v>
      </c>
      <c r="J451" t="s">
        <v>603</v>
      </c>
    </row>
    <row r="452" spans="1:10" x14ac:dyDescent="0.25">
      <c r="A452" t="s">
        <v>53</v>
      </c>
      <c r="B452" s="1">
        <v>132760.25</v>
      </c>
      <c r="C452">
        <v>105039.91</v>
      </c>
      <c r="D452" s="2">
        <v>43837</v>
      </c>
      <c r="E452" t="s">
        <v>30</v>
      </c>
      <c r="F452" t="s">
        <v>58</v>
      </c>
      <c r="G452" t="s">
        <v>55</v>
      </c>
      <c r="H452" t="s">
        <v>128</v>
      </c>
      <c r="I452" t="s">
        <v>28</v>
      </c>
      <c r="J452" t="s">
        <v>604</v>
      </c>
    </row>
    <row r="453" spans="1:10" x14ac:dyDescent="0.25">
      <c r="A453" t="s">
        <v>53</v>
      </c>
      <c r="B453" s="1">
        <v>177802.7</v>
      </c>
      <c r="C453">
        <v>155079.51</v>
      </c>
      <c r="D453" s="2">
        <v>43664</v>
      </c>
      <c r="E453" t="s">
        <v>139</v>
      </c>
      <c r="F453" t="s">
        <v>25</v>
      </c>
      <c r="G453" t="s">
        <v>55</v>
      </c>
      <c r="H453" t="s">
        <v>72</v>
      </c>
      <c r="I453" t="s">
        <v>28</v>
      </c>
      <c r="J453" t="s">
        <v>605</v>
      </c>
    </row>
    <row r="454" spans="1:10" x14ac:dyDescent="0.25">
      <c r="A454" t="s">
        <v>101</v>
      </c>
      <c r="B454" s="1">
        <v>98963.03</v>
      </c>
      <c r="C454">
        <v>80367.88</v>
      </c>
      <c r="D454" s="2">
        <v>44116</v>
      </c>
      <c r="E454" t="s">
        <v>46</v>
      </c>
      <c r="F454" t="s">
        <v>606</v>
      </c>
      <c r="G454" t="s">
        <v>103</v>
      </c>
      <c r="H454" t="s">
        <v>162</v>
      </c>
      <c r="I454" t="s">
        <v>28</v>
      </c>
      <c r="J454" t="s">
        <v>607</v>
      </c>
    </row>
    <row r="455" spans="1:10" x14ac:dyDescent="0.25">
      <c r="A455" t="s">
        <v>101</v>
      </c>
      <c r="B455" s="1">
        <v>126582.5</v>
      </c>
      <c r="C455">
        <v>103683.73</v>
      </c>
      <c r="D455" s="2">
        <v>43878</v>
      </c>
      <c r="E455" t="s">
        <v>30</v>
      </c>
      <c r="F455" t="s">
        <v>71</v>
      </c>
      <c r="G455" t="s">
        <v>103</v>
      </c>
      <c r="H455" t="s">
        <v>162</v>
      </c>
      <c r="I455" t="s">
        <v>28</v>
      </c>
      <c r="J455" t="s">
        <v>608</v>
      </c>
    </row>
    <row r="456" spans="1:10" x14ac:dyDescent="0.25">
      <c r="A456" t="s">
        <v>23</v>
      </c>
      <c r="B456" s="1">
        <v>141965.10999999999</v>
      </c>
      <c r="C456">
        <v>119193.91</v>
      </c>
      <c r="D456" s="2">
        <v>43726</v>
      </c>
      <c r="E456" t="s">
        <v>30</v>
      </c>
      <c r="F456" t="s">
        <v>368</v>
      </c>
      <c r="G456" t="s">
        <v>26</v>
      </c>
      <c r="H456" t="s">
        <v>90</v>
      </c>
      <c r="I456" t="s">
        <v>28</v>
      </c>
      <c r="J456" t="s">
        <v>609</v>
      </c>
    </row>
    <row r="457" spans="1:10" x14ac:dyDescent="0.25">
      <c r="A457" t="s">
        <v>173</v>
      </c>
      <c r="B457" s="1">
        <v>167301.51999999999</v>
      </c>
      <c r="C457">
        <v>147074.76999999999</v>
      </c>
      <c r="D457" s="2">
        <v>43591</v>
      </c>
      <c r="E457" t="s">
        <v>62</v>
      </c>
      <c r="F457" t="s">
        <v>158</v>
      </c>
      <c r="G457" t="s">
        <v>175</v>
      </c>
      <c r="H457" t="s">
        <v>176</v>
      </c>
      <c r="I457" t="s">
        <v>28</v>
      </c>
      <c r="J457" t="s">
        <v>610</v>
      </c>
    </row>
    <row r="458" spans="1:10" x14ac:dyDescent="0.25">
      <c r="A458" t="s">
        <v>53</v>
      </c>
      <c r="B458" s="1">
        <v>133985.91</v>
      </c>
      <c r="C458">
        <v>116741.92</v>
      </c>
      <c r="D458" s="2">
        <v>43480</v>
      </c>
      <c r="E458" t="s">
        <v>24</v>
      </c>
      <c r="F458" t="s">
        <v>234</v>
      </c>
      <c r="G458" t="s">
        <v>55</v>
      </c>
      <c r="H458" t="s">
        <v>72</v>
      </c>
      <c r="I458" t="s">
        <v>28</v>
      </c>
      <c r="J458" t="s">
        <v>611</v>
      </c>
    </row>
    <row r="459" spans="1:10" x14ac:dyDescent="0.25">
      <c r="A459" t="s">
        <v>53</v>
      </c>
      <c r="B459" s="1">
        <v>91540.03</v>
      </c>
      <c r="C459">
        <v>74916.36</v>
      </c>
      <c r="D459" s="2">
        <v>43717</v>
      </c>
      <c r="E459" t="s">
        <v>24</v>
      </c>
      <c r="F459" t="s">
        <v>234</v>
      </c>
      <c r="G459" t="s">
        <v>55</v>
      </c>
      <c r="H459" t="s">
        <v>133</v>
      </c>
      <c r="I459" t="s">
        <v>28</v>
      </c>
      <c r="J459" t="s">
        <v>612</v>
      </c>
    </row>
    <row r="460" spans="1:10" x14ac:dyDescent="0.25">
      <c r="A460" t="s">
        <v>45</v>
      </c>
      <c r="B460" s="1">
        <v>146055.04999999999</v>
      </c>
      <c r="C460">
        <v>117822.61</v>
      </c>
      <c r="D460" s="2">
        <v>43745</v>
      </c>
      <c r="E460" t="s">
        <v>24</v>
      </c>
      <c r="F460" t="s">
        <v>434</v>
      </c>
      <c r="G460" t="s">
        <v>48</v>
      </c>
      <c r="H460" t="s">
        <v>49</v>
      </c>
      <c r="I460" t="s">
        <v>38</v>
      </c>
      <c r="J460" t="s">
        <v>613</v>
      </c>
    </row>
    <row r="461" spans="1:10" x14ac:dyDescent="0.25">
      <c r="A461" t="s">
        <v>10</v>
      </c>
      <c r="B461" s="1">
        <v>113586.11</v>
      </c>
      <c r="C461">
        <v>91641.27</v>
      </c>
      <c r="D461" s="2">
        <v>43515</v>
      </c>
      <c r="E461" t="s">
        <v>62</v>
      </c>
      <c r="F461" t="s">
        <v>123</v>
      </c>
      <c r="G461" t="s">
        <v>13</v>
      </c>
      <c r="H461" t="s">
        <v>170</v>
      </c>
      <c r="I461" t="s">
        <v>15</v>
      </c>
      <c r="J461" t="s">
        <v>614</v>
      </c>
    </row>
    <row r="462" spans="1:10" x14ac:dyDescent="0.25">
      <c r="A462" t="s">
        <v>173</v>
      </c>
      <c r="B462" s="1">
        <v>135662.46</v>
      </c>
      <c r="C462">
        <v>116764.68</v>
      </c>
      <c r="D462" s="2">
        <v>43953</v>
      </c>
      <c r="E462" t="s">
        <v>30</v>
      </c>
      <c r="F462" t="s">
        <v>254</v>
      </c>
      <c r="G462" t="s">
        <v>175</v>
      </c>
      <c r="H462" t="s">
        <v>212</v>
      </c>
      <c r="I462" t="s">
        <v>28</v>
      </c>
      <c r="J462" t="s">
        <v>615</v>
      </c>
    </row>
    <row r="463" spans="1:10" x14ac:dyDescent="0.25">
      <c r="A463" t="s">
        <v>23</v>
      </c>
      <c r="B463" s="1">
        <v>113781.45</v>
      </c>
      <c r="C463">
        <v>91104.81</v>
      </c>
      <c r="D463" s="2">
        <v>43746</v>
      </c>
      <c r="E463" t="s">
        <v>11</v>
      </c>
      <c r="F463" t="s">
        <v>180</v>
      </c>
      <c r="G463" t="s">
        <v>26</v>
      </c>
      <c r="H463" t="s">
        <v>32</v>
      </c>
      <c r="I463" t="s">
        <v>28</v>
      </c>
      <c r="J463" t="s">
        <v>616</v>
      </c>
    </row>
    <row r="464" spans="1:10" x14ac:dyDescent="0.25">
      <c r="A464" t="s">
        <v>53</v>
      </c>
      <c r="B464" s="1">
        <v>111462.88</v>
      </c>
      <c r="C464">
        <v>94130.4</v>
      </c>
      <c r="D464" s="2">
        <v>44077</v>
      </c>
      <c r="E464" t="s">
        <v>62</v>
      </c>
      <c r="F464" t="s">
        <v>89</v>
      </c>
      <c r="G464" t="s">
        <v>55</v>
      </c>
      <c r="H464" t="s">
        <v>144</v>
      </c>
      <c r="I464" t="s">
        <v>38</v>
      </c>
      <c r="J464" t="s">
        <v>617</v>
      </c>
    </row>
    <row r="465" spans="1:10" x14ac:dyDescent="0.25">
      <c r="A465" t="s">
        <v>45</v>
      </c>
      <c r="B465" s="1">
        <v>34748.75</v>
      </c>
      <c r="C465">
        <v>27475.84</v>
      </c>
      <c r="D465" s="2">
        <v>44101</v>
      </c>
      <c r="E465" t="s">
        <v>60</v>
      </c>
      <c r="F465" t="s">
        <v>126</v>
      </c>
      <c r="G465" t="s">
        <v>48</v>
      </c>
      <c r="H465" t="s">
        <v>66</v>
      </c>
      <c r="I465" t="s">
        <v>38</v>
      </c>
      <c r="J465" t="s">
        <v>618</v>
      </c>
    </row>
    <row r="466" spans="1:10" x14ac:dyDescent="0.25">
      <c r="A466" t="s">
        <v>45</v>
      </c>
      <c r="B466" s="1">
        <v>137306.45000000001</v>
      </c>
      <c r="C466">
        <v>108732.98</v>
      </c>
      <c r="D466" s="2">
        <v>44078</v>
      </c>
      <c r="E466" t="s">
        <v>11</v>
      </c>
      <c r="F466" t="s">
        <v>54</v>
      </c>
      <c r="G466" t="s">
        <v>48</v>
      </c>
      <c r="H466" t="s">
        <v>49</v>
      </c>
      <c r="I466" t="s">
        <v>28</v>
      </c>
      <c r="J466" t="s">
        <v>619</v>
      </c>
    </row>
    <row r="467" spans="1:10" x14ac:dyDescent="0.25">
      <c r="A467" t="s">
        <v>23</v>
      </c>
      <c r="B467" s="1">
        <v>148212.23000000001</v>
      </c>
      <c r="C467">
        <v>123030.97</v>
      </c>
      <c r="D467" s="2">
        <v>43718</v>
      </c>
      <c r="E467" t="s">
        <v>24</v>
      </c>
      <c r="F467" t="s">
        <v>254</v>
      </c>
      <c r="G467" t="s">
        <v>26</v>
      </c>
      <c r="H467" t="s">
        <v>219</v>
      </c>
      <c r="I467" t="s">
        <v>28</v>
      </c>
      <c r="J467" t="s">
        <v>620</v>
      </c>
    </row>
    <row r="468" spans="1:10" x14ac:dyDescent="0.25">
      <c r="A468" t="s">
        <v>23</v>
      </c>
      <c r="B468" s="1">
        <v>159057.92000000001</v>
      </c>
      <c r="C468">
        <v>139923.25</v>
      </c>
      <c r="D468" s="2">
        <v>44128</v>
      </c>
      <c r="E468" t="s">
        <v>60</v>
      </c>
      <c r="F468" t="s">
        <v>35</v>
      </c>
      <c r="G468" t="s">
        <v>26</v>
      </c>
      <c r="H468" t="s">
        <v>219</v>
      </c>
      <c r="I468" t="s">
        <v>28</v>
      </c>
      <c r="J468" t="s">
        <v>621</v>
      </c>
    </row>
    <row r="469" spans="1:10" x14ac:dyDescent="0.25">
      <c r="A469" t="s">
        <v>10</v>
      </c>
      <c r="B469" s="1">
        <v>146226.35999999999</v>
      </c>
      <c r="C469">
        <v>117916.94</v>
      </c>
      <c r="D469" s="2">
        <v>44122</v>
      </c>
      <c r="E469" t="s">
        <v>60</v>
      </c>
      <c r="F469" t="s">
        <v>40</v>
      </c>
      <c r="G469" t="s">
        <v>13</v>
      </c>
      <c r="H469" t="s">
        <v>82</v>
      </c>
      <c r="I469" t="s">
        <v>28</v>
      </c>
      <c r="J469" t="s">
        <v>622</v>
      </c>
    </row>
    <row r="470" spans="1:10" x14ac:dyDescent="0.25">
      <c r="A470" t="s">
        <v>23</v>
      </c>
      <c r="B470" s="1">
        <v>201537.12</v>
      </c>
      <c r="C470">
        <v>166127.04999999999</v>
      </c>
      <c r="D470" s="2">
        <v>43992</v>
      </c>
      <c r="E470" t="s">
        <v>62</v>
      </c>
      <c r="F470" t="s">
        <v>395</v>
      </c>
      <c r="G470" t="s">
        <v>26</v>
      </c>
      <c r="H470" t="s">
        <v>219</v>
      </c>
      <c r="I470" t="s">
        <v>28</v>
      </c>
      <c r="J470" t="s">
        <v>623</v>
      </c>
    </row>
    <row r="471" spans="1:10" x14ac:dyDescent="0.25">
      <c r="A471" t="s">
        <v>23</v>
      </c>
      <c r="B471" s="1">
        <v>242192.19</v>
      </c>
      <c r="C471">
        <v>213104.91</v>
      </c>
      <c r="D471" s="2">
        <v>43648</v>
      </c>
      <c r="E471" t="s">
        <v>46</v>
      </c>
      <c r="F471" t="s">
        <v>237</v>
      </c>
      <c r="G471" t="s">
        <v>26</v>
      </c>
      <c r="H471" t="s">
        <v>27</v>
      </c>
      <c r="I471" t="s">
        <v>28</v>
      </c>
      <c r="J471" t="s">
        <v>624</v>
      </c>
    </row>
    <row r="472" spans="1:10" x14ac:dyDescent="0.25">
      <c r="A472" t="s">
        <v>106</v>
      </c>
      <c r="B472" s="1">
        <v>172397.66</v>
      </c>
      <c r="C472">
        <v>139986.9</v>
      </c>
      <c r="D472" s="2">
        <v>43492</v>
      </c>
      <c r="E472" t="s">
        <v>24</v>
      </c>
      <c r="F472" t="s">
        <v>35</v>
      </c>
      <c r="G472" t="s">
        <v>107</v>
      </c>
      <c r="H472" t="s">
        <v>108</v>
      </c>
      <c r="I472" t="s">
        <v>28</v>
      </c>
      <c r="J472" t="s">
        <v>625</v>
      </c>
    </row>
    <row r="473" spans="1:10" x14ac:dyDescent="0.25">
      <c r="A473" t="s">
        <v>96</v>
      </c>
      <c r="B473" s="1">
        <v>152370.57</v>
      </c>
      <c r="C473">
        <v>128478.86</v>
      </c>
      <c r="D473" s="2">
        <v>43789</v>
      </c>
      <c r="E473" t="s">
        <v>18</v>
      </c>
      <c r="F473" t="s">
        <v>58</v>
      </c>
      <c r="G473" t="s">
        <v>98</v>
      </c>
      <c r="H473" t="s">
        <v>99</v>
      </c>
      <c r="I473" t="s">
        <v>28</v>
      </c>
      <c r="J473" t="s">
        <v>626</v>
      </c>
    </row>
    <row r="474" spans="1:10" x14ac:dyDescent="0.25">
      <c r="A474" t="s">
        <v>23</v>
      </c>
      <c r="B474" s="1">
        <v>137419.29999999999</v>
      </c>
      <c r="C474">
        <v>117658.4</v>
      </c>
      <c r="D474" s="2">
        <v>43966</v>
      </c>
      <c r="E474" t="s">
        <v>18</v>
      </c>
      <c r="F474" t="s">
        <v>231</v>
      </c>
      <c r="G474" t="s">
        <v>26</v>
      </c>
      <c r="H474" t="s">
        <v>27</v>
      </c>
      <c r="I474" t="s">
        <v>15</v>
      </c>
      <c r="J474" t="s">
        <v>627</v>
      </c>
    </row>
    <row r="475" spans="1:10" x14ac:dyDescent="0.25">
      <c r="A475" t="s">
        <v>53</v>
      </c>
      <c r="B475" s="1">
        <v>67594.100000000006</v>
      </c>
      <c r="C475">
        <v>54920.21</v>
      </c>
      <c r="D475" s="2">
        <v>43734</v>
      </c>
      <c r="E475" t="s">
        <v>139</v>
      </c>
      <c r="F475" t="s">
        <v>71</v>
      </c>
      <c r="G475" t="s">
        <v>55</v>
      </c>
      <c r="H475" t="s">
        <v>72</v>
      </c>
      <c r="I475" t="s">
        <v>28</v>
      </c>
      <c r="J475" t="s">
        <v>628</v>
      </c>
    </row>
    <row r="476" spans="1:10" x14ac:dyDescent="0.25">
      <c r="A476" t="s">
        <v>106</v>
      </c>
      <c r="B476" s="1">
        <v>72002.259999999995</v>
      </c>
      <c r="C476">
        <v>56996.99</v>
      </c>
      <c r="D476" s="2">
        <v>43482</v>
      </c>
      <c r="E476" t="s">
        <v>51</v>
      </c>
      <c r="F476" t="s">
        <v>182</v>
      </c>
      <c r="G476" t="s">
        <v>107</v>
      </c>
      <c r="H476" t="s">
        <v>108</v>
      </c>
      <c r="I476" t="s">
        <v>28</v>
      </c>
      <c r="J476" t="s">
        <v>629</v>
      </c>
    </row>
    <row r="477" spans="1:10" x14ac:dyDescent="0.25">
      <c r="A477" t="s">
        <v>53</v>
      </c>
      <c r="B477" s="1">
        <v>159926.16</v>
      </c>
      <c r="C477">
        <v>126453.61</v>
      </c>
      <c r="D477" s="2">
        <v>44086</v>
      </c>
      <c r="E477" t="s">
        <v>30</v>
      </c>
      <c r="F477" t="s">
        <v>182</v>
      </c>
      <c r="G477" t="s">
        <v>55</v>
      </c>
      <c r="H477" t="s">
        <v>133</v>
      </c>
      <c r="I477" t="s">
        <v>15</v>
      </c>
      <c r="J477" t="s">
        <v>630</v>
      </c>
    </row>
    <row r="478" spans="1:10" x14ac:dyDescent="0.25">
      <c r="A478" t="s">
        <v>53</v>
      </c>
      <c r="B478" s="1">
        <v>65193.88</v>
      </c>
      <c r="C478">
        <v>53113.45</v>
      </c>
      <c r="D478" s="2">
        <v>43742</v>
      </c>
      <c r="E478" t="s">
        <v>30</v>
      </c>
      <c r="F478" t="s">
        <v>368</v>
      </c>
      <c r="G478" t="s">
        <v>55</v>
      </c>
      <c r="H478" t="s">
        <v>56</v>
      </c>
      <c r="I478" t="s">
        <v>28</v>
      </c>
      <c r="J478" t="s">
        <v>631</v>
      </c>
    </row>
    <row r="479" spans="1:10" x14ac:dyDescent="0.25">
      <c r="A479" t="s">
        <v>23</v>
      </c>
      <c r="B479" s="1">
        <v>105374.44</v>
      </c>
      <c r="C479">
        <v>89779.02</v>
      </c>
      <c r="D479" s="2">
        <v>43879</v>
      </c>
      <c r="E479" t="s">
        <v>80</v>
      </c>
      <c r="F479" t="s">
        <v>327</v>
      </c>
      <c r="G479" t="s">
        <v>26</v>
      </c>
      <c r="H479" t="s">
        <v>219</v>
      </c>
      <c r="I479" t="s">
        <v>28</v>
      </c>
      <c r="J479" t="s">
        <v>632</v>
      </c>
    </row>
    <row r="480" spans="1:10" x14ac:dyDescent="0.25">
      <c r="A480" t="s">
        <v>45</v>
      </c>
      <c r="B480" s="1">
        <v>83097.399999999994</v>
      </c>
      <c r="C480">
        <v>68148.179999999993</v>
      </c>
      <c r="D480" s="2">
        <v>43546</v>
      </c>
      <c r="E480" t="s">
        <v>24</v>
      </c>
      <c r="F480" t="s">
        <v>254</v>
      </c>
      <c r="G480" t="s">
        <v>48</v>
      </c>
      <c r="H480" t="s">
        <v>74</v>
      </c>
      <c r="I480" t="s">
        <v>38</v>
      </c>
      <c r="J480" t="s">
        <v>633</v>
      </c>
    </row>
    <row r="481" spans="1:10" x14ac:dyDescent="0.25">
      <c r="A481" t="s">
        <v>10</v>
      </c>
      <c r="B481" s="1">
        <v>139682.07</v>
      </c>
      <c r="C481">
        <v>113212.32</v>
      </c>
      <c r="D481" s="2">
        <v>43848</v>
      </c>
      <c r="E481" t="s">
        <v>18</v>
      </c>
      <c r="F481" t="s">
        <v>291</v>
      </c>
      <c r="G481" t="s">
        <v>13</v>
      </c>
      <c r="H481" t="s">
        <v>69</v>
      </c>
      <c r="I481" t="s">
        <v>28</v>
      </c>
      <c r="J481" t="s">
        <v>634</v>
      </c>
    </row>
    <row r="482" spans="1:10" x14ac:dyDescent="0.25">
      <c r="A482" t="s">
        <v>53</v>
      </c>
      <c r="B482" s="1">
        <v>81095.39</v>
      </c>
      <c r="C482">
        <v>64316.75</v>
      </c>
      <c r="D482" s="2">
        <v>44082</v>
      </c>
      <c r="E482" t="s">
        <v>18</v>
      </c>
      <c r="F482" t="s">
        <v>102</v>
      </c>
      <c r="G482" t="s">
        <v>55</v>
      </c>
      <c r="H482" t="s">
        <v>144</v>
      </c>
      <c r="I482" t="s">
        <v>28</v>
      </c>
      <c r="J482" t="s">
        <v>635</v>
      </c>
    </row>
    <row r="483" spans="1:10" x14ac:dyDescent="0.25">
      <c r="A483" t="s">
        <v>101</v>
      </c>
      <c r="B483" s="1">
        <v>91108.56</v>
      </c>
      <c r="C483">
        <v>74089.48</v>
      </c>
      <c r="D483" s="2">
        <v>44006</v>
      </c>
      <c r="E483" t="s">
        <v>51</v>
      </c>
      <c r="F483" t="s">
        <v>327</v>
      </c>
      <c r="G483" t="s">
        <v>103</v>
      </c>
      <c r="H483" t="s">
        <v>104</v>
      </c>
      <c r="I483" t="s">
        <v>28</v>
      </c>
      <c r="J483" t="s">
        <v>636</v>
      </c>
    </row>
    <row r="484" spans="1:10" x14ac:dyDescent="0.25">
      <c r="A484" t="s">
        <v>106</v>
      </c>
      <c r="B484" s="1">
        <v>47182.43</v>
      </c>
      <c r="C484">
        <v>40576.89</v>
      </c>
      <c r="D484" s="2">
        <v>43882</v>
      </c>
      <c r="E484" t="s">
        <v>60</v>
      </c>
      <c r="F484" t="s">
        <v>112</v>
      </c>
      <c r="G484" t="s">
        <v>107</v>
      </c>
      <c r="H484" t="s">
        <v>108</v>
      </c>
      <c r="I484" t="s">
        <v>28</v>
      </c>
      <c r="J484" t="s">
        <v>637</v>
      </c>
    </row>
    <row r="485" spans="1:10" x14ac:dyDescent="0.25">
      <c r="A485" t="s">
        <v>17</v>
      </c>
      <c r="B485" s="1">
        <v>161984.91</v>
      </c>
      <c r="C485">
        <v>138237.92000000001</v>
      </c>
      <c r="D485" s="2">
        <v>43990</v>
      </c>
      <c r="E485" t="s">
        <v>51</v>
      </c>
      <c r="F485" t="s">
        <v>89</v>
      </c>
      <c r="G485" t="s">
        <v>20</v>
      </c>
      <c r="H485" t="s">
        <v>353</v>
      </c>
      <c r="I485" t="s">
        <v>28</v>
      </c>
      <c r="J485" t="s">
        <v>638</v>
      </c>
    </row>
    <row r="486" spans="1:10" x14ac:dyDescent="0.25">
      <c r="A486" t="s">
        <v>10</v>
      </c>
      <c r="B486" s="1">
        <v>116548.17</v>
      </c>
      <c r="C486">
        <v>92119.67</v>
      </c>
      <c r="D486" s="2">
        <v>43956</v>
      </c>
      <c r="E486" t="s">
        <v>24</v>
      </c>
      <c r="F486" t="s">
        <v>35</v>
      </c>
      <c r="G486" t="s">
        <v>13</v>
      </c>
      <c r="H486" t="s">
        <v>69</v>
      </c>
      <c r="I486" t="s">
        <v>28</v>
      </c>
      <c r="J486" t="s">
        <v>639</v>
      </c>
    </row>
    <row r="487" spans="1:10" x14ac:dyDescent="0.25">
      <c r="A487" t="s">
        <v>23</v>
      </c>
      <c r="B487" s="1">
        <v>138764.6</v>
      </c>
      <c r="C487">
        <v>111414.1</v>
      </c>
      <c r="D487" s="2">
        <v>43961</v>
      </c>
      <c r="E487" t="s">
        <v>51</v>
      </c>
      <c r="F487" t="s">
        <v>35</v>
      </c>
      <c r="G487" t="s">
        <v>26</v>
      </c>
      <c r="H487" t="s">
        <v>219</v>
      </c>
      <c r="I487" t="s">
        <v>28</v>
      </c>
      <c r="J487" t="s">
        <v>640</v>
      </c>
    </row>
    <row r="488" spans="1:10" x14ac:dyDescent="0.25">
      <c r="A488" t="s">
        <v>53</v>
      </c>
      <c r="B488" s="1">
        <v>148405.47</v>
      </c>
      <c r="C488">
        <v>128845.63</v>
      </c>
      <c r="D488" s="2">
        <v>43765</v>
      </c>
      <c r="E488" t="s">
        <v>80</v>
      </c>
      <c r="F488" t="s">
        <v>35</v>
      </c>
      <c r="G488" t="s">
        <v>55</v>
      </c>
      <c r="H488" t="s">
        <v>72</v>
      </c>
      <c r="I488" t="s">
        <v>28</v>
      </c>
      <c r="J488" t="s">
        <v>641</v>
      </c>
    </row>
    <row r="489" spans="1:10" x14ac:dyDescent="0.25">
      <c r="A489" t="s">
        <v>84</v>
      </c>
      <c r="B489" s="1">
        <v>138249.76999999999</v>
      </c>
      <c r="C489">
        <v>120277.3</v>
      </c>
      <c r="D489" s="2">
        <v>43686</v>
      </c>
      <c r="E489" t="s">
        <v>18</v>
      </c>
      <c r="F489" t="s">
        <v>31</v>
      </c>
      <c r="G489" t="s">
        <v>85</v>
      </c>
      <c r="H489" t="s">
        <v>86</v>
      </c>
      <c r="I489" t="s">
        <v>28</v>
      </c>
      <c r="J489" t="s">
        <v>642</v>
      </c>
    </row>
    <row r="490" spans="1:10" x14ac:dyDescent="0.25">
      <c r="A490" t="s">
        <v>23</v>
      </c>
      <c r="B490" s="1">
        <v>115718.87</v>
      </c>
      <c r="C490">
        <v>100640.7</v>
      </c>
      <c r="D490" s="2">
        <v>43579</v>
      </c>
      <c r="E490" t="s">
        <v>80</v>
      </c>
      <c r="F490" t="s">
        <v>19</v>
      </c>
      <c r="G490" t="s">
        <v>26</v>
      </c>
      <c r="H490" t="s">
        <v>32</v>
      </c>
      <c r="I490" t="s">
        <v>28</v>
      </c>
      <c r="J490" t="s">
        <v>643</v>
      </c>
    </row>
    <row r="491" spans="1:10" x14ac:dyDescent="0.25">
      <c r="A491" t="s">
        <v>23</v>
      </c>
      <c r="B491" s="1">
        <v>194326.7</v>
      </c>
      <c r="C491">
        <v>169005.93</v>
      </c>
      <c r="D491" s="2">
        <v>43653</v>
      </c>
      <c r="E491" t="s">
        <v>11</v>
      </c>
      <c r="F491" t="s">
        <v>35</v>
      </c>
      <c r="G491" t="s">
        <v>26</v>
      </c>
      <c r="H491" t="s">
        <v>90</v>
      </c>
      <c r="I491" t="s">
        <v>15</v>
      </c>
      <c r="J491" t="s">
        <v>644</v>
      </c>
    </row>
    <row r="492" spans="1:10" x14ac:dyDescent="0.25">
      <c r="A492" t="s">
        <v>53</v>
      </c>
      <c r="B492" s="1">
        <v>38648.720000000001</v>
      </c>
      <c r="C492">
        <v>32368.3</v>
      </c>
      <c r="D492" s="2">
        <v>44169</v>
      </c>
      <c r="E492" t="s">
        <v>30</v>
      </c>
      <c r="F492" t="s">
        <v>168</v>
      </c>
      <c r="G492" t="s">
        <v>55</v>
      </c>
      <c r="H492" t="s">
        <v>128</v>
      </c>
      <c r="I492" t="s">
        <v>38</v>
      </c>
      <c r="J492" t="s">
        <v>645</v>
      </c>
    </row>
    <row r="493" spans="1:10" x14ac:dyDescent="0.25">
      <c r="A493" t="s">
        <v>10</v>
      </c>
      <c r="B493" s="1">
        <v>58010.14</v>
      </c>
      <c r="C493">
        <v>46089.06</v>
      </c>
      <c r="D493" s="2">
        <v>43719</v>
      </c>
      <c r="E493" t="s">
        <v>51</v>
      </c>
      <c r="F493" t="s">
        <v>180</v>
      </c>
      <c r="G493" t="s">
        <v>13</v>
      </c>
      <c r="H493" t="s">
        <v>170</v>
      </c>
      <c r="I493" t="s">
        <v>28</v>
      </c>
      <c r="J493" t="s">
        <v>646</v>
      </c>
    </row>
    <row r="494" spans="1:10" x14ac:dyDescent="0.25">
      <c r="A494" t="s">
        <v>53</v>
      </c>
      <c r="B494" s="1">
        <v>82697.53</v>
      </c>
      <c r="C494">
        <v>69548.62</v>
      </c>
      <c r="D494" s="2">
        <v>44055</v>
      </c>
      <c r="E494" t="s">
        <v>18</v>
      </c>
      <c r="F494" t="s">
        <v>234</v>
      </c>
      <c r="G494" t="s">
        <v>55</v>
      </c>
      <c r="H494" t="s">
        <v>144</v>
      </c>
      <c r="I494" t="s">
        <v>28</v>
      </c>
      <c r="J494" t="s">
        <v>647</v>
      </c>
    </row>
    <row r="495" spans="1:10" x14ac:dyDescent="0.25">
      <c r="A495" t="s">
        <v>10</v>
      </c>
      <c r="B495" s="1">
        <v>68086.960000000006</v>
      </c>
      <c r="C495">
        <v>58759.05</v>
      </c>
      <c r="D495" s="2">
        <v>43795</v>
      </c>
      <c r="E495" t="s">
        <v>80</v>
      </c>
      <c r="F495" t="s">
        <v>648</v>
      </c>
      <c r="G495" t="s">
        <v>13</v>
      </c>
      <c r="H495" t="s">
        <v>170</v>
      </c>
      <c r="I495" t="s">
        <v>28</v>
      </c>
      <c r="J495" t="s">
        <v>649</v>
      </c>
    </row>
    <row r="496" spans="1:10" x14ac:dyDescent="0.25">
      <c r="A496" t="s">
        <v>101</v>
      </c>
      <c r="B496" s="1">
        <v>111106.06</v>
      </c>
      <c r="C496">
        <v>93195.76</v>
      </c>
      <c r="D496" s="2">
        <v>44146</v>
      </c>
      <c r="E496" t="s">
        <v>18</v>
      </c>
      <c r="F496" t="s">
        <v>47</v>
      </c>
      <c r="G496" t="s">
        <v>103</v>
      </c>
      <c r="H496" t="s">
        <v>162</v>
      </c>
      <c r="I496" t="s">
        <v>28</v>
      </c>
      <c r="J496" t="s">
        <v>650</v>
      </c>
    </row>
    <row r="497" spans="1:10" x14ac:dyDescent="0.25">
      <c r="A497" t="s">
        <v>23</v>
      </c>
      <c r="B497" s="1">
        <v>227830.33</v>
      </c>
      <c r="C497">
        <v>182173.13</v>
      </c>
      <c r="D497" s="2">
        <v>43992</v>
      </c>
      <c r="E497" t="s">
        <v>11</v>
      </c>
      <c r="F497" t="s">
        <v>185</v>
      </c>
      <c r="G497" t="s">
        <v>26</v>
      </c>
      <c r="H497" t="s">
        <v>32</v>
      </c>
      <c r="I497" t="s">
        <v>28</v>
      </c>
      <c r="J497" t="s">
        <v>651</v>
      </c>
    </row>
    <row r="498" spans="1:10" x14ac:dyDescent="0.25">
      <c r="A498" t="s">
        <v>53</v>
      </c>
      <c r="B498" s="1">
        <v>87355.7</v>
      </c>
      <c r="C498">
        <v>74584.3</v>
      </c>
      <c r="D498" s="2">
        <v>43499</v>
      </c>
      <c r="E498" t="s">
        <v>60</v>
      </c>
      <c r="F498" t="s">
        <v>174</v>
      </c>
      <c r="G498" t="s">
        <v>55</v>
      </c>
      <c r="H498" t="s">
        <v>128</v>
      </c>
      <c r="I498" t="s">
        <v>28</v>
      </c>
      <c r="J498" t="s">
        <v>652</v>
      </c>
    </row>
    <row r="499" spans="1:10" x14ac:dyDescent="0.25">
      <c r="A499" t="s">
        <v>53</v>
      </c>
      <c r="B499" s="1">
        <v>164267.72</v>
      </c>
      <c r="C499">
        <v>139069.04999999999</v>
      </c>
      <c r="D499" s="2">
        <v>44112</v>
      </c>
      <c r="E499" t="s">
        <v>51</v>
      </c>
      <c r="F499" t="s">
        <v>19</v>
      </c>
      <c r="G499" t="s">
        <v>55</v>
      </c>
      <c r="H499" t="s">
        <v>128</v>
      </c>
      <c r="I499" t="s">
        <v>28</v>
      </c>
      <c r="J499" t="s">
        <v>653</v>
      </c>
    </row>
    <row r="500" spans="1:10" x14ac:dyDescent="0.25">
      <c r="A500" t="s">
        <v>45</v>
      </c>
      <c r="B500" s="1">
        <v>92179.76</v>
      </c>
      <c r="C500">
        <v>74794.66</v>
      </c>
      <c r="D500" s="2">
        <v>44037</v>
      </c>
      <c r="E500" t="s">
        <v>30</v>
      </c>
      <c r="F500" t="s">
        <v>210</v>
      </c>
      <c r="G500" t="s">
        <v>48</v>
      </c>
      <c r="H500" t="s">
        <v>74</v>
      </c>
      <c r="I500" t="s">
        <v>38</v>
      </c>
      <c r="J500" t="s">
        <v>654</v>
      </c>
    </row>
    <row r="501" spans="1:10" x14ac:dyDescent="0.25">
      <c r="A501" t="s">
        <v>10</v>
      </c>
      <c r="B501" s="1">
        <v>124093.75999999999</v>
      </c>
      <c r="C501">
        <v>105231.51</v>
      </c>
      <c r="D501" s="2">
        <v>43753</v>
      </c>
      <c r="E501" t="s">
        <v>80</v>
      </c>
      <c r="F501" t="s">
        <v>97</v>
      </c>
      <c r="G501" t="s">
        <v>13</v>
      </c>
      <c r="H501" t="s">
        <v>69</v>
      </c>
      <c r="I501" t="s">
        <v>28</v>
      </c>
      <c r="J501" t="s">
        <v>655</v>
      </c>
    </row>
    <row r="502" spans="1:10" x14ac:dyDescent="0.25">
      <c r="A502" t="s">
        <v>45</v>
      </c>
      <c r="B502" s="1">
        <v>66391.58</v>
      </c>
      <c r="C502">
        <v>52635.24</v>
      </c>
      <c r="D502" s="2">
        <v>43803</v>
      </c>
      <c r="E502" t="s">
        <v>24</v>
      </c>
      <c r="F502" t="s">
        <v>368</v>
      </c>
      <c r="G502" t="s">
        <v>48</v>
      </c>
      <c r="H502" t="s">
        <v>49</v>
      </c>
      <c r="I502" t="s">
        <v>15</v>
      </c>
      <c r="J502" t="s">
        <v>656</v>
      </c>
    </row>
    <row r="503" spans="1:10" x14ac:dyDescent="0.25">
      <c r="A503" t="s">
        <v>53</v>
      </c>
      <c r="B503" s="1">
        <v>197471.1</v>
      </c>
      <c r="C503">
        <v>162577.96</v>
      </c>
      <c r="D503" s="2">
        <v>43644</v>
      </c>
      <c r="E503" t="s">
        <v>51</v>
      </c>
      <c r="F503" t="s">
        <v>35</v>
      </c>
      <c r="G503" t="s">
        <v>55</v>
      </c>
      <c r="H503" t="s">
        <v>128</v>
      </c>
      <c r="I503" t="s">
        <v>28</v>
      </c>
      <c r="J503" t="s">
        <v>657</v>
      </c>
    </row>
    <row r="504" spans="1:10" x14ac:dyDescent="0.25">
      <c r="A504" t="s">
        <v>45</v>
      </c>
      <c r="B504" s="1">
        <v>122627.2</v>
      </c>
      <c r="C504">
        <v>100284.52</v>
      </c>
      <c r="D504" s="2">
        <v>43597</v>
      </c>
      <c r="E504" t="s">
        <v>24</v>
      </c>
      <c r="F504" t="s">
        <v>126</v>
      </c>
      <c r="G504" t="s">
        <v>48</v>
      </c>
      <c r="H504" t="s">
        <v>49</v>
      </c>
      <c r="I504" t="s">
        <v>28</v>
      </c>
      <c r="J504" t="s">
        <v>658</v>
      </c>
    </row>
    <row r="505" spans="1:10" x14ac:dyDescent="0.25">
      <c r="A505" t="s">
        <v>45</v>
      </c>
      <c r="B505" s="1">
        <v>159052.70000000001</v>
      </c>
      <c r="C505">
        <v>127926.09</v>
      </c>
      <c r="D505" s="2">
        <v>43617</v>
      </c>
      <c r="E505" t="s">
        <v>18</v>
      </c>
      <c r="F505" t="s">
        <v>78</v>
      </c>
      <c r="G505" t="s">
        <v>48</v>
      </c>
      <c r="H505" t="s">
        <v>66</v>
      </c>
      <c r="I505" t="s">
        <v>28</v>
      </c>
      <c r="J505" t="s">
        <v>659</v>
      </c>
    </row>
    <row r="506" spans="1:10" x14ac:dyDescent="0.25">
      <c r="A506" t="s">
        <v>23</v>
      </c>
      <c r="B506" s="1">
        <v>85515.6</v>
      </c>
      <c r="C506">
        <v>67959.25</v>
      </c>
      <c r="D506" s="2">
        <v>43751</v>
      </c>
      <c r="E506" t="s">
        <v>18</v>
      </c>
      <c r="F506" t="s">
        <v>25</v>
      </c>
      <c r="G506" t="s">
        <v>26</v>
      </c>
      <c r="H506" t="s">
        <v>219</v>
      </c>
      <c r="I506" t="s">
        <v>28</v>
      </c>
      <c r="J506" t="s">
        <v>660</v>
      </c>
    </row>
    <row r="507" spans="1:10" x14ac:dyDescent="0.25">
      <c r="A507" t="s">
        <v>23</v>
      </c>
      <c r="B507" s="1">
        <v>42847.46</v>
      </c>
      <c r="C507">
        <v>34757.86</v>
      </c>
      <c r="D507" s="2">
        <v>44126</v>
      </c>
      <c r="E507" t="s">
        <v>46</v>
      </c>
      <c r="F507" t="s">
        <v>282</v>
      </c>
      <c r="G507" t="s">
        <v>26</v>
      </c>
      <c r="H507" t="s">
        <v>32</v>
      </c>
      <c r="I507" t="s">
        <v>28</v>
      </c>
      <c r="J507" t="s">
        <v>661</v>
      </c>
    </row>
    <row r="508" spans="1:10" x14ac:dyDescent="0.25">
      <c r="A508" t="s">
        <v>53</v>
      </c>
      <c r="B508" s="1">
        <v>125499.82</v>
      </c>
      <c r="C508">
        <v>100977.16</v>
      </c>
      <c r="D508" s="2">
        <v>43563</v>
      </c>
      <c r="E508" t="s">
        <v>30</v>
      </c>
      <c r="F508" t="s">
        <v>150</v>
      </c>
      <c r="G508" t="s">
        <v>55</v>
      </c>
      <c r="H508" t="s">
        <v>133</v>
      </c>
      <c r="I508" t="s">
        <v>28</v>
      </c>
      <c r="J508" t="s">
        <v>662</v>
      </c>
    </row>
    <row r="509" spans="1:10" x14ac:dyDescent="0.25">
      <c r="A509" t="s">
        <v>17</v>
      </c>
      <c r="B509" s="1">
        <v>222379.49</v>
      </c>
      <c r="C509">
        <v>192869.73</v>
      </c>
      <c r="D509" s="2">
        <v>43656</v>
      </c>
      <c r="E509" t="s">
        <v>30</v>
      </c>
      <c r="F509" t="s">
        <v>123</v>
      </c>
      <c r="G509" t="s">
        <v>20</v>
      </c>
      <c r="H509" t="s">
        <v>353</v>
      </c>
      <c r="I509" t="s">
        <v>15</v>
      </c>
      <c r="J509" t="s">
        <v>663</v>
      </c>
    </row>
    <row r="510" spans="1:10" x14ac:dyDescent="0.25">
      <c r="A510" t="s">
        <v>23</v>
      </c>
      <c r="B510" s="1">
        <v>85390.17</v>
      </c>
      <c r="C510">
        <v>74400.460000000006</v>
      </c>
      <c r="D510" s="2">
        <v>43490</v>
      </c>
      <c r="E510" t="s">
        <v>80</v>
      </c>
      <c r="F510" t="s">
        <v>648</v>
      </c>
      <c r="G510" t="s">
        <v>26</v>
      </c>
      <c r="H510" t="s">
        <v>219</v>
      </c>
      <c r="I510" t="s">
        <v>28</v>
      </c>
      <c r="J510" t="s">
        <v>664</v>
      </c>
    </row>
    <row r="511" spans="1:10" x14ac:dyDescent="0.25">
      <c r="A511" t="s">
        <v>23</v>
      </c>
      <c r="B511" s="1">
        <v>97514.7</v>
      </c>
      <c r="C511">
        <v>80790.929999999993</v>
      </c>
      <c r="D511" s="2">
        <v>43873</v>
      </c>
      <c r="E511" t="s">
        <v>51</v>
      </c>
      <c r="F511" t="s">
        <v>68</v>
      </c>
      <c r="G511" t="s">
        <v>26</v>
      </c>
      <c r="H511" t="s">
        <v>90</v>
      </c>
      <c r="I511" t="s">
        <v>28</v>
      </c>
      <c r="J511" t="s">
        <v>665</v>
      </c>
    </row>
    <row r="512" spans="1:10" x14ac:dyDescent="0.25">
      <c r="A512" t="s">
        <v>45</v>
      </c>
      <c r="B512" s="1">
        <v>87321.89</v>
      </c>
      <c r="C512">
        <v>69254.990000000005</v>
      </c>
      <c r="D512" s="2">
        <v>43482</v>
      </c>
      <c r="E512" t="s">
        <v>80</v>
      </c>
      <c r="F512" t="s">
        <v>68</v>
      </c>
      <c r="G512" t="s">
        <v>48</v>
      </c>
      <c r="H512" t="s">
        <v>49</v>
      </c>
      <c r="I512" t="s">
        <v>15</v>
      </c>
      <c r="J512" t="s">
        <v>666</v>
      </c>
    </row>
    <row r="513" spans="1:10" x14ac:dyDescent="0.25">
      <c r="A513" t="s">
        <v>10</v>
      </c>
      <c r="B513" s="1">
        <v>205059.8</v>
      </c>
      <c r="C513">
        <v>173029.46</v>
      </c>
      <c r="D513" s="2">
        <v>44005</v>
      </c>
      <c r="E513" t="s">
        <v>80</v>
      </c>
      <c r="F513" t="s">
        <v>380</v>
      </c>
      <c r="G513" t="s">
        <v>13</v>
      </c>
      <c r="H513" t="s">
        <v>118</v>
      </c>
      <c r="I513" t="s">
        <v>28</v>
      </c>
      <c r="J513" t="s">
        <v>667</v>
      </c>
    </row>
    <row r="514" spans="1:10" x14ac:dyDescent="0.25">
      <c r="A514" t="s">
        <v>23</v>
      </c>
      <c r="B514" s="1">
        <v>105833.52</v>
      </c>
      <c r="C514">
        <v>85312.4</v>
      </c>
      <c r="D514" s="2">
        <v>43544</v>
      </c>
      <c r="E514" t="s">
        <v>60</v>
      </c>
      <c r="F514" t="s">
        <v>182</v>
      </c>
      <c r="G514" t="s">
        <v>26</v>
      </c>
      <c r="H514" t="s">
        <v>76</v>
      </c>
      <c r="I514" t="s">
        <v>28</v>
      </c>
      <c r="J514" t="s">
        <v>668</v>
      </c>
    </row>
    <row r="515" spans="1:10" x14ac:dyDescent="0.25">
      <c r="A515" t="s">
        <v>53</v>
      </c>
      <c r="B515" s="1">
        <v>40043.11</v>
      </c>
      <c r="C515">
        <v>35109.800000000003</v>
      </c>
      <c r="D515" s="2">
        <v>44081</v>
      </c>
      <c r="E515" t="s">
        <v>51</v>
      </c>
      <c r="F515" t="s">
        <v>302</v>
      </c>
      <c r="G515" t="s">
        <v>55</v>
      </c>
      <c r="H515" t="s">
        <v>133</v>
      </c>
      <c r="I515" t="s">
        <v>28</v>
      </c>
      <c r="J515" t="s">
        <v>669</v>
      </c>
    </row>
    <row r="516" spans="1:10" x14ac:dyDescent="0.25">
      <c r="A516" t="s">
        <v>23</v>
      </c>
      <c r="B516" s="1">
        <v>57859.08</v>
      </c>
      <c r="C516">
        <v>47756.88</v>
      </c>
      <c r="D516" s="2">
        <v>43807</v>
      </c>
      <c r="E516" t="s">
        <v>11</v>
      </c>
      <c r="F516" t="s">
        <v>31</v>
      </c>
      <c r="G516" t="s">
        <v>26</v>
      </c>
      <c r="H516" t="s">
        <v>32</v>
      </c>
      <c r="I516" t="s">
        <v>15</v>
      </c>
      <c r="J516" t="s">
        <v>670</v>
      </c>
    </row>
    <row r="517" spans="1:10" x14ac:dyDescent="0.25">
      <c r="A517" t="s">
        <v>53</v>
      </c>
      <c r="B517" s="1">
        <v>132235.46</v>
      </c>
      <c r="C517">
        <v>114132.43</v>
      </c>
      <c r="D517" s="2">
        <v>43983</v>
      </c>
      <c r="E517" t="s">
        <v>11</v>
      </c>
      <c r="F517" t="s">
        <v>178</v>
      </c>
      <c r="G517" t="s">
        <v>55</v>
      </c>
      <c r="H517" t="s">
        <v>133</v>
      </c>
      <c r="I517" t="s">
        <v>28</v>
      </c>
      <c r="J517" t="s">
        <v>671</v>
      </c>
    </row>
    <row r="518" spans="1:10" x14ac:dyDescent="0.25">
      <c r="A518" t="s">
        <v>45</v>
      </c>
      <c r="B518" s="1">
        <v>33724.53</v>
      </c>
      <c r="C518">
        <v>26770.53</v>
      </c>
      <c r="D518" s="2">
        <v>43860</v>
      </c>
      <c r="E518" t="s">
        <v>30</v>
      </c>
      <c r="F518" t="s">
        <v>672</v>
      </c>
      <c r="G518" t="s">
        <v>48</v>
      </c>
      <c r="H518" t="s">
        <v>49</v>
      </c>
      <c r="I518" t="s">
        <v>15</v>
      </c>
      <c r="J518" t="s">
        <v>673</v>
      </c>
    </row>
    <row r="519" spans="1:10" x14ac:dyDescent="0.25">
      <c r="A519" t="s">
        <v>173</v>
      </c>
      <c r="B519" s="1">
        <v>36070.76</v>
      </c>
      <c r="C519">
        <v>29339.96</v>
      </c>
      <c r="D519" s="2">
        <v>43602</v>
      </c>
      <c r="E519" t="s">
        <v>139</v>
      </c>
      <c r="F519" t="s">
        <v>114</v>
      </c>
      <c r="G519" t="s">
        <v>175</v>
      </c>
      <c r="H519" t="s">
        <v>176</v>
      </c>
      <c r="I519" t="s">
        <v>15</v>
      </c>
      <c r="J519" t="s">
        <v>674</v>
      </c>
    </row>
    <row r="520" spans="1:10" x14ac:dyDescent="0.25">
      <c r="A520" t="s">
        <v>10</v>
      </c>
      <c r="B520" s="1">
        <v>39457.339999999997</v>
      </c>
      <c r="C520">
        <v>32793</v>
      </c>
      <c r="D520" s="2">
        <v>44124</v>
      </c>
      <c r="E520" t="s">
        <v>30</v>
      </c>
      <c r="F520" t="s">
        <v>282</v>
      </c>
      <c r="G520" t="s">
        <v>13</v>
      </c>
      <c r="H520" t="s">
        <v>69</v>
      </c>
      <c r="I520" t="s">
        <v>28</v>
      </c>
      <c r="J520" t="s">
        <v>675</v>
      </c>
    </row>
    <row r="521" spans="1:10" x14ac:dyDescent="0.25">
      <c r="A521" t="s">
        <v>138</v>
      </c>
      <c r="B521" s="1">
        <v>38536.92</v>
      </c>
      <c r="C521">
        <v>32001.06</v>
      </c>
      <c r="D521" s="2">
        <v>43979</v>
      </c>
      <c r="E521" t="s">
        <v>11</v>
      </c>
      <c r="F521" t="s">
        <v>150</v>
      </c>
      <c r="G521" t="s">
        <v>140</v>
      </c>
      <c r="H521" t="s">
        <v>141</v>
      </c>
      <c r="I521" t="s">
        <v>15</v>
      </c>
      <c r="J521" t="s">
        <v>676</v>
      </c>
    </row>
    <row r="522" spans="1:10" x14ac:dyDescent="0.25">
      <c r="A522" t="s">
        <v>53</v>
      </c>
      <c r="B522" s="1">
        <v>173829.96</v>
      </c>
      <c r="C522">
        <v>149824.04</v>
      </c>
      <c r="D522" s="2">
        <v>43731</v>
      </c>
      <c r="E522" t="s">
        <v>30</v>
      </c>
      <c r="F522" t="s">
        <v>121</v>
      </c>
      <c r="G522" t="s">
        <v>55</v>
      </c>
      <c r="H522" t="s">
        <v>72</v>
      </c>
      <c r="I522" t="s">
        <v>28</v>
      </c>
      <c r="J522" t="s">
        <v>677</v>
      </c>
    </row>
    <row r="523" spans="1:10" x14ac:dyDescent="0.25">
      <c r="A523" t="s">
        <v>23</v>
      </c>
      <c r="B523" s="1">
        <v>37521.39</v>
      </c>
      <c r="C523">
        <v>29701.93</v>
      </c>
      <c r="D523" s="2">
        <v>43848</v>
      </c>
      <c r="E523" t="s">
        <v>30</v>
      </c>
      <c r="F523" t="s">
        <v>114</v>
      </c>
      <c r="G523" t="s">
        <v>26</v>
      </c>
      <c r="H523" t="s">
        <v>90</v>
      </c>
      <c r="I523" t="s">
        <v>28</v>
      </c>
      <c r="J523" t="s">
        <v>678</v>
      </c>
    </row>
    <row r="524" spans="1:10" x14ac:dyDescent="0.25">
      <c r="A524" t="s">
        <v>23</v>
      </c>
      <c r="B524" s="1">
        <v>119409.43</v>
      </c>
      <c r="C524">
        <v>102656.29</v>
      </c>
      <c r="D524" s="2">
        <v>43641</v>
      </c>
      <c r="E524" t="s">
        <v>80</v>
      </c>
      <c r="F524" t="s">
        <v>150</v>
      </c>
      <c r="G524" t="s">
        <v>26</v>
      </c>
      <c r="H524" t="s">
        <v>90</v>
      </c>
      <c r="I524" t="s">
        <v>28</v>
      </c>
      <c r="J524" t="s">
        <v>679</v>
      </c>
    </row>
    <row r="525" spans="1:10" x14ac:dyDescent="0.25">
      <c r="A525" t="s">
        <v>346</v>
      </c>
      <c r="B525" s="1">
        <v>248261.86</v>
      </c>
      <c r="C525">
        <v>206727.65</v>
      </c>
      <c r="D525" s="2">
        <v>43821</v>
      </c>
      <c r="E525" t="s">
        <v>60</v>
      </c>
      <c r="F525" t="s">
        <v>446</v>
      </c>
      <c r="G525" t="s">
        <v>347</v>
      </c>
      <c r="H525" t="s">
        <v>348</v>
      </c>
      <c r="I525" t="s">
        <v>28</v>
      </c>
      <c r="J525" t="s">
        <v>680</v>
      </c>
    </row>
    <row r="526" spans="1:10" x14ac:dyDescent="0.25">
      <c r="A526" t="s">
        <v>45</v>
      </c>
      <c r="B526" s="1">
        <v>96669.92</v>
      </c>
      <c r="C526">
        <v>76475.570000000007</v>
      </c>
      <c r="D526" s="2">
        <v>44192</v>
      </c>
      <c r="E526" t="s">
        <v>51</v>
      </c>
      <c r="F526" t="s">
        <v>35</v>
      </c>
      <c r="G526" t="s">
        <v>48</v>
      </c>
      <c r="H526" t="s">
        <v>49</v>
      </c>
      <c r="I526" t="s">
        <v>15</v>
      </c>
      <c r="J526" t="s">
        <v>681</v>
      </c>
    </row>
    <row r="527" spans="1:10" x14ac:dyDescent="0.25">
      <c r="A527" t="s">
        <v>53</v>
      </c>
      <c r="B527" s="1">
        <v>264149.90999999997</v>
      </c>
      <c r="C527">
        <v>208757.67</v>
      </c>
      <c r="D527" s="2">
        <v>44185</v>
      </c>
      <c r="E527" t="s">
        <v>60</v>
      </c>
      <c r="F527" t="s">
        <v>132</v>
      </c>
      <c r="G527" t="s">
        <v>55</v>
      </c>
      <c r="H527" t="s">
        <v>144</v>
      </c>
      <c r="I527" t="s">
        <v>28</v>
      </c>
      <c r="J527" t="s">
        <v>682</v>
      </c>
    </row>
    <row r="528" spans="1:10" x14ac:dyDescent="0.25">
      <c r="A528" t="s">
        <v>23</v>
      </c>
      <c r="B528" s="1">
        <v>216863.04</v>
      </c>
      <c r="C528">
        <v>175355.45</v>
      </c>
      <c r="D528" s="2">
        <v>43670</v>
      </c>
      <c r="E528" t="s">
        <v>30</v>
      </c>
      <c r="F528" t="s">
        <v>210</v>
      </c>
      <c r="G528" t="s">
        <v>26</v>
      </c>
      <c r="H528" t="s">
        <v>76</v>
      </c>
      <c r="I528" t="s">
        <v>38</v>
      </c>
      <c r="J528" t="s">
        <v>683</v>
      </c>
    </row>
    <row r="529" spans="1:10" x14ac:dyDescent="0.25">
      <c r="A529" t="s">
        <v>53</v>
      </c>
      <c r="B529" s="1">
        <v>140943.88</v>
      </c>
      <c r="C529">
        <v>120633.87</v>
      </c>
      <c r="D529" s="2">
        <v>43979</v>
      </c>
      <c r="E529" t="s">
        <v>51</v>
      </c>
      <c r="F529" t="s">
        <v>97</v>
      </c>
      <c r="G529" t="s">
        <v>55</v>
      </c>
      <c r="H529" t="s">
        <v>144</v>
      </c>
      <c r="I529" t="s">
        <v>38</v>
      </c>
      <c r="J529" t="s">
        <v>684</v>
      </c>
    </row>
    <row r="530" spans="1:10" x14ac:dyDescent="0.25">
      <c r="A530" t="s">
        <v>106</v>
      </c>
      <c r="B530" s="1">
        <v>82525.61</v>
      </c>
      <c r="C530">
        <v>68446.740000000005</v>
      </c>
      <c r="D530" s="2">
        <v>43525</v>
      </c>
      <c r="E530" t="s">
        <v>24</v>
      </c>
      <c r="F530" t="s">
        <v>35</v>
      </c>
      <c r="G530" t="s">
        <v>107</v>
      </c>
      <c r="H530" t="s">
        <v>108</v>
      </c>
      <c r="I530" t="s">
        <v>28</v>
      </c>
      <c r="J530" t="s">
        <v>685</v>
      </c>
    </row>
    <row r="531" spans="1:10" x14ac:dyDescent="0.25">
      <c r="A531" t="s">
        <v>23</v>
      </c>
      <c r="B531" s="1">
        <v>19622.59</v>
      </c>
      <c r="C531">
        <v>17148.18</v>
      </c>
      <c r="D531" s="2">
        <v>43896</v>
      </c>
      <c r="E531" t="s">
        <v>24</v>
      </c>
      <c r="F531" t="s">
        <v>146</v>
      </c>
      <c r="G531" t="s">
        <v>26</v>
      </c>
      <c r="H531" t="s">
        <v>32</v>
      </c>
      <c r="I531" t="s">
        <v>28</v>
      </c>
      <c r="J531" t="s">
        <v>686</v>
      </c>
    </row>
    <row r="532" spans="1:10" x14ac:dyDescent="0.25">
      <c r="A532" t="s">
        <v>10</v>
      </c>
      <c r="B532" s="1">
        <v>263713.12</v>
      </c>
      <c r="C532">
        <v>216165.64</v>
      </c>
      <c r="D532" s="2">
        <v>44012</v>
      </c>
      <c r="E532" t="s">
        <v>80</v>
      </c>
      <c r="F532" t="s">
        <v>132</v>
      </c>
      <c r="G532" t="s">
        <v>13</v>
      </c>
      <c r="H532" t="s">
        <v>170</v>
      </c>
      <c r="I532" t="s">
        <v>28</v>
      </c>
      <c r="J532" t="s">
        <v>687</v>
      </c>
    </row>
    <row r="533" spans="1:10" x14ac:dyDescent="0.25">
      <c r="A533" t="s">
        <v>23</v>
      </c>
      <c r="B533" s="1">
        <v>284298.56</v>
      </c>
      <c r="C533">
        <v>229656.38</v>
      </c>
      <c r="D533" s="2">
        <v>44015</v>
      </c>
      <c r="E533" t="s">
        <v>24</v>
      </c>
      <c r="F533" t="s">
        <v>327</v>
      </c>
      <c r="G533" t="s">
        <v>26</v>
      </c>
      <c r="H533" t="s">
        <v>76</v>
      </c>
      <c r="I533" t="s">
        <v>28</v>
      </c>
      <c r="J533" t="s">
        <v>688</v>
      </c>
    </row>
    <row r="534" spans="1:10" x14ac:dyDescent="0.25">
      <c r="A534" t="s">
        <v>10</v>
      </c>
      <c r="B534" s="1">
        <v>98320.37</v>
      </c>
      <c r="C534">
        <v>77722.25</v>
      </c>
      <c r="D534" s="2">
        <v>44066</v>
      </c>
      <c r="E534" t="s">
        <v>18</v>
      </c>
      <c r="F534" t="s">
        <v>311</v>
      </c>
      <c r="G534" t="s">
        <v>13</v>
      </c>
      <c r="H534" t="s">
        <v>170</v>
      </c>
      <c r="I534" t="s">
        <v>38</v>
      </c>
      <c r="J534" t="s">
        <v>689</v>
      </c>
    </row>
    <row r="535" spans="1:10" x14ac:dyDescent="0.25">
      <c r="A535" t="s">
        <v>45</v>
      </c>
      <c r="B535" s="1">
        <v>128112.26</v>
      </c>
      <c r="C535">
        <v>104975.19</v>
      </c>
      <c r="D535" s="2">
        <v>44174</v>
      </c>
      <c r="E535" t="s">
        <v>11</v>
      </c>
      <c r="F535" t="s">
        <v>31</v>
      </c>
      <c r="G535" t="s">
        <v>48</v>
      </c>
      <c r="H535" t="s">
        <v>74</v>
      </c>
      <c r="I535" t="s">
        <v>28</v>
      </c>
      <c r="J535" t="s">
        <v>690</v>
      </c>
    </row>
    <row r="536" spans="1:10" x14ac:dyDescent="0.25">
      <c r="A536" t="s">
        <v>53</v>
      </c>
      <c r="B536" s="1">
        <v>110878.97</v>
      </c>
      <c r="C536">
        <v>90588.12</v>
      </c>
      <c r="D536" s="2">
        <v>43867</v>
      </c>
      <c r="E536" t="s">
        <v>51</v>
      </c>
      <c r="F536" t="s">
        <v>311</v>
      </c>
      <c r="G536" t="s">
        <v>55</v>
      </c>
      <c r="H536" t="s">
        <v>72</v>
      </c>
      <c r="I536" t="s">
        <v>28</v>
      </c>
      <c r="J536" t="s">
        <v>691</v>
      </c>
    </row>
    <row r="537" spans="1:10" x14ac:dyDescent="0.25">
      <c r="A537" t="s">
        <v>10</v>
      </c>
      <c r="B537" s="1">
        <v>66225.710000000006</v>
      </c>
      <c r="C537">
        <v>52437.52</v>
      </c>
      <c r="D537" s="2">
        <v>44079</v>
      </c>
      <c r="E537" t="s">
        <v>11</v>
      </c>
      <c r="F537" t="s">
        <v>25</v>
      </c>
      <c r="G537" t="s">
        <v>13</v>
      </c>
      <c r="H537" t="s">
        <v>82</v>
      </c>
      <c r="I537" t="s">
        <v>28</v>
      </c>
      <c r="J537" t="s">
        <v>692</v>
      </c>
    </row>
    <row r="538" spans="1:10" x14ac:dyDescent="0.25">
      <c r="A538" t="s">
        <v>45</v>
      </c>
      <c r="B538" s="1">
        <v>73727.91</v>
      </c>
      <c r="C538">
        <v>64047.44</v>
      </c>
      <c r="D538" s="2">
        <v>44115</v>
      </c>
      <c r="E538" t="s">
        <v>11</v>
      </c>
      <c r="F538" t="s">
        <v>302</v>
      </c>
      <c r="G538" t="s">
        <v>48</v>
      </c>
      <c r="H538" t="s">
        <v>49</v>
      </c>
      <c r="I538" t="s">
        <v>28</v>
      </c>
      <c r="J538" t="s">
        <v>693</v>
      </c>
    </row>
    <row r="539" spans="1:10" x14ac:dyDescent="0.25">
      <c r="A539" t="s">
        <v>346</v>
      </c>
      <c r="B539" s="1">
        <v>22164.959999999999</v>
      </c>
      <c r="C539">
        <v>17938.099999999999</v>
      </c>
      <c r="D539" s="2">
        <v>43538</v>
      </c>
      <c r="E539" t="s">
        <v>11</v>
      </c>
      <c r="F539" t="s">
        <v>606</v>
      </c>
      <c r="G539" t="s">
        <v>347</v>
      </c>
      <c r="H539" t="s">
        <v>348</v>
      </c>
      <c r="I539" t="s">
        <v>28</v>
      </c>
      <c r="J539" t="s">
        <v>694</v>
      </c>
    </row>
    <row r="540" spans="1:10" x14ac:dyDescent="0.25">
      <c r="A540" t="s">
        <v>53</v>
      </c>
      <c r="B540" s="1">
        <v>151855.04000000001</v>
      </c>
      <c r="C540">
        <v>129486.79</v>
      </c>
      <c r="D540" s="2">
        <v>43481</v>
      </c>
      <c r="E540" t="s">
        <v>80</v>
      </c>
      <c r="F540" t="s">
        <v>110</v>
      </c>
      <c r="G540" t="s">
        <v>55</v>
      </c>
      <c r="H540" t="s">
        <v>72</v>
      </c>
      <c r="I540" t="s">
        <v>28</v>
      </c>
      <c r="J540" t="s">
        <v>695</v>
      </c>
    </row>
    <row r="541" spans="1:10" x14ac:dyDescent="0.25">
      <c r="A541" t="s">
        <v>17</v>
      </c>
      <c r="B541" s="1">
        <v>106115.85</v>
      </c>
      <c r="C541">
        <v>93063.6</v>
      </c>
      <c r="D541" s="2">
        <v>43876</v>
      </c>
      <c r="E541" t="s">
        <v>80</v>
      </c>
      <c r="F541" t="s">
        <v>35</v>
      </c>
      <c r="G541" t="s">
        <v>20</v>
      </c>
      <c r="H541" t="s">
        <v>353</v>
      </c>
      <c r="I541" t="s">
        <v>38</v>
      </c>
      <c r="J541" t="s">
        <v>696</v>
      </c>
    </row>
    <row r="542" spans="1:10" x14ac:dyDescent="0.25">
      <c r="A542" t="s">
        <v>53</v>
      </c>
      <c r="B542" s="1">
        <v>89369</v>
      </c>
      <c r="C542">
        <v>72889.36</v>
      </c>
      <c r="D542" s="2">
        <v>43832</v>
      </c>
      <c r="E542" t="s">
        <v>60</v>
      </c>
      <c r="F542" t="s">
        <v>58</v>
      </c>
      <c r="G542" t="s">
        <v>55</v>
      </c>
      <c r="H542" t="s">
        <v>133</v>
      </c>
      <c r="I542" t="s">
        <v>28</v>
      </c>
      <c r="J542" t="s">
        <v>697</v>
      </c>
    </row>
    <row r="543" spans="1:10" x14ac:dyDescent="0.25">
      <c r="A543" t="s">
        <v>10</v>
      </c>
      <c r="B543" s="1">
        <v>106076.67</v>
      </c>
      <c r="C543">
        <v>84765.87</v>
      </c>
      <c r="D543" s="2">
        <v>43748</v>
      </c>
      <c r="E543" t="s">
        <v>80</v>
      </c>
      <c r="F543" t="s">
        <v>302</v>
      </c>
      <c r="G543" t="s">
        <v>13</v>
      </c>
      <c r="H543" t="s">
        <v>14</v>
      </c>
      <c r="I543" t="s">
        <v>15</v>
      </c>
      <c r="J543" t="s">
        <v>698</v>
      </c>
    </row>
    <row r="544" spans="1:10" x14ac:dyDescent="0.25">
      <c r="A544" t="s">
        <v>84</v>
      </c>
      <c r="B544" s="1">
        <v>23290.84</v>
      </c>
      <c r="C544">
        <v>19147.400000000001</v>
      </c>
      <c r="D544" s="2">
        <v>43521</v>
      </c>
      <c r="E544" t="s">
        <v>80</v>
      </c>
      <c r="F544" t="s">
        <v>311</v>
      </c>
      <c r="G544" t="s">
        <v>85</v>
      </c>
      <c r="H544" t="s">
        <v>86</v>
      </c>
      <c r="I544" t="s">
        <v>28</v>
      </c>
      <c r="J544" t="s">
        <v>699</v>
      </c>
    </row>
    <row r="545" spans="1:10" x14ac:dyDescent="0.25">
      <c r="A545" t="s">
        <v>53</v>
      </c>
      <c r="B545" s="1">
        <v>83340.039999999994</v>
      </c>
      <c r="C545">
        <v>73264.23</v>
      </c>
      <c r="D545" s="2">
        <v>43969</v>
      </c>
      <c r="E545" t="s">
        <v>24</v>
      </c>
      <c r="F545" t="s">
        <v>35</v>
      </c>
      <c r="G545" t="s">
        <v>55</v>
      </c>
      <c r="H545" t="s">
        <v>72</v>
      </c>
      <c r="I545" t="s">
        <v>28</v>
      </c>
      <c r="J545" t="s">
        <v>700</v>
      </c>
    </row>
    <row r="546" spans="1:10" x14ac:dyDescent="0.25">
      <c r="A546" t="s">
        <v>346</v>
      </c>
      <c r="B546" s="1">
        <v>39287.29</v>
      </c>
      <c r="C546">
        <v>31708.77</v>
      </c>
      <c r="D546" s="2">
        <v>43539</v>
      </c>
      <c r="E546" t="s">
        <v>18</v>
      </c>
      <c r="F546" t="s">
        <v>68</v>
      </c>
      <c r="G546" t="s">
        <v>347</v>
      </c>
      <c r="H546" t="s">
        <v>701</v>
      </c>
      <c r="I546" t="s">
        <v>28</v>
      </c>
      <c r="J546" t="s">
        <v>702</v>
      </c>
    </row>
    <row r="547" spans="1:10" x14ac:dyDescent="0.25">
      <c r="A547" t="s">
        <v>101</v>
      </c>
      <c r="B547" s="1">
        <v>124611.61</v>
      </c>
      <c r="C547">
        <v>107776.58</v>
      </c>
      <c r="D547" s="2">
        <v>44093</v>
      </c>
      <c r="E547" t="s">
        <v>80</v>
      </c>
      <c r="F547" t="s">
        <v>126</v>
      </c>
      <c r="G547" t="s">
        <v>103</v>
      </c>
      <c r="H547" t="s">
        <v>104</v>
      </c>
      <c r="I547" t="s">
        <v>28</v>
      </c>
      <c r="J547" t="s">
        <v>703</v>
      </c>
    </row>
    <row r="548" spans="1:10" x14ac:dyDescent="0.25">
      <c r="A548" t="s">
        <v>53</v>
      </c>
      <c r="B548" s="1">
        <v>147055.1</v>
      </c>
      <c r="C548">
        <v>126114.45</v>
      </c>
      <c r="D548" s="2">
        <v>43570</v>
      </c>
      <c r="E548" t="s">
        <v>18</v>
      </c>
      <c r="F548" t="s">
        <v>114</v>
      </c>
      <c r="G548" t="s">
        <v>55</v>
      </c>
      <c r="H548" t="s">
        <v>128</v>
      </c>
      <c r="I548" t="s">
        <v>28</v>
      </c>
      <c r="J548" t="s">
        <v>704</v>
      </c>
    </row>
    <row r="549" spans="1:10" x14ac:dyDescent="0.25">
      <c r="A549" t="s">
        <v>173</v>
      </c>
      <c r="B549" s="1">
        <v>130242.41</v>
      </c>
      <c r="C549">
        <v>113050.41</v>
      </c>
      <c r="D549" s="2">
        <v>44195</v>
      </c>
      <c r="E549" t="s">
        <v>60</v>
      </c>
      <c r="F549" t="s">
        <v>35</v>
      </c>
      <c r="G549" t="s">
        <v>175</v>
      </c>
      <c r="H549" t="s">
        <v>212</v>
      </c>
      <c r="I549" t="s">
        <v>28</v>
      </c>
      <c r="J549" t="s">
        <v>705</v>
      </c>
    </row>
    <row r="550" spans="1:10" x14ac:dyDescent="0.25">
      <c r="A550" t="s">
        <v>53</v>
      </c>
      <c r="B550" s="1">
        <v>34771.79</v>
      </c>
      <c r="C550">
        <v>28509.39</v>
      </c>
      <c r="D550" s="2">
        <v>43909</v>
      </c>
      <c r="E550" t="s">
        <v>60</v>
      </c>
      <c r="F550" t="s">
        <v>71</v>
      </c>
      <c r="G550" t="s">
        <v>55</v>
      </c>
      <c r="H550" t="s">
        <v>56</v>
      </c>
      <c r="I550" t="s">
        <v>28</v>
      </c>
      <c r="J550" t="s">
        <v>706</v>
      </c>
    </row>
    <row r="551" spans="1:10" x14ac:dyDescent="0.25">
      <c r="A551" t="s">
        <v>23</v>
      </c>
      <c r="B551" s="1">
        <v>201573.23</v>
      </c>
      <c r="C551">
        <v>166116.5</v>
      </c>
      <c r="D551" s="2">
        <v>43804</v>
      </c>
      <c r="E551" t="s">
        <v>18</v>
      </c>
      <c r="F551" t="s">
        <v>707</v>
      </c>
      <c r="G551" t="s">
        <v>26</v>
      </c>
      <c r="H551" t="s">
        <v>76</v>
      </c>
      <c r="I551" t="s">
        <v>15</v>
      </c>
      <c r="J551" t="s">
        <v>708</v>
      </c>
    </row>
    <row r="552" spans="1:10" x14ac:dyDescent="0.25">
      <c r="A552" t="s">
        <v>10</v>
      </c>
      <c r="B552" s="1">
        <v>71119.23</v>
      </c>
      <c r="C552">
        <v>59220.98</v>
      </c>
      <c r="D552" s="2">
        <v>43533</v>
      </c>
      <c r="E552" t="s">
        <v>11</v>
      </c>
      <c r="F552" t="s">
        <v>35</v>
      </c>
      <c r="G552" t="s">
        <v>13</v>
      </c>
      <c r="H552" t="s">
        <v>82</v>
      </c>
      <c r="I552" t="s">
        <v>28</v>
      </c>
      <c r="J552" t="s">
        <v>709</v>
      </c>
    </row>
    <row r="553" spans="1:10" x14ac:dyDescent="0.25">
      <c r="A553" t="s">
        <v>23</v>
      </c>
      <c r="B553" s="1">
        <v>115538.34</v>
      </c>
      <c r="C553">
        <v>99686.48</v>
      </c>
      <c r="D553" s="2">
        <v>43858</v>
      </c>
      <c r="E553" t="s">
        <v>18</v>
      </c>
      <c r="F553" t="s">
        <v>25</v>
      </c>
      <c r="G553" t="s">
        <v>26</v>
      </c>
      <c r="H553" t="s">
        <v>27</v>
      </c>
      <c r="I553" t="s">
        <v>28</v>
      </c>
      <c r="J553" t="s">
        <v>710</v>
      </c>
    </row>
    <row r="554" spans="1:10" x14ac:dyDescent="0.25">
      <c r="A554" t="s">
        <v>23</v>
      </c>
      <c r="B554" s="1">
        <v>144237.38</v>
      </c>
      <c r="C554">
        <v>116111.09</v>
      </c>
      <c r="D554" s="2">
        <v>44140</v>
      </c>
      <c r="E554" t="s">
        <v>11</v>
      </c>
      <c r="F554" t="s">
        <v>35</v>
      </c>
      <c r="G554" t="s">
        <v>26</v>
      </c>
      <c r="H554" t="s">
        <v>90</v>
      </c>
      <c r="I554" t="s">
        <v>28</v>
      </c>
      <c r="J554" t="s">
        <v>711</v>
      </c>
    </row>
    <row r="555" spans="1:10" x14ac:dyDescent="0.25">
      <c r="A555" t="s">
        <v>45</v>
      </c>
      <c r="B555" s="1">
        <v>91561.49</v>
      </c>
      <c r="C555">
        <v>78266.759999999995</v>
      </c>
      <c r="D555" s="2">
        <v>43549</v>
      </c>
      <c r="E555" t="s">
        <v>11</v>
      </c>
      <c r="F555" t="s">
        <v>97</v>
      </c>
      <c r="G555" t="s">
        <v>48</v>
      </c>
      <c r="H555" t="s">
        <v>49</v>
      </c>
      <c r="I555" t="s">
        <v>28</v>
      </c>
      <c r="J555" t="s">
        <v>712</v>
      </c>
    </row>
    <row r="556" spans="1:10" x14ac:dyDescent="0.25">
      <c r="A556" t="s">
        <v>10</v>
      </c>
      <c r="B556" s="1">
        <v>233858.47</v>
      </c>
      <c r="C556">
        <v>185543.31</v>
      </c>
      <c r="D556" s="2">
        <v>43984</v>
      </c>
      <c r="E556" t="s">
        <v>30</v>
      </c>
      <c r="F556" t="s">
        <v>89</v>
      </c>
      <c r="G556" t="s">
        <v>13</v>
      </c>
      <c r="H556" t="s">
        <v>82</v>
      </c>
      <c r="I556" t="s">
        <v>28</v>
      </c>
      <c r="J556" t="s">
        <v>713</v>
      </c>
    </row>
    <row r="557" spans="1:10" x14ac:dyDescent="0.25">
      <c r="A557" t="s">
        <v>45</v>
      </c>
      <c r="B557" s="1">
        <v>256388.08</v>
      </c>
      <c r="C557">
        <v>212058.58</v>
      </c>
      <c r="D557" s="2">
        <v>43804</v>
      </c>
      <c r="E557" t="s">
        <v>51</v>
      </c>
      <c r="F557" t="s">
        <v>291</v>
      </c>
      <c r="G557" t="s">
        <v>48</v>
      </c>
      <c r="H557" t="s">
        <v>74</v>
      </c>
      <c r="I557" t="s">
        <v>15</v>
      </c>
      <c r="J557" t="s">
        <v>714</v>
      </c>
    </row>
    <row r="558" spans="1:10" x14ac:dyDescent="0.25">
      <c r="A558" t="s">
        <v>45</v>
      </c>
      <c r="B558" s="1">
        <v>125099.05</v>
      </c>
      <c r="C558">
        <v>108473.39</v>
      </c>
      <c r="D558" s="2">
        <v>43895</v>
      </c>
      <c r="E558" t="s">
        <v>11</v>
      </c>
      <c r="F558" t="s">
        <v>121</v>
      </c>
      <c r="G558" t="s">
        <v>48</v>
      </c>
      <c r="H558" t="s">
        <v>66</v>
      </c>
      <c r="I558" t="s">
        <v>28</v>
      </c>
      <c r="J558" t="s">
        <v>715</v>
      </c>
    </row>
    <row r="559" spans="1:10" x14ac:dyDescent="0.25">
      <c r="A559" t="s">
        <v>45</v>
      </c>
      <c r="B559" s="1">
        <v>121246.32</v>
      </c>
      <c r="C559">
        <v>104005.09</v>
      </c>
      <c r="D559" s="2">
        <v>43981</v>
      </c>
      <c r="E559" t="s">
        <v>11</v>
      </c>
      <c r="F559" t="s">
        <v>160</v>
      </c>
      <c r="G559" t="s">
        <v>48</v>
      </c>
      <c r="H559" t="s">
        <v>49</v>
      </c>
      <c r="I559" t="s">
        <v>28</v>
      </c>
      <c r="J559" t="s">
        <v>716</v>
      </c>
    </row>
    <row r="560" spans="1:10" x14ac:dyDescent="0.25">
      <c r="A560" t="s">
        <v>17</v>
      </c>
      <c r="B560" s="1">
        <v>28538.19</v>
      </c>
      <c r="C560">
        <v>24970.92</v>
      </c>
      <c r="D560" s="2">
        <v>43612</v>
      </c>
      <c r="E560" t="s">
        <v>18</v>
      </c>
      <c r="F560" t="s">
        <v>19</v>
      </c>
      <c r="G560" t="s">
        <v>20</v>
      </c>
      <c r="H560" t="s">
        <v>21</v>
      </c>
      <c r="I560" t="s">
        <v>28</v>
      </c>
      <c r="J560" t="s">
        <v>717</v>
      </c>
    </row>
    <row r="561" spans="1:10" x14ac:dyDescent="0.25">
      <c r="A561" t="s">
        <v>53</v>
      </c>
      <c r="B561" s="1">
        <v>89930.18</v>
      </c>
      <c r="C561">
        <v>78005.440000000002</v>
      </c>
      <c r="D561" s="2">
        <v>43916</v>
      </c>
      <c r="E561" t="s">
        <v>139</v>
      </c>
      <c r="F561" t="s">
        <v>31</v>
      </c>
      <c r="G561" t="s">
        <v>55</v>
      </c>
      <c r="H561" t="s">
        <v>56</v>
      </c>
      <c r="I561" t="s">
        <v>28</v>
      </c>
      <c r="J561" t="s">
        <v>718</v>
      </c>
    </row>
    <row r="562" spans="1:10" x14ac:dyDescent="0.25">
      <c r="A562" t="s">
        <v>10</v>
      </c>
      <c r="B562" s="1">
        <v>170457.8</v>
      </c>
      <c r="C562">
        <v>142809.54</v>
      </c>
      <c r="D562" s="2">
        <v>44057</v>
      </c>
      <c r="E562" t="s">
        <v>46</v>
      </c>
      <c r="F562" t="s">
        <v>201</v>
      </c>
      <c r="G562" t="s">
        <v>13</v>
      </c>
      <c r="H562" t="s">
        <v>69</v>
      </c>
      <c r="I562" t="s">
        <v>28</v>
      </c>
      <c r="J562" t="s">
        <v>719</v>
      </c>
    </row>
    <row r="563" spans="1:10" x14ac:dyDescent="0.25">
      <c r="A563" t="s">
        <v>45</v>
      </c>
      <c r="B563" s="1">
        <v>166380.74</v>
      </c>
      <c r="C563">
        <v>146049.01</v>
      </c>
      <c r="D563" s="2">
        <v>44005</v>
      </c>
      <c r="E563" t="s">
        <v>60</v>
      </c>
      <c r="F563" t="s">
        <v>123</v>
      </c>
      <c r="G563" t="s">
        <v>48</v>
      </c>
      <c r="H563" t="s">
        <v>66</v>
      </c>
      <c r="I563" t="s">
        <v>28</v>
      </c>
      <c r="J563" t="s">
        <v>720</v>
      </c>
    </row>
    <row r="564" spans="1:10" x14ac:dyDescent="0.25">
      <c r="A564" t="s">
        <v>53</v>
      </c>
      <c r="B564" s="1">
        <v>116328.75</v>
      </c>
      <c r="C564">
        <v>93365.45</v>
      </c>
      <c r="D564" s="2">
        <v>43735</v>
      </c>
      <c r="E564" t="s">
        <v>51</v>
      </c>
      <c r="F564" t="s">
        <v>237</v>
      </c>
      <c r="G564" t="s">
        <v>55</v>
      </c>
      <c r="H564" t="s">
        <v>128</v>
      </c>
      <c r="I564" t="s">
        <v>28</v>
      </c>
      <c r="J564" t="s">
        <v>721</v>
      </c>
    </row>
    <row r="565" spans="1:10" x14ac:dyDescent="0.25">
      <c r="A565" t="s">
        <v>215</v>
      </c>
      <c r="B565" s="1">
        <v>230765.62</v>
      </c>
      <c r="C565">
        <v>195435.4</v>
      </c>
      <c r="D565" s="2">
        <v>43664</v>
      </c>
      <c r="E565" t="s">
        <v>30</v>
      </c>
      <c r="F565" t="s">
        <v>35</v>
      </c>
      <c r="G565" t="s">
        <v>216</v>
      </c>
      <c r="H565" t="s">
        <v>217</v>
      </c>
      <c r="I565" t="s">
        <v>28</v>
      </c>
      <c r="J565" t="s">
        <v>722</v>
      </c>
    </row>
    <row r="566" spans="1:10" x14ac:dyDescent="0.25">
      <c r="A566" t="s">
        <v>23</v>
      </c>
      <c r="B566" s="1">
        <v>152442.32</v>
      </c>
      <c r="C566">
        <v>122258.74</v>
      </c>
      <c r="D566" s="2">
        <v>44110</v>
      </c>
      <c r="E566" t="s">
        <v>80</v>
      </c>
      <c r="F566" t="s">
        <v>35</v>
      </c>
      <c r="G566" t="s">
        <v>26</v>
      </c>
      <c r="H566" t="s">
        <v>32</v>
      </c>
      <c r="I566" t="s">
        <v>28</v>
      </c>
      <c r="J566" t="s">
        <v>723</v>
      </c>
    </row>
    <row r="567" spans="1:10" x14ac:dyDescent="0.25">
      <c r="A567" t="s">
        <v>10</v>
      </c>
      <c r="B567" s="1">
        <v>325331.99</v>
      </c>
      <c r="C567">
        <v>264592.51</v>
      </c>
      <c r="D567" s="2">
        <v>43822</v>
      </c>
      <c r="E567" t="s">
        <v>18</v>
      </c>
      <c r="F567" t="s">
        <v>160</v>
      </c>
      <c r="G567" t="s">
        <v>13</v>
      </c>
      <c r="H567" t="s">
        <v>118</v>
      </c>
      <c r="I567" t="s">
        <v>15</v>
      </c>
      <c r="J567" t="s">
        <v>724</v>
      </c>
    </row>
    <row r="568" spans="1:10" x14ac:dyDescent="0.25">
      <c r="A568" t="s">
        <v>45</v>
      </c>
      <c r="B568" s="1">
        <v>56768.43</v>
      </c>
      <c r="C568">
        <v>47384.61</v>
      </c>
      <c r="D568" s="2">
        <v>43577</v>
      </c>
      <c r="E568" t="s">
        <v>18</v>
      </c>
      <c r="F568" t="s">
        <v>234</v>
      </c>
      <c r="G568" t="s">
        <v>48</v>
      </c>
      <c r="H568" t="s">
        <v>49</v>
      </c>
      <c r="I568" t="s">
        <v>28</v>
      </c>
      <c r="J568" t="s">
        <v>725</v>
      </c>
    </row>
    <row r="569" spans="1:10" x14ac:dyDescent="0.25">
      <c r="A569" t="s">
        <v>23</v>
      </c>
      <c r="B569" s="1">
        <v>147895.45000000001</v>
      </c>
      <c r="C569">
        <v>120416.48</v>
      </c>
      <c r="D569" s="2">
        <v>43647</v>
      </c>
      <c r="E569" t="s">
        <v>24</v>
      </c>
      <c r="F569" t="s">
        <v>64</v>
      </c>
      <c r="G569" t="s">
        <v>26</v>
      </c>
      <c r="H569" t="s">
        <v>90</v>
      </c>
      <c r="I569" t="s">
        <v>15</v>
      </c>
      <c r="J569" t="s">
        <v>726</v>
      </c>
    </row>
    <row r="570" spans="1:10" x14ac:dyDescent="0.25">
      <c r="A570" t="s">
        <v>173</v>
      </c>
      <c r="B570" s="1">
        <v>57107.26</v>
      </c>
      <c r="C570">
        <v>48232.79</v>
      </c>
      <c r="D570" s="2">
        <v>43874</v>
      </c>
      <c r="E570" t="s">
        <v>62</v>
      </c>
      <c r="F570" t="s">
        <v>160</v>
      </c>
      <c r="G570" t="s">
        <v>175</v>
      </c>
      <c r="H570" t="s">
        <v>176</v>
      </c>
      <c r="I570" t="s">
        <v>15</v>
      </c>
      <c r="J570" t="s">
        <v>727</v>
      </c>
    </row>
    <row r="571" spans="1:10" x14ac:dyDescent="0.25">
      <c r="A571" t="s">
        <v>53</v>
      </c>
      <c r="B571" s="1">
        <v>85337.78</v>
      </c>
      <c r="C571">
        <v>72306.7</v>
      </c>
      <c r="D571" s="2">
        <v>43865</v>
      </c>
      <c r="E571" t="s">
        <v>51</v>
      </c>
      <c r="F571" t="s">
        <v>203</v>
      </c>
      <c r="G571" t="s">
        <v>55</v>
      </c>
      <c r="H571" t="s">
        <v>128</v>
      </c>
      <c r="I571" t="s">
        <v>15</v>
      </c>
      <c r="J571" t="s">
        <v>728</v>
      </c>
    </row>
    <row r="572" spans="1:10" x14ac:dyDescent="0.25">
      <c r="A572" t="s">
        <v>53</v>
      </c>
      <c r="B572" s="1">
        <v>162199.24</v>
      </c>
      <c r="C572">
        <v>130878.57</v>
      </c>
      <c r="D572" s="2">
        <v>44004</v>
      </c>
      <c r="E572" t="s">
        <v>51</v>
      </c>
      <c r="F572" t="s">
        <v>188</v>
      </c>
      <c r="G572" t="s">
        <v>55</v>
      </c>
      <c r="H572" t="s">
        <v>144</v>
      </c>
      <c r="I572" t="s">
        <v>28</v>
      </c>
      <c r="J572" t="s">
        <v>729</v>
      </c>
    </row>
    <row r="573" spans="1:10" x14ac:dyDescent="0.25">
      <c r="A573" t="s">
        <v>10</v>
      </c>
      <c r="B573" s="1">
        <v>128208.95</v>
      </c>
      <c r="C573">
        <v>111746.92</v>
      </c>
      <c r="D573" s="2">
        <v>44043</v>
      </c>
      <c r="E573" t="s">
        <v>51</v>
      </c>
      <c r="F573" t="s">
        <v>121</v>
      </c>
      <c r="G573" t="s">
        <v>13</v>
      </c>
      <c r="H573" t="s">
        <v>82</v>
      </c>
      <c r="I573" t="s">
        <v>28</v>
      </c>
      <c r="J573" t="s">
        <v>730</v>
      </c>
    </row>
    <row r="574" spans="1:10" x14ac:dyDescent="0.25">
      <c r="A574" t="s">
        <v>215</v>
      </c>
      <c r="B574" s="1">
        <v>86669.23</v>
      </c>
      <c r="C574">
        <v>71580.12</v>
      </c>
      <c r="D574" s="2">
        <v>43908</v>
      </c>
      <c r="E574" t="s">
        <v>51</v>
      </c>
      <c r="F574" t="s">
        <v>31</v>
      </c>
      <c r="G574" t="s">
        <v>216</v>
      </c>
      <c r="H574" t="s">
        <v>217</v>
      </c>
      <c r="I574" t="s">
        <v>28</v>
      </c>
      <c r="J574" t="s">
        <v>731</v>
      </c>
    </row>
    <row r="575" spans="1:10" x14ac:dyDescent="0.25">
      <c r="A575" t="s">
        <v>173</v>
      </c>
      <c r="B575" s="1">
        <v>117288.29</v>
      </c>
      <c r="C575">
        <v>94546.09</v>
      </c>
      <c r="D575" s="2">
        <v>43650</v>
      </c>
      <c r="E575" t="s">
        <v>24</v>
      </c>
      <c r="F575" t="s">
        <v>35</v>
      </c>
      <c r="G575" t="s">
        <v>175</v>
      </c>
      <c r="H575" t="s">
        <v>212</v>
      </c>
      <c r="I575" t="s">
        <v>28</v>
      </c>
      <c r="J575" t="s">
        <v>732</v>
      </c>
    </row>
    <row r="576" spans="1:10" x14ac:dyDescent="0.25">
      <c r="A576" t="s">
        <v>53</v>
      </c>
      <c r="B576" s="1">
        <v>57292.84</v>
      </c>
      <c r="C576">
        <v>45908.75</v>
      </c>
      <c r="D576" s="2">
        <v>43741</v>
      </c>
      <c r="E576" t="s">
        <v>80</v>
      </c>
      <c r="F576" t="s">
        <v>178</v>
      </c>
      <c r="G576" t="s">
        <v>55</v>
      </c>
      <c r="H576" t="s">
        <v>133</v>
      </c>
      <c r="I576" t="s">
        <v>28</v>
      </c>
      <c r="J576" t="s">
        <v>733</v>
      </c>
    </row>
    <row r="577" spans="1:10" x14ac:dyDescent="0.25">
      <c r="A577" t="s">
        <v>23</v>
      </c>
      <c r="B577" s="1">
        <v>110441.89</v>
      </c>
      <c r="C577">
        <v>90970.98</v>
      </c>
      <c r="D577" s="2">
        <v>43834</v>
      </c>
      <c r="E577" t="s">
        <v>30</v>
      </c>
      <c r="F577" t="s">
        <v>734</v>
      </c>
      <c r="G577" t="s">
        <v>26</v>
      </c>
      <c r="H577" t="s">
        <v>90</v>
      </c>
      <c r="I577" t="s">
        <v>38</v>
      </c>
      <c r="J577" t="s">
        <v>735</v>
      </c>
    </row>
    <row r="578" spans="1:10" x14ac:dyDescent="0.25">
      <c r="A578" t="s">
        <v>45</v>
      </c>
      <c r="B578" s="1">
        <v>53801.73</v>
      </c>
      <c r="C578">
        <v>46785.98</v>
      </c>
      <c r="D578" s="2">
        <v>43736</v>
      </c>
      <c r="E578" t="s">
        <v>18</v>
      </c>
      <c r="F578" t="s">
        <v>35</v>
      </c>
      <c r="G578" t="s">
        <v>48</v>
      </c>
      <c r="H578" t="s">
        <v>74</v>
      </c>
      <c r="I578" t="s">
        <v>28</v>
      </c>
      <c r="J578" t="s">
        <v>736</v>
      </c>
    </row>
    <row r="579" spans="1:10" x14ac:dyDescent="0.25">
      <c r="A579" t="s">
        <v>45</v>
      </c>
      <c r="B579" s="1">
        <v>308763.51</v>
      </c>
      <c r="C579">
        <v>245714</v>
      </c>
      <c r="D579" s="2">
        <v>44169</v>
      </c>
      <c r="E579" t="s">
        <v>62</v>
      </c>
      <c r="F579" t="s">
        <v>234</v>
      </c>
      <c r="G579" t="s">
        <v>48</v>
      </c>
      <c r="H579" t="s">
        <v>49</v>
      </c>
      <c r="I579" t="s">
        <v>28</v>
      </c>
      <c r="J579" t="s">
        <v>737</v>
      </c>
    </row>
    <row r="580" spans="1:10" x14ac:dyDescent="0.25">
      <c r="A580" t="s">
        <v>23</v>
      </c>
      <c r="B580" s="1">
        <v>87409.49</v>
      </c>
      <c r="C580">
        <v>70548.2</v>
      </c>
      <c r="D580" s="2">
        <v>44164</v>
      </c>
      <c r="E580" t="s">
        <v>18</v>
      </c>
      <c r="F580" t="s">
        <v>31</v>
      </c>
      <c r="G580" t="s">
        <v>26</v>
      </c>
      <c r="H580" t="s">
        <v>219</v>
      </c>
      <c r="I580" t="s">
        <v>28</v>
      </c>
      <c r="J580" t="s">
        <v>738</v>
      </c>
    </row>
    <row r="581" spans="1:10" x14ac:dyDescent="0.25">
      <c r="A581" t="s">
        <v>346</v>
      </c>
      <c r="B581" s="1">
        <v>31936.44</v>
      </c>
      <c r="C581">
        <v>27708.06</v>
      </c>
      <c r="D581" s="2">
        <v>44091</v>
      </c>
      <c r="E581" t="s">
        <v>11</v>
      </c>
      <c r="F581" t="s">
        <v>434</v>
      </c>
      <c r="G581" t="s">
        <v>347</v>
      </c>
      <c r="H581" t="s">
        <v>701</v>
      </c>
      <c r="I581" t="s">
        <v>28</v>
      </c>
      <c r="J581" t="s">
        <v>739</v>
      </c>
    </row>
    <row r="582" spans="1:10" x14ac:dyDescent="0.25">
      <c r="A582" t="s">
        <v>10</v>
      </c>
      <c r="B582" s="1">
        <v>45463.65</v>
      </c>
      <c r="C582">
        <v>36907.39</v>
      </c>
      <c r="D582" s="2">
        <v>44072</v>
      </c>
      <c r="E582" t="s">
        <v>24</v>
      </c>
      <c r="F582" t="s">
        <v>707</v>
      </c>
      <c r="G582" t="s">
        <v>13</v>
      </c>
      <c r="H582" t="s">
        <v>82</v>
      </c>
      <c r="I582" t="s">
        <v>28</v>
      </c>
      <c r="J582" t="s">
        <v>740</v>
      </c>
    </row>
    <row r="583" spans="1:10" x14ac:dyDescent="0.25">
      <c r="A583" t="s">
        <v>10</v>
      </c>
      <c r="B583" s="1">
        <v>112909.4</v>
      </c>
      <c r="C583">
        <v>93940.62</v>
      </c>
      <c r="D583" s="2">
        <v>43580</v>
      </c>
      <c r="E583" t="s">
        <v>24</v>
      </c>
      <c r="F583" t="s">
        <v>35</v>
      </c>
      <c r="G583" t="s">
        <v>13</v>
      </c>
      <c r="H583" t="s">
        <v>14</v>
      </c>
      <c r="I583" t="s">
        <v>28</v>
      </c>
      <c r="J583" t="s">
        <v>741</v>
      </c>
    </row>
    <row r="584" spans="1:10" x14ac:dyDescent="0.25">
      <c r="A584" t="s">
        <v>23</v>
      </c>
      <c r="B584" s="1">
        <v>126346.44</v>
      </c>
      <c r="C584">
        <v>103970.49</v>
      </c>
      <c r="D584" s="2">
        <v>43563</v>
      </c>
      <c r="E584" t="s">
        <v>60</v>
      </c>
      <c r="F584" t="s">
        <v>35</v>
      </c>
      <c r="G584" t="s">
        <v>26</v>
      </c>
      <c r="H584" t="s">
        <v>76</v>
      </c>
      <c r="I584" t="s">
        <v>28</v>
      </c>
      <c r="J584" t="s">
        <v>742</v>
      </c>
    </row>
    <row r="585" spans="1:10" x14ac:dyDescent="0.25">
      <c r="A585" t="s">
        <v>23</v>
      </c>
      <c r="B585" s="1">
        <v>109713.84</v>
      </c>
      <c r="C585">
        <v>95769.21</v>
      </c>
      <c r="D585" s="2">
        <v>43958</v>
      </c>
      <c r="E585" t="s">
        <v>60</v>
      </c>
      <c r="F585" t="s">
        <v>180</v>
      </c>
      <c r="G585" t="s">
        <v>26</v>
      </c>
      <c r="H585" t="s">
        <v>32</v>
      </c>
      <c r="I585" t="s">
        <v>28</v>
      </c>
      <c r="J585" t="s">
        <v>743</v>
      </c>
    </row>
    <row r="586" spans="1:10" x14ac:dyDescent="0.25">
      <c r="A586" t="s">
        <v>84</v>
      </c>
      <c r="B586" s="1">
        <v>200472.46</v>
      </c>
      <c r="C586">
        <v>170181.07</v>
      </c>
      <c r="D586" s="2">
        <v>44001</v>
      </c>
      <c r="E586" t="s">
        <v>80</v>
      </c>
      <c r="F586" t="s">
        <v>126</v>
      </c>
      <c r="G586" t="s">
        <v>85</v>
      </c>
      <c r="H586" t="s">
        <v>86</v>
      </c>
      <c r="I586" t="s">
        <v>28</v>
      </c>
      <c r="J586" t="s">
        <v>744</v>
      </c>
    </row>
    <row r="587" spans="1:10" x14ac:dyDescent="0.25">
      <c r="A587" t="s">
        <v>53</v>
      </c>
      <c r="B587" s="1">
        <v>35214.85</v>
      </c>
      <c r="C587">
        <v>27985.24</v>
      </c>
      <c r="D587" s="2">
        <v>43537</v>
      </c>
      <c r="E587" t="s">
        <v>80</v>
      </c>
      <c r="F587" t="s">
        <v>265</v>
      </c>
      <c r="G587" t="s">
        <v>55</v>
      </c>
      <c r="H587" t="s">
        <v>133</v>
      </c>
      <c r="I587" t="s">
        <v>28</v>
      </c>
      <c r="J587" t="s">
        <v>745</v>
      </c>
    </row>
    <row r="588" spans="1:10" x14ac:dyDescent="0.25">
      <c r="A588" t="s">
        <v>173</v>
      </c>
      <c r="B588" s="1">
        <v>161630.62</v>
      </c>
      <c r="C588">
        <v>133991.78</v>
      </c>
      <c r="D588" s="2">
        <v>43559</v>
      </c>
      <c r="E588" t="s">
        <v>51</v>
      </c>
      <c r="F588" t="s">
        <v>114</v>
      </c>
      <c r="G588" t="s">
        <v>175</v>
      </c>
      <c r="H588" t="s">
        <v>212</v>
      </c>
      <c r="I588" t="s">
        <v>28</v>
      </c>
      <c r="J588" t="s">
        <v>746</v>
      </c>
    </row>
    <row r="589" spans="1:10" x14ac:dyDescent="0.25">
      <c r="A589" t="s">
        <v>23</v>
      </c>
      <c r="B589" s="1">
        <v>179184.12</v>
      </c>
      <c r="C589">
        <v>142433.46</v>
      </c>
      <c r="D589" s="2">
        <v>43959</v>
      </c>
      <c r="E589" t="s">
        <v>51</v>
      </c>
      <c r="F589" t="s">
        <v>135</v>
      </c>
      <c r="G589" t="s">
        <v>26</v>
      </c>
      <c r="H589" t="s">
        <v>219</v>
      </c>
      <c r="I589" t="s">
        <v>28</v>
      </c>
      <c r="J589" t="s">
        <v>747</v>
      </c>
    </row>
    <row r="590" spans="1:10" x14ac:dyDescent="0.25">
      <c r="A590" t="s">
        <v>10</v>
      </c>
      <c r="B590" s="1">
        <v>80867.179999999993</v>
      </c>
      <c r="C590">
        <v>63982.11</v>
      </c>
      <c r="D590" s="2">
        <v>43508</v>
      </c>
      <c r="E590" t="s">
        <v>11</v>
      </c>
      <c r="F590" t="s">
        <v>121</v>
      </c>
      <c r="G590" t="s">
        <v>13</v>
      </c>
      <c r="H590" t="s">
        <v>69</v>
      </c>
      <c r="I590" t="s">
        <v>28</v>
      </c>
      <c r="J590" t="s">
        <v>748</v>
      </c>
    </row>
    <row r="591" spans="1:10" x14ac:dyDescent="0.25">
      <c r="A591" t="s">
        <v>53</v>
      </c>
      <c r="B591" s="1">
        <v>96613.06</v>
      </c>
      <c r="C591">
        <v>79242.03</v>
      </c>
      <c r="D591" s="2">
        <v>43579</v>
      </c>
      <c r="E591" t="s">
        <v>11</v>
      </c>
      <c r="F591" t="s">
        <v>35</v>
      </c>
      <c r="G591" t="s">
        <v>55</v>
      </c>
      <c r="H591" t="s">
        <v>133</v>
      </c>
      <c r="I591" t="s">
        <v>28</v>
      </c>
      <c r="J591" t="s">
        <v>749</v>
      </c>
    </row>
    <row r="592" spans="1:10" x14ac:dyDescent="0.25">
      <c r="A592" t="s">
        <v>23</v>
      </c>
      <c r="B592" s="1">
        <v>89600.45</v>
      </c>
      <c r="C592">
        <v>70811.240000000005</v>
      </c>
      <c r="D592" s="2">
        <v>43851</v>
      </c>
      <c r="E592" t="s">
        <v>18</v>
      </c>
      <c r="F592" t="s">
        <v>64</v>
      </c>
      <c r="G592" t="s">
        <v>26</v>
      </c>
      <c r="H592" t="s">
        <v>27</v>
      </c>
      <c r="I592" t="s">
        <v>28</v>
      </c>
      <c r="J592" t="s">
        <v>750</v>
      </c>
    </row>
    <row r="593" spans="1:10" x14ac:dyDescent="0.25">
      <c r="A593" t="s">
        <v>23</v>
      </c>
      <c r="B593" s="1">
        <v>41921.61</v>
      </c>
      <c r="C593">
        <v>34773.980000000003</v>
      </c>
      <c r="D593" s="2">
        <v>44163</v>
      </c>
      <c r="E593" t="s">
        <v>18</v>
      </c>
      <c r="F593" t="s">
        <v>54</v>
      </c>
      <c r="G593" t="s">
        <v>26</v>
      </c>
      <c r="H593" t="s">
        <v>90</v>
      </c>
      <c r="I593" t="s">
        <v>38</v>
      </c>
      <c r="J593" t="s">
        <v>751</v>
      </c>
    </row>
    <row r="594" spans="1:10" x14ac:dyDescent="0.25">
      <c r="A594" t="s">
        <v>45</v>
      </c>
      <c r="B594" s="1">
        <v>151012.12</v>
      </c>
      <c r="C594">
        <v>126080.02</v>
      </c>
      <c r="D594" s="2">
        <v>44068</v>
      </c>
      <c r="E594" t="s">
        <v>46</v>
      </c>
      <c r="F594" t="s">
        <v>35</v>
      </c>
      <c r="G594" t="s">
        <v>48</v>
      </c>
      <c r="H594" t="s">
        <v>74</v>
      </c>
      <c r="I594" t="s">
        <v>28</v>
      </c>
      <c r="J594" t="s">
        <v>752</v>
      </c>
    </row>
    <row r="595" spans="1:10" x14ac:dyDescent="0.25">
      <c r="A595" t="s">
        <v>23</v>
      </c>
      <c r="B595" s="1">
        <v>112481.44</v>
      </c>
      <c r="C595">
        <v>96700.29</v>
      </c>
      <c r="D595" s="2">
        <v>43932</v>
      </c>
      <c r="E595" t="s">
        <v>80</v>
      </c>
      <c r="F595" t="s">
        <v>210</v>
      </c>
      <c r="G595" t="s">
        <v>26</v>
      </c>
      <c r="H595" t="s">
        <v>90</v>
      </c>
      <c r="I595" t="s">
        <v>15</v>
      </c>
      <c r="J595" t="s">
        <v>753</v>
      </c>
    </row>
    <row r="596" spans="1:10" x14ac:dyDescent="0.25">
      <c r="A596" t="s">
        <v>53</v>
      </c>
      <c r="B596" s="1">
        <v>90228.68</v>
      </c>
      <c r="C596">
        <v>77966.600000000006</v>
      </c>
      <c r="D596" s="2">
        <v>43492</v>
      </c>
      <c r="E596" t="s">
        <v>80</v>
      </c>
      <c r="F596" t="s">
        <v>126</v>
      </c>
      <c r="G596" t="s">
        <v>55</v>
      </c>
      <c r="H596" t="s">
        <v>144</v>
      </c>
      <c r="I596" t="s">
        <v>28</v>
      </c>
      <c r="J596" t="s">
        <v>754</v>
      </c>
    </row>
    <row r="597" spans="1:10" x14ac:dyDescent="0.25">
      <c r="A597" t="s">
        <v>45</v>
      </c>
      <c r="B597" s="1">
        <v>141552.4</v>
      </c>
      <c r="C597">
        <v>122994.88</v>
      </c>
      <c r="D597" s="2">
        <v>43725</v>
      </c>
      <c r="E597" t="s">
        <v>30</v>
      </c>
      <c r="F597" t="s">
        <v>210</v>
      </c>
      <c r="G597" t="s">
        <v>48</v>
      </c>
      <c r="H597" t="s">
        <v>49</v>
      </c>
      <c r="I597" t="s">
        <v>28</v>
      </c>
      <c r="J597" t="s">
        <v>755</v>
      </c>
    </row>
    <row r="598" spans="1:10" x14ac:dyDescent="0.25">
      <c r="A598" t="s">
        <v>45</v>
      </c>
      <c r="B598" s="1">
        <v>29783.39</v>
      </c>
      <c r="C598">
        <v>23719.49</v>
      </c>
      <c r="D598" s="2">
        <v>43796</v>
      </c>
      <c r="E598" t="s">
        <v>11</v>
      </c>
      <c r="F598" t="s">
        <v>132</v>
      </c>
      <c r="G598" t="s">
        <v>48</v>
      </c>
      <c r="H598" t="s">
        <v>49</v>
      </c>
      <c r="I598" t="s">
        <v>28</v>
      </c>
      <c r="J598" t="s">
        <v>756</v>
      </c>
    </row>
    <row r="599" spans="1:10" x14ac:dyDescent="0.25">
      <c r="A599" t="s">
        <v>10</v>
      </c>
      <c r="B599" s="1">
        <v>149938.71</v>
      </c>
      <c r="C599">
        <v>131541.23000000001</v>
      </c>
      <c r="D599" s="2">
        <v>44189</v>
      </c>
      <c r="E599" t="s">
        <v>11</v>
      </c>
      <c r="F599" t="s">
        <v>155</v>
      </c>
      <c r="G599" t="s">
        <v>13</v>
      </c>
      <c r="H599" t="s">
        <v>14</v>
      </c>
      <c r="I599" t="s">
        <v>28</v>
      </c>
      <c r="J599" t="s">
        <v>757</v>
      </c>
    </row>
    <row r="600" spans="1:10" x14ac:dyDescent="0.25">
      <c r="A600" t="s">
        <v>10</v>
      </c>
      <c r="B600" s="1">
        <v>103839.74</v>
      </c>
      <c r="C600">
        <v>90683.24</v>
      </c>
      <c r="D600" s="2">
        <v>44066</v>
      </c>
      <c r="E600" t="s">
        <v>11</v>
      </c>
      <c r="F600" t="s">
        <v>43</v>
      </c>
      <c r="G600" t="s">
        <v>13</v>
      </c>
      <c r="H600" t="s">
        <v>170</v>
      </c>
      <c r="I600" t="s">
        <v>28</v>
      </c>
      <c r="J600" t="s">
        <v>758</v>
      </c>
    </row>
    <row r="601" spans="1:10" x14ac:dyDescent="0.25">
      <c r="A601" t="s">
        <v>23</v>
      </c>
      <c r="B601" s="1">
        <v>30550.32</v>
      </c>
      <c r="C601">
        <v>25457.58</v>
      </c>
      <c r="D601" s="2">
        <v>43616</v>
      </c>
      <c r="E601" t="s">
        <v>30</v>
      </c>
      <c r="F601" t="s">
        <v>40</v>
      </c>
      <c r="G601" t="s">
        <v>26</v>
      </c>
      <c r="H601" t="s">
        <v>27</v>
      </c>
      <c r="I601" t="s">
        <v>15</v>
      </c>
      <c r="J601" t="s">
        <v>759</v>
      </c>
    </row>
    <row r="602" spans="1:10" x14ac:dyDescent="0.25">
      <c r="A602" t="s">
        <v>10</v>
      </c>
      <c r="B602" s="1">
        <v>24787.65</v>
      </c>
      <c r="C602">
        <v>20454.77</v>
      </c>
      <c r="D602" s="2">
        <v>43508</v>
      </c>
      <c r="E602" t="s">
        <v>139</v>
      </c>
      <c r="F602" t="s">
        <v>265</v>
      </c>
      <c r="G602" t="s">
        <v>13</v>
      </c>
      <c r="H602" t="s">
        <v>118</v>
      </c>
      <c r="I602" t="s">
        <v>28</v>
      </c>
      <c r="J602" t="s">
        <v>760</v>
      </c>
    </row>
    <row r="603" spans="1:10" x14ac:dyDescent="0.25">
      <c r="A603" t="s">
        <v>53</v>
      </c>
      <c r="B603" s="1">
        <v>122468.33</v>
      </c>
      <c r="C603">
        <v>103032.61</v>
      </c>
      <c r="D603" s="2">
        <v>44082</v>
      </c>
      <c r="E603" t="s">
        <v>80</v>
      </c>
      <c r="F603" t="s">
        <v>35</v>
      </c>
      <c r="G603" t="s">
        <v>55</v>
      </c>
      <c r="H603" t="s">
        <v>144</v>
      </c>
      <c r="I603" t="s">
        <v>15</v>
      </c>
      <c r="J603" t="s">
        <v>761</v>
      </c>
    </row>
    <row r="604" spans="1:10" x14ac:dyDescent="0.25">
      <c r="A604" t="s">
        <v>10</v>
      </c>
      <c r="B604" s="1">
        <v>137026.71</v>
      </c>
      <c r="C604">
        <v>120117.61</v>
      </c>
      <c r="D604" s="2">
        <v>44069</v>
      </c>
      <c r="E604" t="s">
        <v>60</v>
      </c>
      <c r="F604" t="s">
        <v>148</v>
      </c>
      <c r="G604" t="s">
        <v>13</v>
      </c>
      <c r="H604" t="s">
        <v>69</v>
      </c>
      <c r="I604" t="s">
        <v>28</v>
      </c>
      <c r="J604" t="s">
        <v>762</v>
      </c>
    </row>
    <row r="605" spans="1:10" x14ac:dyDescent="0.25">
      <c r="A605" t="s">
        <v>17</v>
      </c>
      <c r="B605" s="1">
        <v>132246.48000000001</v>
      </c>
      <c r="C605">
        <v>106841.93</v>
      </c>
      <c r="D605" s="2">
        <v>43467</v>
      </c>
      <c r="E605" t="s">
        <v>18</v>
      </c>
      <c r="F605" t="s">
        <v>114</v>
      </c>
      <c r="G605" t="s">
        <v>20</v>
      </c>
      <c r="H605" t="s">
        <v>353</v>
      </c>
      <c r="I605" t="s">
        <v>28</v>
      </c>
      <c r="J605" t="s">
        <v>763</v>
      </c>
    </row>
    <row r="606" spans="1:10" x14ac:dyDescent="0.25">
      <c r="A606" t="s">
        <v>23</v>
      </c>
      <c r="B606" s="1">
        <v>111551.96</v>
      </c>
      <c r="C606">
        <v>89420.05</v>
      </c>
      <c r="D606" s="2">
        <v>43836</v>
      </c>
      <c r="E606" t="s">
        <v>24</v>
      </c>
      <c r="F606" t="s">
        <v>153</v>
      </c>
      <c r="G606" t="s">
        <v>26</v>
      </c>
      <c r="H606" t="s">
        <v>32</v>
      </c>
      <c r="I606" t="s">
        <v>28</v>
      </c>
      <c r="J606" t="s">
        <v>764</v>
      </c>
    </row>
    <row r="607" spans="1:10" x14ac:dyDescent="0.25">
      <c r="A607" t="s">
        <v>53</v>
      </c>
      <c r="B607" s="1">
        <v>127946.33</v>
      </c>
      <c r="C607">
        <v>111850.68</v>
      </c>
      <c r="D607" s="2">
        <v>43717</v>
      </c>
      <c r="E607" t="s">
        <v>30</v>
      </c>
      <c r="F607" t="s">
        <v>135</v>
      </c>
      <c r="G607" t="s">
        <v>55</v>
      </c>
      <c r="H607" t="s">
        <v>128</v>
      </c>
      <c r="I607" t="s">
        <v>28</v>
      </c>
      <c r="J607" t="s">
        <v>765</v>
      </c>
    </row>
    <row r="608" spans="1:10" x14ac:dyDescent="0.25">
      <c r="A608" t="s">
        <v>10</v>
      </c>
      <c r="B608" s="1">
        <v>78679.600000000006</v>
      </c>
      <c r="C608">
        <v>62416.53</v>
      </c>
      <c r="D608" s="2">
        <v>43750</v>
      </c>
      <c r="E608" t="s">
        <v>18</v>
      </c>
      <c r="F608" t="s">
        <v>327</v>
      </c>
      <c r="G608" t="s">
        <v>13</v>
      </c>
      <c r="H608" t="s">
        <v>170</v>
      </c>
      <c r="I608" t="s">
        <v>28</v>
      </c>
      <c r="J608" t="s">
        <v>766</v>
      </c>
    </row>
    <row r="609" spans="1:10" x14ac:dyDescent="0.25">
      <c r="A609" t="s">
        <v>45</v>
      </c>
      <c r="B609" s="1">
        <v>86071.63</v>
      </c>
      <c r="C609">
        <v>71198.45</v>
      </c>
      <c r="D609" s="2">
        <v>43782</v>
      </c>
      <c r="E609" t="s">
        <v>80</v>
      </c>
      <c r="F609" t="s">
        <v>54</v>
      </c>
      <c r="G609" t="s">
        <v>48</v>
      </c>
      <c r="H609" t="s">
        <v>66</v>
      </c>
      <c r="I609" t="s">
        <v>38</v>
      </c>
      <c r="J609" t="s">
        <v>767</v>
      </c>
    </row>
    <row r="610" spans="1:10" x14ac:dyDescent="0.25">
      <c r="A610" t="s">
        <v>23</v>
      </c>
      <c r="B610" s="1">
        <v>134120.38</v>
      </c>
      <c r="C610">
        <v>105981.92</v>
      </c>
      <c r="D610" s="2">
        <v>43951</v>
      </c>
      <c r="E610" t="s">
        <v>18</v>
      </c>
      <c r="F610" t="s">
        <v>148</v>
      </c>
      <c r="G610" t="s">
        <v>26</v>
      </c>
      <c r="H610" t="s">
        <v>219</v>
      </c>
      <c r="I610" t="s">
        <v>28</v>
      </c>
      <c r="J610" t="s">
        <v>768</v>
      </c>
    </row>
    <row r="611" spans="1:10" x14ac:dyDescent="0.25">
      <c r="A611" t="s">
        <v>34</v>
      </c>
      <c r="B611" s="1">
        <v>77855.47</v>
      </c>
      <c r="C611">
        <v>63545.63</v>
      </c>
      <c r="D611" s="2">
        <v>43690</v>
      </c>
      <c r="E611" t="s">
        <v>62</v>
      </c>
      <c r="F611" t="s">
        <v>12</v>
      </c>
      <c r="G611" t="s">
        <v>36</v>
      </c>
      <c r="H611" t="s">
        <v>37</v>
      </c>
      <c r="I611" t="s">
        <v>28</v>
      </c>
      <c r="J611" t="s">
        <v>769</v>
      </c>
    </row>
    <row r="612" spans="1:10" x14ac:dyDescent="0.25">
      <c r="A612" t="s">
        <v>45</v>
      </c>
      <c r="B612" s="1">
        <v>176080.36</v>
      </c>
      <c r="C612">
        <v>153401.21</v>
      </c>
      <c r="D612" s="2">
        <v>43782</v>
      </c>
      <c r="E612" t="s">
        <v>30</v>
      </c>
      <c r="F612" t="s">
        <v>68</v>
      </c>
      <c r="G612" t="s">
        <v>48</v>
      </c>
      <c r="H612" t="s">
        <v>74</v>
      </c>
      <c r="I612" t="s">
        <v>28</v>
      </c>
      <c r="J612" t="s">
        <v>770</v>
      </c>
    </row>
    <row r="613" spans="1:10" x14ac:dyDescent="0.25">
      <c r="A613" t="s">
        <v>23</v>
      </c>
      <c r="B613" s="1">
        <v>159514.03</v>
      </c>
      <c r="C613">
        <v>138872.91</v>
      </c>
      <c r="D613" s="2">
        <v>44097</v>
      </c>
      <c r="E613" t="s">
        <v>24</v>
      </c>
      <c r="F613" t="s">
        <v>31</v>
      </c>
      <c r="G613" t="s">
        <v>26</v>
      </c>
      <c r="H613" t="s">
        <v>32</v>
      </c>
      <c r="I613" t="s">
        <v>28</v>
      </c>
      <c r="J613" t="s">
        <v>771</v>
      </c>
    </row>
    <row r="614" spans="1:10" x14ac:dyDescent="0.25">
      <c r="A614" t="s">
        <v>53</v>
      </c>
      <c r="B614" s="1">
        <v>238850.25</v>
      </c>
      <c r="C614">
        <v>199607.15</v>
      </c>
      <c r="D614" s="2">
        <v>43646</v>
      </c>
      <c r="E614" t="s">
        <v>51</v>
      </c>
      <c r="F614" t="s">
        <v>71</v>
      </c>
      <c r="G614" t="s">
        <v>55</v>
      </c>
      <c r="H614" t="s">
        <v>133</v>
      </c>
      <c r="I614" t="s">
        <v>28</v>
      </c>
      <c r="J614" t="s">
        <v>772</v>
      </c>
    </row>
    <row r="615" spans="1:10" x14ac:dyDescent="0.25">
      <c r="A615" t="s">
        <v>10</v>
      </c>
      <c r="B615" s="1">
        <v>240940.97</v>
      </c>
      <c r="C615">
        <v>195138.09</v>
      </c>
      <c r="D615" s="2">
        <v>43826</v>
      </c>
      <c r="E615" t="s">
        <v>46</v>
      </c>
      <c r="F615" t="s">
        <v>153</v>
      </c>
      <c r="G615" t="s">
        <v>13</v>
      </c>
      <c r="H615" t="s">
        <v>170</v>
      </c>
      <c r="I615" t="s">
        <v>28</v>
      </c>
      <c r="J615" t="s">
        <v>773</v>
      </c>
    </row>
    <row r="616" spans="1:10" x14ac:dyDescent="0.25">
      <c r="A616" t="s">
        <v>346</v>
      </c>
      <c r="B616" s="1">
        <v>109892.92</v>
      </c>
      <c r="C616">
        <v>89441.85</v>
      </c>
      <c r="D616" s="2">
        <v>43957</v>
      </c>
      <c r="E616" t="s">
        <v>11</v>
      </c>
      <c r="F616" t="s">
        <v>203</v>
      </c>
      <c r="G616" t="s">
        <v>347</v>
      </c>
      <c r="H616" t="s">
        <v>701</v>
      </c>
      <c r="I616" t="s">
        <v>28</v>
      </c>
      <c r="J616" t="s">
        <v>774</v>
      </c>
    </row>
    <row r="617" spans="1:10" x14ac:dyDescent="0.25">
      <c r="A617" t="s">
        <v>215</v>
      </c>
      <c r="B617" s="1">
        <v>86704.08</v>
      </c>
      <c r="C617">
        <v>75380.53</v>
      </c>
      <c r="D617" s="2">
        <v>44109</v>
      </c>
      <c r="E617" t="s">
        <v>11</v>
      </c>
      <c r="F617" t="s">
        <v>68</v>
      </c>
      <c r="G617" t="s">
        <v>216</v>
      </c>
      <c r="H617" t="s">
        <v>217</v>
      </c>
      <c r="I617" t="s">
        <v>28</v>
      </c>
      <c r="J617" t="s">
        <v>775</v>
      </c>
    </row>
    <row r="618" spans="1:10" x14ac:dyDescent="0.25">
      <c r="A618" t="s">
        <v>173</v>
      </c>
      <c r="B618" s="1">
        <v>292124.64</v>
      </c>
      <c r="C618">
        <v>245822.88</v>
      </c>
      <c r="D618" s="2">
        <v>43808</v>
      </c>
      <c r="E618" t="s">
        <v>30</v>
      </c>
      <c r="F618" t="s">
        <v>158</v>
      </c>
      <c r="G618" t="s">
        <v>175</v>
      </c>
      <c r="H618" t="s">
        <v>212</v>
      </c>
      <c r="I618" t="s">
        <v>28</v>
      </c>
      <c r="J618" t="s">
        <v>776</v>
      </c>
    </row>
    <row r="619" spans="1:10" x14ac:dyDescent="0.25">
      <c r="A619" t="s">
        <v>101</v>
      </c>
      <c r="B619" s="1">
        <v>122998.65</v>
      </c>
      <c r="C619">
        <v>97476.43</v>
      </c>
      <c r="D619" s="2">
        <v>43858</v>
      </c>
      <c r="E619" t="s">
        <v>18</v>
      </c>
      <c r="F619" t="s">
        <v>97</v>
      </c>
      <c r="G619" t="s">
        <v>103</v>
      </c>
      <c r="H619" t="s">
        <v>162</v>
      </c>
      <c r="I619" t="s">
        <v>28</v>
      </c>
      <c r="J619" t="s">
        <v>777</v>
      </c>
    </row>
    <row r="620" spans="1:10" x14ac:dyDescent="0.25">
      <c r="A620" t="s">
        <v>10</v>
      </c>
      <c r="B620" s="1">
        <v>50646.66</v>
      </c>
      <c r="C620">
        <v>43039.53</v>
      </c>
      <c r="D620" s="2">
        <v>43922</v>
      </c>
      <c r="E620" t="s">
        <v>24</v>
      </c>
      <c r="F620" t="s">
        <v>35</v>
      </c>
      <c r="G620" t="s">
        <v>13</v>
      </c>
      <c r="H620" t="s">
        <v>14</v>
      </c>
      <c r="I620" t="s">
        <v>28</v>
      </c>
      <c r="J620" t="s">
        <v>778</v>
      </c>
    </row>
    <row r="621" spans="1:10" x14ac:dyDescent="0.25">
      <c r="A621" t="s">
        <v>10</v>
      </c>
      <c r="B621" s="1">
        <v>89639.28</v>
      </c>
      <c r="C621">
        <v>77788.97</v>
      </c>
      <c r="D621" s="2">
        <v>43490</v>
      </c>
      <c r="E621" t="s">
        <v>24</v>
      </c>
      <c r="F621" t="s">
        <v>160</v>
      </c>
      <c r="G621" t="s">
        <v>13</v>
      </c>
      <c r="H621" t="s">
        <v>14</v>
      </c>
      <c r="I621" t="s">
        <v>28</v>
      </c>
      <c r="J621" t="s">
        <v>779</v>
      </c>
    </row>
    <row r="622" spans="1:10" x14ac:dyDescent="0.25">
      <c r="A622" t="s">
        <v>34</v>
      </c>
      <c r="B622" s="1">
        <v>107359.01</v>
      </c>
      <c r="C622">
        <v>90868.67</v>
      </c>
      <c r="D622" s="2">
        <v>43767</v>
      </c>
      <c r="E622" t="s">
        <v>80</v>
      </c>
      <c r="F622" t="s">
        <v>112</v>
      </c>
      <c r="G622" t="s">
        <v>36</v>
      </c>
      <c r="H622" t="s">
        <v>41</v>
      </c>
      <c r="I622" t="s">
        <v>28</v>
      </c>
      <c r="J622" t="s">
        <v>780</v>
      </c>
    </row>
    <row r="623" spans="1:10" x14ac:dyDescent="0.25">
      <c r="A623" t="s">
        <v>106</v>
      </c>
      <c r="B623" s="1">
        <v>148359.67999999999</v>
      </c>
      <c r="C623">
        <v>118480.04</v>
      </c>
      <c r="D623" s="2">
        <v>44035</v>
      </c>
      <c r="E623" t="s">
        <v>18</v>
      </c>
      <c r="F623" t="s">
        <v>210</v>
      </c>
      <c r="G623" t="s">
        <v>107</v>
      </c>
      <c r="H623" t="s">
        <v>108</v>
      </c>
      <c r="I623" t="s">
        <v>28</v>
      </c>
      <c r="J623" t="s">
        <v>781</v>
      </c>
    </row>
    <row r="624" spans="1:10" x14ac:dyDescent="0.25">
      <c r="A624" t="s">
        <v>17</v>
      </c>
      <c r="B624" s="1">
        <v>177464.83</v>
      </c>
      <c r="C624">
        <v>142717.22</v>
      </c>
      <c r="D624" s="2">
        <v>43855</v>
      </c>
      <c r="E624" t="s">
        <v>62</v>
      </c>
      <c r="F624" t="s">
        <v>54</v>
      </c>
      <c r="G624" t="s">
        <v>20</v>
      </c>
      <c r="H624" t="s">
        <v>353</v>
      </c>
      <c r="I624" t="s">
        <v>28</v>
      </c>
      <c r="J624" t="s">
        <v>782</v>
      </c>
    </row>
    <row r="625" spans="1:10" x14ac:dyDescent="0.25">
      <c r="A625" t="s">
        <v>23</v>
      </c>
      <c r="B625" s="1">
        <v>168757.23</v>
      </c>
      <c r="C625">
        <v>136895.85999999999</v>
      </c>
      <c r="D625" s="2">
        <v>44067</v>
      </c>
      <c r="E625" t="s">
        <v>51</v>
      </c>
      <c r="F625" t="s">
        <v>123</v>
      </c>
      <c r="G625" t="s">
        <v>26</v>
      </c>
      <c r="H625" t="s">
        <v>32</v>
      </c>
      <c r="I625" t="s">
        <v>28</v>
      </c>
      <c r="J625" t="s">
        <v>783</v>
      </c>
    </row>
    <row r="626" spans="1:10" x14ac:dyDescent="0.25">
      <c r="A626" t="s">
        <v>53</v>
      </c>
      <c r="B626" s="1">
        <v>19814.86</v>
      </c>
      <c r="C626">
        <v>16787.150000000001</v>
      </c>
      <c r="D626" s="2">
        <v>43910</v>
      </c>
      <c r="E626" t="s">
        <v>51</v>
      </c>
      <c r="F626" t="s">
        <v>102</v>
      </c>
      <c r="G626" t="s">
        <v>55</v>
      </c>
      <c r="H626" t="s">
        <v>144</v>
      </c>
      <c r="I626" t="s">
        <v>28</v>
      </c>
      <c r="J626" t="s">
        <v>784</v>
      </c>
    </row>
    <row r="627" spans="1:10" x14ac:dyDescent="0.25">
      <c r="A627" t="s">
        <v>96</v>
      </c>
      <c r="B627" s="1">
        <v>46311.34</v>
      </c>
      <c r="C627">
        <v>40564.1</v>
      </c>
      <c r="D627" s="2">
        <v>43891</v>
      </c>
      <c r="E627" t="s">
        <v>46</v>
      </c>
      <c r="F627" t="s">
        <v>734</v>
      </c>
      <c r="G627" t="s">
        <v>98</v>
      </c>
      <c r="H627" t="s">
        <v>99</v>
      </c>
      <c r="I627" t="s">
        <v>28</v>
      </c>
      <c r="J627" t="s">
        <v>785</v>
      </c>
    </row>
    <row r="628" spans="1:10" x14ac:dyDescent="0.25">
      <c r="A628" t="s">
        <v>53</v>
      </c>
      <c r="B628" s="1">
        <v>144927.17000000001</v>
      </c>
      <c r="C628">
        <v>122260.56</v>
      </c>
      <c r="D628" s="2">
        <v>44081</v>
      </c>
      <c r="E628" t="s">
        <v>51</v>
      </c>
      <c r="F628" t="s">
        <v>89</v>
      </c>
      <c r="G628" t="s">
        <v>55</v>
      </c>
      <c r="H628" t="s">
        <v>128</v>
      </c>
      <c r="I628" t="s">
        <v>28</v>
      </c>
      <c r="J628" t="s">
        <v>786</v>
      </c>
    </row>
    <row r="629" spans="1:10" x14ac:dyDescent="0.25">
      <c r="A629" t="s">
        <v>84</v>
      </c>
      <c r="B629" s="1">
        <v>203231.73</v>
      </c>
      <c r="C629">
        <v>163052.82</v>
      </c>
      <c r="D629" s="2">
        <v>43822</v>
      </c>
      <c r="E629" t="s">
        <v>11</v>
      </c>
      <c r="F629" t="s">
        <v>707</v>
      </c>
      <c r="G629" t="s">
        <v>85</v>
      </c>
      <c r="H629" t="s">
        <v>86</v>
      </c>
      <c r="I629" t="s">
        <v>28</v>
      </c>
      <c r="J629" t="s">
        <v>787</v>
      </c>
    </row>
    <row r="630" spans="1:10" x14ac:dyDescent="0.25">
      <c r="A630" t="s">
        <v>23</v>
      </c>
      <c r="B630" s="1">
        <v>40467.85</v>
      </c>
      <c r="C630">
        <v>34656.67</v>
      </c>
      <c r="D630" s="2">
        <v>43889</v>
      </c>
      <c r="E630" t="s">
        <v>60</v>
      </c>
      <c r="F630" t="s">
        <v>58</v>
      </c>
      <c r="G630" t="s">
        <v>26</v>
      </c>
      <c r="H630" t="s">
        <v>76</v>
      </c>
      <c r="I630" t="s">
        <v>38</v>
      </c>
      <c r="J630" t="s">
        <v>788</v>
      </c>
    </row>
    <row r="631" spans="1:10" x14ac:dyDescent="0.25">
      <c r="A631" t="s">
        <v>10</v>
      </c>
      <c r="B631" s="1">
        <v>85156.7</v>
      </c>
      <c r="C631">
        <v>69479.350000000006</v>
      </c>
      <c r="D631" s="2">
        <v>43970</v>
      </c>
      <c r="E631" t="s">
        <v>30</v>
      </c>
      <c r="F631" t="s">
        <v>203</v>
      </c>
      <c r="G631" t="s">
        <v>13</v>
      </c>
      <c r="H631" t="s">
        <v>118</v>
      </c>
      <c r="I631" t="s">
        <v>28</v>
      </c>
      <c r="J631" t="s">
        <v>789</v>
      </c>
    </row>
    <row r="632" spans="1:10" x14ac:dyDescent="0.25">
      <c r="A632" t="s">
        <v>23</v>
      </c>
      <c r="B632" s="1">
        <v>66146.570000000007</v>
      </c>
      <c r="C632">
        <v>56145.21</v>
      </c>
      <c r="D632" s="2">
        <v>43928</v>
      </c>
      <c r="E632" t="s">
        <v>80</v>
      </c>
      <c r="F632" t="s">
        <v>31</v>
      </c>
      <c r="G632" t="s">
        <v>26</v>
      </c>
      <c r="H632" t="s">
        <v>219</v>
      </c>
      <c r="I632" t="s">
        <v>28</v>
      </c>
      <c r="J632" t="s">
        <v>790</v>
      </c>
    </row>
    <row r="633" spans="1:10" x14ac:dyDescent="0.25">
      <c r="A633" t="s">
        <v>101</v>
      </c>
      <c r="B633" s="1">
        <v>230669.37</v>
      </c>
      <c r="C633">
        <v>182321.07</v>
      </c>
      <c r="D633" s="2">
        <v>43621</v>
      </c>
      <c r="E633" t="s">
        <v>11</v>
      </c>
      <c r="F633" t="s">
        <v>160</v>
      </c>
      <c r="G633" t="s">
        <v>103</v>
      </c>
      <c r="H633" t="s">
        <v>162</v>
      </c>
      <c r="I633" t="s">
        <v>28</v>
      </c>
      <c r="J633" t="s">
        <v>791</v>
      </c>
    </row>
    <row r="634" spans="1:10" x14ac:dyDescent="0.25">
      <c r="A634" t="s">
        <v>45</v>
      </c>
      <c r="B634" s="1">
        <v>59043.39</v>
      </c>
      <c r="C634">
        <v>48876.12</v>
      </c>
      <c r="D634" s="2">
        <v>44131</v>
      </c>
      <c r="E634" t="s">
        <v>60</v>
      </c>
      <c r="F634" t="s">
        <v>102</v>
      </c>
      <c r="G634" t="s">
        <v>48</v>
      </c>
      <c r="H634" t="s">
        <v>66</v>
      </c>
      <c r="I634" t="s">
        <v>28</v>
      </c>
      <c r="J634" t="s">
        <v>792</v>
      </c>
    </row>
    <row r="635" spans="1:10" x14ac:dyDescent="0.25">
      <c r="A635" t="s">
        <v>173</v>
      </c>
      <c r="B635" s="1">
        <v>99887.86</v>
      </c>
      <c r="C635">
        <v>84045.65</v>
      </c>
      <c r="D635" s="2">
        <v>43900</v>
      </c>
      <c r="E635" t="s">
        <v>80</v>
      </c>
      <c r="F635" t="s">
        <v>114</v>
      </c>
      <c r="G635" t="s">
        <v>175</v>
      </c>
      <c r="H635" t="s">
        <v>176</v>
      </c>
      <c r="I635" t="s">
        <v>28</v>
      </c>
      <c r="J635" t="s">
        <v>793</v>
      </c>
    </row>
    <row r="636" spans="1:10" x14ac:dyDescent="0.25">
      <c r="A636" t="s">
        <v>84</v>
      </c>
      <c r="B636" s="1">
        <v>214983.15</v>
      </c>
      <c r="C636">
        <v>180413.86</v>
      </c>
      <c r="D636" s="2">
        <v>43627</v>
      </c>
      <c r="E636" t="s">
        <v>30</v>
      </c>
      <c r="F636" t="s">
        <v>224</v>
      </c>
      <c r="G636" t="s">
        <v>85</v>
      </c>
      <c r="H636" t="s">
        <v>86</v>
      </c>
      <c r="I636" t="s">
        <v>38</v>
      </c>
      <c r="J636" t="s">
        <v>794</v>
      </c>
    </row>
    <row r="637" spans="1:10" x14ac:dyDescent="0.25">
      <c r="A637" t="s">
        <v>23</v>
      </c>
      <c r="B637" s="1">
        <v>52209.31</v>
      </c>
      <c r="C637">
        <v>41480.300000000003</v>
      </c>
      <c r="D637" s="2">
        <v>43550</v>
      </c>
      <c r="E637" t="s">
        <v>30</v>
      </c>
      <c r="F637" t="s">
        <v>224</v>
      </c>
      <c r="G637" t="s">
        <v>26</v>
      </c>
      <c r="H637" t="s">
        <v>76</v>
      </c>
      <c r="I637" t="s">
        <v>28</v>
      </c>
      <c r="J637" t="s">
        <v>795</v>
      </c>
    </row>
    <row r="638" spans="1:10" x14ac:dyDescent="0.25">
      <c r="A638" t="s">
        <v>10</v>
      </c>
      <c r="B638" s="1">
        <v>83782.11</v>
      </c>
      <c r="C638">
        <v>67310.55</v>
      </c>
      <c r="D638" s="2">
        <v>43506</v>
      </c>
      <c r="E638" t="s">
        <v>80</v>
      </c>
      <c r="F638" t="s">
        <v>158</v>
      </c>
      <c r="G638" t="s">
        <v>13</v>
      </c>
      <c r="H638" t="s">
        <v>14</v>
      </c>
      <c r="I638" t="s">
        <v>28</v>
      </c>
      <c r="J638" t="s">
        <v>796</v>
      </c>
    </row>
    <row r="639" spans="1:10" x14ac:dyDescent="0.25">
      <c r="A639" t="s">
        <v>23</v>
      </c>
      <c r="B639" s="1">
        <v>166367.16</v>
      </c>
      <c r="C639">
        <v>135788.88</v>
      </c>
      <c r="D639" s="2">
        <v>44137</v>
      </c>
      <c r="E639" t="s">
        <v>30</v>
      </c>
      <c r="F639" t="s">
        <v>64</v>
      </c>
      <c r="G639" t="s">
        <v>26</v>
      </c>
      <c r="H639" t="s">
        <v>27</v>
      </c>
      <c r="I639" t="s">
        <v>28</v>
      </c>
      <c r="J639" t="s">
        <v>797</v>
      </c>
    </row>
    <row r="640" spans="1:10" x14ac:dyDescent="0.25">
      <c r="A640" t="s">
        <v>45</v>
      </c>
      <c r="B640" s="1">
        <v>167615.14000000001</v>
      </c>
      <c r="C640">
        <v>135567.12</v>
      </c>
      <c r="D640" s="2">
        <v>44195</v>
      </c>
      <c r="E640" t="s">
        <v>60</v>
      </c>
      <c r="F640" t="s">
        <v>35</v>
      </c>
      <c r="G640" t="s">
        <v>48</v>
      </c>
      <c r="H640" t="s">
        <v>49</v>
      </c>
      <c r="I640" t="s">
        <v>28</v>
      </c>
      <c r="J640" t="s">
        <v>798</v>
      </c>
    </row>
    <row r="641" spans="1:10" x14ac:dyDescent="0.25">
      <c r="A641" t="s">
        <v>10</v>
      </c>
      <c r="B641" s="1">
        <v>118030.7</v>
      </c>
      <c r="C641">
        <v>97304.51</v>
      </c>
      <c r="D641" s="2">
        <v>43712</v>
      </c>
      <c r="E641" t="s">
        <v>80</v>
      </c>
      <c r="F641" t="s">
        <v>210</v>
      </c>
      <c r="G641" t="s">
        <v>13</v>
      </c>
      <c r="H641" t="s">
        <v>14</v>
      </c>
      <c r="I641" t="s">
        <v>28</v>
      </c>
      <c r="J641" t="s">
        <v>799</v>
      </c>
    </row>
    <row r="642" spans="1:10" x14ac:dyDescent="0.25">
      <c r="A642" t="s">
        <v>84</v>
      </c>
      <c r="B642" s="1">
        <v>102073.04</v>
      </c>
      <c r="C642">
        <v>81770.710000000006</v>
      </c>
      <c r="D642" s="2">
        <v>43892</v>
      </c>
      <c r="E642" t="s">
        <v>62</v>
      </c>
      <c r="F642" t="s">
        <v>40</v>
      </c>
      <c r="G642" t="s">
        <v>85</v>
      </c>
      <c r="H642" t="s">
        <v>86</v>
      </c>
      <c r="I642" t="s">
        <v>15</v>
      </c>
      <c r="J642" t="s">
        <v>800</v>
      </c>
    </row>
    <row r="643" spans="1:10" x14ac:dyDescent="0.25">
      <c r="A643" t="s">
        <v>17</v>
      </c>
      <c r="B643" s="1">
        <v>99989.89</v>
      </c>
      <c r="C643">
        <v>81191.789999999994</v>
      </c>
      <c r="D643" s="2">
        <v>43784</v>
      </c>
      <c r="E643" t="s">
        <v>51</v>
      </c>
      <c r="F643" t="s">
        <v>254</v>
      </c>
      <c r="G643" t="s">
        <v>20</v>
      </c>
      <c r="H643" t="s">
        <v>21</v>
      </c>
      <c r="I643" t="s">
        <v>28</v>
      </c>
      <c r="J643" t="s">
        <v>801</v>
      </c>
    </row>
    <row r="644" spans="1:10" x14ac:dyDescent="0.25">
      <c r="A644" t="s">
        <v>10</v>
      </c>
      <c r="B644" s="1">
        <v>79407.28</v>
      </c>
      <c r="C644">
        <v>64383.42</v>
      </c>
      <c r="D644" s="2">
        <v>44033</v>
      </c>
      <c r="E644" t="s">
        <v>46</v>
      </c>
      <c r="F644" t="s">
        <v>94</v>
      </c>
      <c r="G644" t="s">
        <v>13</v>
      </c>
      <c r="H644" t="s">
        <v>82</v>
      </c>
      <c r="I644" t="s">
        <v>28</v>
      </c>
      <c r="J644" t="s">
        <v>802</v>
      </c>
    </row>
    <row r="645" spans="1:10" x14ac:dyDescent="0.25">
      <c r="A645" t="s">
        <v>53</v>
      </c>
      <c r="B645" s="1">
        <v>184431.48</v>
      </c>
      <c r="C645">
        <v>153059.69</v>
      </c>
      <c r="D645" s="2">
        <v>43806</v>
      </c>
      <c r="E645" t="s">
        <v>11</v>
      </c>
      <c r="F645" t="s">
        <v>35</v>
      </c>
      <c r="G645" t="s">
        <v>55</v>
      </c>
      <c r="H645" t="s">
        <v>133</v>
      </c>
      <c r="I645" t="s">
        <v>15</v>
      </c>
      <c r="J645" t="s">
        <v>803</v>
      </c>
    </row>
    <row r="646" spans="1:10" x14ac:dyDescent="0.25">
      <c r="A646" t="s">
        <v>23</v>
      </c>
      <c r="B646" s="1">
        <v>144725.34</v>
      </c>
      <c r="C646">
        <v>115056.65</v>
      </c>
      <c r="D646" s="2">
        <v>43480</v>
      </c>
      <c r="E646" t="s">
        <v>60</v>
      </c>
      <c r="F646" t="s">
        <v>64</v>
      </c>
      <c r="G646" t="s">
        <v>26</v>
      </c>
      <c r="H646" t="s">
        <v>32</v>
      </c>
      <c r="I646" t="s">
        <v>28</v>
      </c>
      <c r="J646" t="s">
        <v>804</v>
      </c>
    </row>
    <row r="647" spans="1:10" x14ac:dyDescent="0.25">
      <c r="A647" t="s">
        <v>45</v>
      </c>
      <c r="B647" s="1">
        <v>21921.66</v>
      </c>
      <c r="C647">
        <v>18802.21</v>
      </c>
      <c r="D647" s="2">
        <v>43895</v>
      </c>
      <c r="E647" t="s">
        <v>60</v>
      </c>
      <c r="F647" t="s">
        <v>58</v>
      </c>
      <c r="G647" t="s">
        <v>48</v>
      </c>
      <c r="H647" t="s">
        <v>74</v>
      </c>
      <c r="I647" t="s">
        <v>38</v>
      </c>
      <c r="J647" t="s">
        <v>805</v>
      </c>
    </row>
    <row r="648" spans="1:10" x14ac:dyDescent="0.25">
      <c r="A648" t="s">
        <v>23</v>
      </c>
      <c r="B648" s="1">
        <v>21341.66</v>
      </c>
      <c r="C648">
        <v>16930.34</v>
      </c>
      <c r="D648" s="2">
        <v>43552</v>
      </c>
      <c r="E648" t="s">
        <v>18</v>
      </c>
      <c r="F648" t="s">
        <v>302</v>
      </c>
      <c r="G648" t="s">
        <v>26</v>
      </c>
      <c r="H648" t="s">
        <v>27</v>
      </c>
      <c r="I648" t="s">
        <v>28</v>
      </c>
      <c r="J648" t="s">
        <v>806</v>
      </c>
    </row>
    <row r="649" spans="1:10" x14ac:dyDescent="0.25">
      <c r="A649" t="s">
        <v>10</v>
      </c>
      <c r="B649" s="1">
        <v>84537.2</v>
      </c>
      <c r="C649">
        <v>69405.039999999994</v>
      </c>
      <c r="D649" s="2">
        <v>43849</v>
      </c>
      <c r="E649" t="s">
        <v>18</v>
      </c>
      <c r="F649" t="s">
        <v>116</v>
      </c>
      <c r="G649" t="s">
        <v>13</v>
      </c>
      <c r="H649" t="s">
        <v>170</v>
      </c>
      <c r="I649" t="s">
        <v>15</v>
      </c>
      <c r="J649" t="s">
        <v>807</v>
      </c>
    </row>
    <row r="650" spans="1:10" x14ac:dyDescent="0.25">
      <c r="A650" t="s">
        <v>53</v>
      </c>
      <c r="B650" s="1">
        <v>40544.43</v>
      </c>
      <c r="C650">
        <v>32666.65</v>
      </c>
      <c r="D650" s="2">
        <v>44044</v>
      </c>
      <c r="E650" t="s">
        <v>11</v>
      </c>
      <c r="F650" t="s">
        <v>35</v>
      </c>
      <c r="G650" t="s">
        <v>55</v>
      </c>
      <c r="H650" t="s">
        <v>133</v>
      </c>
      <c r="I650" t="s">
        <v>28</v>
      </c>
      <c r="J650" t="s">
        <v>808</v>
      </c>
    </row>
    <row r="651" spans="1:10" x14ac:dyDescent="0.25">
      <c r="A651" t="s">
        <v>17</v>
      </c>
      <c r="B651" s="1">
        <v>178189.57</v>
      </c>
      <c r="C651">
        <v>153421.22</v>
      </c>
      <c r="D651" s="2">
        <v>43686</v>
      </c>
      <c r="E651" t="s">
        <v>18</v>
      </c>
      <c r="F651" t="s">
        <v>35</v>
      </c>
      <c r="G651" t="s">
        <v>20</v>
      </c>
      <c r="H651" t="s">
        <v>353</v>
      </c>
      <c r="I651" t="s">
        <v>28</v>
      </c>
      <c r="J651" t="s">
        <v>809</v>
      </c>
    </row>
    <row r="652" spans="1:10" x14ac:dyDescent="0.25">
      <c r="A652" t="s">
        <v>53</v>
      </c>
      <c r="B652" s="1">
        <v>36276.11</v>
      </c>
      <c r="C652">
        <v>28748.82</v>
      </c>
      <c r="D652" s="2">
        <v>43547</v>
      </c>
      <c r="E652" t="s">
        <v>18</v>
      </c>
      <c r="F652" t="s">
        <v>35</v>
      </c>
      <c r="G652" t="s">
        <v>55</v>
      </c>
      <c r="H652" t="s">
        <v>133</v>
      </c>
      <c r="I652" t="s">
        <v>28</v>
      </c>
      <c r="J652" t="s">
        <v>810</v>
      </c>
    </row>
    <row r="653" spans="1:10" x14ac:dyDescent="0.25">
      <c r="A653" t="s">
        <v>10</v>
      </c>
      <c r="B653" s="1">
        <v>36181.81</v>
      </c>
      <c r="C653">
        <v>29698.03</v>
      </c>
      <c r="D653" s="2">
        <v>44131</v>
      </c>
      <c r="E653" t="s">
        <v>51</v>
      </c>
      <c r="F653" t="s">
        <v>160</v>
      </c>
      <c r="G653" t="s">
        <v>13</v>
      </c>
      <c r="H653" t="s">
        <v>14</v>
      </c>
      <c r="I653" t="s">
        <v>38</v>
      </c>
      <c r="J653" t="s">
        <v>811</v>
      </c>
    </row>
    <row r="654" spans="1:10" x14ac:dyDescent="0.25">
      <c r="A654" t="s">
        <v>45</v>
      </c>
      <c r="B654" s="1">
        <v>66613.31</v>
      </c>
      <c r="C654">
        <v>55462.239999999998</v>
      </c>
      <c r="D654" s="2">
        <v>43733</v>
      </c>
      <c r="E654" t="s">
        <v>80</v>
      </c>
      <c r="F654" t="s">
        <v>123</v>
      </c>
      <c r="G654" t="s">
        <v>48</v>
      </c>
      <c r="H654" t="s">
        <v>66</v>
      </c>
      <c r="I654" t="s">
        <v>28</v>
      </c>
      <c r="J654" t="s">
        <v>812</v>
      </c>
    </row>
    <row r="655" spans="1:10" x14ac:dyDescent="0.25">
      <c r="A655" t="s">
        <v>173</v>
      </c>
      <c r="B655" s="1">
        <v>77278.679999999993</v>
      </c>
      <c r="C655">
        <v>62951.21</v>
      </c>
      <c r="D655" s="2">
        <v>44106</v>
      </c>
      <c r="E655" t="s">
        <v>60</v>
      </c>
      <c r="F655" t="s">
        <v>121</v>
      </c>
      <c r="G655" t="s">
        <v>175</v>
      </c>
      <c r="H655" t="s">
        <v>212</v>
      </c>
      <c r="I655" t="s">
        <v>28</v>
      </c>
      <c r="J655" t="s">
        <v>813</v>
      </c>
    </row>
    <row r="656" spans="1:10" x14ac:dyDescent="0.25">
      <c r="A656" t="s">
        <v>45</v>
      </c>
      <c r="B656" s="1">
        <v>149938.35999999999</v>
      </c>
      <c r="C656">
        <v>123579.2</v>
      </c>
      <c r="D656" s="2">
        <v>44149</v>
      </c>
      <c r="E656" t="s">
        <v>51</v>
      </c>
      <c r="F656" t="s">
        <v>35</v>
      </c>
      <c r="G656" t="s">
        <v>48</v>
      </c>
      <c r="H656" t="s">
        <v>74</v>
      </c>
      <c r="I656" t="s">
        <v>28</v>
      </c>
      <c r="J656" t="s">
        <v>814</v>
      </c>
    </row>
    <row r="657" spans="1:10" x14ac:dyDescent="0.25">
      <c r="A657" t="s">
        <v>34</v>
      </c>
      <c r="B657" s="1">
        <v>123953.65</v>
      </c>
      <c r="C657">
        <v>101939.48</v>
      </c>
      <c r="D657" s="2">
        <v>43593</v>
      </c>
      <c r="E657" t="s">
        <v>30</v>
      </c>
      <c r="F657" t="s">
        <v>126</v>
      </c>
      <c r="G657" t="s">
        <v>36</v>
      </c>
      <c r="H657" t="s">
        <v>41</v>
      </c>
      <c r="I657" t="s">
        <v>28</v>
      </c>
      <c r="J657" t="s">
        <v>815</v>
      </c>
    </row>
    <row r="658" spans="1:10" x14ac:dyDescent="0.25">
      <c r="A658" t="s">
        <v>10</v>
      </c>
      <c r="B658" s="1">
        <v>73773.600000000006</v>
      </c>
      <c r="C658">
        <v>58421.31</v>
      </c>
      <c r="D658" s="2">
        <v>43851</v>
      </c>
      <c r="E658" t="s">
        <v>11</v>
      </c>
      <c r="F658" t="s">
        <v>291</v>
      </c>
      <c r="G658" t="s">
        <v>13</v>
      </c>
      <c r="H658" t="s">
        <v>118</v>
      </c>
      <c r="I658" t="s">
        <v>15</v>
      </c>
      <c r="J658" t="s">
        <v>816</v>
      </c>
    </row>
    <row r="659" spans="1:10" x14ac:dyDescent="0.25">
      <c r="A659" t="s">
        <v>23</v>
      </c>
      <c r="B659" s="1">
        <v>206869.73</v>
      </c>
      <c r="C659">
        <v>180928.27</v>
      </c>
      <c r="D659" s="2">
        <v>44032</v>
      </c>
      <c r="E659" t="s">
        <v>80</v>
      </c>
      <c r="F659" t="s">
        <v>150</v>
      </c>
      <c r="G659" t="s">
        <v>26</v>
      </c>
      <c r="H659" t="s">
        <v>76</v>
      </c>
      <c r="I659" t="s">
        <v>28</v>
      </c>
      <c r="J659" t="s">
        <v>817</v>
      </c>
    </row>
    <row r="660" spans="1:10" x14ac:dyDescent="0.25">
      <c r="A660" t="s">
        <v>53</v>
      </c>
      <c r="B660" s="1">
        <v>63690.720000000001</v>
      </c>
      <c r="C660">
        <v>53455.62</v>
      </c>
      <c r="D660" s="2">
        <v>44070</v>
      </c>
      <c r="E660" t="s">
        <v>80</v>
      </c>
      <c r="F660" t="s">
        <v>166</v>
      </c>
      <c r="G660" t="s">
        <v>55</v>
      </c>
      <c r="H660" t="s">
        <v>128</v>
      </c>
      <c r="I660" t="s">
        <v>15</v>
      </c>
      <c r="J660" t="s">
        <v>818</v>
      </c>
    </row>
    <row r="661" spans="1:10" x14ac:dyDescent="0.25">
      <c r="A661" t="s">
        <v>45</v>
      </c>
      <c r="B661" s="1">
        <v>18897.97</v>
      </c>
      <c r="C661">
        <v>16469.580000000002</v>
      </c>
      <c r="D661" s="2">
        <v>43877</v>
      </c>
      <c r="E661" t="s">
        <v>139</v>
      </c>
      <c r="F661" t="s">
        <v>31</v>
      </c>
      <c r="G661" t="s">
        <v>48</v>
      </c>
      <c r="H661" t="s">
        <v>49</v>
      </c>
      <c r="I661" t="s">
        <v>15</v>
      </c>
      <c r="J661" t="s">
        <v>819</v>
      </c>
    </row>
    <row r="662" spans="1:10" x14ac:dyDescent="0.25">
      <c r="A662" t="s">
        <v>23</v>
      </c>
      <c r="B662" s="1">
        <v>134807.18</v>
      </c>
      <c r="C662">
        <v>108047.95</v>
      </c>
      <c r="D662" s="2">
        <v>44194</v>
      </c>
      <c r="E662" t="s">
        <v>30</v>
      </c>
      <c r="F662" t="s">
        <v>178</v>
      </c>
      <c r="G662" t="s">
        <v>26</v>
      </c>
      <c r="H662" t="s">
        <v>76</v>
      </c>
      <c r="I662" t="s">
        <v>28</v>
      </c>
      <c r="J662" t="s">
        <v>820</v>
      </c>
    </row>
    <row r="663" spans="1:10" x14ac:dyDescent="0.25">
      <c r="A663" t="s">
        <v>45</v>
      </c>
      <c r="B663" s="1">
        <v>47082.67</v>
      </c>
      <c r="C663">
        <v>37882.720000000001</v>
      </c>
      <c r="D663" s="2">
        <v>44012</v>
      </c>
      <c r="E663" t="s">
        <v>18</v>
      </c>
      <c r="F663" t="s">
        <v>237</v>
      </c>
      <c r="G663" t="s">
        <v>48</v>
      </c>
      <c r="H663" t="s">
        <v>49</v>
      </c>
      <c r="I663" t="s">
        <v>28</v>
      </c>
      <c r="J663" t="s">
        <v>821</v>
      </c>
    </row>
    <row r="664" spans="1:10" x14ac:dyDescent="0.25">
      <c r="A664" t="s">
        <v>23</v>
      </c>
      <c r="B664" s="1">
        <v>41016.31</v>
      </c>
      <c r="C664">
        <v>32985.32</v>
      </c>
      <c r="D664" s="2">
        <v>43594</v>
      </c>
      <c r="E664" t="s">
        <v>30</v>
      </c>
      <c r="F664" t="s">
        <v>341</v>
      </c>
      <c r="G664" t="s">
        <v>26</v>
      </c>
      <c r="H664" t="s">
        <v>76</v>
      </c>
      <c r="I664" t="s">
        <v>38</v>
      </c>
      <c r="J664" t="s">
        <v>822</v>
      </c>
    </row>
    <row r="665" spans="1:10" x14ac:dyDescent="0.25">
      <c r="A665" t="s">
        <v>10</v>
      </c>
      <c r="B665" s="1">
        <v>43243.45</v>
      </c>
      <c r="C665">
        <v>37764.5</v>
      </c>
      <c r="D665" s="2">
        <v>43601</v>
      </c>
      <c r="E665" t="s">
        <v>24</v>
      </c>
      <c r="F665" t="s">
        <v>35</v>
      </c>
      <c r="G665" t="s">
        <v>13</v>
      </c>
      <c r="H665" t="s">
        <v>82</v>
      </c>
      <c r="I665" t="s">
        <v>28</v>
      </c>
      <c r="J665" t="s">
        <v>823</v>
      </c>
    </row>
    <row r="666" spans="1:10" x14ac:dyDescent="0.25">
      <c r="A666" t="s">
        <v>10</v>
      </c>
      <c r="B666" s="1">
        <v>88832.28</v>
      </c>
      <c r="C666">
        <v>71501.100000000006</v>
      </c>
      <c r="D666" s="2">
        <v>43822</v>
      </c>
      <c r="E666" t="s">
        <v>80</v>
      </c>
      <c r="F666" t="s">
        <v>102</v>
      </c>
      <c r="G666" t="s">
        <v>13</v>
      </c>
      <c r="H666" t="s">
        <v>170</v>
      </c>
      <c r="I666" t="s">
        <v>28</v>
      </c>
      <c r="J666" t="s">
        <v>824</v>
      </c>
    </row>
    <row r="667" spans="1:10" x14ac:dyDescent="0.25">
      <c r="A667" t="s">
        <v>53</v>
      </c>
      <c r="B667" s="1">
        <v>173456.4</v>
      </c>
      <c r="C667">
        <v>149866.32999999999</v>
      </c>
      <c r="D667" s="2">
        <v>43733</v>
      </c>
      <c r="E667" t="s">
        <v>11</v>
      </c>
      <c r="F667" t="s">
        <v>35</v>
      </c>
      <c r="G667" t="s">
        <v>55</v>
      </c>
      <c r="H667" t="s">
        <v>144</v>
      </c>
      <c r="I667" t="s">
        <v>15</v>
      </c>
      <c r="J667" t="s">
        <v>825</v>
      </c>
    </row>
    <row r="668" spans="1:10" x14ac:dyDescent="0.25">
      <c r="A668" t="s">
        <v>34</v>
      </c>
      <c r="B668" s="1">
        <v>90926.92</v>
      </c>
      <c r="C668">
        <v>73050.69</v>
      </c>
      <c r="D668" s="2">
        <v>43914</v>
      </c>
      <c r="E668" t="s">
        <v>60</v>
      </c>
      <c r="F668" t="s">
        <v>168</v>
      </c>
      <c r="G668" t="s">
        <v>36</v>
      </c>
      <c r="H668" t="s">
        <v>41</v>
      </c>
      <c r="I668" t="s">
        <v>28</v>
      </c>
      <c r="J668" t="s">
        <v>826</v>
      </c>
    </row>
    <row r="669" spans="1:10" x14ac:dyDescent="0.25">
      <c r="A669" t="s">
        <v>10</v>
      </c>
      <c r="B669" s="1">
        <v>72757.009999999995</v>
      </c>
      <c r="C669">
        <v>63378.63</v>
      </c>
      <c r="D669" s="2">
        <v>43895</v>
      </c>
      <c r="E669" t="s">
        <v>139</v>
      </c>
      <c r="F669" t="s">
        <v>31</v>
      </c>
      <c r="G669" t="s">
        <v>13</v>
      </c>
      <c r="H669" t="s">
        <v>82</v>
      </c>
      <c r="I669" t="s">
        <v>28</v>
      </c>
      <c r="J669" t="s">
        <v>827</v>
      </c>
    </row>
    <row r="670" spans="1:10" x14ac:dyDescent="0.25">
      <c r="A670" t="s">
        <v>53</v>
      </c>
      <c r="B670" s="1">
        <v>60068.71</v>
      </c>
      <c r="C670">
        <v>47688.55</v>
      </c>
      <c r="D670" s="2">
        <v>43960</v>
      </c>
      <c r="E670" t="s">
        <v>139</v>
      </c>
      <c r="F670" t="s">
        <v>114</v>
      </c>
      <c r="G670" t="s">
        <v>55</v>
      </c>
      <c r="H670" t="s">
        <v>128</v>
      </c>
      <c r="I670" t="s">
        <v>28</v>
      </c>
      <c r="J670" t="s">
        <v>828</v>
      </c>
    </row>
    <row r="671" spans="1:10" x14ac:dyDescent="0.25">
      <c r="A671" t="s">
        <v>53</v>
      </c>
      <c r="B671" s="1">
        <v>105522.72</v>
      </c>
      <c r="C671">
        <v>86581.39</v>
      </c>
      <c r="D671" s="2">
        <v>43512</v>
      </c>
      <c r="E671" t="s">
        <v>24</v>
      </c>
      <c r="F671" t="s">
        <v>54</v>
      </c>
      <c r="G671" t="s">
        <v>55</v>
      </c>
      <c r="H671" t="s">
        <v>72</v>
      </c>
      <c r="I671" t="s">
        <v>28</v>
      </c>
      <c r="J671" t="s">
        <v>829</v>
      </c>
    </row>
    <row r="672" spans="1:10" x14ac:dyDescent="0.25">
      <c r="A672" t="s">
        <v>106</v>
      </c>
      <c r="B672" s="1">
        <v>61374.06</v>
      </c>
      <c r="C672">
        <v>49099.25</v>
      </c>
      <c r="D672" s="2">
        <v>43881</v>
      </c>
      <c r="E672" t="s">
        <v>18</v>
      </c>
      <c r="F672" t="s">
        <v>102</v>
      </c>
      <c r="G672" t="s">
        <v>107</v>
      </c>
      <c r="H672" t="s">
        <v>108</v>
      </c>
      <c r="I672" t="s">
        <v>28</v>
      </c>
      <c r="J672" t="s">
        <v>830</v>
      </c>
    </row>
    <row r="673" spans="1:10" x14ac:dyDescent="0.25">
      <c r="A673" t="s">
        <v>23</v>
      </c>
      <c r="B673" s="1">
        <v>76856.570000000007</v>
      </c>
      <c r="C673">
        <v>65535.6</v>
      </c>
      <c r="D673" s="2">
        <v>43616</v>
      </c>
      <c r="E673" t="s">
        <v>24</v>
      </c>
      <c r="F673" t="s">
        <v>237</v>
      </c>
      <c r="G673" t="s">
        <v>26</v>
      </c>
      <c r="H673" t="s">
        <v>90</v>
      </c>
      <c r="I673" t="s">
        <v>28</v>
      </c>
      <c r="J673" t="s">
        <v>831</v>
      </c>
    </row>
    <row r="674" spans="1:10" x14ac:dyDescent="0.25">
      <c r="A674" t="s">
        <v>34</v>
      </c>
      <c r="B674" s="1">
        <v>174262.11</v>
      </c>
      <c r="C674">
        <v>143278.31</v>
      </c>
      <c r="D674" s="2">
        <v>43560</v>
      </c>
      <c r="E674" t="s">
        <v>18</v>
      </c>
      <c r="F674" t="s">
        <v>31</v>
      </c>
      <c r="G674" t="s">
        <v>36</v>
      </c>
      <c r="H674" t="s">
        <v>41</v>
      </c>
      <c r="I674" t="s">
        <v>28</v>
      </c>
      <c r="J674" t="s">
        <v>832</v>
      </c>
    </row>
    <row r="675" spans="1:10" x14ac:dyDescent="0.25">
      <c r="A675" t="s">
        <v>10</v>
      </c>
      <c r="B675" s="1">
        <v>151315.26</v>
      </c>
      <c r="C675">
        <v>121173.26</v>
      </c>
      <c r="D675" s="2">
        <v>43608</v>
      </c>
      <c r="E675" t="s">
        <v>30</v>
      </c>
      <c r="F675" t="s">
        <v>126</v>
      </c>
      <c r="G675" t="s">
        <v>13</v>
      </c>
      <c r="H675" t="s">
        <v>118</v>
      </c>
      <c r="I675" t="s">
        <v>28</v>
      </c>
      <c r="J675" t="s">
        <v>833</v>
      </c>
    </row>
    <row r="676" spans="1:10" x14ac:dyDescent="0.25">
      <c r="A676" t="s">
        <v>173</v>
      </c>
      <c r="B676" s="1">
        <v>50495.53</v>
      </c>
      <c r="C676">
        <v>40749.89</v>
      </c>
      <c r="D676" s="2">
        <v>44074</v>
      </c>
      <c r="E676" t="s">
        <v>60</v>
      </c>
      <c r="F676" t="s">
        <v>734</v>
      </c>
      <c r="G676" t="s">
        <v>175</v>
      </c>
      <c r="H676" t="s">
        <v>212</v>
      </c>
      <c r="I676" t="s">
        <v>15</v>
      </c>
      <c r="J676" t="s">
        <v>834</v>
      </c>
    </row>
    <row r="677" spans="1:10" x14ac:dyDescent="0.25">
      <c r="A677" t="s">
        <v>45</v>
      </c>
      <c r="B677" s="1">
        <v>36534.089999999997</v>
      </c>
      <c r="C677">
        <v>31138</v>
      </c>
      <c r="D677" s="2">
        <v>44029</v>
      </c>
      <c r="E677" t="s">
        <v>51</v>
      </c>
      <c r="F677" t="s">
        <v>153</v>
      </c>
      <c r="G677" t="s">
        <v>48</v>
      </c>
      <c r="H677" t="s">
        <v>49</v>
      </c>
      <c r="I677" t="s">
        <v>28</v>
      </c>
      <c r="J677" t="s">
        <v>835</v>
      </c>
    </row>
    <row r="678" spans="1:10" x14ac:dyDescent="0.25">
      <c r="A678" t="s">
        <v>53</v>
      </c>
      <c r="B678" s="1">
        <v>134243.39000000001</v>
      </c>
      <c r="C678">
        <v>113019.51</v>
      </c>
      <c r="D678" s="2">
        <v>43486</v>
      </c>
      <c r="E678" t="s">
        <v>30</v>
      </c>
      <c r="F678" t="s">
        <v>234</v>
      </c>
      <c r="G678" t="s">
        <v>55</v>
      </c>
      <c r="H678" t="s">
        <v>56</v>
      </c>
      <c r="I678" t="s">
        <v>28</v>
      </c>
      <c r="J678" t="s">
        <v>836</v>
      </c>
    </row>
    <row r="679" spans="1:10" x14ac:dyDescent="0.25">
      <c r="A679" t="s">
        <v>53</v>
      </c>
      <c r="B679" s="1">
        <v>56068.7</v>
      </c>
      <c r="C679">
        <v>47378.05</v>
      </c>
      <c r="D679" s="2">
        <v>43502</v>
      </c>
      <c r="E679" t="s">
        <v>18</v>
      </c>
      <c r="F679" t="s">
        <v>210</v>
      </c>
      <c r="G679" t="s">
        <v>55</v>
      </c>
      <c r="H679" t="s">
        <v>133</v>
      </c>
      <c r="I679" t="s">
        <v>28</v>
      </c>
      <c r="J679" t="s">
        <v>837</v>
      </c>
    </row>
    <row r="680" spans="1:10" x14ac:dyDescent="0.25">
      <c r="A680" t="s">
        <v>53</v>
      </c>
      <c r="B680" s="1">
        <v>31161.759999999998</v>
      </c>
      <c r="C680">
        <v>27300.82</v>
      </c>
      <c r="D680" s="2">
        <v>43960</v>
      </c>
      <c r="E680" t="s">
        <v>30</v>
      </c>
      <c r="F680" t="s">
        <v>47</v>
      </c>
      <c r="G680" t="s">
        <v>55</v>
      </c>
      <c r="H680" t="s">
        <v>56</v>
      </c>
      <c r="I680" t="s">
        <v>15</v>
      </c>
      <c r="J680" t="s">
        <v>838</v>
      </c>
    </row>
    <row r="681" spans="1:10" x14ac:dyDescent="0.25">
      <c r="A681" t="s">
        <v>53</v>
      </c>
      <c r="B681" s="1">
        <v>98915.41</v>
      </c>
      <c r="C681">
        <v>85176.06</v>
      </c>
      <c r="D681" s="2">
        <v>43923</v>
      </c>
      <c r="E681" t="s">
        <v>80</v>
      </c>
      <c r="F681" t="s">
        <v>43</v>
      </c>
      <c r="G681" t="s">
        <v>55</v>
      </c>
      <c r="H681" t="s">
        <v>133</v>
      </c>
      <c r="I681" t="s">
        <v>15</v>
      </c>
      <c r="J681" t="s">
        <v>839</v>
      </c>
    </row>
    <row r="682" spans="1:10" x14ac:dyDescent="0.25">
      <c r="A682" t="s">
        <v>173</v>
      </c>
      <c r="B682" s="1">
        <v>114232.68</v>
      </c>
      <c r="C682">
        <v>95795.520000000004</v>
      </c>
      <c r="D682" s="2">
        <v>43547</v>
      </c>
      <c r="E682" t="s">
        <v>24</v>
      </c>
      <c r="F682" t="s">
        <v>35</v>
      </c>
      <c r="G682" t="s">
        <v>175</v>
      </c>
      <c r="H682" t="s">
        <v>176</v>
      </c>
      <c r="I682" t="s">
        <v>38</v>
      </c>
      <c r="J682" t="s">
        <v>840</v>
      </c>
    </row>
    <row r="683" spans="1:10" x14ac:dyDescent="0.25">
      <c r="A683" t="s">
        <v>106</v>
      </c>
      <c r="B683" s="1">
        <v>71360.36</v>
      </c>
      <c r="C683">
        <v>59750.03</v>
      </c>
      <c r="D683" s="2">
        <v>43467</v>
      </c>
      <c r="E683" t="s">
        <v>80</v>
      </c>
      <c r="F683" t="s">
        <v>68</v>
      </c>
      <c r="G683" t="s">
        <v>107</v>
      </c>
      <c r="H683" t="s">
        <v>108</v>
      </c>
      <c r="I683" t="s">
        <v>28</v>
      </c>
      <c r="J683" t="s">
        <v>841</v>
      </c>
    </row>
    <row r="684" spans="1:10" x14ac:dyDescent="0.25">
      <c r="A684" t="s">
        <v>23</v>
      </c>
      <c r="B684" s="1">
        <v>87459.79</v>
      </c>
      <c r="C684">
        <v>69967.83</v>
      </c>
      <c r="D684" s="2">
        <v>44151</v>
      </c>
      <c r="E684" t="s">
        <v>30</v>
      </c>
      <c r="F684" t="s">
        <v>302</v>
      </c>
      <c r="G684" t="s">
        <v>26</v>
      </c>
      <c r="H684" t="s">
        <v>219</v>
      </c>
      <c r="I684" t="s">
        <v>15</v>
      </c>
      <c r="J684" t="s">
        <v>842</v>
      </c>
    </row>
    <row r="685" spans="1:10" x14ac:dyDescent="0.25">
      <c r="A685" t="s">
        <v>17</v>
      </c>
      <c r="B685" s="1">
        <v>52388.85</v>
      </c>
      <c r="C685">
        <v>45641.17</v>
      </c>
      <c r="D685" s="2">
        <v>44043</v>
      </c>
      <c r="E685" t="s">
        <v>80</v>
      </c>
      <c r="F685" t="s">
        <v>35</v>
      </c>
      <c r="G685" t="s">
        <v>20</v>
      </c>
      <c r="H685" t="s">
        <v>353</v>
      </c>
      <c r="I685" t="s">
        <v>28</v>
      </c>
      <c r="J685" t="s">
        <v>843</v>
      </c>
    </row>
    <row r="686" spans="1:10" x14ac:dyDescent="0.25">
      <c r="A686" t="s">
        <v>10</v>
      </c>
      <c r="B686" s="1">
        <v>178304.35</v>
      </c>
      <c r="C686">
        <v>153573.54</v>
      </c>
      <c r="D686" s="2">
        <v>44174</v>
      </c>
      <c r="E686" t="s">
        <v>80</v>
      </c>
      <c r="F686" t="s">
        <v>121</v>
      </c>
      <c r="G686" t="s">
        <v>13</v>
      </c>
      <c r="H686" t="s">
        <v>170</v>
      </c>
      <c r="I686" t="s">
        <v>28</v>
      </c>
      <c r="J686" t="s">
        <v>844</v>
      </c>
    </row>
    <row r="687" spans="1:10" x14ac:dyDescent="0.25">
      <c r="A687" t="s">
        <v>45</v>
      </c>
      <c r="B687" s="1">
        <v>80013.81</v>
      </c>
      <c r="C687">
        <v>65587.320000000007</v>
      </c>
      <c r="D687" s="2">
        <v>43857</v>
      </c>
      <c r="E687" t="s">
        <v>80</v>
      </c>
      <c r="F687" t="s">
        <v>89</v>
      </c>
      <c r="G687" t="s">
        <v>48</v>
      </c>
      <c r="H687" t="s">
        <v>49</v>
      </c>
      <c r="I687" t="s">
        <v>28</v>
      </c>
      <c r="J687" t="s">
        <v>845</v>
      </c>
    </row>
    <row r="688" spans="1:10" x14ac:dyDescent="0.25">
      <c r="A688" t="s">
        <v>173</v>
      </c>
      <c r="B688" s="1">
        <v>88684.7</v>
      </c>
      <c r="C688">
        <v>75337.649999999994</v>
      </c>
      <c r="D688" s="2">
        <v>43853</v>
      </c>
      <c r="E688" t="s">
        <v>139</v>
      </c>
      <c r="F688" t="s">
        <v>168</v>
      </c>
      <c r="G688" t="s">
        <v>175</v>
      </c>
      <c r="H688" t="s">
        <v>212</v>
      </c>
      <c r="I688" t="s">
        <v>28</v>
      </c>
      <c r="J688" t="s">
        <v>846</v>
      </c>
    </row>
    <row r="689" spans="1:10" x14ac:dyDescent="0.25">
      <c r="A689" t="s">
        <v>45</v>
      </c>
      <c r="B689" s="1">
        <v>161773.31</v>
      </c>
      <c r="C689">
        <v>138283.82999999999</v>
      </c>
      <c r="D689" s="2">
        <v>43585</v>
      </c>
      <c r="E689" t="s">
        <v>11</v>
      </c>
      <c r="F689" t="s">
        <v>35</v>
      </c>
      <c r="G689" t="s">
        <v>48</v>
      </c>
      <c r="H689" t="s">
        <v>74</v>
      </c>
      <c r="I689" t="s">
        <v>28</v>
      </c>
      <c r="J689" t="s">
        <v>847</v>
      </c>
    </row>
    <row r="690" spans="1:10" x14ac:dyDescent="0.25">
      <c r="A690" t="s">
        <v>53</v>
      </c>
      <c r="B690" s="1">
        <v>108968.67</v>
      </c>
      <c r="C690">
        <v>88395.39</v>
      </c>
      <c r="D690" s="2">
        <v>43755</v>
      </c>
      <c r="E690" t="s">
        <v>11</v>
      </c>
      <c r="F690" t="s">
        <v>35</v>
      </c>
      <c r="G690" t="s">
        <v>55</v>
      </c>
      <c r="H690" t="s">
        <v>133</v>
      </c>
      <c r="I690" t="s">
        <v>28</v>
      </c>
      <c r="J690" t="s">
        <v>848</v>
      </c>
    </row>
    <row r="691" spans="1:10" x14ac:dyDescent="0.25">
      <c r="A691" t="s">
        <v>45</v>
      </c>
      <c r="B691" s="1">
        <v>50374.22</v>
      </c>
      <c r="C691">
        <v>44047.22</v>
      </c>
      <c r="D691" s="2">
        <v>43745</v>
      </c>
      <c r="E691" t="s">
        <v>18</v>
      </c>
      <c r="F691" t="s">
        <v>97</v>
      </c>
      <c r="G691" t="s">
        <v>48</v>
      </c>
      <c r="H691" t="s">
        <v>66</v>
      </c>
      <c r="I691" t="s">
        <v>28</v>
      </c>
      <c r="J691" t="s">
        <v>849</v>
      </c>
    </row>
    <row r="692" spans="1:10" x14ac:dyDescent="0.25">
      <c r="A692" t="s">
        <v>10</v>
      </c>
      <c r="B692" s="1">
        <v>174380.2</v>
      </c>
      <c r="C692">
        <v>151518.96</v>
      </c>
      <c r="D692" s="2">
        <v>43467</v>
      </c>
      <c r="E692" t="s">
        <v>51</v>
      </c>
      <c r="F692" t="s">
        <v>25</v>
      </c>
      <c r="G692" t="s">
        <v>13</v>
      </c>
      <c r="H692" t="s">
        <v>170</v>
      </c>
      <c r="I692" t="s">
        <v>28</v>
      </c>
      <c r="J692" t="s">
        <v>850</v>
      </c>
    </row>
    <row r="693" spans="1:10" x14ac:dyDescent="0.25">
      <c r="A693" t="s">
        <v>101</v>
      </c>
      <c r="B693" s="1">
        <v>81482.69</v>
      </c>
      <c r="C693">
        <v>64721.7</v>
      </c>
      <c r="D693" s="2">
        <v>43505</v>
      </c>
      <c r="E693" t="s">
        <v>80</v>
      </c>
      <c r="F693" t="s">
        <v>35</v>
      </c>
      <c r="G693" t="s">
        <v>103</v>
      </c>
      <c r="H693" t="s">
        <v>104</v>
      </c>
      <c r="I693" t="s">
        <v>28</v>
      </c>
      <c r="J693" t="s">
        <v>851</v>
      </c>
    </row>
    <row r="694" spans="1:10" x14ac:dyDescent="0.25">
      <c r="A694" t="s">
        <v>53</v>
      </c>
      <c r="B694" s="1">
        <v>108158.8</v>
      </c>
      <c r="C694">
        <v>89328.35</v>
      </c>
      <c r="D694" s="2">
        <v>44113</v>
      </c>
      <c r="E694" t="s">
        <v>51</v>
      </c>
      <c r="F694" t="s">
        <v>160</v>
      </c>
      <c r="G694" t="s">
        <v>55</v>
      </c>
      <c r="H694" t="s">
        <v>128</v>
      </c>
      <c r="I694" t="s">
        <v>28</v>
      </c>
      <c r="J694" t="s">
        <v>852</v>
      </c>
    </row>
    <row r="695" spans="1:10" x14ac:dyDescent="0.25">
      <c r="A695" t="s">
        <v>23</v>
      </c>
      <c r="B695" s="1">
        <v>76943.740000000005</v>
      </c>
      <c r="C695">
        <v>62870.73</v>
      </c>
      <c r="D695" s="2">
        <v>43617</v>
      </c>
      <c r="E695" t="s">
        <v>80</v>
      </c>
      <c r="F695" t="s">
        <v>35</v>
      </c>
      <c r="G695" t="s">
        <v>26</v>
      </c>
      <c r="H695" t="s">
        <v>27</v>
      </c>
      <c r="I695" t="s">
        <v>28</v>
      </c>
      <c r="J695" t="s">
        <v>853</v>
      </c>
    </row>
    <row r="696" spans="1:10" x14ac:dyDescent="0.25">
      <c r="A696" t="s">
        <v>23</v>
      </c>
      <c r="B696" s="1">
        <v>57345.79</v>
      </c>
      <c r="C696">
        <v>45716.06</v>
      </c>
      <c r="D696" s="2">
        <v>44144</v>
      </c>
      <c r="E696" t="s">
        <v>24</v>
      </c>
      <c r="F696" t="s">
        <v>155</v>
      </c>
      <c r="G696" t="s">
        <v>26</v>
      </c>
      <c r="H696" t="s">
        <v>90</v>
      </c>
      <c r="I696" t="s">
        <v>28</v>
      </c>
      <c r="J696" t="s">
        <v>854</v>
      </c>
    </row>
    <row r="697" spans="1:10" x14ac:dyDescent="0.25">
      <c r="A697" t="s">
        <v>10</v>
      </c>
      <c r="B697" s="1">
        <v>71049.09</v>
      </c>
      <c r="C697">
        <v>58842.86</v>
      </c>
      <c r="D697" s="2">
        <v>43692</v>
      </c>
      <c r="E697" t="s">
        <v>62</v>
      </c>
      <c r="F697" t="s">
        <v>254</v>
      </c>
      <c r="G697" t="s">
        <v>13</v>
      </c>
      <c r="H697" t="s">
        <v>14</v>
      </c>
      <c r="I697" t="s">
        <v>28</v>
      </c>
      <c r="J697" t="s">
        <v>855</v>
      </c>
    </row>
    <row r="698" spans="1:10" x14ac:dyDescent="0.25">
      <c r="A698" t="s">
        <v>53</v>
      </c>
      <c r="B698" s="1">
        <v>79205.19</v>
      </c>
      <c r="C698">
        <v>65423.49</v>
      </c>
      <c r="D698" s="2">
        <v>43592</v>
      </c>
      <c r="E698" t="s">
        <v>18</v>
      </c>
      <c r="F698" t="s">
        <v>158</v>
      </c>
      <c r="G698" t="s">
        <v>55</v>
      </c>
      <c r="H698" t="s">
        <v>144</v>
      </c>
      <c r="I698" t="s">
        <v>38</v>
      </c>
      <c r="J698" t="s">
        <v>856</v>
      </c>
    </row>
    <row r="699" spans="1:10" x14ac:dyDescent="0.25">
      <c r="A699" t="s">
        <v>53</v>
      </c>
      <c r="B699" s="1">
        <v>42290.45</v>
      </c>
      <c r="C699">
        <v>34255.26</v>
      </c>
      <c r="D699" s="2">
        <v>43779</v>
      </c>
      <c r="E699" t="s">
        <v>24</v>
      </c>
      <c r="F699" t="s">
        <v>155</v>
      </c>
      <c r="G699" t="s">
        <v>55</v>
      </c>
      <c r="H699" t="s">
        <v>144</v>
      </c>
      <c r="I699" t="s">
        <v>38</v>
      </c>
      <c r="J699" t="s">
        <v>857</v>
      </c>
    </row>
    <row r="700" spans="1:10" x14ac:dyDescent="0.25">
      <c r="A700" t="s">
        <v>53</v>
      </c>
      <c r="B700" s="1">
        <v>110090.36</v>
      </c>
      <c r="C700">
        <v>93433.69</v>
      </c>
      <c r="D700" s="2">
        <v>43497</v>
      </c>
      <c r="E700" t="s">
        <v>24</v>
      </c>
      <c r="F700" t="s">
        <v>168</v>
      </c>
      <c r="G700" t="s">
        <v>55</v>
      </c>
      <c r="H700" t="s">
        <v>56</v>
      </c>
      <c r="I700" t="s">
        <v>28</v>
      </c>
      <c r="J700" t="s">
        <v>858</v>
      </c>
    </row>
    <row r="701" spans="1:10" x14ac:dyDescent="0.25">
      <c r="A701" t="s">
        <v>53</v>
      </c>
      <c r="B701" s="1">
        <v>121043.69</v>
      </c>
      <c r="C701">
        <v>96750.22</v>
      </c>
      <c r="D701" s="2">
        <v>44102</v>
      </c>
      <c r="E701" t="s">
        <v>11</v>
      </c>
      <c r="F701" t="s">
        <v>31</v>
      </c>
      <c r="G701" t="s">
        <v>55</v>
      </c>
      <c r="H701" t="s">
        <v>128</v>
      </c>
      <c r="I701" t="s">
        <v>28</v>
      </c>
      <c r="J701" t="s">
        <v>859</v>
      </c>
    </row>
    <row r="702" spans="1:10" x14ac:dyDescent="0.25">
      <c r="A702" t="s">
        <v>17</v>
      </c>
      <c r="B702" s="1">
        <v>130251.55</v>
      </c>
      <c r="C702">
        <v>105386.53</v>
      </c>
      <c r="D702" s="2">
        <v>43682</v>
      </c>
      <c r="E702" t="s">
        <v>30</v>
      </c>
      <c r="F702" t="s">
        <v>35</v>
      </c>
      <c r="G702" t="s">
        <v>20</v>
      </c>
      <c r="H702" t="s">
        <v>353</v>
      </c>
      <c r="I702" t="s">
        <v>28</v>
      </c>
      <c r="J702" t="s">
        <v>860</v>
      </c>
    </row>
    <row r="703" spans="1:10" x14ac:dyDescent="0.25">
      <c r="A703" t="s">
        <v>53</v>
      </c>
      <c r="B703" s="1">
        <v>156110.39999999999</v>
      </c>
      <c r="C703">
        <v>132584.56</v>
      </c>
      <c r="D703" s="2">
        <v>43668</v>
      </c>
      <c r="E703" t="s">
        <v>30</v>
      </c>
      <c r="F703" t="s">
        <v>327</v>
      </c>
      <c r="G703" t="s">
        <v>55</v>
      </c>
      <c r="H703" t="s">
        <v>56</v>
      </c>
      <c r="I703" t="s">
        <v>28</v>
      </c>
      <c r="J703" t="s">
        <v>861</v>
      </c>
    </row>
    <row r="704" spans="1:10" x14ac:dyDescent="0.25">
      <c r="A704" t="s">
        <v>10</v>
      </c>
      <c r="B704" s="1">
        <v>122273</v>
      </c>
      <c r="C704">
        <v>104531.19</v>
      </c>
      <c r="D704" s="2">
        <v>43837</v>
      </c>
      <c r="E704" t="s">
        <v>51</v>
      </c>
      <c r="F704" t="s">
        <v>302</v>
      </c>
      <c r="G704" t="s">
        <v>13</v>
      </c>
      <c r="H704" t="s">
        <v>118</v>
      </c>
      <c r="I704" t="s">
        <v>28</v>
      </c>
      <c r="J704" t="s">
        <v>862</v>
      </c>
    </row>
    <row r="705" spans="1:10" x14ac:dyDescent="0.25">
      <c r="A705" t="s">
        <v>23</v>
      </c>
      <c r="B705" s="1">
        <v>126021.1</v>
      </c>
      <c r="C705">
        <v>101762.04</v>
      </c>
      <c r="D705" s="2">
        <v>43995</v>
      </c>
      <c r="E705" t="s">
        <v>30</v>
      </c>
      <c r="F705" t="s">
        <v>35</v>
      </c>
      <c r="G705" t="s">
        <v>26</v>
      </c>
      <c r="H705" t="s">
        <v>90</v>
      </c>
      <c r="I705" t="s">
        <v>15</v>
      </c>
      <c r="J705" t="s">
        <v>863</v>
      </c>
    </row>
    <row r="706" spans="1:10" x14ac:dyDescent="0.25">
      <c r="A706" t="s">
        <v>10</v>
      </c>
      <c r="B706" s="1">
        <v>69565.47</v>
      </c>
      <c r="C706">
        <v>57808.91</v>
      </c>
      <c r="D706" s="2">
        <v>43974</v>
      </c>
      <c r="E706" t="s">
        <v>30</v>
      </c>
      <c r="F706" t="s">
        <v>35</v>
      </c>
      <c r="G706" t="s">
        <v>13</v>
      </c>
      <c r="H706" t="s">
        <v>69</v>
      </c>
      <c r="I706" t="s">
        <v>28</v>
      </c>
      <c r="J706" t="s">
        <v>864</v>
      </c>
    </row>
    <row r="707" spans="1:10" x14ac:dyDescent="0.25">
      <c r="A707" t="s">
        <v>101</v>
      </c>
      <c r="B707" s="1">
        <v>174271.91</v>
      </c>
      <c r="C707">
        <v>142083.89000000001</v>
      </c>
      <c r="D707" s="2">
        <v>43605</v>
      </c>
      <c r="E707" t="s">
        <v>24</v>
      </c>
      <c r="F707" t="s">
        <v>31</v>
      </c>
      <c r="G707" t="s">
        <v>103</v>
      </c>
      <c r="H707" t="s">
        <v>104</v>
      </c>
      <c r="I707" t="s">
        <v>28</v>
      </c>
      <c r="J707" t="s">
        <v>865</v>
      </c>
    </row>
    <row r="708" spans="1:10" x14ac:dyDescent="0.25">
      <c r="A708" t="s">
        <v>23</v>
      </c>
      <c r="B708" s="1">
        <v>61994.02</v>
      </c>
      <c r="C708">
        <v>54250.97</v>
      </c>
      <c r="D708" s="2">
        <v>43515</v>
      </c>
      <c r="E708" t="s">
        <v>11</v>
      </c>
      <c r="F708" t="s">
        <v>114</v>
      </c>
      <c r="G708" t="s">
        <v>26</v>
      </c>
      <c r="H708" t="s">
        <v>76</v>
      </c>
      <c r="I708" t="s">
        <v>28</v>
      </c>
      <c r="J708" t="s">
        <v>866</v>
      </c>
    </row>
    <row r="709" spans="1:10" x14ac:dyDescent="0.25">
      <c r="A709" t="s">
        <v>10</v>
      </c>
      <c r="B709" s="1">
        <v>207379.28</v>
      </c>
      <c r="C709">
        <v>166442.60999999999</v>
      </c>
      <c r="D709" s="2">
        <v>43817</v>
      </c>
      <c r="E709" t="s">
        <v>46</v>
      </c>
      <c r="F709" t="s">
        <v>92</v>
      </c>
      <c r="G709" t="s">
        <v>13</v>
      </c>
      <c r="H709" t="s">
        <v>69</v>
      </c>
      <c r="I709" t="s">
        <v>28</v>
      </c>
      <c r="J709" t="s">
        <v>867</v>
      </c>
    </row>
    <row r="710" spans="1:10" x14ac:dyDescent="0.25">
      <c r="A710" t="s">
        <v>10</v>
      </c>
      <c r="B710" s="1">
        <v>153823.74</v>
      </c>
      <c r="C710">
        <v>129258.09</v>
      </c>
      <c r="D710" s="2">
        <v>44165</v>
      </c>
      <c r="E710" t="s">
        <v>80</v>
      </c>
      <c r="F710" t="s">
        <v>188</v>
      </c>
      <c r="G710" t="s">
        <v>13</v>
      </c>
      <c r="H710" t="s">
        <v>69</v>
      </c>
      <c r="I710" t="s">
        <v>15</v>
      </c>
      <c r="J710" t="s">
        <v>868</v>
      </c>
    </row>
    <row r="711" spans="1:10" x14ac:dyDescent="0.25">
      <c r="A711" t="s">
        <v>23</v>
      </c>
      <c r="B711" s="1">
        <v>251003.51</v>
      </c>
      <c r="C711">
        <v>214105.99</v>
      </c>
      <c r="D711" s="2">
        <v>43676</v>
      </c>
      <c r="E711" t="s">
        <v>24</v>
      </c>
      <c r="F711" t="s">
        <v>19</v>
      </c>
      <c r="G711" t="s">
        <v>26</v>
      </c>
      <c r="H711" t="s">
        <v>90</v>
      </c>
      <c r="I711" t="s">
        <v>28</v>
      </c>
      <c r="J711" t="s">
        <v>869</v>
      </c>
    </row>
    <row r="712" spans="1:10" x14ac:dyDescent="0.25">
      <c r="A712" t="s">
        <v>45</v>
      </c>
      <c r="B712" s="1">
        <v>78013.63</v>
      </c>
      <c r="C712">
        <v>64509.47</v>
      </c>
      <c r="D712" s="2">
        <v>43925</v>
      </c>
      <c r="E712" t="s">
        <v>24</v>
      </c>
      <c r="F712" t="s">
        <v>116</v>
      </c>
      <c r="G712" t="s">
        <v>48</v>
      </c>
      <c r="H712" t="s">
        <v>66</v>
      </c>
      <c r="I712" t="s">
        <v>28</v>
      </c>
      <c r="J712" t="s">
        <v>870</v>
      </c>
    </row>
    <row r="713" spans="1:10" x14ac:dyDescent="0.25">
      <c r="A713" t="s">
        <v>17</v>
      </c>
      <c r="B713" s="1">
        <v>204138.34</v>
      </c>
      <c r="C713">
        <v>165617.44</v>
      </c>
      <c r="D713" s="2">
        <v>43636</v>
      </c>
      <c r="E713" t="s">
        <v>24</v>
      </c>
      <c r="F713" t="s">
        <v>434</v>
      </c>
      <c r="G713" t="s">
        <v>20</v>
      </c>
      <c r="H713" t="s">
        <v>21</v>
      </c>
      <c r="I713" t="s">
        <v>38</v>
      </c>
      <c r="J713" t="s">
        <v>871</v>
      </c>
    </row>
    <row r="714" spans="1:10" x14ac:dyDescent="0.25">
      <c r="A714" t="s">
        <v>173</v>
      </c>
      <c r="B714" s="1">
        <v>81358.58</v>
      </c>
      <c r="C714">
        <v>68918.850000000006</v>
      </c>
      <c r="D714" s="2">
        <v>44064</v>
      </c>
      <c r="E714" t="s">
        <v>11</v>
      </c>
      <c r="F714" t="s">
        <v>68</v>
      </c>
      <c r="G714" t="s">
        <v>175</v>
      </c>
      <c r="H714" t="s">
        <v>212</v>
      </c>
      <c r="I714" t="s">
        <v>15</v>
      </c>
      <c r="J714" t="s">
        <v>872</v>
      </c>
    </row>
    <row r="715" spans="1:10" x14ac:dyDescent="0.25">
      <c r="A715" t="s">
        <v>23</v>
      </c>
      <c r="B715" s="1">
        <v>81458.94</v>
      </c>
      <c r="C715">
        <v>64434.02</v>
      </c>
      <c r="D715" s="2">
        <v>43783</v>
      </c>
      <c r="E715" t="s">
        <v>11</v>
      </c>
      <c r="F715" t="s">
        <v>35</v>
      </c>
      <c r="G715" t="s">
        <v>26</v>
      </c>
      <c r="H715" t="s">
        <v>32</v>
      </c>
      <c r="I715" t="s">
        <v>28</v>
      </c>
      <c r="J715" t="s">
        <v>873</v>
      </c>
    </row>
    <row r="716" spans="1:10" x14ac:dyDescent="0.25">
      <c r="A716" t="s">
        <v>10</v>
      </c>
      <c r="B716" s="1">
        <v>79313.86</v>
      </c>
      <c r="C716">
        <v>63316.25</v>
      </c>
      <c r="D716" s="2">
        <v>43891</v>
      </c>
      <c r="E716" t="s">
        <v>51</v>
      </c>
      <c r="F716" t="s">
        <v>210</v>
      </c>
      <c r="G716" t="s">
        <v>13</v>
      </c>
      <c r="H716" t="s">
        <v>14</v>
      </c>
      <c r="I716" t="s">
        <v>28</v>
      </c>
      <c r="J716" t="s">
        <v>874</v>
      </c>
    </row>
    <row r="717" spans="1:10" x14ac:dyDescent="0.25">
      <c r="A717" t="s">
        <v>17</v>
      </c>
      <c r="B717" s="1">
        <v>100978.49</v>
      </c>
      <c r="C717">
        <v>86568.86</v>
      </c>
      <c r="D717" s="2">
        <v>43686</v>
      </c>
      <c r="E717" t="s">
        <v>51</v>
      </c>
      <c r="F717" t="s">
        <v>35</v>
      </c>
      <c r="G717" t="s">
        <v>20</v>
      </c>
      <c r="H717" t="s">
        <v>21</v>
      </c>
      <c r="I717" t="s">
        <v>28</v>
      </c>
      <c r="J717" t="s">
        <v>875</v>
      </c>
    </row>
    <row r="718" spans="1:10" x14ac:dyDescent="0.25">
      <c r="A718" t="s">
        <v>23</v>
      </c>
      <c r="B718" s="1">
        <v>172444.09</v>
      </c>
      <c r="C718">
        <v>149681.47</v>
      </c>
      <c r="D718" s="2">
        <v>43470</v>
      </c>
      <c r="E718" t="s">
        <v>60</v>
      </c>
      <c r="F718" t="s">
        <v>25</v>
      </c>
      <c r="G718" t="s">
        <v>26</v>
      </c>
      <c r="H718" t="s">
        <v>90</v>
      </c>
      <c r="I718" t="s">
        <v>28</v>
      </c>
      <c r="J718" t="s">
        <v>876</v>
      </c>
    </row>
    <row r="719" spans="1:10" x14ac:dyDescent="0.25">
      <c r="A719" t="s">
        <v>45</v>
      </c>
      <c r="B719" s="1">
        <v>111523.01</v>
      </c>
      <c r="C719">
        <v>98017.57</v>
      </c>
      <c r="D719" s="2">
        <v>43892</v>
      </c>
      <c r="E719" t="s">
        <v>62</v>
      </c>
      <c r="F719" t="s">
        <v>234</v>
      </c>
      <c r="G719" t="s">
        <v>48</v>
      </c>
      <c r="H719" t="s">
        <v>49</v>
      </c>
      <c r="I719" t="s">
        <v>28</v>
      </c>
      <c r="J719" t="s">
        <v>877</v>
      </c>
    </row>
    <row r="720" spans="1:10" x14ac:dyDescent="0.25">
      <c r="A720" t="s">
        <v>45</v>
      </c>
      <c r="B720" s="1">
        <v>62947.82</v>
      </c>
      <c r="C720">
        <v>49967.98</v>
      </c>
      <c r="D720" s="2">
        <v>43754</v>
      </c>
      <c r="E720" t="s">
        <v>46</v>
      </c>
      <c r="F720" t="s">
        <v>237</v>
      </c>
      <c r="G720" t="s">
        <v>48</v>
      </c>
      <c r="H720" t="s">
        <v>66</v>
      </c>
      <c r="I720" t="s">
        <v>28</v>
      </c>
      <c r="J720" t="s">
        <v>878</v>
      </c>
    </row>
    <row r="721" spans="1:10" x14ac:dyDescent="0.25">
      <c r="A721" t="s">
        <v>53</v>
      </c>
      <c r="B721" s="1">
        <v>80294.559999999998</v>
      </c>
      <c r="C721">
        <v>65295.54</v>
      </c>
      <c r="D721" s="2">
        <v>43742</v>
      </c>
      <c r="E721" t="s">
        <v>11</v>
      </c>
      <c r="F721" t="s">
        <v>110</v>
      </c>
      <c r="G721" t="s">
        <v>55</v>
      </c>
      <c r="H721" t="s">
        <v>144</v>
      </c>
      <c r="I721" t="s">
        <v>28</v>
      </c>
      <c r="J721" t="s">
        <v>879</v>
      </c>
    </row>
    <row r="722" spans="1:10" x14ac:dyDescent="0.25">
      <c r="A722" t="s">
        <v>53</v>
      </c>
      <c r="B722" s="1">
        <v>234961.46</v>
      </c>
      <c r="C722">
        <v>199388.3</v>
      </c>
      <c r="D722" s="2">
        <v>43618</v>
      </c>
      <c r="E722" t="s">
        <v>46</v>
      </c>
      <c r="F722" t="s">
        <v>734</v>
      </c>
      <c r="G722" t="s">
        <v>55</v>
      </c>
      <c r="H722" t="s">
        <v>56</v>
      </c>
      <c r="I722" t="s">
        <v>15</v>
      </c>
      <c r="J722" t="s">
        <v>880</v>
      </c>
    </row>
    <row r="723" spans="1:10" x14ac:dyDescent="0.25">
      <c r="A723" t="s">
        <v>53</v>
      </c>
      <c r="B723" s="1">
        <v>214615.79</v>
      </c>
      <c r="C723">
        <v>177637.49</v>
      </c>
      <c r="D723" s="2">
        <v>43646</v>
      </c>
      <c r="E723" t="s">
        <v>18</v>
      </c>
      <c r="F723" t="s">
        <v>180</v>
      </c>
      <c r="G723" t="s">
        <v>55</v>
      </c>
      <c r="H723" t="s">
        <v>72</v>
      </c>
      <c r="I723" t="s">
        <v>28</v>
      </c>
      <c r="J723" t="s">
        <v>881</v>
      </c>
    </row>
    <row r="724" spans="1:10" x14ac:dyDescent="0.25">
      <c r="A724" t="s">
        <v>53</v>
      </c>
      <c r="B724" s="1">
        <v>173418.59</v>
      </c>
      <c r="C724">
        <v>140746.53</v>
      </c>
      <c r="D724" s="2">
        <v>43604</v>
      </c>
      <c r="E724" t="s">
        <v>80</v>
      </c>
      <c r="F724" t="s">
        <v>31</v>
      </c>
      <c r="G724" t="s">
        <v>55</v>
      </c>
      <c r="H724" t="s">
        <v>56</v>
      </c>
      <c r="I724" t="s">
        <v>28</v>
      </c>
      <c r="J724" t="s">
        <v>882</v>
      </c>
    </row>
    <row r="725" spans="1:10" x14ac:dyDescent="0.25">
      <c r="A725" t="s">
        <v>53</v>
      </c>
      <c r="B725" s="1">
        <v>27400.69</v>
      </c>
      <c r="C725">
        <v>22832.99</v>
      </c>
      <c r="D725" s="2">
        <v>43726</v>
      </c>
      <c r="E725" t="s">
        <v>80</v>
      </c>
      <c r="F725" t="s">
        <v>368</v>
      </c>
      <c r="G725" t="s">
        <v>55</v>
      </c>
      <c r="H725" t="s">
        <v>56</v>
      </c>
      <c r="I725" t="s">
        <v>28</v>
      </c>
      <c r="J725" t="s">
        <v>883</v>
      </c>
    </row>
    <row r="726" spans="1:10" x14ac:dyDescent="0.25">
      <c r="A726" t="s">
        <v>23</v>
      </c>
      <c r="B726" s="1">
        <v>179323.22</v>
      </c>
      <c r="C726">
        <v>150739.1</v>
      </c>
      <c r="D726" s="2">
        <v>44051</v>
      </c>
      <c r="E726" t="s">
        <v>60</v>
      </c>
      <c r="F726" t="s">
        <v>341</v>
      </c>
      <c r="G726" t="s">
        <v>26</v>
      </c>
      <c r="H726" t="s">
        <v>219</v>
      </c>
      <c r="I726" t="s">
        <v>38</v>
      </c>
      <c r="J726" t="s">
        <v>884</v>
      </c>
    </row>
    <row r="727" spans="1:10" x14ac:dyDescent="0.25">
      <c r="A727" t="s">
        <v>23</v>
      </c>
      <c r="B727" s="1">
        <v>135211.42000000001</v>
      </c>
      <c r="C727">
        <v>108534.21</v>
      </c>
      <c r="D727" s="2">
        <v>43689</v>
      </c>
      <c r="E727" t="s">
        <v>24</v>
      </c>
      <c r="F727" t="s">
        <v>25</v>
      </c>
      <c r="G727" t="s">
        <v>26</v>
      </c>
      <c r="H727" t="s">
        <v>76</v>
      </c>
      <c r="I727" t="s">
        <v>28</v>
      </c>
      <c r="J727" t="s">
        <v>885</v>
      </c>
    </row>
    <row r="728" spans="1:10" x14ac:dyDescent="0.25">
      <c r="A728" t="s">
        <v>53</v>
      </c>
      <c r="B728" s="1">
        <v>186209.44</v>
      </c>
      <c r="C728">
        <v>148818.57999999999</v>
      </c>
      <c r="D728" s="2">
        <v>43640</v>
      </c>
      <c r="E728" t="s">
        <v>24</v>
      </c>
      <c r="F728" t="s">
        <v>114</v>
      </c>
      <c r="G728" t="s">
        <v>55</v>
      </c>
      <c r="H728" t="s">
        <v>144</v>
      </c>
      <c r="I728" t="s">
        <v>15</v>
      </c>
      <c r="J728" t="s">
        <v>886</v>
      </c>
    </row>
    <row r="729" spans="1:10" x14ac:dyDescent="0.25">
      <c r="A729" t="s">
        <v>173</v>
      </c>
      <c r="B729" s="1">
        <v>127591.73</v>
      </c>
      <c r="C729">
        <v>108988.86</v>
      </c>
      <c r="D729" s="2">
        <v>43951</v>
      </c>
      <c r="E729" t="s">
        <v>18</v>
      </c>
      <c r="F729" t="s">
        <v>58</v>
      </c>
      <c r="G729" t="s">
        <v>175</v>
      </c>
      <c r="H729" t="s">
        <v>212</v>
      </c>
      <c r="I729" t="s">
        <v>15</v>
      </c>
      <c r="J729" t="s">
        <v>887</v>
      </c>
    </row>
    <row r="730" spans="1:10" x14ac:dyDescent="0.25">
      <c r="A730" t="s">
        <v>10</v>
      </c>
      <c r="B730" s="1">
        <v>53093.47</v>
      </c>
      <c r="C730">
        <v>42533.18</v>
      </c>
      <c r="D730" s="2">
        <v>44129</v>
      </c>
      <c r="E730" t="s">
        <v>24</v>
      </c>
      <c r="F730" t="s">
        <v>302</v>
      </c>
      <c r="G730" t="s">
        <v>13</v>
      </c>
      <c r="H730" t="s">
        <v>69</v>
      </c>
      <c r="I730" t="s">
        <v>28</v>
      </c>
      <c r="J730" t="s">
        <v>888</v>
      </c>
    </row>
    <row r="731" spans="1:10" x14ac:dyDescent="0.25">
      <c r="A731" t="s">
        <v>84</v>
      </c>
      <c r="B731" s="1">
        <v>28787.17</v>
      </c>
      <c r="C731">
        <v>24610.15</v>
      </c>
      <c r="D731" s="2">
        <v>43683</v>
      </c>
      <c r="E731" t="s">
        <v>18</v>
      </c>
      <c r="F731" t="s">
        <v>182</v>
      </c>
      <c r="G731" t="s">
        <v>85</v>
      </c>
      <c r="H731" t="s">
        <v>86</v>
      </c>
      <c r="I731" t="s">
        <v>28</v>
      </c>
      <c r="J731" t="s">
        <v>889</v>
      </c>
    </row>
    <row r="732" spans="1:10" x14ac:dyDescent="0.25">
      <c r="A732" t="s">
        <v>45</v>
      </c>
      <c r="B732" s="1">
        <v>49930.87</v>
      </c>
      <c r="C732">
        <v>40174.379999999997</v>
      </c>
      <c r="D732" s="2">
        <v>43882</v>
      </c>
      <c r="E732" t="s">
        <v>62</v>
      </c>
      <c r="F732" t="s">
        <v>123</v>
      </c>
      <c r="G732" t="s">
        <v>48</v>
      </c>
      <c r="H732" t="s">
        <v>66</v>
      </c>
      <c r="I732" t="s">
        <v>28</v>
      </c>
      <c r="J732" t="s">
        <v>890</v>
      </c>
    </row>
    <row r="733" spans="1:10" x14ac:dyDescent="0.25">
      <c r="A733" t="s">
        <v>23</v>
      </c>
      <c r="B733" s="1">
        <v>48763.58</v>
      </c>
      <c r="C733">
        <v>39435.11</v>
      </c>
      <c r="D733" s="2">
        <v>44026</v>
      </c>
      <c r="E733" t="s">
        <v>60</v>
      </c>
      <c r="F733" t="s">
        <v>123</v>
      </c>
      <c r="G733" t="s">
        <v>26</v>
      </c>
      <c r="H733" t="s">
        <v>27</v>
      </c>
      <c r="I733" t="s">
        <v>28</v>
      </c>
      <c r="J733" t="s">
        <v>891</v>
      </c>
    </row>
    <row r="734" spans="1:10" x14ac:dyDescent="0.25">
      <c r="A734" t="s">
        <v>53</v>
      </c>
      <c r="B734" s="1">
        <v>71079.8</v>
      </c>
      <c r="C734">
        <v>56778.54</v>
      </c>
      <c r="D734" s="2">
        <v>43784</v>
      </c>
      <c r="E734" t="s">
        <v>80</v>
      </c>
      <c r="F734" t="s">
        <v>58</v>
      </c>
      <c r="G734" t="s">
        <v>55</v>
      </c>
      <c r="H734" t="s">
        <v>144</v>
      </c>
      <c r="I734" t="s">
        <v>28</v>
      </c>
      <c r="J734" t="s">
        <v>892</v>
      </c>
    </row>
    <row r="735" spans="1:10" x14ac:dyDescent="0.25">
      <c r="A735" t="s">
        <v>10</v>
      </c>
      <c r="B735" s="1">
        <v>43158.94</v>
      </c>
      <c r="C735">
        <v>36244.879999999997</v>
      </c>
      <c r="D735" s="2">
        <v>43598</v>
      </c>
      <c r="E735" t="s">
        <v>80</v>
      </c>
      <c r="F735" t="s">
        <v>188</v>
      </c>
      <c r="G735" t="s">
        <v>13</v>
      </c>
      <c r="H735" t="s">
        <v>69</v>
      </c>
      <c r="I735" t="s">
        <v>28</v>
      </c>
      <c r="J735" t="s">
        <v>893</v>
      </c>
    </row>
    <row r="736" spans="1:10" x14ac:dyDescent="0.25">
      <c r="A736" t="s">
        <v>53</v>
      </c>
      <c r="B736" s="1">
        <v>117538.82</v>
      </c>
      <c r="C736">
        <v>100719.02</v>
      </c>
      <c r="D736" s="2">
        <v>43649</v>
      </c>
      <c r="E736" t="s">
        <v>30</v>
      </c>
      <c r="F736" t="s">
        <v>64</v>
      </c>
      <c r="G736" t="s">
        <v>55</v>
      </c>
      <c r="H736" t="s">
        <v>144</v>
      </c>
      <c r="I736" t="s">
        <v>28</v>
      </c>
      <c r="J736" t="s">
        <v>894</v>
      </c>
    </row>
    <row r="737" spans="1:10" x14ac:dyDescent="0.25">
      <c r="A737" t="s">
        <v>23</v>
      </c>
      <c r="B737" s="1">
        <v>45725.53</v>
      </c>
      <c r="C737">
        <v>36571.279999999999</v>
      </c>
      <c r="D737" s="2">
        <v>44019</v>
      </c>
      <c r="E737" t="s">
        <v>139</v>
      </c>
      <c r="F737" t="s">
        <v>43</v>
      </c>
      <c r="G737" t="s">
        <v>26</v>
      </c>
      <c r="H737" t="s">
        <v>32</v>
      </c>
      <c r="I737" t="s">
        <v>15</v>
      </c>
      <c r="J737" t="s">
        <v>895</v>
      </c>
    </row>
    <row r="738" spans="1:10" x14ac:dyDescent="0.25">
      <c r="A738" t="s">
        <v>23</v>
      </c>
      <c r="B738" s="1">
        <v>77522.570000000007</v>
      </c>
      <c r="C738">
        <v>64227.45</v>
      </c>
      <c r="D738" s="2">
        <v>43677</v>
      </c>
      <c r="E738" t="s">
        <v>62</v>
      </c>
      <c r="F738" t="s">
        <v>180</v>
      </c>
      <c r="G738" t="s">
        <v>26</v>
      </c>
      <c r="H738" t="s">
        <v>32</v>
      </c>
      <c r="I738" t="s">
        <v>15</v>
      </c>
      <c r="J738" t="s">
        <v>896</v>
      </c>
    </row>
    <row r="739" spans="1:10" x14ac:dyDescent="0.25">
      <c r="A739" t="s">
        <v>215</v>
      </c>
      <c r="B739" s="1">
        <v>44118.5</v>
      </c>
      <c r="C739">
        <v>38250.74</v>
      </c>
      <c r="D739" s="2">
        <v>43894</v>
      </c>
      <c r="E739" t="s">
        <v>80</v>
      </c>
      <c r="F739" t="s">
        <v>89</v>
      </c>
      <c r="G739" t="s">
        <v>216</v>
      </c>
      <c r="H739" t="s">
        <v>217</v>
      </c>
      <c r="I739" t="s">
        <v>15</v>
      </c>
      <c r="J739" t="s">
        <v>897</v>
      </c>
    </row>
    <row r="740" spans="1:10" x14ac:dyDescent="0.25">
      <c r="A740" t="s">
        <v>45</v>
      </c>
      <c r="B740" s="1">
        <v>242526</v>
      </c>
      <c r="C740">
        <v>212113.24</v>
      </c>
      <c r="D740" s="2">
        <v>43619</v>
      </c>
      <c r="E740" t="s">
        <v>24</v>
      </c>
      <c r="F740" t="s">
        <v>166</v>
      </c>
      <c r="G740" t="s">
        <v>48</v>
      </c>
      <c r="H740" t="s">
        <v>49</v>
      </c>
      <c r="I740" t="s">
        <v>28</v>
      </c>
      <c r="J740" t="s">
        <v>898</v>
      </c>
    </row>
    <row r="741" spans="1:10" x14ac:dyDescent="0.25">
      <c r="A741" t="s">
        <v>53</v>
      </c>
      <c r="B741" s="1">
        <v>140635.94</v>
      </c>
      <c r="C741">
        <v>115194.9</v>
      </c>
      <c r="D741" s="2">
        <v>44173</v>
      </c>
      <c r="E741" t="s">
        <v>60</v>
      </c>
      <c r="F741" t="s">
        <v>35</v>
      </c>
      <c r="G741" t="s">
        <v>55</v>
      </c>
      <c r="H741" t="s">
        <v>72</v>
      </c>
      <c r="I741" t="s">
        <v>28</v>
      </c>
      <c r="J741" t="s">
        <v>899</v>
      </c>
    </row>
    <row r="742" spans="1:10" x14ac:dyDescent="0.25">
      <c r="A742" t="s">
        <v>23</v>
      </c>
      <c r="B742" s="1">
        <v>157754.35999999999</v>
      </c>
      <c r="C742">
        <v>132166.6</v>
      </c>
      <c r="D742" s="2">
        <v>43686</v>
      </c>
      <c r="E742" t="s">
        <v>11</v>
      </c>
      <c r="F742" t="s">
        <v>180</v>
      </c>
      <c r="G742" t="s">
        <v>26</v>
      </c>
      <c r="H742" t="s">
        <v>32</v>
      </c>
      <c r="I742" t="s">
        <v>15</v>
      </c>
      <c r="J742" t="s">
        <v>900</v>
      </c>
    </row>
    <row r="743" spans="1:10" x14ac:dyDescent="0.25">
      <c r="A743" t="s">
        <v>53</v>
      </c>
      <c r="B743" s="1">
        <v>88977.22</v>
      </c>
      <c r="C743">
        <v>72534.23</v>
      </c>
      <c r="D743" s="2">
        <v>44107</v>
      </c>
      <c r="E743" t="s">
        <v>11</v>
      </c>
      <c r="F743" t="s">
        <v>92</v>
      </c>
      <c r="G743" t="s">
        <v>55</v>
      </c>
      <c r="H743" t="s">
        <v>133</v>
      </c>
      <c r="I743" t="s">
        <v>28</v>
      </c>
      <c r="J743" t="s">
        <v>901</v>
      </c>
    </row>
    <row r="744" spans="1:10" x14ac:dyDescent="0.25">
      <c r="A744" t="s">
        <v>23</v>
      </c>
      <c r="B744" s="1">
        <v>74231.25</v>
      </c>
      <c r="C744">
        <v>61604.51</v>
      </c>
      <c r="D744" s="2">
        <v>43780</v>
      </c>
      <c r="E744" t="s">
        <v>30</v>
      </c>
      <c r="F744" t="s">
        <v>54</v>
      </c>
      <c r="G744" t="s">
        <v>26</v>
      </c>
      <c r="H744" t="s">
        <v>219</v>
      </c>
      <c r="I744" t="s">
        <v>15</v>
      </c>
      <c r="J744" t="s">
        <v>902</v>
      </c>
    </row>
    <row r="745" spans="1:10" x14ac:dyDescent="0.25">
      <c r="A745" t="s">
        <v>10</v>
      </c>
      <c r="B745" s="1">
        <v>131402.37</v>
      </c>
      <c r="C745">
        <v>106383.36</v>
      </c>
      <c r="D745" s="2">
        <v>43741</v>
      </c>
      <c r="E745" t="s">
        <v>30</v>
      </c>
      <c r="F745" t="s">
        <v>35</v>
      </c>
      <c r="G745" t="s">
        <v>13</v>
      </c>
      <c r="H745" t="s">
        <v>69</v>
      </c>
      <c r="I745" t="s">
        <v>28</v>
      </c>
      <c r="J745" t="s">
        <v>903</v>
      </c>
    </row>
    <row r="746" spans="1:10" x14ac:dyDescent="0.25">
      <c r="A746" t="s">
        <v>10</v>
      </c>
      <c r="B746" s="1">
        <v>156505.37</v>
      </c>
      <c r="C746">
        <v>128647.41</v>
      </c>
      <c r="D746" s="2">
        <v>43589</v>
      </c>
      <c r="E746" t="s">
        <v>80</v>
      </c>
      <c r="F746" t="s">
        <v>132</v>
      </c>
      <c r="G746" t="s">
        <v>13</v>
      </c>
      <c r="H746" t="s">
        <v>82</v>
      </c>
      <c r="I746" t="s">
        <v>28</v>
      </c>
      <c r="J746" t="s">
        <v>904</v>
      </c>
    </row>
    <row r="747" spans="1:10" x14ac:dyDescent="0.25">
      <c r="A747" t="s">
        <v>23</v>
      </c>
      <c r="B747" s="1">
        <v>139200.81</v>
      </c>
      <c r="C747">
        <v>120172.06</v>
      </c>
      <c r="D747" s="2">
        <v>43700</v>
      </c>
      <c r="E747" t="s">
        <v>18</v>
      </c>
      <c r="F747" t="s">
        <v>35</v>
      </c>
      <c r="G747" t="s">
        <v>26</v>
      </c>
      <c r="H747" t="s">
        <v>219</v>
      </c>
      <c r="I747" t="s">
        <v>28</v>
      </c>
      <c r="J747" t="s">
        <v>905</v>
      </c>
    </row>
    <row r="748" spans="1:10" x14ac:dyDescent="0.25">
      <c r="A748" t="s">
        <v>10</v>
      </c>
      <c r="B748" s="1">
        <v>121292.94</v>
      </c>
      <c r="C748">
        <v>104384.7</v>
      </c>
      <c r="D748" s="2">
        <v>43547</v>
      </c>
      <c r="E748" t="s">
        <v>30</v>
      </c>
      <c r="F748" t="s">
        <v>43</v>
      </c>
      <c r="G748" t="s">
        <v>13</v>
      </c>
      <c r="H748" t="s">
        <v>170</v>
      </c>
      <c r="I748" t="s">
        <v>28</v>
      </c>
      <c r="J748" t="s">
        <v>906</v>
      </c>
    </row>
    <row r="749" spans="1:10" x14ac:dyDescent="0.25">
      <c r="A749" t="s">
        <v>53</v>
      </c>
      <c r="B749" s="1">
        <v>84712.13</v>
      </c>
      <c r="C749">
        <v>73004.91</v>
      </c>
      <c r="D749" s="2">
        <v>44023</v>
      </c>
      <c r="E749" t="s">
        <v>11</v>
      </c>
      <c r="F749" t="s">
        <v>160</v>
      </c>
      <c r="G749" t="s">
        <v>55</v>
      </c>
      <c r="H749" t="s">
        <v>133</v>
      </c>
      <c r="I749" t="s">
        <v>28</v>
      </c>
      <c r="J749" t="s">
        <v>907</v>
      </c>
    </row>
    <row r="750" spans="1:10" x14ac:dyDescent="0.25">
      <c r="A750" t="s">
        <v>23</v>
      </c>
      <c r="B750" s="1">
        <v>172202.38</v>
      </c>
      <c r="C750">
        <v>149816.07</v>
      </c>
      <c r="D750" s="2">
        <v>43564</v>
      </c>
      <c r="E750" t="s">
        <v>51</v>
      </c>
      <c r="F750" t="s">
        <v>282</v>
      </c>
      <c r="G750" t="s">
        <v>26</v>
      </c>
      <c r="H750" t="s">
        <v>90</v>
      </c>
      <c r="I750" t="s">
        <v>38</v>
      </c>
      <c r="J750" t="s">
        <v>908</v>
      </c>
    </row>
    <row r="751" spans="1:10" x14ac:dyDescent="0.25">
      <c r="A751" t="s">
        <v>10</v>
      </c>
      <c r="B751" s="1">
        <v>108978.79</v>
      </c>
      <c r="C751">
        <v>95432.73</v>
      </c>
      <c r="D751" s="2">
        <v>43797</v>
      </c>
      <c r="E751" t="s">
        <v>18</v>
      </c>
      <c r="F751" t="s">
        <v>180</v>
      </c>
      <c r="G751" t="s">
        <v>13</v>
      </c>
      <c r="H751" t="s">
        <v>14</v>
      </c>
      <c r="I751" t="s">
        <v>28</v>
      </c>
      <c r="J751" t="s">
        <v>909</v>
      </c>
    </row>
    <row r="752" spans="1:10" x14ac:dyDescent="0.25">
      <c r="A752" t="s">
        <v>23</v>
      </c>
      <c r="B752" s="1">
        <v>69871.92</v>
      </c>
      <c r="C752">
        <v>58014.66</v>
      </c>
      <c r="D752" s="2">
        <v>44080</v>
      </c>
      <c r="E752" t="s">
        <v>18</v>
      </c>
      <c r="F752" t="s">
        <v>35</v>
      </c>
      <c r="G752" t="s">
        <v>26</v>
      </c>
      <c r="H752" t="s">
        <v>27</v>
      </c>
      <c r="I752" t="s">
        <v>28</v>
      </c>
      <c r="J752" t="s">
        <v>910</v>
      </c>
    </row>
    <row r="753" spans="1:10" x14ac:dyDescent="0.25">
      <c r="A753" t="s">
        <v>53</v>
      </c>
      <c r="B753" s="1">
        <v>184221.2</v>
      </c>
      <c r="C753">
        <v>150324.5</v>
      </c>
      <c r="D753" s="2">
        <v>43631</v>
      </c>
      <c r="E753" t="s">
        <v>80</v>
      </c>
      <c r="F753" t="s">
        <v>31</v>
      </c>
      <c r="G753" t="s">
        <v>55</v>
      </c>
      <c r="H753" t="s">
        <v>72</v>
      </c>
      <c r="I753" t="s">
        <v>28</v>
      </c>
      <c r="J753" t="s">
        <v>911</v>
      </c>
    </row>
    <row r="754" spans="1:10" x14ac:dyDescent="0.25">
      <c r="A754" t="s">
        <v>53</v>
      </c>
      <c r="B754" s="1">
        <v>57348.43</v>
      </c>
      <c r="C754">
        <v>47587.73</v>
      </c>
      <c r="D754" s="2">
        <v>43477</v>
      </c>
      <c r="E754" t="s">
        <v>24</v>
      </c>
      <c r="F754" t="s">
        <v>31</v>
      </c>
      <c r="G754" t="s">
        <v>55</v>
      </c>
      <c r="H754" t="s">
        <v>128</v>
      </c>
      <c r="I754" t="s">
        <v>28</v>
      </c>
      <c r="J754" t="s">
        <v>912</v>
      </c>
    </row>
    <row r="755" spans="1:10" x14ac:dyDescent="0.25">
      <c r="A755" t="s">
        <v>53</v>
      </c>
      <c r="B755" s="1">
        <v>197581.29</v>
      </c>
      <c r="C755">
        <v>169485.23</v>
      </c>
      <c r="D755" s="2">
        <v>43812</v>
      </c>
      <c r="E755" t="s">
        <v>80</v>
      </c>
      <c r="F755" t="s">
        <v>158</v>
      </c>
      <c r="G755" t="s">
        <v>55</v>
      </c>
      <c r="H755" t="s">
        <v>133</v>
      </c>
      <c r="I755" t="s">
        <v>28</v>
      </c>
      <c r="J755" t="s">
        <v>913</v>
      </c>
    </row>
    <row r="756" spans="1:10" x14ac:dyDescent="0.25">
      <c r="A756" t="s">
        <v>23</v>
      </c>
      <c r="B756" s="1">
        <v>101321.52</v>
      </c>
      <c r="C756">
        <v>86710.96</v>
      </c>
      <c r="D756" s="2">
        <v>43513</v>
      </c>
      <c r="E756" t="s">
        <v>18</v>
      </c>
      <c r="F756" t="s">
        <v>121</v>
      </c>
      <c r="G756" t="s">
        <v>26</v>
      </c>
      <c r="H756" t="s">
        <v>219</v>
      </c>
      <c r="I756" t="s">
        <v>28</v>
      </c>
      <c r="J756" t="s">
        <v>914</v>
      </c>
    </row>
    <row r="757" spans="1:10" x14ac:dyDescent="0.25">
      <c r="A757" t="s">
        <v>45</v>
      </c>
      <c r="B757" s="1">
        <v>124234.91</v>
      </c>
      <c r="C757">
        <v>98244.97</v>
      </c>
      <c r="D757" s="2">
        <v>44093</v>
      </c>
      <c r="E757" t="s">
        <v>62</v>
      </c>
      <c r="F757" t="s">
        <v>35</v>
      </c>
      <c r="G757" t="s">
        <v>48</v>
      </c>
      <c r="H757" t="s">
        <v>66</v>
      </c>
      <c r="I757" t="s">
        <v>28</v>
      </c>
      <c r="J757" t="s">
        <v>915</v>
      </c>
    </row>
    <row r="758" spans="1:10" x14ac:dyDescent="0.25">
      <c r="A758" t="s">
        <v>23</v>
      </c>
      <c r="B758" s="1">
        <v>254883.03</v>
      </c>
      <c r="C758">
        <v>213413.56</v>
      </c>
      <c r="D758" s="2">
        <v>43811</v>
      </c>
      <c r="E758" t="s">
        <v>51</v>
      </c>
      <c r="F758" t="s">
        <v>210</v>
      </c>
      <c r="G758" t="s">
        <v>26</v>
      </c>
      <c r="H758" t="s">
        <v>76</v>
      </c>
      <c r="I758" t="s">
        <v>28</v>
      </c>
      <c r="J758" t="s">
        <v>916</v>
      </c>
    </row>
    <row r="759" spans="1:10" x14ac:dyDescent="0.25">
      <c r="A759" t="s">
        <v>53</v>
      </c>
      <c r="B759" s="1">
        <v>57333.85</v>
      </c>
      <c r="C759">
        <v>46308.55</v>
      </c>
      <c r="D759" s="2">
        <v>44128</v>
      </c>
      <c r="E759" t="s">
        <v>139</v>
      </c>
      <c r="F759" t="s">
        <v>12</v>
      </c>
      <c r="G759" t="s">
        <v>55</v>
      </c>
      <c r="H759" t="s">
        <v>72</v>
      </c>
      <c r="I759" t="s">
        <v>28</v>
      </c>
      <c r="J759" t="s">
        <v>917</v>
      </c>
    </row>
    <row r="760" spans="1:10" x14ac:dyDescent="0.25">
      <c r="A760" t="s">
        <v>23</v>
      </c>
      <c r="B760" s="1">
        <v>65760.39</v>
      </c>
      <c r="C760">
        <v>56672.3</v>
      </c>
      <c r="D760" s="2">
        <v>44113</v>
      </c>
      <c r="E760" t="s">
        <v>60</v>
      </c>
      <c r="F760" t="s">
        <v>237</v>
      </c>
      <c r="G760" t="s">
        <v>26</v>
      </c>
      <c r="H760" t="s">
        <v>32</v>
      </c>
      <c r="I760" t="s">
        <v>28</v>
      </c>
      <c r="J760" t="s">
        <v>918</v>
      </c>
    </row>
    <row r="761" spans="1:10" x14ac:dyDescent="0.25">
      <c r="A761" t="s">
        <v>23</v>
      </c>
      <c r="B761" s="1">
        <v>53485</v>
      </c>
      <c r="C761">
        <v>46713.8</v>
      </c>
      <c r="D761" s="2">
        <v>43879</v>
      </c>
      <c r="E761" t="s">
        <v>24</v>
      </c>
      <c r="F761" t="s">
        <v>35</v>
      </c>
      <c r="G761" t="s">
        <v>26</v>
      </c>
      <c r="H761" t="s">
        <v>76</v>
      </c>
      <c r="I761" t="s">
        <v>28</v>
      </c>
      <c r="J761" t="s">
        <v>919</v>
      </c>
    </row>
    <row r="762" spans="1:10" x14ac:dyDescent="0.25">
      <c r="A762" t="s">
        <v>53</v>
      </c>
      <c r="B762" s="1">
        <v>154950.74</v>
      </c>
      <c r="C762">
        <v>133195.66</v>
      </c>
      <c r="D762" s="2">
        <v>43747</v>
      </c>
      <c r="E762" t="s">
        <v>60</v>
      </c>
      <c r="F762" t="s">
        <v>234</v>
      </c>
      <c r="G762" t="s">
        <v>55</v>
      </c>
      <c r="H762" t="s">
        <v>128</v>
      </c>
      <c r="I762" t="s">
        <v>38</v>
      </c>
      <c r="J762" t="s">
        <v>920</v>
      </c>
    </row>
    <row r="763" spans="1:10" x14ac:dyDescent="0.25">
      <c r="A763" t="s">
        <v>45</v>
      </c>
      <c r="B763" s="1">
        <v>19949.11</v>
      </c>
      <c r="C763">
        <v>16364.25</v>
      </c>
      <c r="D763" s="2">
        <v>43521</v>
      </c>
      <c r="E763" t="s">
        <v>30</v>
      </c>
      <c r="F763" t="s">
        <v>174</v>
      </c>
      <c r="G763" t="s">
        <v>48</v>
      </c>
      <c r="H763" t="s">
        <v>49</v>
      </c>
      <c r="I763" t="s">
        <v>38</v>
      </c>
      <c r="J763" t="s">
        <v>921</v>
      </c>
    </row>
    <row r="764" spans="1:10" x14ac:dyDescent="0.25">
      <c r="A764" t="s">
        <v>53</v>
      </c>
      <c r="B764" s="1">
        <v>124784.67</v>
      </c>
      <c r="C764">
        <v>106853.11</v>
      </c>
      <c r="D764" s="2">
        <v>43973</v>
      </c>
      <c r="E764" t="s">
        <v>80</v>
      </c>
      <c r="F764" t="s">
        <v>58</v>
      </c>
      <c r="G764" t="s">
        <v>55</v>
      </c>
      <c r="H764" t="s">
        <v>133</v>
      </c>
      <c r="I764" t="s">
        <v>38</v>
      </c>
      <c r="J764" t="s">
        <v>922</v>
      </c>
    </row>
    <row r="765" spans="1:10" x14ac:dyDescent="0.25">
      <c r="A765" t="s">
        <v>106</v>
      </c>
      <c r="B765" s="1">
        <v>120831.28</v>
      </c>
      <c r="C765">
        <v>95746.71</v>
      </c>
      <c r="D765" s="2">
        <v>43973</v>
      </c>
      <c r="E765" t="s">
        <v>62</v>
      </c>
      <c r="F765" t="s">
        <v>648</v>
      </c>
      <c r="G765" t="s">
        <v>107</v>
      </c>
      <c r="H765" t="s">
        <v>108</v>
      </c>
      <c r="I765" t="s">
        <v>28</v>
      </c>
      <c r="J765" t="s">
        <v>923</v>
      </c>
    </row>
    <row r="766" spans="1:10" x14ac:dyDescent="0.25">
      <c r="A766" t="s">
        <v>23</v>
      </c>
      <c r="B766" s="1">
        <v>127631.89</v>
      </c>
      <c r="C766">
        <v>110963.17</v>
      </c>
      <c r="D766" s="2">
        <v>43793</v>
      </c>
      <c r="E766" t="s">
        <v>24</v>
      </c>
      <c r="F766" t="s">
        <v>237</v>
      </c>
      <c r="G766" t="s">
        <v>26</v>
      </c>
      <c r="H766" t="s">
        <v>76</v>
      </c>
      <c r="I766" t="s">
        <v>28</v>
      </c>
      <c r="J766" t="s">
        <v>924</v>
      </c>
    </row>
    <row r="767" spans="1:10" x14ac:dyDescent="0.25">
      <c r="A767" t="s">
        <v>106</v>
      </c>
      <c r="B767" s="1">
        <v>68984.17</v>
      </c>
      <c r="C767">
        <v>59560.93</v>
      </c>
      <c r="D767" s="2">
        <v>43476</v>
      </c>
      <c r="E767" t="s">
        <v>30</v>
      </c>
      <c r="F767" t="s">
        <v>132</v>
      </c>
      <c r="G767" t="s">
        <v>107</v>
      </c>
      <c r="H767" t="s">
        <v>108</v>
      </c>
      <c r="I767" t="s">
        <v>28</v>
      </c>
      <c r="J767" t="s">
        <v>925</v>
      </c>
    </row>
    <row r="768" spans="1:10" x14ac:dyDescent="0.25">
      <c r="A768" t="s">
        <v>53</v>
      </c>
      <c r="B768" s="1">
        <v>56823.17</v>
      </c>
      <c r="C768">
        <v>46583.63</v>
      </c>
      <c r="D768" s="2">
        <v>43820</v>
      </c>
      <c r="E768" t="s">
        <v>30</v>
      </c>
      <c r="F768" t="s">
        <v>71</v>
      </c>
      <c r="G768" t="s">
        <v>55</v>
      </c>
      <c r="H768" t="s">
        <v>133</v>
      </c>
      <c r="I768" t="s">
        <v>15</v>
      </c>
      <c r="J768" t="s">
        <v>926</v>
      </c>
    </row>
    <row r="769" spans="1:10" x14ac:dyDescent="0.25">
      <c r="A769" t="s">
        <v>23</v>
      </c>
      <c r="B769" s="1">
        <v>126974.92</v>
      </c>
      <c r="C769">
        <v>101516.45</v>
      </c>
      <c r="D769" s="2">
        <v>43478</v>
      </c>
      <c r="E769" t="s">
        <v>18</v>
      </c>
      <c r="F769" t="s">
        <v>25</v>
      </c>
      <c r="G769" t="s">
        <v>26</v>
      </c>
      <c r="H769" t="s">
        <v>90</v>
      </c>
      <c r="I769" t="s">
        <v>28</v>
      </c>
      <c r="J769" t="s">
        <v>927</v>
      </c>
    </row>
    <row r="770" spans="1:10" x14ac:dyDescent="0.25">
      <c r="A770" t="s">
        <v>23</v>
      </c>
      <c r="B770" s="1">
        <v>121736.23</v>
      </c>
      <c r="C770">
        <v>106214.86</v>
      </c>
      <c r="D770" s="2">
        <v>43957</v>
      </c>
      <c r="E770" t="s">
        <v>46</v>
      </c>
      <c r="F770" t="s">
        <v>178</v>
      </c>
      <c r="G770" t="s">
        <v>26</v>
      </c>
      <c r="H770" t="s">
        <v>27</v>
      </c>
      <c r="I770" t="s">
        <v>28</v>
      </c>
      <c r="J770" t="s">
        <v>928</v>
      </c>
    </row>
    <row r="771" spans="1:10" x14ac:dyDescent="0.25">
      <c r="A771" t="s">
        <v>53</v>
      </c>
      <c r="B771" s="1">
        <v>150287.47</v>
      </c>
      <c r="C771">
        <v>123611.44</v>
      </c>
      <c r="D771" s="2">
        <v>44048</v>
      </c>
      <c r="E771" t="s">
        <v>11</v>
      </c>
      <c r="F771" t="s">
        <v>146</v>
      </c>
      <c r="G771" t="s">
        <v>55</v>
      </c>
      <c r="H771" t="s">
        <v>144</v>
      </c>
      <c r="I771" t="s">
        <v>28</v>
      </c>
      <c r="J771" t="s">
        <v>929</v>
      </c>
    </row>
    <row r="772" spans="1:10" x14ac:dyDescent="0.25">
      <c r="A772" t="s">
        <v>17</v>
      </c>
      <c r="B772" s="1">
        <v>93007.22</v>
      </c>
      <c r="C772">
        <v>81837.05</v>
      </c>
      <c r="D772" s="2">
        <v>44144</v>
      </c>
      <c r="E772" t="s">
        <v>62</v>
      </c>
      <c r="F772" t="s">
        <v>182</v>
      </c>
      <c r="G772" t="s">
        <v>20</v>
      </c>
      <c r="H772" t="s">
        <v>21</v>
      </c>
      <c r="I772" t="s">
        <v>28</v>
      </c>
      <c r="J772" t="s">
        <v>930</v>
      </c>
    </row>
    <row r="773" spans="1:10" x14ac:dyDescent="0.25">
      <c r="A773" t="s">
        <v>173</v>
      </c>
      <c r="B773" s="1">
        <v>165747.20000000001</v>
      </c>
      <c r="C773">
        <v>132912.68</v>
      </c>
      <c r="D773" s="2">
        <v>43851</v>
      </c>
      <c r="E773" t="s">
        <v>11</v>
      </c>
      <c r="F773" t="s">
        <v>40</v>
      </c>
      <c r="G773" t="s">
        <v>175</v>
      </c>
      <c r="H773" t="s">
        <v>176</v>
      </c>
      <c r="I773" t="s">
        <v>28</v>
      </c>
      <c r="J773" t="s">
        <v>931</v>
      </c>
    </row>
    <row r="774" spans="1:10" x14ac:dyDescent="0.25">
      <c r="A774" t="s">
        <v>10</v>
      </c>
      <c r="B774" s="1">
        <v>177215.51</v>
      </c>
      <c r="C774">
        <v>155807.88</v>
      </c>
      <c r="D774" s="2">
        <v>43592</v>
      </c>
      <c r="E774" t="s">
        <v>24</v>
      </c>
      <c r="F774" t="s">
        <v>132</v>
      </c>
      <c r="G774" t="s">
        <v>13</v>
      </c>
      <c r="H774" t="s">
        <v>82</v>
      </c>
      <c r="I774" t="s">
        <v>28</v>
      </c>
      <c r="J774" t="s">
        <v>932</v>
      </c>
    </row>
    <row r="775" spans="1:10" x14ac:dyDescent="0.25">
      <c r="A775" t="s">
        <v>53</v>
      </c>
      <c r="B775" s="1">
        <v>99132.04</v>
      </c>
      <c r="C775">
        <v>78819.89</v>
      </c>
      <c r="D775" s="2">
        <v>43911</v>
      </c>
      <c r="E775" t="s">
        <v>60</v>
      </c>
      <c r="F775" t="s">
        <v>112</v>
      </c>
      <c r="G775" t="s">
        <v>55</v>
      </c>
      <c r="H775" t="s">
        <v>144</v>
      </c>
      <c r="I775" t="s">
        <v>28</v>
      </c>
      <c r="J775" t="s">
        <v>933</v>
      </c>
    </row>
    <row r="776" spans="1:10" x14ac:dyDescent="0.25">
      <c r="A776" t="s">
        <v>215</v>
      </c>
      <c r="B776" s="1">
        <v>180519.86</v>
      </c>
      <c r="C776">
        <v>145968.35999999999</v>
      </c>
      <c r="D776" s="2">
        <v>43650</v>
      </c>
      <c r="E776" t="s">
        <v>18</v>
      </c>
      <c r="F776" t="s">
        <v>94</v>
      </c>
      <c r="G776" t="s">
        <v>216</v>
      </c>
      <c r="H776" t="s">
        <v>217</v>
      </c>
      <c r="I776" t="s">
        <v>28</v>
      </c>
      <c r="J776" t="s">
        <v>934</v>
      </c>
    </row>
    <row r="777" spans="1:10" x14ac:dyDescent="0.25">
      <c r="A777" t="s">
        <v>53</v>
      </c>
      <c r="B777" s="1">
        <v>68173.22</v>
      </c>
      <c r="C777">
        <v>54040.91</v>
      </c>
      <c r="D777" s="2">
        <v>44149</v>
      </c>
      <c r="E777" t="s">
        <v>60</v>
      </c>
      <c r="F777" t="s">
        <v>25</v>
      </c>
      <c r="G777" t="s">
        <v>55</v>
      </c>
      <c r="H777" t="s">
        <v>72</v>
      </c>
      <c r="I777" t="s">
        <v>28</v>
      </c>
      <c r="J777" t="s">
        <v>935</v>
      </c>
    </row>
    <row r="778" spans="1:10" x14ac:dyDescent="0.25">
      <c r="A778" t="s">
        <v>23</v>
      </c>
      <c r="B778" s="1">
        <v>97439.360000000001</v>
      </c>
      <c r="C778">
        <v>79773.600000000006</v>
      </c>
      <c r="D778" s="2">
        <v>43685</v>
      </c>
      <c r="E778" t="s">
        <v>18</v>
      </c>
      <c r="F778" t="s">
        <v>123</v>
      </c>
      <c r="G778" t="s">
        <v>26</v>
      </c>
      <c r="H778" t="s">
        <v>219</v>
      </c>
      <c r="I778" t="s">
        <v>28</v>
      </c>
      <c r="J778" t="s">
        <v>936</v>
      </c>
    </row>
    <row r="779" spans="1:10" x14ac:dyDescent="0.25">
      <c r="A779" t="s">
        <v>10</v>
      </c>
      <c r="B779" s="1">
        <v>103638.67</v>
      </c>
      <c r="C779">
        <v>84030.23</v>
      </c>
      <c r="D779" s="2">
        <v>44126</v>
      </c>
      <c r="E779" t="s">
        <v>80</v>
      </c>
      <c r="F779" t="s">
        <v>168</v>
      </c>
      <c r="G779" t="s">
        <v>13</v>
      </c>
      <c r="H779" t="s">
        <v>69</v>
      </c>
      <c r="I779" t="s">
        <v>28</v>
      </c>
      <c r="J779" t="s">
        <v>937</v>
      </c>
    </row>
    <row r="780" spans="1:10" x14ac:dyDescent="0.25">
      <c r="A780" t="s">
        <v>10</v>
      </c>
      <c r="B780" s="1">
        <v>169810.63</v>
      </c>
      <c r="C780">
        <v>145952.24</v>
      </c>
      <c r="D780" s="2">
        <v>44163</v>
      </c>
      <c r="E780" t="s">
        <v>60</v>
      </c>
      <c r="F780" t="s">
        <v>237</v>
      </c>
      <c r="G780" t="s">
        <v>13</v>
      </c>
      <c r="H780" t="s">
        <v>118</v>
      </c>
      <c r="I780" t="s">
        <v>28</v>
      </c>
      <c r="J780" t="s">
        <v>938</v>
      </c>
    </row>
    <row r="781" spans="1:10" x14ac:dyDescent="0.25">
      <c r="A781" t="s">
        <v>53</v>
      </c>
      <c r="B781" s="1">
        <v>75264.84</v>
      </c>
      <c r="C781">
        <v>61694.59</v>
      </c>
      <c r="D781" s="2">
        <v>44090</v>
      </c>
      <c r="E781" t="s">
        <v>24</v>
      </c>
      <c r="F781" t="s">
        <v>68</v>
      </c>
      <c r="G781" t="s">
        <v>55</v>
      </c>
      <c r="H781" t="s">
        <v>133</v>
      </c>
      <c r="I781" t="s">
        <v>15</v>
      </c>
      <c r="J781" t="s">
        <v>939</v>
      </c>
    </row>
    <row r="782" spans="1:10" x14ac:dyDescent="0.25">
      <c r="A782" t="s">
        <v>34</v>
      </c>
      <c r="B782" s="1">
        <v>58933.16</v>
      </c>
      <c r="C782">
        <v>51855.29</v>
      </c>
      <c r="D782" s="2">
        <v>43728</v>
      </c>
      <c r="E782" t="s">
        <v>80</v>
      </c>
      <c r="F782" t="s">
        <v>237</v>
      </c>
      <c r="G782" t="s">
        <v>36</v>
      </c>
      <c r="H782" t="s">
        <v>37</v>
      </c>
      <c r="I782" t="s">
        <v>15</v>
      </c>
      <c r="J782" t="s">
        <v>940</v>
      </c>
    </row>
    <row r="783" spans="1:10" x14ac:dyDescent="0.25">
      <c r="A783" t="s">
        <v>23</v>
      </c>
      <c r="B783" s="1">
        <v>168773.6</v>
      </c>
      <c r="C783">
        <v>137398.59</v>
      </c>
      <c r="D783" s="2">
        <v>43699</v>
      </c>
      <c r="E783" t="s">
        <v>18</v>
      </c>
      <c r="F783" t="s">
        <v>68</v>
      </c>
      <c r="G783" t="s">
        <v>26</v>
      </c>
      <c r="H783" t="s">
        <v>76</v>
      </c>
      <c r="I783" t="s">
        <v>28</v>
      </c>
      <c r="J783" t="s">
        <v>941</v>
      </c>
    </row>
    <row r="784" spans="1:10" x14ac:dyDescent="0.25">
      <c r="A784" t="s">
        <v>23</v>
      </c>
      <c r="B784" s="1">
        <v>152676.76999999999</v>
      </c>
      <c r="C784">
        <v>122385.7</v>
      </c>
      <c r="D784" s="2">
        <v>44019</v>
      </c>
      <c r="E784" t="s">
        <v>62</v>
      </c>
      <c r="F784" t="s">
        <v>150</v>
      </c>
      <c r="G784" t="s">
        <v>26</v>
      </c>
      <c r="H784" t="s">
        <v>27</v>
      </c>
      <c r="I784" t="s">
        <v>28</v>
      </c>
      <c r="J784" t="s">
        <v>942</v>
      </c>
    </row>
    <row r="785" spans="1:10" x14ac:dyDescent="0.25">
      <c r="A785" t="s">
        <v>23</v>
      </c>
      <c r="B785" s="1">
        <v>116556.81</v>
      </c>
      <c r="C785">
        <v>95448.37</v>
      </c>
      <c r="D785" s="2">
        <v>43975</v>
      </c>
      <c r="E785" t="s">
        <v>62</v>
      </c>
      <c r="F785" t="s">
        <v>47</v>
      </c>
      <c r="G785" t="s">
        <v>26</v>
      </c>
      <c r="H785" t="s">
        <v>90</v>
      </c>
      <c r="I785" t="s">
        <v>28</v>
      </c>
      <c r="J785" t="s">
        <v>943</v>
      </c>
    </row>
    <row r="786" spans="1:10" x14ac:dyDescent="0.25">
      <c r="A786" t="s">
        <v>53</v>
      </c>
      <c r="B786" s="1">
        <v>310539</v>
      </c>
      <c r="C786">
        <v>248275.93</v>
      </c>
      <c r="D786" s="2">
        <v>44176</v>
      </c>
      <c r="E786" t="s">
        <v>80</v>
      </c>
      <c r="F786" t="s">
        <v>35</v>
      </c>
      <c r="G786" t="s">
        <v>55</v>
      </c>
      <c r="H786" t="s">
        <v>133</v>
      </c>
      <c r="I786" t="s">
        <v>28</v>
      </c>
      <c r="J786" t="s">
        <v>944</v>
      </c>
    </row>
    <row r="787" spans="1:10" x14ac:dyDescent="0.25">
      <c r="A787" t="s">
        <v>23</v>
      </c>
      <c r="B787" s="1">
        <v>106325.72</v>
      </c>
      <c r="C787">
        <v>92705.4</v>
      </c>
      <c r="D787" s="2">
        <v>43727</v>
      </c>
      <c r="E787" t="s">
        <v>18</v>
      </c>
      <c r="F787" t="s">
        <v>12</v>
      </c>
      <c r="G787" t="s">
        <v>26</v>
      </c>
      <c r="H787" t="s">
        <v>32</v>
      </c>
      <c r="I787" t="s">
        <v>15</v>
      </c>
      <c r="J787" t="s">
        <v>945</v>
      </c>
    </row>
    <row r="788" spans="1:10" x14ac:dyDescent="0.25">
      <c r="A788" t="s">
        <v>10</v>
      </c>
      <c r="B788" s="1">
        <v>90602.07</v>
      </c>
      <c r="C788">
        <v>71630</v>
      </c>
      <c r="D788" s="2">
        <v>43895</v>
      </c>
      <c r="E788" t="s">
        <v>80</v>
      </c>
      <c r="F788" t="s">
        <v>148</v>
      </c>
      <c r="G788" t="s">
        <v>13</v>
      </c>
      <c r="H788" t="s">
        <v>170</v>
      </c>
      <c r="I788" t="s">
        <v>28</v>
      </c>
      <c r="J788" t="s">
        <v>946</v>
      </c>
    </row>
    <row r="789" spans="1:10" x14ac:dyDescent="0.25">
      <c r="A789" t="s">
        <v>34</v>
      </c>
      <c r="B789" s="1">
        <v>120012.56</v>
      </c>
      <c r="C789">
        <v>97762.23</v>
      </c>
      <c r="D789" s="2">
        <v>43962</v>
      </c>
      <c r="E789" t="s">
        <v>18</v>
      </c>
      <c r="F789" t="s">
        <v>132</v>
      </c>
      <c r="G789" t="s">
        <v>36</v>
      </c>
      <c r="H789" t="s">
        <v>37</v>
      </c>
      <c r="I789" t="s">
        <v>15</v>
      </c>
      <c r="J789" t="s">
        <v>947</v>
      </c>
    </row>
    <row r="790" spans="1:10" x14ac:dyDescent="0.25">
      <c r="A790" t="s">
        <v>53</v>
      </c>
      <c r="B790" s="1">
        <v>143658.22</v>
      </c>
      <c r="C790">
        <v>123158.19</v>
      </c>
      <c r="D790" s="2">
        <v>44134</v>
      </c>
      <c r="E790" t="s">
        <v>51</v>
      </c>
      <c r="F790" t="s">
        <v>64</v>
      </c>
      <c r="G790" t="s">
        <v>55</v>
      </c>
      <c r="H790" t="s">
        <v>72</v>
      </c>
      <c r="I790" t="s">
        <v>28</v>
      </c>
      <c r="J790" t="s">
        <v>948</v>
      </c>
    </row>
    <row r="791" spans="1:10" x14ac:dyDescent="0.25">
      <c r="A791" t="s">
        <v>23</v>
      </c>
      <c r="B791" s="1">
        <v>263571.82</v>
      </c>
      <c r="C791">
        <v>216155.25</v>
      </c>
      <c r="D791" s="2">
        <v>43990</v>
      </c>
      <c r="E791" t="s">
        <v>62</v>
      </c>
      <c r="F791" t="s">
        <v>210</v>
      </c>
      <c r="G791" t="s">
        <v>26</v>
      </c>
      <c r="H791" t="s">
        <v>32</v>
      </c>
      <c r="I791" t="s">
        <v>28</v>
      </c>
      <c r="J791" t="s">
        <v>949</v>
      </c>
    </row>
    <row r="792" spans="1:10" x14ac:dyDescent="0.25">
      <c r="A792" t="s">
        <v>53</v>
      </c>
      <c r="B792" s="1">
        <v>131097.04999999999</v>
      </c>
      <c r="C792">
        <v>109203.84</v>
      </c>
      <c r="D792" s="2">
        <v>44008</v>
      </c>
      <c r="E792" t="s">
        <v>30</v>
      </c>
      <c r="F792" t="s">
        <v>25</v>
      </c>
      <c r="G792" t="s">
        <v>55</v>
      </c>
      <c r="H792" t="s">
        <v>56</v>
      </c>
      <c r="I792" t="s">
        <v>28</v>
      </c>
      <c r="J792" t="s">
        <v>950</v>
      </c>
    </row>
    <row r="793" spans="1:10" x14ac:dyDescent="0.25">
      <c r="A793" t="s">
        <v>138</v>
      </c>
      <c r="B793" s="1">
        <v>127830.38</v>
      </c>
      <c r="C793">
        <v>103874.97</v>
      </c>
      <c r="D793" s="2">
        <v>43972</v>
      </c>
      <c r="E793" t="s">
        <v>18</v>
      </c>
      <c r="F793" t="s">
        <v>89</v>
      </c>
      <c r="G793" t="s">
        <v>140</v>
      </c>
      <c r="H793" t="s">
        <v>141</v>
      </c>
      <c r="I793" t="s">
        <v>28</v>
      </c>
      <c r="J793" t="s">
        <v>951</v>
      </c>
    </row>
    <row r="794" spans="1:10" x14ac:dyDescent="0.25">
      <c r="A794" t="s">
        <v>23</v>
      </c>
      <c r="B794" s="1">
        <v>129353.22</v>
      </c>
      <c r="C794">
        <v>111593.02</v>
      </c>
      <c r="D794" s="2">
        <v>43483</v>
      </c>
      <c r="E794" t="s">
        <v>18</v>
      </c>
      <c r="F794" t="s">
        <v>234</v>
      </c>
      <c r="G794" t="s">
        <v>26</v>
      </c>
      <c r="H794" t="s">
        <v>76</v>
      </c>
      <c r="I794" t="s">
        <v>15</v>
      </c>
      <c r="J794" t="s">
        <v>952</v>
      </c>
    </row>
    <row r="795" spans="1:10" x14ac:dyDescent="0.25">
      <c r="A795" t="s">
        <v>10</v>
      </c>
      <c r="B795" s="1">
        <v>176473.32</v>
      </c>
      <c r="C795">
        <v>139413.92000000001</v>
      </c>
      <c r="D795" s="2">
        <v>43638</v>
      </c>
      <c r="E795" t="s">
        <v>18</v>
      </c>
      <c r="F795" t="s">
        <v>64</v>
      </c>
      <c r="G795" t="s">
        <v>13</v>
      </c>
      <c r="H795" t="s">
        <v>69</v>
      </c>
      <c r="I795" t="s">
        <v>28</v>
      </c>
      <c r="J795" t="s">
        <v>953</v>
      </c>
    </row>
    <row r="796" spans="1:10" x14ac:dyDescent="0.25">
      <c r="A796" t="s">
        <v>346</v>
      </c>
      <c r="B796" s="1">
        <v>43609.57</v>
      </c>
      <c r="C796">
        <v>34634.720000000001</v>
      </c>
      <c r="D796" s="2">
        <v>43891</v>
      </c>
      <c r="E796" t="s">
        <v>51</v>
      </c>
      <c r="F796" t="s">
        <v>155</v>
      </c>
      <c r="G796" t="s">
        <v>347</v>
      </c>
      <c r="H796" t="s">
        <v>701</v>
      </c>
      <c r="I796" t="s">
        <v>28</v>
      </c>
      <c r="J796" t="s">
        <v>954</v>
      </c>
    </row>
    <row r="797" spans="1:10" x14ac:dyDescent="0.25">
      <c r="A797" t="s">
        <v>23</v>
      </c>
      <c r="B797" s="1">
        <v>137562.42000000001</v>
      </c>
      <c r="C797">
        <v>112140.88</v>
      </c>
      <c r="D797" s="2">
        <v>43935</v>
      </c>
      <c r="E797" t="s">
        <v>24</v>
      </c>
      <c r="F797" t="s">
        <v>121</v>
      </c>
      <c r="G797" t="s">
        <v>26</v>
      </c>
      <c r="H797" t="s">
        <v>90</v>
      </c>
      <c r="I797" t="s">
        <v>28</v>
      </c>
      <c r="J797" t="s">
        <v>955</v>
      </c>
    </row>
    <row r="798" spans="1:10" x14ac:dyDescent="0.25">
      <c r="A798" t="s">
        <v>53</v>
      </c>
      <c r="B798" s="1">
        <v>51504.5</v>
      </c>
      <c r="C798">
        <v>44592.6</v>
      </c>
      <c r="D798" s="2">
        <v>43730</v>
      </c>
      <c r="E798" t="s">
        <v>51</v>
      </c>
      <c r="F798" t="s">
        <v>121</v>
      </c>
      <c r="G798" t="s">
        <v>55</v>
      </c>
      <c r="H798" t="s">
        <v>72</v>
      </c>
      <c r="I798" t="s">
        <v>28</v>
      </c>
      <c r="J798" t="s">
        <v>956</v>
      </c>
    </row>
    <row r="799" spans="1:10" x14ac:dyDescent="0.25">
      <c r="A799" t="s">
        <v>53</v>
      </c>
      <c r="B799" s="1">
        <v>38750.53</v>
      </c>
      <c r="C799">
        <v>31298.799999999999</v>
      </c>
      <c r="D799" s="2">
        <v>43709</v>
      </c>
      <c r="E799" t="s">
        <v>62</v>
      </c>
      <c r="F799" t="s">
        <v>35</v>
      </c>
      <c r="G799" t="s">
        <v>55</v>
      </c>
      <c r="H799" t="s">
        <v>72</v>
      </c>
      <c r="I799" t="s">
        <v>28</v>
      </c>
      <c r="J799" t="s">
        <v>957</v>
      </c>
    </row>
    <row r="800" spans="1:10" x14ac:dyDescent="0.25">
      <c r="A800" t="s">
        <v>53</v>
      </c>
      <c r="B800" s="1">
        <v>111676.46</v>
      </c>
      <c r="C800">
        <v>92791.97</v>
      </c>
      <c r="D800" s="2">
        <v>43624</v>
      </c>
      <c r="E800" t="s">
        <v>30</v>
      </c>
      <c r="F800" t="s">
        <v>97</v>
      </c>
      <c r="G800" t="s">
        <v>55</v>
      </c>
      <c r="H800" t="s">
        <v>133</v>
      </c>
      <c r="I800" t="s">
        <v>28</v>
      </c>
      <c r="J800" t="s">
        <v>958</v>
      </c>
    </row>
    <row r="801" spans="1:10" x14ac:dyDescent="0.25">
      <c r="A801" t="s">
        <v>10</v>
      </c>
      <c r="B801" s="1">
        <v>46849.71</v>
      </c>
      <c r="C801">
        <v>39630.17</v>
      </c>
      <c r="D801" s="2">
        <v>43703</v>
      </c>
      <c r="E801" t="s">
        <v>30</v>
      </c>
      <c r="F801" t="s">
        <v>168</v>
      </c>
      <c r="G801" t="s">
        <v>13</v>
      </c>
      <c r="H801" t="s">
        <v>69</v>
      </c>
      <c r="I801" t="s">
        <v>28</v>
      </c>
      <c r="J801" t="s">
        <v>959</v>
      </c>
    </row>
    <row r="802" spans="1:10" x14ac:dyDescent="0.25">
      <c r="A802" t="s">
        <v>10</v>
      </c>
      <c r="B802" s="1">
        <v>296844.24</v>
      </c>
      <c r="C802">
        <v>244926.18</v>
      </c>
      <c r="D802" s="2">
        <v>43624</v>
      </c>
      <c r="E802" t="s">
        <v>139</v>
      </c>
      <c r="F802" t="s">
        <v>155</v>
      </c>
      <c r="G802" t="s">
        <v>13</v>
      </c>
      <c r="H802" t="s">
        <v>170</v>
      </c>
      <c r="I802" t="s">
        <v>28</v>
      </c>
      <c r="J802" t="s">
        <v>960</v>
      </c>
    </row>
    <row r="803" spans="1:10" x14ac:dyDescent="0.25">
      <c r="A803" t="s">
        <v>23</v>
      </c>
      <c r="B803" s="1">
        <v>163492.16</v>
      </c>
      <c r="C803">
        <v>134178.01999999999</v>
      </c>
      <c r="D803" s="2">
        <v>44055</v>
      </c>
      <c r="E803" t="s">
        <v>51</v>
      </c>
      <c r="F803" t="s">
        <v>201</v>
      </c>
      <c r="G803" t="s">
        <v>26</v>
      </c>
      <c r="H803" t="s">
        <v>76</v>
      </c>
      <c r="I803" t="s">
        <v>28</v>
      </c>
      <c r="J803" t="s">
        <v>961</v>
      </c>
    </row>
    <row r="804" spans="1:10" x14ac:dyDescent="0.25">
      <c r="A804" t="s">
        <v>53</v>
      </c>
      <c r="B804" s="1">
        <v>116206.87</v>
      </c>
      <c r="C804">
        <v>93104.94</v>
      </c>
      <c r="D804" s="2">
        <v>43570</v>
      </c>
      <c r="E804" t="s">
        <v>18</v>
      </c>
      <c r="F804" t="s">
        <v>116</v>
      </c>
      <c r="G804" t="s">
        <v>55</v>
      </c>
      <c r="H804" t="s">
        <v>72</v>
      </c>
      <c r="I804" t="s">
        <v>28</v>
      </c>
      <c r="J804" t="s">
        <v>962</v>
      </c>
    </row>
    <row r="805" spans="1:10" x14ac:dyDescent="0.25">
      <c r="A805" t="s">
        <v>53</v>
      </c>
      <c r="B805" s="1">
        <v>195214.72</v>
      </c>
      <c r="C805">
        <v>154649.1</v>
      </c>
      <c r="D805" s="2">
        <v>43642</v>
      </c>
      <c r="E805" t="s">
        <v>11</v>
      </c>
      <c r="F805" t="s">
        <v>116</v>
      </c>
      <c r="G805" t="s">
        <v>55</v>
      </c>
      <c r="H805" t="s">
        <v>56</v>
      </c>
      <c r="I805" t="s">
        <v>28</v>
      </c>
      <c r="J805" t="s">
        <v>963</v>
      </c>
    </row>
    <row r="806" spans="1:10" x14ac:dyDescent="0.25">
      <c r="A806" t="s">
        <v>53</v>
      </c>
      <c r="B806" s="1">
        <v>168226.52</v>
      </c>
      <c r="C806">
        <v>136818.63</v>
      </c>
      <c r="D806" s="2">
        <v>43855</v>
      </c>
      <c r="E806" t="s">
        <v>60</v>
      </c>
      <c r="F806" t="s">
        <v>160</v>
      </c>
      <c r="G806" t="s">
        <v>55</v>
      </c>
      <c r="H806" t="s">
        <v>144</v>
      </c>
      <c r="I806" t="s">
        <v>28</v>
      </c>
      <c r="J806" t="s">
        <v>964</v>
      </c>
    </row>
    <row r="807" spans="1:10" x14ac:dyDescent="0.25">
      <c r="A807" t="s">
        <v>10</v>
      </c>
      <c r="B807" s="1">
        <v>249842.77</v>
      </c>
      <c r="C807">
        <v>218737.35</v>
      </c>
      <c r="D807" s="2">
        <v>44021</v>
      </c>
      <c r="E807" t="s">
        <v>11</v>
      </c>
      <c r="F807" t="s">
        <v>31</v>
      </c>
      <c r="G807" t="s">
        <v>13</v>
      </c>
      <c r="H807" t="s">
        <v>82</v>
      </c>
      <c r="I807" t="s">
        <v>28</v>
      </c>
      <c r="J807" t="s">
        <v>965</v>
      </c>
    </row>
    <row r="808" spans="1:10" x14ac:dyDescent="0.25">
      <c r="A808" t="s">
        <v>84</v>
      </c>
      <c r="B808" s="1">
        <v>105678.39</v>
      </c>
      <c r="C808">
        <v>89720.95</v>
      </c>
      <c r="D808" s="2">
        <v>43958</v>
      </c>
      <c r="E808" t="s">
        <v>18</v>
      </c>
      <c r="F808" t="s">
        <v>166</v>
      </c>
      <c r="G808" t="s">
        <v>85</v>
      </c>
      <c r="H808" t="s">
        <v>86</v>
      </c>
      <c r="I808" t="s">
        <v>15</v>
      </c>
      <c r="J808" t="s">
        <v>966</v>
      </c>
    </row>
    <row r="809" spans="1:10" x14ac:dyDescent="0.25">
      <c r="A809" t="s">
        <v>23</v>
      </c>
      <c r="B809" s="1">
        <v>253580.08</v>
      </c>
      <c r="C809">
        <v>212449.39</v>
      </c>
      <c r="D809" s="2">
        <v>44018</v>
      </c>
      <c r="E809" t="s">
        <v>18</v>
      </c>
      <c r="F809" t="s">
        <v>606</v>
      </c>
      <c r="G809" t="s">
        <v>26</v>
      </c>
      <c r="H809" t="s">
        <v>219</v>
      </c>
      <c r="I809" t="s">
        <v>28</v>
      </c>
      <c r="J809" t="s">
        <v>967</v>
      </c>
    </row>
    <row r="810" spans="1:10" x14ac:dyDescent="0.25">
      <c r="A810" t="s">
        <v>53</v>
      </c>
      <c r="B810" s="1">
        <v>56705.66</v>
      </c>
      <c r="C810">
        <v>46986.31</v>
      </c>
      <c r="D810" s="2">
        <v>43497</v>
      </c>
      <c r="E810" t="s">
        <v>62</v>
      </c>
      <c r="F810" t="s">
        <v>35</v>
      </c>
      <c r="G810" t="s">
        <v>55</v>
      </c>
      <c r="H810" t="s">
        <v>128</v>
      </c>
      <c r="I810" t="s">
        <v>28</v>
      </c>
      <c r="J810" t="s">
        <v>968</v>
      </c>
    </row>
    <row r="811" spans="1:10" x14ac:dyDescent="0.25">
      <c r="A811" t="s">
        <v>10</v>
      </c>
      <c r="B811" s="1">
        <v>35354.22</v>
      </c>
      <c r="C811">
        <v>30517.759999999998</v>
      </c>
      <c r="D811" s="2">
        <v>43523</v>
      </c>
      <c r="E811" t="s">
        <v>60</v>
      </c>
      <c r="F811" t="s">
        <v>210</v>
      </c>
      <c r="G811" t="s">
        <v>13</v>
      </c>
      <c r="H811" t="s">
        <v>118</v>
      </c>
      <c r="I811" t="s">
        <v>28</v>
      </c>
      <c r="J811" t="s">
        <v>969</v>
      </c>
    </row>
    <row r="812" spans="1:10" x14ac:dyDescent="0.25">
      <c r="A812" t="s">
        <v>23</v>
      </c>
      <c r="B812" s="1">
        <v>25834.34</v>
      </c>
      <c r="C812">
        <v>22450.04</v>
      </c>
      <c r="D812" s="2">
        <v>43903</v>
      </c>
      <c r="E812" t="s">
        <v>80</v>
      </c>
      <c r="F812" t="s">
        <v>89</v>
      </c>
      <c r="G812" t="s">
        <v>26</v>
      </c>
      <c r="H812" t="s">
        <v>219</v>
      </c>
      <c r="I812" t="s">
        <v>15</v>
      </c>
      <c r="J812" t="s">
        <v>970</v>
      </c>
    </row>
    <row r="813" spans="1:10" x14ac:dyDescent="0.25">
      <c r="A813" t="s">
        <v>23</v>
      </c>
      <c r="B813" s="1">
        <v>121928.48</v>
      </c>
      <c r="C813">
        <v>98408.48</v>
      </c>
      <c r="D813" s="2">
        <v>43727</v>
      </c>
      <c r="E813" t="s">
        <v>24</v>
      </c>
      <c r="F813" t="s">
        <v>160</v>
      </c>
      <c r="G813" t="s">
        <v>26</v>
      </c>
      <c r="H813" t="s">
        <v>219</v>
      </c>
      <c r="I813" t="s">
        <v>15</v>
      </c>
      <c r="J813" t="s">
        <v>971</v>
      </c>
    </row>
    <row r="814" spans="1:10" x14ac:dyDescent="0.25">
      <c r="A814" t="s">
        <v>53</v>
      </c>
      <c r="B814" s="1">
        <v>167935.31</v>
      </c>
      <c r="C814">
        <v>137942.06</v>
      </c>
      <c r="D814" s="2">
        <v>43573</v>
      </c>
      <c r="E814" t="s">
        <v>18</v>
      </c>
      <c r="F814" t="s">
        <v>302</v>
      </c>
      <c r="G814" t="s">
        <v>55</v>
      </c>
      <c r="H814" t="s">
        <v>72</v>
      </c>
      <c r="I814" t="s">
        <v>28</v>
      </c>
      <c r="J814" t="s">
        <v>972</v>
      </c>
    </row>
    <row r="815" spans="1:10" x14ac:dyDescent="0.25">
      <c r="A815" t="s">
        <v>23</v>
      </c>
      <c r="B815" s="1">
        <v>151151.76999999999</v>
      </c>
      <c r="C815">
        <v>124035.14</v>
      </c>
      <c r="D815" s="2">
        <v>43829</v>
      </c>
      <c r="E815" t="s">
        <v>51</v>
      </c>
      <c r="F815" t="s">
        <v>71</v>
      </c>
      <c r="G815" t="s">
        <v>26</v>
      </c>
      <c r="H815" t="s">
        <v>32</v>
      </c>
      <c r="I815" t="s">
        <v>28</v>
      </c>
      <c r="J815" t="s">
        <v>973</v>
      </c>
    </row>
    <row r="816" spans="1:10" x14ac:dyDescent="0.25">
      <c r="A816" t="s">
        <v>53</v>
      </c>
      <c r="B816" s="1">
        <v>95966.17</v>
      </c>
      <c r="C816">
        <v>75976.42</v>
      </c>
      <c r="D816" s="2">
        <v>43701</v>
      </c>
      <c r="E816" t="s">
        <v>80</v>
      </c>
      <c r="F816" t="s">
        <v>974</v>
      </c>
      <c r="G816" t="s">
        <v>55</v>
      </c>
      <c r="H816" t="s">
        <v>72</v>
      </c>
      <c r="I816" t="s">
        <v>28</v>
      </c>
      <c r="J816" t="s">
        <v>975</v>
      </c>
    </row>
    <row r="817" spans="1:10" x14ac:dyDescent="0.25">
      <c r="A817" t="s">
        <v>23</v>
      </c>
      <c r="B817" s="1">
        <v>123424.43</v>
      </c>
      <c r="C817">
        <v>98171.79</v>
      </c>
      <c r="D817" s="2">
        <v>43566</v>
      </c>
      <c r="E817" t="s">
        <v>24</v>
      </c>
      <c r="F817" t="s">
        <v>150</v>
      </c>
      <c r="G817" t="s">
        <v>26</v>
      </c>
      <c r="H817" t="s">
        <v>76</v>
      </c>
      <c r="I817" t="s">
        <v>28</v>
      </c>
      <c r="J817" t="s">
        <v>976</v>
      </c>
    </row>
    <row r="818" spans="1:10" x14ac:dyDescent="0.25">
      <c r="A818" t="s">
        <v>53</v>
      </c>
      <c r="B818" s="1">
        <v>128221.13</v>
      </c>
      <c r="C818">
        <v>102217.88</v>
      </c>
      <c r="D818" s="2">
        <v>44003</v>
      </c>
      <c r="E818" t="s">
        <v>24</v>
      </c>
      <c r="F818" t="s">
        <v>35</v>
      </c>
      <c r="G818" t="s">
        <v>55</v>
      </c>
      <c r="H818" t="s">
        <v>72</v>
      </c>
      <c r="I818" t="s">
        <v>28</v>
      </c>
      <c r="J818" t="s">
        <v>977</v>
      </c>
    </row>
    <row r="819" spans="1:10" x14ac:dyDescent="0.25">
      <c r="A819" t="s">
        <v>23</v>
      </c>
      <c r="B819" s="1">
        <v>204133.95</v>
      </c>
      <c r="C819">
        <v>167553.15</v>
      </c>
      <c r="D819" s="2">
        <v>43995</v>
      </c>
      <c r="E819" t="s">
        <v>18</v>
      </c>
      <c r="F819" t="s">
        <v>168</v>
      </c>
      <c r="G819" t="s">
        <v>26</v>
      </c>
      <c r="H819" t="s">
        <v>76</v>
      </c>
      <c r="I819" t="s">
        <v>28</v>
      </c>
      <c r="J819" t="s">
        <v>978</v>
      </c>
    </row>
    <row r="820" spans="1:10" x14ac:dyDescent="0.25">
      <c r="A820" t="s">
        <v>10</v>
      </c>
      <c r="B820" s="1">
        <v>89376.84</v>
      </c>
      <c r="C820">
        <v>73646.52</v>
      </c>
      <c r="D820" s="2">
        <v>43513</v>
      </c>
      <c r="E820" t="s">
        <v>30</v>
      </c>
      <c r="F820" t="s">
        <v>35</v>
      </c>
      <c r="G820" t="s">
        <v>13</v>
      </c>
      <c r="H820" t="s">
        <v>82</v>
      </c>
      <c r="I820" t="s">
        <v>28</v>
      </c>
      <c r="J820" t="s">
        <v>979</v>
      </c>
    </row>
    <row r="821" spans="1:10" x14ac:dyDescent="0.25">
      <c r="A821" t="s">
        <v>10</v>
      </c>
      <c r="B821" s="1">
        <v>110837.96</v>
      </c>
      <c r="C821">
        <v>92106.34</v>
      </c>
      <c r="D821" s="2">
        <v>43521</v>
      </c>
      <c r="E821" t="s">
        <v>80</v>
      </c>
      <c r="F821" t="s">
        <v>210</v>
      </c>
      <c r="G821" t="s">
        <v>13</v>
      </c>
      <c r="H821" t="s">
        <v>82</v>
      </c>
      <c r="I821" t="s">
        <v>28</v>
      </c>
      <c r="J821" t="s">
        <v>980</v>
      </c>
    </row>
    <row r="822" spans="1:10" x14ac:dyDescent="0.25">
      <c r="A822" t="s">
        <v>84</v>
      </c>
      <c r="B822" s="1">
        <v>118026.37</v>
      </c>
      <c r="C822">
        <v>99873.91</v>
      </c>
      <c r="D822" s="2">
        <v>44016</v>
      </c>
      <c r="E822" t="s">
        <v>51</v>
      </c>
      <c r="F822" t="s">
        <v>31</v>
      </c>
      <c r="G822" t="s">
        <v>85</v>
      </c>
      <c r="H822" t="s">
        <v>86</v>
      </c>
      <c r="I822" t="s">
        <v>28</v>
      </c>
      <c r="J822" t="s">
        <v>981</v>
      </c>
    </row>
    <row r="823" spans="1:10" x14ac:dyDescent="0.25">
      <c r="A823" t="s">
        <v>23</v>
      </c>
      <c r="B823" s="1">
        <v>177208.76</v>
      </c>
      <c r="C823">
        <v>151779.29999999999</v>
      </c>
      <c r="D823" s="2">
        <v>43467</v>
      </c>
      <c r="E823" t="s">
        <v>51</v>
      </c>
      <c r="F823" t="s">
        <v>89</v>
      </c>
      <c r="G823" t="s">
        <v>26</v>
      </c>
      <c r="H823" t="s">
        <v>27</v>
      </c>
      <c r="I823" t="s">
        <v>15</v>
      </c>
      <c r="J823" t="s">
        <v>982</v>
      </c>
    </row>
    <row r="824" spans="1:10" x14ac:dyDescent="0.25">
      <c r="A824" t="s">
        <v>10</v>
      </c>
      <c r="B824" s="1">
        <v>97148.34</v>
      </c>
      <c r="C824">
        <v>77806.11</v>
      </c>
      <c r="D824" s="2">
        <v>43950</v>
      </c>
      <c r="E824" t="s">
        <v>11</v>
      </c>
      <c r="F824" t="s">
        <v>89</v>
      </c>
      <c r="G824" t="s">
        <v>13</v>
      </c>
      <c r="H824" t="s">
        <v>170</v>
      </c>
      <c r="I824" t="s">
        <v>28</v>
      </c>
      <c r="J824" t="s">
        <v>983</v>
      </c>
    </row>
    <row r="825" spans="1:10" x14ac:dyDescent="0.25">
      <c r="A825" t="s">
        <v>34</v>
      </c>
      <c r="B825" s="1">
        <v>144530.35</v>
      </c>
      <c r="C825">
        <v>115407.48</v>
      </c>
      <c r="D825" s="2">
        <v>44047</v>
      </c>
      <c r="E825" t="s">
        <v>139</v>
      </c>
      <c r="F825" t="s">
        <v>58</v>
      </c>
      <c r="G825" t="s">
        <v>36</v>
      </c>
      <c r="H825" t="s">
        <v>425</v>
      </c>
      <c r="I825" t="s">
        <v>28</v>
      </c>
      <c r="J825" t="s">
        <v>984</v>
      </c>
    </row>
    <row r="826" spans="1:10" x14ac:dyDescent="0.25">
      <c r="A826" t="s">
        <v>10</v>
      </c>
      <c r="B826" s="1">
        <v>45261.84</v>
      </c>
      <c r="C826">
        <v>37816.269999999997</v>
      </c>
      <c r="D826" s="2">
        <v>44156</v>
      </c>
      <c r="E826" t="s">
        <v>30</v>
      </c>
      <c r="F826" t="s">
        <v>68</v>
      </c>
      <c r="G826" t="s">
        <v>13</v>
      </c>
      <c r="H826" t="s">
        <v>14</v>
      </c>
      <c r="I826" t="s">
        <v>28</v>
      </c>
      <c r="J826" t="s">
        <v>985</v>
      </c>
    </row>
    <row r="827" spans="1:10" x14ac:dyDescent="0.25">
      <c r="A827" t="s">
        <v>101</v>
      </c>
      <c r="B827" s="1">
        <v>105277.2</v>
      </c>
      <c r="C827">
        <v>90759.47</v>
      </c>
      <c r="D827" s="2">
        <v>43790</v>
      </c>
      <c r="E827" t="s">
        <v>11</v>
      </c>
      <c r="F827" t="s">
        <v>150</v>
      </c>
      <c r="G827" t="s">
        <v>103</v>
      </c>
      <c r="H827" t="s">
        <v>104</v>
      </c>
      <c r="I827" t="s">
        <v>28</v>
      </c>
      <c r="J827" t="s">
        <v>986</v>
      </c>
    </row>
    <row r="828" spans="1:10" x14ac:dyDescent="0.25">
      <c r="A828" t="s">
        <v>346</v>
      </c>
      <c r="B828" s="1">
        <v>65822.05</v>
      </c>
      <c r="C828">
        <v>54790.27</v>
      </c>
      <c r="D828" s="2">
        <v>44146</v>
      </c>
      <c r="E828" t="s">
        <v>24</v>
      </c>
      <c r="F828" t="s">
        <v>116</v>
      </c>
      <c r="G828" t="s">
        <v>347</v>
      </c>
      <c r="H828" t="s">
        <v>348</v>
      </c>
      <c r="I828" t="s">
        <v>28</v>
      </c>
      <c r="J828" t="s">
        <v>987</v>
      </c>
    </row>
    <row r="829" spans="1:10" x14ac:dyDescent="0.25">
      <c r="A829" t="s">
        <v>53</v>
      </c>
      <c r="B829" s="1">
        <v>78540.62</v>
      </c>
      <c r="C829">
        <v>63987.040000000001</v>
      </c>
      <c r="D829" s="2">
        <v>43746</v>
      </c>
      <c r="E829" t="s">
        <v>24</v>
      </c>
      <c r="F829" t="s">
        <v>110</v>
      </c>
      <c r="G829" t="s">
        <v>55</v>
      </c>
      <c r="H829" t="s">
        <v>128</v>
      </c>
      <c r="I829" t="s">
        <v>28</v>
      </c>
      <c r="J829" t="s">
        <v>988</v>
      </c>
    </row>
    <row r="830" spans="1:10" x14ac:dyDescent="0.25">
      <c r="A830" t="s">
        <v>138</v>
      </c>
      <c r="B830" s="1">
        <v>37636.910000000003</v>
      </c>
      <c r="C830">
        <v>30847.21</v>
      </c>
      <c r="D830" s="2">
        <v>43906</v>
      </c>
      <c r="E830" t="s">
        <v>51</v>
      </c>
      <c r="F830" t="s">
        <v>188</v>
      </c>
      <c r="G830" t="s">
        <v>140</v>
      </c>
      <c r="H830" t="s">
        <v>141</v>
      </c>
      <c r="I830" t="s">
        <v>15</v>
      </c>
      <c r="J830" t="s">
        <v>989</v>
      </c>
    </row>
    <row r="831" spans="1:10" x14ac:dyDescent="0.25">
      <c r="A831" t="s">
        <v>23</v>
      </c>
      <c r="B831" s="1">
        <v>138127.81</v>
      </c>
      <c r="C831">
        <v>115240.03</v>
      </c>
      <c r="D831" s="2">
        <v>43975</v>
      </c>
      <c r="E831" t="s">
        <v>51</v>
      </c>
      <c r="F831" t="s">
        <v>135</v>
      </c>
      <c r="G831" t="s">
        <v>26</v>
      </c>
      <c r="H831" t="s">
        <v>76</v>
      </c>
      <c r="I831" t="s">
        <v>28</v>
      </c>
      <c r="J831" t="s">
        <v>990</v>
      </c>
    </row>
    <row r="832" spans="1:10" x14ac:dyDescent="0.25">
      <c r="A832" t="s">
        <v>173</v>
      </c>
      <c r="B832" s="1">
        <v>37892.58</v>
      </c>
      <c r="C832">
        <v>30010.92</v>
      </c>
      <c r="D832" s="2">
        <v>43486</v>
      </c>
      <c r="E832" t="s">
        <v>80</v>
      </c>
      <c r="F832" t="s">
        <v>35</v>
      </c>
      <c r="G832" t="s">
        <v>175</v>
      </c>
      <c r="H832" t="s">
        <v>212</v>
      </c>
      <c r="I832" t="s">
        <v>28</v>
      </c>
      <c r="J832" t="s">
        <v>991</v>
      </c>
    </row>
    <row r="833" spans="1:10" x14ac:dyDescent="0.25">
      <c r="A833" t="s">
        <v>101</v>
      </c>
      <c r="B833" s="1">
        <v>65329.65</v>
      </c>
      <c r="C833">
        <v>53237.13</v>
      </c>
      <c r="D833" s="2">
        <v>43887</v>
      </c>
      <c r="E833" t="s">
        <v>24</v>
      </c>
      <c r="F833" t="s">
        <v>158</v>
      </c>
      <c r="G833" t="s">
        <v>103</v>
      </c>
      <c r="H833" t="s">
        <v>104</v>
      </c>
      <c r="I833" t="s">
        <v>15</v>
      </c>
      <c r="J833" t="s">
        <v>992</v>
      </c>
    </row>
    <row r="834" spans="1:10" x14ac:dyDescent="0.25">
      <c r="A834" t="s">
        <v>53</v>
      </c>
      <c r="B834" s="1">
        <v>167072.72</v>
      </c>
      <c r="C834">
        <v>135044.88</v>
      </c>
      <c r="D834" s="2">
        <v>43759</v>
      </c>
      <c r="E834" t="s">
        <v>24</v>
      </c>
      <c r="F834" t="s">
        <v>185</v>
      </c>
      <c r="G834" t="s">
        <v>55</v>
      </c>
      <c r="H834" t="s">
        <v>133</v>
      </c>
      <c r="I834" t="s">
        <v>28</v>
      </c>
      <c r="J834" t="s">
        <v>993</v>
      </c>
    </row>
    <row r="835" spans="1:10" x14ac:dyDescent="0.25">
      <c r="A835" t="s">
        <v>53</v>
      </c>
      <c r="B835" s="1">
        <v>164243.32</v>
      </c>
      <c r="C835">
        <v>134121.1</v>
      </c>
      <c r="D835" s="2">
        <v>43605</v>
      </c>
      <c r="E835" t="s">
        <v>60</v>
      </c>
      <c r="F835" t="s">
        <v>112</v>
      </c>
      <c r="G835" t="s">
        <v>55</v>
      </c>
      <c r="H835" t="s">
        <v>72</v>
      </c>
      <c r="I835" t="s">
        <v>28</v>
      </c>
      <c r="J835" t="s">
        <v>994</v>
      </c>
    </row>
    <row r="836" spans="1:10" x14ac:dyDescent="0.25">
      <c r="A836" t="s">
        <v>53</v>
      </c>
      <c r="B836" s="1">
        <v>174951.18</v>
      </c>
      <c r="C836">
        <v>142690.18</v>
      </c>
      <c r="D836" s="2">
        <v>43726</v>
      </c>
      <c r="E836" t="s">
        <v>24</v>
      </c>
      <c r="F836" t="s">
        <v>68</v>
      </c>
      <c r="G836" t="s">
        <v>55</v>
      </c>
      <c r="H836" t="s">
        <v>72</v>
      </c>
      <c r="I836" t="s">
        <v>15</v>
      </c>
      <c r="J836" t="s">
        <v>995</v>
      </c>
    </row>
    <row r="837" spans="1:10" x14ac:dyDescent="0.25">
      <c r="A837" t="s">
        <v>23</v>
      </c>
      <c r="B837" s="1">
        <v>98521.87</v>
      </c>
      <c r="C837">
        <v>84571.17</v>
      </c>
      <c r="D837" s="2">
        <v>43832</v>
      </c>
      <c r="E837" t="s">
        <v>24</v>
      </c>
      <c r="F837" t="s">
        <v>35</v>
      </c>
      <c r="G837" t="s">
        <v>26</v>
      </c>
      <c r="H837" t="s">
        <v>219</v>
      </c>
      <c r="I837" t="s">
        <v>28</v>
      </c>
      <c r="J837" t="s">
        <v>996</v>
      </c>
    </row>
    <row r="838" spans="1:10" x14ac:dyDescent="0.25">
      <c r="A838" t="s">
        <v>23</v>
      </c>
      <c r="B838" s="1">
        <v>69750.570000000007</v>
      </c>
      <c r="C838">
        <v>60731.82</v>
      </c>
      <c r="D838" s="2">
        <v>43543</v>
      </c>
      <c r="E838" t="s">
        <v>18</v>
      </c>
      <c r="F838" t="s">
        <v>35</v>
      </c>
      <c r="G838" t="s">
        <v>26</v>
      </c>
      <c r="H838" t="s">
        <v>90</v>
      </c>
      <c r="I838" t="s">
        <v>28</v>
      </c>
      <c r="J838" t="s">
        <v>997</v>
      </c>
    </row>
    <row r="839" spans="1:10" x14ac:dyDescent="0.25">
      <c r="A839" t="s">
        <v>23</v>
      </c>
      <c r="B839" s="1">
        <v>129022.02</v>
      </c>
      <c r="C839">
        <v>104585.25</v>
      </c>
      <c r="D839" s="2">
        <v>44002</v>
      </c>
      <c r="E839" t="s">
        <v>80</v>
      </c>
      <c r="F839" t="s">
        <v>155</v>
      </c>
      <c r="G839" t="s">
        <v>26</v>
      </c>
      <c r="H839" t="s">
        <v>76</v>
      </c>
      <c r="I839" t="s">
        <v>28</v>
      </c>
      <c r="J839" t="s">
        <v>998</v>
      </c>
    </row>
    <row r="840" spans="1:10" x14ac:dyDescent="0.25">
      <c r="A840" t="s">
        <v>23</v>
      </c>
      <c r="B840" s="1">
        <v>41805.53</v>
      </c>
      <c r="C840">
        <v>33352.449999999997</v>
      </c>
      <c r="D840" s="2">
        <v>43547</v>
      </c>
      <c r="E840" t="s">
        <v>51</v>
      </c>
      <c r="F840" t="s">
        <v>999</v>
      </c>
      <c r="G840" t="s">
        <v>26</v>
      </c>
      <c r="H840" t="s">
        <v>219</v>
      </c>
      <c r="I840" t="s">
        <v>38</v>
      </c>
      <c r="J840" t="s">
        <v>1000</v>
      </c>
    </row>
    <row r="841" spans="1:10" x14ac:dyDescent="0.25">
      <c r="A841" t="s">
        <v>17</v>
      </c>
      <c r="B841" s="1">
        <v>145809.65</v>
      </c>
      <c r="C841">
        <v>123136.25</v>
      </c>
      <c r="D841" s="2">
        <v>43676</v>
      </c>
      <c r="E841" t="s">
        <v>51</v>
      </c>
      <c r="F841" t="s">
        <v>185</v>
      </c>
      <c r="G841" t="s">
        <v>20</v>
      </c>
      <c r="H841" t="s">
        <v>353</v>
      </c>
      <c r="I841" t="s">
        <v>28</v>
      </c>
      <c r="J841" t="s">
        <v>1001</v>
      </c>
    </row>
    <row r="842" spans="1:10" x14ac:dyDescent="0.25">
      <c r="A842" t="s">
        <v>53</v>
      </c>
      <c r="B842" s="1">
        <v>29443.71</v>
      </c>
      <c r="C842">
        <v>23958.35</v>
      </c>
      <c r="D842" s="2">
        <v>44133</v>
      </c>
      <c r="E842" t="s">
        <v>51</v>
      </c>
      <c r="F842" t="s">
        <v>35</v>
      </c>
      <c r="G842" t="s">
        <v>55</v>
      </c>
      <c r="H842" t="s">
        <v>133</v>
      </c>
      <c r="I842" t="s">
        <v>28</v>
      </c>
      <c r="J842" t="s">
        <v>1002</v>
      </c>
    </row>
    <row r="843" spans="1:10" x14ac:dyDescent="0.25">
      <c r="A843" t="s">
        <v>10</v>
      </c>
      <c r="B843" s="1">
        <v>138443.23000000001</v>
      </c>
      <c r="C843">
        <v>115101.7</v>
      </c>
      <c r="D843" s="2">
        <v>43630</v>
      </c>
      <c r="E843" t="s">
        <v>24</v>
      </c>
      <c r="F843" t="s">
        <v>606</v>
      </c>
      <c r="G843" t="s">
        <v>13</v>
      </c>
      <c r="H843" t="s">
        <v>82</v>
      </c>
      <c r="I843" t="s">
        <v>15</v>
      </c>
      <c r="J843" t="s">
        <v>1003</v>
      </c>
    </row>
    <row r="844" spans="1:10" x14ac:dyDescent="0.25">
      <c r="A844" t="s">
        <v>45</v>
      </c>
      <c r="B844" s="1">
        <v>102000.57</v>
      </c>
      <c r="C844">
        <v>87261.49</v>
      </c>
      <c r="D844" s="2">
        <v>43907</v>
      </c>
      <c r="E844" t="s">
        <v>18</v>
      </c>
      <c r="F844" t="s">
        <v>92</v>
      </c>
      <c r="G844" t="s">
        <v>48</v>
      </c>
      <c r="H844" t="s">
        <v>66</v>
      </c>
      <c r="I844" t="s">
        <v>28</v>
      </c>
      <c r="J844" t="s">
        <v>1004</v>
      </c>
    </row>
    <row r="845" spans="1:10" x14ac:dyDescent="0.25">
      <c r="A845" t="s">
        <v>23</v>
      </c>
      <c r="B845" s="1">
        <v>53181.88</v>
      </c>
      <c r="C845">
        <v>42316.82</v>
      </c>
      <c r="D845" s="2">
        <v>43836</v>
      </c>
      <c r="E845" t="s">
        <v>60</v>
      </c>
      <c r="F845" t="s">
        <v>158</v>
      </c>
      <c r="G845" t="s">
        <v>26</v>
      </c>
      <c r="H845" t="s">
        <v>90</v>
      </c>
      <c r="I845" t="s">
        <v>28</v>
      </c>
      <c r="J845" t="s">
        <v>1005</v>
      </c>
    </row>
    <row r="846" spans="1:10" x14ac:dyDescent="0.25">
      <c r="A846" t="s">
        <v>23</v>
      </c>
      <c r="B846" s="1">
        <v>99518.86</v>
      </c>
      <c r="C846">
        <v>81854.259999999995</v>
      </c>
      <c r="D846" s="2">
        <v>43536</v>
      </c>
      <c r="E846" t="s">
        <v>11</v>
      </c>
      <c r="F846" t="s">
        <v>210</v>
      </c>
      <c r="G846" t="s">
        <v>26</v>
      </c>
      <c r="H846" t="s">
        <v>76</v>
      </c>
      <c r="I846" t="s">
        <v>28</v>
      </c>
      <c r="J846" t="s">
        <v>1006</v>
      </c>
    </row>
    <row r="847" spans="1:10" x14ac:dyDescent="0.25">
      <c r="A847" t="s">
        <v>23</v>
      </c>
      <c r="B847" s="1">
        <v>79288.03</v>
      </c>
      <c r="C847">
        <v>68536.570000000007</v>
      </c>
      <c r="D847" s="2">
        <v>43654</v>
      </c>
      <c r="E847" t="s">
        <v>24</v>
      </c>
      <c r="F847" t="s">
        <v>35</v>
      </c>
      <c r="G847" t="s">
        <v>26</v>
      </c>
      <c r="H847" t="s">
        <v>90</v>
      </c>
      <c r="I847" t="s">
        <v>28</v>
      </c>
      <c r="J847" t="s">
        <v>1007</v>
      </c>
    </row>
    <row r="848" spans="1:10" x14ac:dyDescent="0.25">
      <c r="A848" t="s">
        <v>53</v>
      </c>
      <c r="B848" s="1">
        <v>111557.68</v>
      </c>
      <c r="C848">
        <v>92470.16</v>
      </c>
      <c r="D848" s="2">
        <v>43876</v>
      </c>
      <c r="E848" t="s">
        <v>11</v>
      </c>
      <c r="F848" t="s">
        <v>31</v>
      </c>
      <c r="G848" t="s">
        <v>55</v>
      </c>
      <c r="H848" t="s">
        <v>128</v>
      </c>
      <c r="I848" t="s">
        <v>28</v>
      </c>
      <c r="J848" t="s">
        <v>1008</v>
      </c>
    </row>
    <row r="849" spans="1:10" x14ac:dyDescent="0.25">
      <c r="A849" t="s">
        <v>84</v>
      </c>
      <c r="B849" s="1">
        <v>43008.69</v>
      </c>
      <c r="C849">
        <v>34458.559999999998</v>
      </c>
      <c r="D849" s="2">
        <v>43665</v>
      </c>
      <c r="E849" t="s">
        <v>51</v>
      </c>
      <c r="F849" t="s">
        <v>648</v>
      </c>
      <c r="G849" t="s">
        <v>85</v>
      </c>
      <c r="H849" t="s">
        <v>86</v>
      </c>
      <c r="I849" t="s">
        <v>28</v>
      </c>
      <c r="J849" t="s">
        <v>1009</v>
      </c>
    </row>
    <row r="850" spans="1:10" x14ac:dyDescent="0.25">
      <c r="A850" t="s">
        <v>53</v>
      </c>
      <c r="B850" s="1">
        <v>154936.24</v>
      </c>
      <c r="C850">
        <v>135739.64000000001</v>
      </c>
      <c r="D850" s="2">
        <v>44011</v>
      </c>
      <c r="E850" t="s">
        <v>11</v>
      </c>
      <c r="F850" t="s">
        <v>114</v>
      </c>
      <c r="G850" t="s">
        <v>55</v>
      </c>
      <c r="H850" t="s">
        <v>133</v>
      </c>
      <c r="I850" t="s">
        <v>28</v>
      </c>
      <c r="J850" t="s">
        <v>1010</v>
      </c>
    </row>
    <row r="851" spans="1:10" x14ac:dyDescent="0.25">
      <c r="A851" t="s">
        <v>10</v>
      </c>
      <c r="B851" s="1">
        <v>115339.49</v>
      </c>
      <c r="C851">
        <v>100691.37</v>
      </c>
      <c r="D851" s="2">
        <v>43711</v>
      </c>
      <c r="E851" t="s">
        <v>62</v>
      </c>
      <c r="F851" t="s">
        <v>40</v>
      </c>
      <c r="G851" t="s">
        <v>13</v>
      </c>
      <c r="H851" t="s">
        <v>14</v>
      </c>
      <c r="I851" t="s">
        <v>15</v>
      </c>
      <c r="J851" t="s">
        <v>1011</v>
      </c>
    </row>
    <row r="852" spans="1:10" x14ac:dyDescent="0.25">
      <c r="A852" t="s">
        <v>53</v>
      </c>
      <c r="B852" s="1">
        <v>65254.5</v>
      </c>
      <c r="C852">
        <v>53919.79</v>
      </c>
      <c r="D852" s="2">
        <v>43633</v>
      </c>
      <c r="E852" t="s">
        <v>18</v>
      </c>
      <c r="F852" t="s">
        <v>71</v>
      </c>
      <c r="G852" t="s">
        <v>55</v>
      </c>
      <c r="H852" t="s">
        <v>56</v>
      </c>
      <c r="I852" t="s">
        <v>28</v>
      </c>
      <c r="J852" t="s">
        <v>1012</v>
      </c>
    </row>
    <row r="853" spans="1:10" x14ac:dyDescent="0.25">
      <c r="A853" t="s">
        <v>84</v>
      </c>
      <c r="B853" s="1">
        <v>50241.47</v>
      </c>
      <c r="C853">
        <v>43443.8</v>
      </c>
      <c r="D853" s="2">
        <v>44121</v>
      </c>
      <c r="E853" t="s">
        <v>11</v>
      </c>
      <c r="F853" t="s">
        <v>132</v>
      </c>
      <c r="G853" t="s">
        <v>85</v>
      </c>
      <c r="H853" t="s">
        <v>86</v>
      </c>
      <c r="I853" t="s">
        <v>38</v>
      </c>
      <c r="J853" t="s">
        <v>1013</v>
      </c>
    </row>
    <row r="854" spans="1:10" x14ac:dyDescent="0.25">
      <c r="A854" t="s">
        <v>45</v>
      </c>
      <c r="B854" s="1">
        <v>304337.49</v>
      </c>
      <c r="C854">
        <v>261730.24</v>
      </c>
      <c r="D854" s="2">
        <v>43803</v>
      </c>
      <c r="E854" t="s">
        <v>24</v>
      </c>
      <c r="F854" t="s">
        <v>153</v>
      </c>
      <c r="G854" t="s">
        <v>48</v>
      </c>
      <c r="H854" t="s">
        <v>66</v>
      </c>
      <c r="I854" t="s">
        <v>28</v>
      </c>
      <c r="J854" t="s">
        <v>1014</v>
      </c>
    </row>
    <row r="855" spans="1:10" x14ac:dyDescent="0.25">
      <c r="A855" t="s">
        <v>101</v>
      </c>
      <c r="B855" s="1">
        <v>95960.77</v>
      </c>
      <c r="C855">
        <v>76519.12</v>
      </c>
      <c r="D855" s="2">
        <v>44115</v>
      </c>
      <c r="E855" t="s">
        <v>11</v>
      </c>
      <c r="F855" t="s">
        <v>31</v>
      </c>
      <c r="G855" t="s">
        <v>103</v>
      </c>
      <c r="H855" t="s">
        <v>162</v>
      </c>
      <c r="I855" t="s">
        <v>28</v>
      </c>
      <c r="J855" t="s">
        <v>1015</v>
      </c>
    </row>
    <row r="856" spans="1:10" x14ac:dyDescent="0.25">
      <c r="A856" t="s">
        <v>10</v>
      </c>
      <c r="B856" s="1">
        <v>152522.94</v>
      </c>
      <c r="C856">
        <v>122399.66</v>
      </c>
      <c r="D856" s="2">
        <v>43932</v>
      </c>
      <c r="E856" t="s">
        <v>62</v>
      </c>
      <c r="F856" t="s">
        <v>231</v>
      </c>
      <c r="G856" t="s">
        <v>13</v>
      </c>
      <c r="H856" t="s">
        <v>14</v>
      </c>
      <c r="I856" t="s">
        <v>28</v>
      </c>
      <c r="J856" t="s">
        <v>1016</v>
      </c>
    </row>
    <row r="857" spans="1:10" x14ac:dyDescent="0.25">
      <c r="A857" t="s">
        <v>10</v>
      </c>
      <c r="B857" s="1">
        <v>63196.98</v>
      </c>
      <c r="C857">
        <v>54671.71</v>
      </c>
      <c r="D857" s="2">
        <v>43573</v>
      </c>
      <c r="E857" t="s">
        <v>60</v>
      </c>
      <c r="F857" t="s">
        <v>150</v>
      </c>
      <c r="G857" t="s">
        <v>13</v>
      </c>
      <c r="H857" t="s">
        <v>118</v>
      </c>
      <c r="I857" t="s">
        <v>28</v>
      </c>
      <c r="J857" t="s">
        <v>1017</v>
      </c>
    </row>
    <row r="858" spans="1:10" x14ac:dyDescent="0.25">
      <c r="A858" t="s">
        <v>10</v>
      </c>
      <c r="B858" s="1">
        <v>83119.87</v>
      </c>
      <c r="C858">
        <v>69604.58</v>
      </c>
      <c r="D858" s="2">
        <v>43494</v>
      </c>
      <c r="E858" t="s">
        <v>24</v>
      </c>
      <c r="F858" t="s">
        <v>185</v>
      </c>
      <c r="G858" t="s">
        <v>13</v>
      </c>
      <c r="H858" t="s">
        <v>82</v>
      </c>
      <c r="I858" t="s">
        <v>28</v>
      </c>
      <c r="J858" t="s">
        <v>1018</v>
      </c>
    </row>
    <row r="859" spans="1:10" x14ac:dyDescent="0.25">
      <c r="A859" t="s">
        <v>53</v>
      </c>
      <c r="B859" s="1">
        <v>75483.45</v>
      </c>
      <c r="C859">
        <v>60077.279999999999</v>
      </c>
      <c r="D859" s="2">
        <v>43802</v>
      </c>
      <c r="E859" t="s">
        <v>51</v>
      </c>
      <c r="F859" t="s">
        <v>35</v>
      </c>
      <c r="G859" t="s">
        <v>55</v>
      </c>
      <c r="H859" t="s">
        <v>133</v>
      </c>
      <c r="I859" t="s">
        <v>28</v>
      </c>
      <c r="J859" t="s">
        <v>1019</v>
      </c>
    </row>
    <row r="860" spans="1:10" x14ac:dyDescent="0.25">
      <c r="A860" t="s">
        <v>173</v>
      </c>
      <c r="B860" s="1">
        <v>65397.279999999999</v>
      </c>
      <c r="C860">
        <v>53920.06</v>
      </c>
      <c r="D860" s="2">
        <v>43910</v>
      </c>
      <c r="E860" t="s">
        <v>62</v>
      </c>
      <c r="F860" t="s">
        <v>467</v>
      </c>
      <c r="G860" t="s">
        <v>175</v>
      </c>
      <c r="H860" t="s">
        <v>176</v>
      </c>
      <c r="I860" t="s">
        <v>15</v>
      </c>
      <c r="J860" t="s">
        <v>1020</v>
      </c>
    </row>
    <row r="861" spans="1:10" x14ac:dyDescent="0.25">
      <c r="A861" t="s">
        <v>53</v>
      </c>
      <c r="B861" s="1">
        <v>48890.14</v>
      </c>
      <c r="C861">
        <v>41180.160000000003</v>
      </c>
      <c r="D861" s="2">
        <v>43605</v>
      </c>
      <c r="E861" t="s">
        <v>24</v>
      </c>
      <c r="F861" t="s">
        <v>35</v>
      </c>
      <c r="G861" t="s">
        <v>55</v>
      </c>
      <c r="H861" t="s">
        <v>133</v>
      </c>
      <c r="I861" t="s">
        <v>28</v>
      </c>
      <c r="J861" t="s">
        <v>1021</v>
      </c>
    </row>
    <row r="862" spans="1:10" x14ac:dyDescent="0.25">
      <c r="A862" t="s">
        <v>53</v>
      </c>
      <c r="B862" s="1">
        <v>80839.75</v>
      </c>
      <c r="C862">
        <v>63936.160000000003</v>
      </c>
      <c r="D862" s="2">
        <v>43972</v>
      </c>
      <c r="E862" t="s">
        <v>18</v>
      </c>
      <c r="F862" t="s">
        <v>12</v>
      </c>
      <c r="G862" t="s">
        <v>55</v>
      </c>
      <c r="H862" t="s">
        <v>128</v>
      </c>
      <c r="I862" t="s">
        <v>28</v>
      </c>
      <c r="J862" t="s">
        <v>1022</v>
      </c>
    </row>
    <row r="863" spans="1:10" x14ac:dyDescent="0.25">
      <c r="A863" t="s">
        <v>173</v>
      </c>
      <c r="B863" s="1">
        <v>79375.17</v>
      </c>
      <c r="C863">
        <v>64532.01</v>
      </c>
      <c r="D863" s="2">
        <v>43870</v>
      </c>
      <c r="E863" t="s">
        <v>30</v>
      </c>
      <c r="F863" t="s">
        <v>31</v>
      </c>
      <c r="G863" t="s">
        <v>175</v>
      </c>
      <c r="H863" t="s">
        <v>176</v>
      </c>
      <c r="I863" t="s">
        <v>15</v>
      </c>
      <c r="J863" t="s">
        <v>1023</v>
      </c>
    </row>
    <row r="864" spans="1:10" x14ac:dyDescent="0.25">
      <c r="A864" t="s">
        <v>101</v>
      </c>
      <c r="B864" s="1">
        <v>158011.29999999999</v>
      </c>
      <c r="C864">
        <v>137390.82999999999</v>
      </c>
      <c r="D864" s="2">
        <v>43796</v>
      </c>
      <c r="E864" t="s">
        <v>30</v>
      </c>
      <c r="F864" t="s">
        <v>94</v>
      </c>
      <c r="G864" t="s">
        <v>103</v>
      </c>
      <c r="H864" t="s">
        <v>162</v>
      </c>
      <c r="I864" t="s">
        <v>28</v>
      </c>
      <c r="J864" t="s">
        <v>1024</v>
      </c>
    </row>
    <row r="865" spans="1:10" x14ac:dyDescent="0.25">
      <c r="A865" t="s">
        <v>23</v>
      </c>
      <c r="B865" s="1">
        <v>155766.23000000001</v>
      </c>
      <c r="C865">
        <v>131529</v>
      </c>
      <c r="D865" s="2">
        <v>43978</v>
      </c>
      <c r="E865" t="s">
        <v>18</v>
      </c>
      <c r="F865" t="s">
        <v>302</v>
      </c>
      <c r="G865" t="s">
        <v>26</v>
      </c>
      <c r="H865" t="s">
        <v>32</v>
      </c>
      <c r="I865" t="s">
        <v>28</v>
      </c>
      <c r="J865" t="s">
        <v>1025</v>
      </c>
    </row>
    <row r="866" spans="1:10" x14ac:dyDescent="0.25">
      <c r="A866" t="s">
        <v>53</v>
      </c>
      <c r="B866" s="1">
        <v>19366.75</v>
      </c>
      <c r="C866">
        <v>15857.49</v>
      </c>
      <c r="D866" s="2">
        <v>43918</v>
      </c>
      <c r="E866" t="s">
        <v>18</v>
      </c>
      <c r="F866" t="s">
        <v>64</v>
      </c>
      <c r="G866" t="s">
        <v>55</v>
      </c>
      <c r="H866" t="s">
        <v>144</v>
      </c>
      <c r="I866" t="s">
        <v>28</v>
      </c>
      <c r="J866" t="s">
        <v>1026</v>
      </c>
    </row>
    <row r="867" spans="1:10" x14ac:dyDescent="0.25">
      <c r="A867" t="s">
        <v>53</v>
      </c>
      <c r="B867" s="1">
        <v>45481.24</v>
      </c>
      <c r="C867">
        <v>37317.360000000001</v>
      </c>
      <c r="D867" s="2">
        <v>43763</v>
      </c>
      <c r="E867" t="s">
        <v>60</v>
      </c>
      <c r="F867" t="s">
        <v>126</v>
      </c>
      <c r="G867" t="s">
        <v>55</v>
      </c>
      <c r="H867" t="s">
        <v>128</v>
      </c>
      <c r="I867" t="s">
        <v>28</v>
      </c>
      <c r="J867" t="s">
        <v>1027</v>
      </c>
    </row>
    <row r="868" spans="1:10" x14ac:dyDescent="0.25">
      <c r="A868" t="s">
        <v>10</v>
      </c>
      <c r="B868" s="1">
        <v>152747.92000000001</v>
      </c>
      <c r="C868">
        <v>130614.75</v>
      </c>
      <c r="D868" s="2">
        <v>43954</v>
      </c>
      <c r="E868" t="s">
        <v>51</v>
      </c>
      <c r="F868" t="s">
        <v>97</v>
      </c>
      <c r="G868" t="s">
        <v>13</v>
      </c>
      <c r="H868" t="s">
        <v>69</v>
      </c>
      <c r="I868" t="s">
        <v>28</v>
      </c>
      <c r="J868" t="s">
        <v>1028</v>
      </c>
    </row>
    <row r="869" spans="1:10" x14ac:dyDescent="0.25">
      <c r="A869" t="s">
        <v>10</v>
      </c>
      <c r="B869" s="1">
        <v>255216</v>
      </c>
      <c r="C869">
        <v>211446.46</v>
      </c>
      <c r="D869" s="2">
        <v>43827</v>
      </c>
      <c r="E869" t="s">
        <v>24</v>
      </c>
      <c r="F869" t="s">
        <v>94</v>
      </c>
      <c r="G869" t="s">
        <v>13</v>
      </c>
      <c r="H869" t="s">
        <v>170</v>
      </c>
      <c r="I869" t="s">
        <v>28</v>
      </c>
      <c r="J869" t="s">
        <v>1029</v>
      </c>
    </row>
    <row r="870" spans="1:10" x14ac:dyDescent="0.25">
      <c r="A870" t="s">
        <v>23</v>
      </c>
      <c r="B870" s="1">
        <v>154858</v>
      </c>
      <c r="C870">
        <v>135376.85999999999</v>
      </c>
      <c r="D870" s="2">
        <v>44034</v>
      </c>
      <c r="E870" t="s">
        <v>18</v>
      </c>
      <c r="F870" t="s">
        <v>210</v>
      </c>
      <c r="G870" t="s">
        <v>26</v>
      </c>
      <c r="H870" t="s">
        <v>27</v>
      </c>
      <c r="I870" t="s">
        <v>28</v>
      </c>
      <c r="J870" t="s">
        <v>1030</v>
      </c>
    </row>
    <row r="871" spans="1:10" x14ac:dyDescent="0.25">
      <c r="A871" t="s">
        <v>53</v>
      </c>
      <c r="B871" s="1">
        <v>250488.42</v>
      </c>
      <c r="C871">
        <v>214142.55</v>
      </c>
      <c r="D871" s="2">
        <v>43995</v>
      </c>
      <c r="E871" t="s">
        <v>51</v>
      </c>
      <c r="F871" t="s">
        <v>12</v>
      </c>
      <c r="G871" t="s">
        <v>55</v>
      </c>
      <c r="H871" t="s">
        <v>72</v>
      </c>
      <c r="I871" t="s">
        <v>28</v>
      </c>
      <c r="J871" t="s">
        <v>1031</v>
      </c>
    </row>
    <row r="872" spans="1:10" x14ac:dyDescent="0.25">
      <c r="A872" t="s">
        <v>10</v>
      </c>
      <c r="B872" s="1">
        <v>115151.22</v>
      </c>
      <c r="C872">
        <v>91430.07</v>
      </c>
      <c r="D872" s="2">
        <v>44129</v>
      </c>
      <c r="E872" t="s">
        <v>51</v>
      </c>
      <c r="F872" t="s">
        <v>40</v>
      </c>
      <c r="G872" t="s">
        <v>13</v>
      </c>
      <c r="H872" t="s">
        <v>14</v>
      </c>
      <c r="I872" t="s">
        <v>28</v>
      </c>
      <c r="J872" t="s">
        <v>1032</v>
      </c>
    </row>
    <row r="873" spans="1:10" x14ac:dyDescent="0.25">
      <c r="A873" t="s">
        <v>10</v>
      </c>
      <c r="B873" s="1">
        <v>57347.48</v>
      </c>
      <c r="C873">
        <v>50041.41</v>
      </c>
      <c r="D873" s="2">
        <v>44055</v>
      </c>
      <c r="E873" t="s">
        <v>30</v>
      </c>
      <c r="F873" t="s">
        <v>35</v>
      </c>
      <c r="G873" t="s">
        <v>13</v>
      </c>
      <c r="H873" t="s">
        <v>14</v>
      </c>
      <c r="I873" t="s">
        <v>28</v>
      </c>
      <c r="J873" t="s">
        <v>1033</v>
      </c>
    </row>
    <row r="874" spans="1:10" x14ac:dyDescent="0.25">
      <c r="A874" t="s">
        <v>23</v>
      </c>
      <c r="B874" s="1">
        <v>74790.02</v>
      </c>
      <c r="C874">
        <v>64992.53</v>
      </c>
      <c r="D874" s="2">
        <v>44001</v>
      </c>
      <c r="E874" t="s">
        <v>30</v>
      </c>
      <c r="F874" t="s">
        <v>254</v>
      </c>
      <c r="G874" t="s">
        <v>26</v>
      </c>
      <c r="H874" t="s">
        <v>76</v>
      </c>
      <c r="I874" t="s">
        <v>28</v>
      </c>
      <c r="J874" t="s">
        <v>1034</v>
      </c>
    </row>
    <row r="875" spans="1:10" x14ac:dyDescent="0.25">
      <c r="A875" t="s">
        <v>53</v>
      </c>
      <c r="B875" s="1">
        <v>72749.070000000007</v>
      </c>
      <c r="C875">
        <v>59108.62</v>
      </c>
      <c r="D875" s="2">
        <v>43485</v>
      </c>
      <c r="E875" t="s">
        <v>60</v>
      </c>
      <c r="F875" t="s">
        <v>35</v>
      </c>
      <c r="G875" t="s">
        <v>55</v>
      </c>
      <c r="H875" t="s">
        <v>72</v>
      </c>
      <c r="I875" t="s">
        <v>28</v>
      </c>
      <c r="J875" t="s">
        <v>1035</v>
      </c>
    </row>
    <row r="876" spans="1:10" x14ac:dyDescent="0.25">
      <c r="A876" t="s">
        <v>101</v>
      </c>
      <c r="B876" s="1">
        <v>128235.65</v>
      </c>
      <c r="C876">
        <v>103024.52</v>
      </c>
      <c r="D876" s="2">
        <v>44094</v>
      </c>
      <c r="E876" t="s">
        <v>11</v>
      </c>
      <c r="F876" t="s">
        <v>210</v>
      </c>
      <c r="G876" t="s">
        <v>103</v>
      </c>
      <c r="H876" t="s">
        <v>104</v>
      </c>
      <c r="I876" t="s">
        <v>28</v>
      </c>
      <c r="J876" t="s">
        <v>1036</v>
      </c>
    </row>
    <row r="877" spans="1:10" x14ac:dyDescent="0.25">
      <c r="A877" t="s">
        <v>10</v>
      </c>
      <c r="B877" s="1">
        <v>79088.7</v>
      </c>
      <c r="C877">
        <v>67415.210000000006</v>
      </c>
      <c r="D877" s="2">
        <v>43975</v>
      </c>
      <c r="E877" t="s">
        <v>30</v>
      </c>
      <c r="F877" t="s">
        <v>182</v>
      </c>
      <c r="G877" t="s">
        <v>13</v>
      </c>
      <c r="H877" t="s">
        <v>170</v>
      </c>
      <c r="I877" t="s">
        <v>28</v>
      </c>
      <c r="J877" t="s">
        <v>1037</v>
      </c>
    </row>
    <row r="878" spans="1:10" x14ac:dyDescent="0.25">
      <c r="A878" t="s">
        <v>45</v>
      </c>
      <c r="B878" s="1">
        <v>124537.47</v>
      </c>
      <c r="C878">
        <v>105881.76</v>
      </c>
      <c r="D878" s="2">
        <v>43732</v>
      </c>
      <c r="E878" t="s">
        <v>24</v>
      </c>
      <c r="F878" t="s">
        <v>19</v>
      </c>
      <c r="G878" t="s">
        <v>48</v>
      </c>
      <c r="H878" t="s">
        <v>49</v>
      </c>
      <c r="I878" t="s">
        <v>28</v>
      </c>
      <c r="J878" t="s">
        <v>1038</v>
      </c>
    </row>
    <row r="879" spans="1:10" x14ac:dyDescent="0.25">
      <c r="A879" t="s">
        <v>10</v>
      </c>
      <c r="B879" s="1">
        <v>161192.45000000001</v>
      </c>
      <c r="C879">
        <v>135965.82999999999</v>
      </c>
      <c r="D879" s="2">
        <v>43650</v>
      </c>
      <c r="E879" t="s">
        <v>24</v>
      </c>
      <c r="F879" t="s">
        <v>64</v>
      </c>
      <c r="G879" t="s">
        <v>13</v>
      </c>
      <c r="H879" t="s">
        <v>170</v>
      </c>
      <c r="I879" t="s">
        <v>28</v>
      </c>
      <c r="J879" t="s">
        <v>1039</v>
      </c>
    </row>
    <row r="880" spans="1:10" x14ac:dyDescent="0.25">
      <c r="A880" t="s">
        <v>53</v>
      </c>
      <c r="B880" s="1">
        <v>109697.86</v>
      </c>
      <c r="C880">
        <v>89853.52</v>
      </c>
      <c r="D880" s="2">
        <v>43670</v>
      </c>
      <c r="E880" t="s">
        <v>30</v>
      </c>
      <c r="F880" t="s">
        <v>110</v>
      </c>
      <c r="G880" t="s">
        <v>55</v>
      </c>
      <c r="H880" t="s">
        <v>128</v>
      </c>
      <c r="I880" t="s">
        <v>28</v>
      </c>
      <c r="J880" t="s">
        <v>1040</v>
      </c>
    </row>
    <row r="881" spans="1:10" x14ac:dyDescent="0.25">
      <c r="A881" t="s">
        <v>53</v>
      </c>
      <c r="B881" s="1">
        <v>57276.26</v>
      </c>
      <c r="C881">
        <v>49223.22</v>
      </c>
      <c r="D881" s="2">
        <v>43925</v>
      </c>
      <c r="E881" t="s">
        <v>51</v>
      </c>
      <c r="F881" t="s">
        <v>35</v>
      </c>
      <c r="G881" t="s">
        <v>55</v>
      </c>
      <c r="H881" t="s">
        <v>72</v>
      </c>
      <c r="I881" t="s">
        <v>28</v>
      </c>
      <c r="J881" t="s">
        <v>1041</v>
      </c>
    </row>
    <row r="882" spans="1:10" x14ac:dyDescent="0.25">
      <c r="A882" t="s">
        <v>84</v>
      </c>
      <c r="B882" s="1">
        <v>149956.93</v>
      </c>
      <c r="C882">
        <v>130087.64</v>
      </c>
      <c r="D882" s="2">
        <v>44112</v>
      </c>
      <c r="E882" t="s">
        <v>18</v>
      </c>
      <c r="F882" t="s">
        <v>150</v>
      </c>
      <c r="G882" t="s">
        <v>85</v>
      </c>
      <c r="H882" t="s">
        <v>86</v>
      </c>
      <c r="I882" t="s">
        <v>28</v>
      </c>
      <c r="J882" t="s">
        <v>1042</v>
      </c>
    </row>
    <row r="883" spans="1:10" x14ac:dyDescent="0.25">
      <c r="A883" t="s">
        <v>138</v>
      </c>
      <c r="B883" s="1">
        <v>127075.41</v>
      </c>
      <c r="C883">
        <v>110924.13</v>
      </c>
      <c r="D883" s="2">
        <v>43732</v>
      </c>
      <c r="E883" t="s">
        <v>24</v>
      </c>
      <c r="F883" t="s">
        <v>123</v>
      </c>
      <c r="G883" t="s">
        <v>140</v>
      </c>
      <c r="H883" t="s">
        <v>141</v>
      </c>
      <c r="I883" t="s">
        <v>28</v>
      </c>
      <c r="J883" t="s">
        <v>1043</v>
      </c>
    </row>
    <row r="884" spans="1:10" x14ac:dyDescent="0.25">
      <c r="A884" t="s">
        <v>10</v>
      </c>
      <c r="B884" s="1">
        <v>28755.32</v>
      </c>
      <c r="C884">
        <v>23938.799999999999</v>
      </c>
      <c r="D884" s="2">
        <v>43748</v>
      </c>
      <c r="E884" t="s">
        <v>11</v>
      </c>
      <c r="F884" t="s">
        <v>102</v>
      </c>
      <c r="G884" t="s">
        <v>13</v>
      </c>
      <c r="H884" t="s">
        <v>14</v>
      </c>
      <c r="I884" t="s">
        <v>28</v>
      </c>
      <c r="J884" t="s">
        <v>1044</v>
      </c>
    </row>
    <row r="885" spans="1:10" x14ac:dyDescent="0.25">
      <c r="A885" t="s">
        <v>23</v>
      </c>
      <c r="B885" s="1">
        <v>178027.46</v>
      </c>
      <c r="C885">
        <v>144985.56</v>
      </c>
      <c r="D885" s="2">
        <v>43834</v>
      </c>
      <c r="E885" t="s">
        <v>51</v>
      </c>
      <c r="F885" t="s">
        <v>64</v>
      </c>
      <c r="G885" t="s">
        <v>26</v>
      </c>
      <c r="H885" t="s">
        <v>76</v>
      </c>
      <c r="I885" t="s">
        <v>28</v>
      </c>
      <c r="J885" t="s">
        <v>1045</v>
      </c>
    </row>
    <row r="886" spans="1:10" x14ac:dyDescent="0.25">
      <c r="A886" t="s">
        <v>101</v>
      </c>
      <c r="B886" s="1">
        <v>152231.85999999999</v>
      </c>
      <c r="C886">
        <v>122303.08</v>
      </c>
      <c r="D886" s="2">
        <v>43593</v>
      </c>
      <c r="E886" t="s">
        <v>60</v>
      </c>
      <c r="F886" t="s">
        <v>174</v>
      </c>
      <c r="G886" t="s">
        <v>103</v>
      </c>
      <c r="H886" t="s">
        <v>104</v>
      </c>
      <c r="I886" t="s">
        <v>28</v>
      </c>
      <c r="J886" t="s">
        <v>1046</v>
      </c>
    </row>
    <row r="887" spans="1:10" x14ac:dyDescent="0.25">
      <c r="A887" t="s">
        <v>10</v>
      </c>
      <c r="B887" s="1">
        <v>53957.42</v>
      </c>
      <c r="C887">
        <v>46905.19</v>
      </c>
      <c r="D887" s="2">
        <v>43610</v>
      </c>
      <c r="E887" t="s">
        <v>60</v>
      </c>
      <c r="F887" t="s">
        <v>35</v>
      </c>
      <c r="G887" t="s">
        <v>13</v>
      </c>
      <c r="H887" t="s">
        <v>118</v>
      </c>
      <c r="I887" t="s">
        <v>28</v>
      </c>
      <c r="J887" t="s">
        <v>1047</v>
      </c>
    </row>
    <row r="888" spans="1:10" x14ac:dyDescent="0.25">
      <c r="A888" t="s">
        <v>23</v>
      </c>
      <c r="B888" s="1">
        <v>80474.78</v>
      </c>
      <c r="C888">
        <v>66568.740000000005</v>
      </c>
      <c r="D888" s="2">
        <v>43607</v>
      </c>
      <c r="E888" t="s">
        <v>24</v>
      </c>
      <c r="F888" t="s">
        <v>40</v>
      </c>
      <c r="G888" t="s">
        <v>26</v>
      </c>
      <c r="H888" t="s">
        <v>90</v>
      </c>
      <c r="I888" t="s">
        <v>28</v>
      </c>
      <c r="J888" t="s">
        <v>1048</v>
      </c>
    </row>
    <row r="889" spans="1:10" x14ac:dyDescent="0.25">
      <c r="A889" t="s">
        <v>101</v>
      </c>
      <c r="B889" s="1">
        <v>145439.65</v>
      </c>
      <c r="C889">
        <v>123710.97</v>
      </c>
      <c r="D889" s="2">
        <v>44107</v>
      </c>
      <c r="E889" t="s">
        <v>60</v>
      </c>
      <c r="F889" t="s">
        <v>368</v>
      </c>
      <c r="G889" t="s">
        <v>103</v>
      </c>
      <c r="H889" t="s">
        <v>162</v>
      </c>
      <c r="I889" t="s">
        <v>28</v>
      </c>
      <c r="J889" t="s">
        <v>1049</v>
      </c>
    </row>
    <row r="890" spans="1:10" x14ac:dyDescent="0.25">
      <c r="A890" t="s">
        <v>53</v>
      </c>
      <c r="B890" s="1">
        <v>84035.82</v>
      </c>
      <c r="C890">
        <v>71329.600000000006</v>
      </c>
      <c r="D890" s="2">
        <v>44131</v>
      </c>
      <c r="E890" t="s">
        <v>11</v>
      </c>
      <c r="F890" t="s">
        <v>35</v>
      </c>
      <c r="G890" t="s">
        <v>55</v>
      </c>
      <c r="H890" t="s">
        <v>56</v>
      </c>
      <c r="I890" t="s">
        <v>38</v>
      </c>
      <c r="J890" t="s">
        <v>1050</v>
      </c>
    </row>
    <row r="891" spans="1:10" x14ac:dyDescent="0.25">
      <c r="A891" t="s">
        <v>34</v>
      </c>
      <c r="B891" s="1">
        <v>68288.679999999993</v>
      </c>
      <c r="C891">
        <v>56754.720000000001</v>
      </c>
      <c r="D891" s="2">
        <v>44101</v>
      </c>
      <c r="E891" t="s">
        <v>30</v>
      </c>
      <c r="F891" t="s">
        <v>35</v>
      </c>
      <c r="G891" t="s">
        <v>36</v>
      </c>
      <c r="H891" t="s">
        <v>37</v>
      </c>
      <c r="I891" t="s">
        <v>28</v>
      </c>
      <c r="J891" t="s">
        <v>1051</v>
      </c>
    </row>
    <row r="892" spans="1:10" x14ac:dyDescent="0.25">
      <c r="A892" t="s">
        <v>10</v>
      </c>
      <c r="B892" s="1">
        <v>100578.6</v>
      </c>
      <c r="C892">
        <v>83208.679999999993</v>
      </c>
      <c r="D892" s="2">
        <v>43479</v>
      </c>
      <c r="E892" t="s">
        <v>80</v>
      </c>
      <c r="F892" t="s">
        <v>123</v>
      </c>
      <c r="G892" t="s">
        <v>13</v>
      </c>
      <c r="H892" t="s">
        <v>118</v>
      </c>
      <c r="I892" t="s">
        <v>28</v>
      </c>
      <c r="J892" t="s">
        <v>1052</v>
      </c>
    </row>
    <row r="893" spans="1:10" x14ac:dyDescent="0.25">
      <c r="A893" t="s">
        <v>53</v>
      </c>
      <c r="B893" s="1">
        <v>94925</v>
      </c>
      <c r="C893">
        <v>77572.710000000006</v>
      </c>
      <c r="D893" s="2">
        <v>43738</v>
      </c>
      <c r="E893" t="s">
        <v>46</v>
      </c>
      <c r="F893" t="s">
        <v>43</v>
      </c>
      <c r="G893" t="s">
        <v>55</v>
      </c>
      <c r="H893" t="s">
        <v>144</v>
      </c>
      <c r="I893" t="s">
        <v>15</v>
      </c>
      <c r="J893" t="s">
        <v>1053</v>
      </c>
    </row>
    <row r="894" spans="1:10" x14ac:dyDescent="0.25">
      <c r="A894" t="s">
        <v>53</v>
      </c>
      <c r="B894" s="1">
        <v>105464.41</v>
      </c>
      <c r="C894">
        <v>84761.75</v>
      </c>
      <c r="D894" s="2">
        <v>43704</v>
      </c>
      <c r="E894" t="s">
        <v>11</v>
      </c>
      <c r="F894" t="s">
        <v>132</v>
      </c>
      <c r="G894" t="s">
        <v>55</v>
      </c>
      <c r="H894" t="s">
        <v>144</v>
      </c>
      <c r="I894" t="s">
        <v>28</v>
      </c>
      <c r="J894" t="s">
        <v>1054</v>
      </c>
    </row>
    <row r="895" spans="1:10" x14ac:dyDescent="0.25">
      <c r="A895" t="s">
        <v>53</v>
      </c>
      <c r="B895" s="1">
        <v>155827.29999999999</v>
      </c>
      <c r="C895">
        <v>126360.36</v>
      </c>
      <c r="D895" s="2">
        <v>43585</v>
      </c>
      <c r="E895" t="s">
        <v>51</v>
      </c>
      <c r="F895" t="s">
        <v>19</v>
      </c>
      <c r="G895" t="s">
        <v>55</v>
      </c>
      <c r="H895" t="s">
        <v>144</v>
      </c>
      <c r="I895" t="s">
        <v>38</v>
      </c>
      <c r="J895" t="s">
        <v>1055</v>
      </c>
    </row>
    <row r="896" spans="1:10" x14ac:dyDescent="0.25">
      <c r="A896" t="s">
        <v>23</v>
      </c>
      <c r="B896" s="1">
        <v>90994.31</v>
      </c>
      <c r="C896">
        <v>72540.66</v>
      </c>
      <c r="D896" s="2">
        <v>43960</v>
      </c>
      <c r="E896" t="s">
        <v>80</v>
      </c>
      <c r="F896" t="s">
        <v>178</v>
      </c>
      <c r="G896" t="s">
        <v>26</v>
      </c>
      <c r="H896" t="s">
        <v>219</v>
      </c>
      <c r="I896" t="s">
        <v>28</v>
      </c>
      <c r="J896" t="s">
        <v>1056</v>
      </c>
    </row>
    <row r="897" spans="1:10" x14ac:dyDescent="0.25">
      <c r="A897" t="s">
        <v>23</v>
      </c>
      <c r="B897" s="1">
        <v>32779.67</v>
      </c>
      <c r="C897">
        <v>26800.66</v>
      </c>
      <c r="D897" s="2">
        <v>43912</v>
      </c>
      <c r="E897" t="s">
        <v>62</v>
      </c>
      <c r="F897" t="s">
        <v>234</v>
      </c>
      <c r="G897" t="s">
        <v>26</v>
      </c>
      <c r="H897" t="s">
        <v>32</v>
      </c>
      <c r="I897" t="s">
        <v>28</v>
      </c>
      <c r="J897" t="s">
        <v>1057</v>
      </c>
    </row>
    <row r="898" spans="1:10" x14ac:dyDescent="0.25">
      <c r="A898" t="s">
        <v>101</v>
      </c>
      <c r="B898" s="1">
        <v>40187.99</v>
      </c>
      <c r="C898">
        <v>32508.07</v>
      </c>
      <c r="D898" s="2">
        <v>43973</v>
      </c>
      <c r="E898" t="s">
        <v>18</v>
      </c>
      <c r="F898" t="s">
        <v>114</v>
      </c>
      <c r="G898" t="s">
        <v>103</v>
      </c>
      <c r="H898" t="s">
        <v>104</v>
      </c>
      <c r="I898" t="s">
        <v>28</v>
      </c>
      <c r="J898" t="s">
        <v>1058</v>
      </c>
    </row>
    <row r="899" spans="1:10" x14ac:dyDescent="0.25">
      <c r="A899" t="s">
        <v>45</v>
      </c>
      <c r="B899" s="1">
        <v>91842.59</v>
      </c>
      <c r="C899">
        <v>73979.210000000006</v>
      </c>
      <c r="D899" s="2">
        <v>43553</v>
      </c>
      <c r="E899" t="s">
        <v>18</v>
      </c>
      <c r="F899" t="s">
        <v>294</v>
      </c>
      <c r="G899" t="s">
        <v>48</v>
      </c>
      <c r="H899" t="s">
        <v>66</v>
      </c>
      <c r="I899" t="s">
        <v>28</v>
      </c>
      <c r="J899" t="s">
        <v>1059</v>
      </c>
    </row>
    <row r="900" spans="1:10" x14ac:dyDescent="0.25">
      <c r="A900" t="s">
        <v>23</v>
      </c>
      <c r="B900" s="1">
        <v>38494.71</v>
      </c>
      <c r="C900">
        <v>33113.15</v>
      </c>
      <c r="D900" s="2">
        <v>43500</v>
      </c>
      <c r="E900" t="s">
        <v>18</v>
      </c>
      <c r="F900" t="s">
        <v>64</v>
      </c>
      <c r="G900" t="s">
        <v>26</v>
      </c>
      <c r="H900" t="s">
        <v>90</v>
      </c>
      <c r="I900" t="s">
        <v>28</v>
      </c>
      <c r="J900" t="s">
        <v>1060</v>
      </c>
    </row>
    <row r="901" spans="1:10" x14ac:dyDescent="0.25">
      <c r="A901" t="s">
        <v>53</v>
      </c>
      <c r="B901" s="1">
        <v>86050.61</v>
      </c>
      <c r="C901">
        <v>75569.649999999994</v>
      </c>
      <c r="D901" s="2">
        <v>44077</v>
      </c>
      <c r="E901" t="s">
        <v>24</v>
      </c>
      <c r="F901" t="s">
        <v>224</v>
      </c>
      <c r="G901" t="s">
        <v>55</v>
      </c>
      <c r="H901" t="s">
        <v>128</v>
      </c>
      <c r="I901" t="s">
        <v>28</v>
      </c>
      <c r="J901" t="s">
        <v>1061</v>
      </c>
    </row>
    <row r="902" spans="1:10" x14ac:dyDescent="0.25">
      <c r="A902" t="s">
        <v>10</v>
      </c>
      <c r="B902" s="1">
        <v>36749.51</v>
      </c>
      <c r="C902">
        <v>30101.52</v>
      </c>
      <c r="D902" s="2">
        <v>44119</v>
      </c>
      <c r="E902" t="s">
        <v>18</v>
      </c>
      <c r="F902" t="s">
        <v>19</v>
      </c>
      <c r="G902" t="s">
        <v>13</v>
      </c>
      <c r="H902" t="s">
        <v>14</v>
      </c>
      <c r="I902" t="s">
        <v>28</v>
      </c>
      <c r="J902" t="s">
        <v>1062</v>
      </c>
    </row>
    <row r="903" spans="1:10" x14ac:dyDescent="0.25">
      <c r="A903" t="s">
        <v>17</v>
      </c>
      <c r="B903" s="1">
        <v>194531.02</v>
      </c>
      <c r="C903">
        <v>158970.75</v>
      </c>
      <c r="D903" s="2">
        <v>43655</v>
      </c>
      <c r="E903" t="s">
        <v>24</v>
      </c>
      <c r="F903" t="s">
        <v>40</v>
      </c>
      <c r="G903" t="s">
        <v>20</v>
      </c>
      <c r="H903" t="s">
        <v>353</v>
      </c>
      <c r="I903" t="s">
        <v>38</v>
      </c>
      <c r="J903" t="s">
        <v>1063</v>
      </c>
    </row>
    <row r="904" spans="1:10" x14ac:dyDescent="0.25">
      <c r="A904" t="s">
        <v>53</v>
      </c>
      <c r="B904" s="1">
        <v>106730.16</v>
      </c>
      <c r="C904">
        <v>89503.91</v>
      </c>
      <c r="D904" s="2">
        <v>44042</v>
      </c>
      <c r="E904" t="s">
        <v>30</v>
      </c>
      <c r="F904" t="s">
        <v>40</v>
      </c>
      <c r="G904" t="s">
        <v>55</v>
      </c>
      <c r="H904" t="s">
        <v>133</v>
      </c>
      <c r="I904" t="s">
        <v>28</v>
      </c>
      <c r="J904" t="s">
        <v>1064</v>
      </c>
    </row>
    <row r="905" spans="1:10" x14ac:dyDescent="0.25">
      <c r="A905" t="s">
        <v>215</v>
      </c>
      <c r="B905" s="1">
        <v>30177.8</v>
      </c>
      <c r="C905">
        <v>23924.959999999999</v>
      </c>
      <c r="D905" s="2">
        <v>44110</v>
      </c>
      <c r="E905" t="s">
        <v>80</v>
      </c>
      <c r="F905" t="s">
        <v>168</v>
      </c>
      <c r="G905" t="s">
        <v>216</v>
      </c>
      <c r="H905" t="s">
        <v>217</v>
      </c>
      <c r="I905" t="s">
        <v>15</v>
      </c>
      <c r="J905" t="s">
        <v>1065</v>
      </c>
    </row>
    <row r="906" spans="1:10" x14ac:dyDescent="0.25">
      <c r="A906" t="s">
        <v>23</v>
      </c>
      <c r="B906" s="1">
        <v>93902.04</v>
      </c>
      <c r="C906">
        <v>80793.31</v>
      </c>
      <c r="D906" s="2">
        <v>43891</v>
      </c>
      <c r="E906" t="s">
        <v>24</v>
      </c>
      <c r="F906" t="s">
        <v>68</v>
      </c>
      <c r="G906" t="s">
        <v>26</v>
      </c>
      <c r="H906" t="s">
        <v>32</v>
      </c>
      <c r="I906" t="s">
        <v>28</v>
      </c>
      <c r="J906" t="s">
        <v>1066</v>
      </c>
    </row>
    <row r="907" spans="1:10" x14ac:dyDescent="0.25">
      <c r="A907" t="s">
        <v>215</v>
      </c>
      <c r="B907" s="1">
        <v>250483.63</v>
      </c>
      <c r="C907">
        <v>217269.5</v>
      </c>
      <c r="D907" s="2">
        <v>44015</v>
      </c>
      <c r="E907" t="s">
        <v>46</v>
      </c>
      <c r="F907" t="s">
        <v>110</v>
      </c>
      <c r="G907" t="s">
        <v>216</v>
      </c>
      <c r="H907" t="s">
        <v>217</v>
      </c>
      <c r="I907" t="s">
        <v>15</v>
      </c>
      <c r="J907" t="s">
        <v>1067</v>
      </c>
    </row>
    <row r="908" spans="1:10" x14ac:dyDescent="0.25">
      <c r="A908" t="s">
        <v>10</v>
      </c>
      <c r="B908" s="1">
        <v>162142.74</v>
      </c>
      <c r="C908">
        <v>136037.76000000001</v>
      </c>
      <c r="D908" s="2">
        <v>43494</v>
      </c>
      <c r="E908" t="s">
        <v>24</v>
      </c>
      <c r="F908" t="s">
        <v>112</v>
      </c>
      <c r="G908" t="s">
        <v>13</v>
      </c>
      <c r="H908" t="s">
        <v>82</v>
      </c>
      <c r="I908" t="s">
        <v>28</v>
      </c>
      <c r="J908" t="s">
        <v>1068</v>
      </c>
    </row>
    <row r="909" spans="1:10" x14ac:dyDescent="0.25">
      <c r="A909" t="s">
        <v>346</v>
      </c>
      <c r="B909" s="1">
        <v>47516.54</v>
      </c>
      <c r="C909">
        <v>38987.32</v>
      </c>
      <c r="D909" s="2">
        <v>43839</v>
      </c>
      <c r="E909" t="s">
        <v>11</v>
      </c>
      <c r="F909" t="s">
        <v>35</v>
      </c>
      <c r="G909" t="s">
        <v>347</v>
      </c>
      <c r="H909" t="s">
        <v>701</v>
      </c>
      <c r="I909" t="s">
        <v>28</v>
      </c>
      <c r="J909" t="s">
        <v>1069</v>
      </c>
    </row>
    <row r="910" spans="1:10" x14ac:dyDescent="0.25">
      <c r="A910" t="s">
        <v>215</v>
      </c>
      <c r="B910" s="1">
        <v>163546.81</v>
      </c>
      <c r="C910">
        <v>133307</v>
      </c>
      <c r="D910" s="2">
        <v>43592</v>
      </c>
      <c r="E910" t="s">
        <v>80</v>
      </c>
      <c r="F910" t="s">
        <v>265</v>
      </c>
      <c r="G910" t="s">
        <v>216</v>
      </c>
      <c r="H910" t="s">
        <v>217</v>
      </c>
      <c r="I910" t="s">
        <v>28</v>
      </c>
      <c r="J910" t="s">
        <v>1070</v>
      </c>
    </row>
    <row r="911" spans="1:10" x14ac:dyDescent="0.25">
      <c r="A911" t="s">
        <v>53</v>
      </c>
      <c r="B911" s="1">
        <v>35437.89</v>
      </c>
      <c r="C911">
        <v>30412.799999999999</v>
      </c>
      <c r="D911" s="2">
        <v>43864</v>
      </c>
      <c r="E911" t="s">
        <v>24</v>
      </c>
      <c r="F911" t="s">
        <v>341</v>
      </c>
      <c r="G911" t="s">
        <v>55</v>
      </c>
      <c r="H911" t="s">
        <v>133</v>
      </c>
      <c r="I911" t="s">
        <v>28</v>
      </c>
      <c r="J911" t="s">
        <v>1071</v>
      </c>
    </row>
    <row r="912" spans="1:10" x14ac:dyDescent="0.25">
      <c r="A912" t="s">
        <v>96</v>
      </c>
      <c r="B912" s="1">
        <v>122889.28</v>
      </c>
      <c r="C912">
        <v>103042.66</v>
      </c>
      <c r="D912" s="2">
        <v>44162</v>
      </c>
      <c r="E912" t="s">
        <v>60</v>
      </c>
      <c r="F912" t="s">
        <v>123</v>
      </c>
      <c r="G912" t="s">
        <v>98</v>
      </c>
      <c r="H912" t="s">
        <v>99</v>
      </c>
      <c r="I912" t="s">
        <v>28</v>
      </c>
      <c r="J912" t="s">
        <v>1072</v>
      </c>
    </row>
    <row r="913" spans="1:10" x14ac:dyDescent="0.25">
      <c r="A913" t="s">
        <v>106</v>
      </c>
      <c r="B913" s="1">
        <v>26490.47</v>
      </c>
      <c r="C913">
        <v>21168.53</v>
      </c>
      <c r="D913" s="2">
        <v>43773</v>
      </c>
      <c r="E913" t="s">
        <v>51</v>
      </c>
      <c r="F913" t="s">
        <v>31</v>
      </c>
      <c r="G913" t="s">
        <v>107</v>
      </c>
      <c r="H913" t="s">
        <v>108</v>
      </c>
      <c r="I913" t="s">
        <v>28</v>
      </c>
      <c r="J913" t="s">
        <v>1073</v>
      </c>
    </row>
    <row r="914" spans="1:10" x14ac:dyDescent="0.25">
      <c r="A914" t="s">
        <v>45</v>
      </c>
      <c r="B914" s="1">
        <v>173722.59</v>
      </c>
      <c r="C914">
        <v>148063.76</v>
      </c>
      <c r="D914" s="2">
        <v>43564</v>
      </c>
      <c r="E914" t="s">
        <v>18</v>
      </c>
      <c r="F914" t="s">
        <v>237</v>
      </c>
      <c r="G914" t="s">
        <v>48</v>
      </c>
      <c r="H914" t="s">
        <v>74</v>
      </c>
      <c r="I914" t="s">
        <v>28</v>
      </c>
      <c r="J914" t="s">
        <v>1074</v>
      </c>
    </row>
    <row r="915" spans="1:10" x14ac:dyDescent="0.25">
      <c r="A915" t="s">
        <v>53</v>
      </c>
      <c r="B915" s="1">
        <v>76543.360000000001</v>
      </c>
      <c r="C915">
        <v>65819.64</v>
      </c>
      <c r="D915" s="2">
        <v>43545</v>
      </c>
      <c r="E915" t="s">
        <v>46</v>
      </c>
      <c r="F915" t="s">
        <v>47</v>
      </c>
      <c r="G915" t="s">
        <v>55</v>
      </c>
      <c r="H915" t="s">
        <v>133</v>
      </c>
      <c r="I915" t="s">
        <v>28</v>
      </c>
      <c r="J915" t="s">
        <v>1075</v>
      </c>
    </row>
    <row r="916" spans="1:10" x14ac:dyDescent="0.25">
      <c r="A916" t="s">
        <v>10</v>
      </c>
      <c r="B916" s="1">
        <v>69626.39</v>
      </c>
      <c r="C916">
        <v>57295.56</v>
      </c>
      <c r="D916" s="2">
        <v>43631</v>
      </c>
      <c r="E916" t="s">
        <v>80</v>
      </c>
      <c r="F916" t="s">
        <v>135</v>
      </c>
      <c r="G916" t="s">
        <v>13</v>
      </c>
      <c r="H916" t="s">
        <v>14</v>
      </c>
      <c r="I916" t="s">
        <v>28</v>
      </c>
      <c r="J916" t="s">
        <v>1076</v>
      </c>
    </row>
    <row r="917" spans="1:10" x14ac:dyDescent="0.25">
      <c r="A917" t="s">
        <v>53</v>
      </c>
      <c r="B917" s="1">
        <v>249915.21</v>
      </c>
      <c r="C917">
        <v>215326.95</v>
      </c>
      <c r="D917" s="2">
        <v>44180</v>
      </c>
      <c r="E917" t="s">
        <v>51</v>
      </c>
      <c r="F917" t="s">
        <v>97</v>
      </c>
      <c r="G917" t="s">
        <v>55</v>
      </c>
      <c r="H917" t="s">
        <v>128</v>
      </c>
      <c r="I917" t="s">
        <v>28</v>
      </c>
      <c r="J917" t="s">
        <v>1077</v>
      </c>
    </row>
    <row r="918" spans="1:10" x14ac:dyDescent="0.25">
      <c r="A918" t="s">
        <v>23</v>
      </c>
      <c r="B918" s="1">
        <v>55790.71</v>
      </c>
      <c r="C918">
        <v>48783.4</v>
      </c>
      <c r="D918" s="2">
        <v>44112</v>
      </c>
      <c r="E918" t="s">
        <v>51</v>
      </c>
      <c r="F918" t="s">
        <v>35</v>
      </c>
      <c r="G918" t="s">
        <v>26</v>
      </c>
      <c r="H918" t="s">
        <v>76</v>
      </c>
      <c r="I918" t="s">
        <v>28</v>
      </c>
      <c r="J918" t="s">
        <v>1078</v>
      </c>
    </row>
    <row r="919" spans="1:10" x14ac:dyDescent="0.25">
      <c r="A919" t="s">
        <v>84</v>
      </c>
      <c r="B919" s="1">
        <v>77896.83</v>
      </c>
      <c r="C919">
        <v>62714.74</v>
      </c>
      <c r="D919" s="2">
        <v>43903</v>
      </c>
      <c r="E919" t="s">
        <v>24</v>
      </c>
      <c r="F919" t="s">
        <v>121</v>
      </c>
      <c r="G919" t="s">
        <v>85</v>
      </c>
      <c r="H919" t="s">
        <v>86</v>
      </c>
      <c r="I919" t="s">
        <v>28</v>
      </c>
      <c r="J919" t="s">
        <v>1079</v>
      </c>
    </row>
    <row r="920" spans="1:10" x14ac:dyDescent="0.25">
      <c r="A920" t="s">
        <v>23</v>
      </c>
      <c r="B920" s="1">
        <v>104391.93</v>
      </c>
      <c r="C920">
        <v>86770.57</v>
      </c>
      <c r="D920" s="2">
        <v>43834</v>
      </c>
      <c r="E920" t="s">
        <v>30</v>
      </c>
      <c r="F920" t="s">
        <v>102</v>
      </c>
      <c r="G920" t="s">
        <v>26</v>
      </c>
      <c r="H920" t="s">
        <v>219</v>
      </c>
      <c r="I920" t="s">
        <v>28</v>
      </c>
      <c r="J920" t="s">
        <v>1080</v>
      </c>
    </row>
    <row r="921" spans="1:10" x14ac:dyDescent="0.25">
      <c r="A921" t="s">
        <v>23</v>
      </c>
      <c r="B921" s="1">
        <v>57115.99</v>
      </c>
      <c r="C921">
        <v>48976.959999999999</v>
      </c>
      <c r="D921" s="2">
        <v>43551</v>
      </c>
      <c r="E921" t="s">
        <v>11</v>
      </c>
      <c r="F921" t="s">
        <v>1081</v>
      </c>
      <c r="G921" t="s">
        <v>26</v>
      </c>
      <c r="H921" t="s">
        <v>32</v>
      </c>
      <c r="I921" t="s">
        <v>15</v>
      </c>
      <c r="J921" t="s">
        <v>1082</v>
      </c>
    </row>
    <row r="922" spans="1:10" x14ac:dyDescent="0.25">
      <c r="A922" t="s">
        <v>53</v>
      </c>
      <c r="B922" s="1">
        <v>74685.850000000006</v>
      </c>
      <c r="C922">
        <v>59166.13</v>
      </c>
      <c r="D922" s="2">
        <v>43974</v>
      </c>
      <c r="E922" t="s">
        <v>18</v>
      </c>
      <c r="F922" t="s">
        <v>203</v>
      </c>
      <c r="G922" t="s">
        <v>55</v>
      </c>
      <c r="H922" t="s">
        <v>144</v>
      </c>
      <c r="I922" t="s">
        <v>28</v>
      </c>
      <c r="J922" t="s">
        <v>1083</v>
      </c>
    </row>
    <row r="923" spans="1:10" x14ac:dyDescent="0.25">
      <c r="A923" t="s">
        <v>53</v>
      </c>
      <c r="B923" s="1">
        <v>74103.820000000007</v>
      </c>
      <c r="C923">
        <v>64811.199999999997</v>
      </c>
      <c r="D923" s="2">
        <v>43832</v>
      </c>
      <c r="E923" t="s">
        <v>51</v>
      </c>
      <c r="F923" t="s">
        <v>35</v>
      </c>
      <c r="G923" t="s">
        <v>55</v>
      </c>
      <c r="H923" t="s">
        <v>133</v>
      </c>
      <c r="I923" t="s">
        <v>28</v>
      </c>
      <c r="J923" t="s">
        <v>1084</v>
      </c>
    </row>
    <row r="924" spans="1:10" x14ac:dyDescent="0.25">
      <c r="A924" t="s">
        <v>53</v>
      </c>
      <c r="B924" s="1">
        <v>176190.16</v>
      </c>
      <c r="C924">
        <v>142273.54999999999</v>
      </c>
      <c r="D924" s="2">
        <v>43710</v>
      </c>
      <c r="E924" t="s">
        <v>51</v>
      </c>
      <c r="F924" t="s">
        <v>35</v>
      </c>
      <c r="G924" t="s">
        <v>55</v>
      </c>
      <c r="H924" t="s">
        <v>56</v>
      </c>
      <c r="I924" t="s">
        <v>28</v>
      </c>
      <c r="J924" t="s">
        <v>1085</v>
      </c>
    </row>
    <row r="925" spans="1:10" x14ac:dyDescent="0.25">
      <c r="A925" t="s">
        <v>10</v>
      </c>
      <c r="B925" s="1">
        <v>185778.3</v>
      </c>
      <c r="C925">
        <v>154734.75</v>
      </c>
      <c r="D925" s="2">
        <v>44007</v>
      </c>
      <c r="E925" t="s">
        <v>80</v>
      </c>
      <c r="F925" t="s">
        <v>94</v>
      </c>
      <c r="G925" t="s">
        <v>13</v>
      </c>
      <c r="H925" t="s">
        <v>170</v>
      </c>
      <c r="I925" t="s">
        <v>28</v>
      </c>
      <c r="J925" t="s">
        <v>1086</v>
      </c>
    </row>
    <row r="926" spans="1:10" x14ac:dyDescent="0.25">
      <c r="A926" t="s">
        <v>53</v>
      </c>
      <c r="B926" s="1">
        <v>212521.26</v>
      </c>
      <c r="C926">
        <v>172014.71</v>
      </c>
      <c r="D926" s="2">
        <v>43636</v>
      </c>
      <c r="E926" t="s">
        <v>11</v>
      </c>
      <c r="F926" t="s">
        <v>35</v>
      </c>
      <c r="G926" t="s">
        <v>55</v>
      </c>
      <c r="H926" t="s">
        <v>128</v>
      </c>
      <c r="I926" t="s">
        <v>28</v>
      </c>
      <c r="J926" t="s">
        <v>1087</v>
      </c>
    </row>
    <row r="927" spans="1:10" x14ac:dyDescent="0.25">
      <c r="A927" t="s">
        <v>53</v>
      </c>
      <c r="B927" s="1">
        <v>40148.49</v>
      </c>
      <c r="C927">
        <v>31954.18</v>
      </c>
      <c r="D927" s="2">
        <v>43498</v>
      </c>
      <c r="E927" t="s">
        <v>80</v>
      </c>
      <c r="F927" t="s">
        <v>231</v>
      </c>
      <c r="G927" t="s">
        <v>55</v>
      </c>
      <c r="H927" t="s">
        <v>72</v>
      </c>
      <c r="I927" t="s">
        <v>28</v>
      </c>
      <c r="J927" t="s">
        <v>1088</v>
      </c>
    </row>
    <row r="928" spans="1:10" x14ac:dyDescent="0.25">
      <c r="A928" t="s">
        <v>23</v>
      </c>
      <c r="B928" s="1">
        <v>157942.65</v>
      </c>
      <c r="C928">
        <v>136620.39000000001</v>
      </c>
      <c r="D928" s="2">
        <v>44005</v>
      </c>
      <c r="E928" t="s">
        <v>80</v>
      </c>
      <c r="F928" t="s">
        <v>31</v>
      </c>
      <c r="G928" t="s">
        <v>26</v>
      </c>
      <c r="H928" t="s">
        <v>219</v>
      </c>
      <c r="I928" t="s">
        <v>28</v>
      </c>
      <c r="J928" t="s">
        <v>1089</v>
      </c>
    </row>
    <row r="929" spans="1:10" x14ac:dyDescent="0.25">
      <c r="A929" t="s">
        <v>84</v>
      </c>
      <c r="B929" s="1">
        <v>172453.1</v>
      </c>
      <c r="C929">
        <v>145688.38</v>
      </c>
      <c r="D929" s="2">
        <v>44006</v>
      </c>
      <c r="E929" t="s">
        <v>62</v>
      </c>
      <c r="F929" t="s">
        <v>112</v>
      </c>
      <c r="G929" t="s">
        <v>85</v>
      </c>
      <c r="H929" t="s">
        <v>86</v>
      </c>
      <c r="I929" t="s">
        <v>28</v>
      </c>
      <c r="J929" t="s">
        <v>1090</v>
      </c>
    </row>
    <row r="930" spans="1:10" x14ac:dyDescent="0.25">
      <c r="A930" t="s">
        <v>53</v>
      </c>
      <c r="B930" s="1">
        <v>203604.46</v>
      </c>
      <c r="C930">
        <v>175344.16</v>
      </c>
      <c r="D930" s="2">
        <v>43642</v>
      </c>
      <c r="E930" t="s">
        <v>80</v>
      </c>
      <c r="F930" t="s">
        <v>112</v>
      </c>
      <c r="G930" t="s">
        <v>55</v>
      </c>
      <c r="H930" t="s">
        <v>128</v>
      </c>
      <c r="I930" t="s">
        <v>15</v>
      </c>
      <c r="J930" t="s">
        <v>1091</v>
      </c>
    </row>
    <row r="931" spans="1:10" x14ac:dyDescent="0.25">
      <c r="A931" t="s">
        <v>10</v>
      </c>
      <c r="B931" s="1">
        <v>251587.20000000001</v>
      </c>
      <c r="C931">
        <v>201848.41</v>
      </c>
      <c r="D931" s="2">
        <v>43630</v>
      </c>
      <c r="E931" t="s">
        <v>60</v>
      </c>
      <c r="F931" t="s">
        <v>237</v>
      </c>
      <c r="G931" t="s">
        <v>13</v>
      </c>
      <c r="H931" t="s">
        <v>82</v>
      </c>
      <c r="I931" t="s">
        <v>15</v>
      </c>
      <c r="J931" t="s">
        <v>1092</v>
      </c>
    </row>
    <row r="932" spans="1:10" x14ac:dyDescent="0.25">
      <c r="A932" t="s">
        <v>10</v>
      </c>
      <c r="B932" s="1">
        <v>19930.04</v>
      </c>
      <c r="C932">
        <v>16543.93</v>
      </c>
      <c r="D932" s="2">
        <v>43533</v>
      </c>
      <c r="E932" t="s">
        <v>60</v>
      </c>
      <c r="F932" t="s">
        <v>35</v>
      </c>
      <c r="G932" t="s">
        <v>13</v>
      </c>
      <c r="H932" t="s">
        <v>69</v>
      </c>
      <c r="I932" t="s">
        <v>38</v>
      </c>
      <c r="J932" t="s">
        <v>1093</v>
      </c>
    </row>
    <row r="933" spans="1:10" x14ac:dyDescent="0.25">
      <c r="A933" t="s">
        <v>101</v>
      </c>
      <c r="B933" s="1">
        <v>149372.32</v>
      </c>
      <c r="C933">
        <v>130611.16</v>
      </c>
      <c r="D933" s="2">
        <v>44185</v>
      </c>
      <c r="E933" t="s">
        <v>80</v>
      </c>
      <c r="F933" t="s">
        <v>999</v>
      </c>
      <c r="G933" t="s">
        <v>103</v>
      </c>
      <c r="H933" t="s">
        <v>104</v>
      </c>
      <c r="I933" t="s">
        <v>15</v>
      </c>
      <c r="J933" t="s">
        <v>1094</v>
      </c>
    </row>
    <row r="934" spans="1:10" x14ac:dyDescent="0.25">
      <c r="A934" t="s">
        <v>10</v>
      </c>
      <c r="B934" s="1">
        <v>25907.52</v>
      </c>
      <c r="C934">
        <v>22454.05</v>
      </c>
      <c r="D934" s="2">
        <v>43515</v>
      </c>
      <c r="E934" t="s">
        <v>11</v>
      </c>
      <c r="F934" t="s">
        <v>40</v>
      </c>
      <c r="G934" t="s">
        <v>13</v>
      </c>
      <c r="H934" t="s">
        <v>82</v>
      </c>
      <c r="I934" t="s">
        <v>28</v>
      </c>
      <c r="J934" t="s">
        <v>1095</v>
      </c>
    </row>
    <row r="935" spans="1:10" x14ac:dyDescent="0.25">
      <c r="A935" t="s">
        <v>23</v>
      </c>
      <c r="B935" s="1">
        <v>64762.89</v>
      </c>
      <c r="C935">
        <v>54238.92</v>
      </c>
      <c r="D935" s="2">
        <v>43502</v>
      </c>
      <c r="E935" t="s">
        <v>80</v>
      </c>
      <c r="F935" t="s">
        <v>43</v>
      </c>
      <c r="G935" t="s">
        <v>26</v>
      </c>
      <c r="H935" t="s">
        <v>90</v>
      </c>
      <c r="I935" t="s">
        <v>28</v>
      </c>
      <c r="J935" t="s">
        <v>1096</v>
      </c>
    </row>
    <row r="936" spans="1:10" x14ac:dyDescent="0.25">
      <c r="A936" t="s">
        <v>17</v>
      </c>
      <c r="B936" s="1">
        <v>65211.07</v>
      </c>
      <c r="C936">
        <v>56883.62</v>
      </c>
      <c r="D936" s="2">
        <v>44132</v>
      </c>
      <c r="E936" t="s">
        <v>18</v>
      </c>
      <c r="F936" t="s">
        <v>19</v>
      </c>
      <c r="G936" t="s">
        <v>20</v>
      </c>
      <c r="H936" t="s">
        <v>353</v>
      </c>
      <c r="I936" t="s">
        <v>28</v>
      </c>
      <c r="J936" t="s">
        <v>1097</v>
      </c>
    </row>
    <row r="937" spans="1:10" x14ac:dyDescent="0.25">
      <c r="A937" t="s">
        <v>34</v>
      </c>
      <c r="B937" s="1">
        <v>42475.6</v>
      </c>
      <c r="C937">
        <v>35802.68</v>
      </c>
      <c r="D937" s="2">
        <v>43509</v>
      </c>
      <c r="E937" t="s">
        <v>11</v>
      </c>
      <c r="F937" t="s">
        <v>35</v>
      </c>
      <c r="G937" t="s">
        <v>36</v>
      </c>
      <c r="H937" t="s">
        <v>41</v>
      </c>
      <c r="I937" t="s">
        <v>28</v>
      </c>
      <c r="J937" t="s">
        <v>1098</v>
      </c>
    </row>
    <row r="938" spans="1:10" x14ac:dyDescent="0.25">
      <c r="A938" t="s">
        <v>23</v>
      </c>
      <c r="B938" s="1">
        <v>172340.86</v>
      </c>
      <c r="C938">
        <v>136562.9</v>
      </c>
      <c r="D938" s="2">
        <v>43930</v>
      </c>
      <c r="E938" t="s">
        <v>30</v>
      </c>
      <c r="F938" t="s">
        <v>291</v>
      </c>
      <c r="G938" t="s">
        <v>26</v>
      </c>
      <c r="H938" t="s">
        <v>90</v>
      </c>
      <c r="I938" t="s">
        <v>28</v>
      </c>
      <c r="J938" t="s">
        <v>1099</v>
      </c>
    </row>
    <row r="939" spans="1:10" x14ac:dyDescent="0.25">
      <c r="A939" t="s">
        <v>173</v>
      </c>
      <c r="B939" s="1">
        <v>165709.19</v>
      </c>
      <c r="C939">
        <v>138102.04</v>
      </c>
      <c r="D939" s="2">
        <v>44113</v>
      </c>
      <c r="E939" t="s">
        <v>60</v>
      </c>
      <c r="F939" t="s">
        <v>110</v>
      </c>
      <c r="G939" t="s">
        <v>175</v>
      </c>
      <c r="H939" t="s">
        <v>176</v>
      </c>
      <c r="I939" t="s">
        <v>28</v>
      </c>
      <c r="J939" t="s">
        <v>1100</v>
      </c>
    </row>
    <row r="940" spans="1:10" x14ac:dyDescent="0.25">
      <c r="A940" t="s">
        <v>138</v>
      </c>
      <c r="B940" s="1">
        <v>118409.59</v>
      </c>
      <c r="C940">
        <v>96030.18</v>
      </c>
      <c r="D940" s="2">
        <v>44110</v>
      </c>
      <c r="E940" t="s">
        <v>18</v>
      </c>
      <c r="F940" t="s">
        <v>180</v>
      </c>
      <c r="G940" t="s">
        <v>140</v>
      </c>
      <c r="H940" t="s">
        <v>141</v>
      </c>
      <c r="I940" t="s">
        <v>28</v>
      </c>
      <c r="J940" t="s">
        <v>1101</v>
      </c>
    </row>
    <row r="941" spans="1:10" x14ac:dyDescent="0.25">
      <c r="A941" t="s">
        <v>53</v>
      </c>
      <c r="B941" s="1">
        <v>58416.11</v>
      </c>
      <c r="C941">
        <v>48076.46</v>
      </c>
      <c r="D941" s="2">
        <v>43967</v>
      </c>
      <c r="E941" t="s">
        <v>51</v>
      </c>
      <c r="F941" t="s">
        <v>327</v>
      </c>
      <c r="G941" t="s">
        <v>55</v>
      </c>
      <c r="H941" t="s">
        <v>56</v>
      </c>
      <c r="I941" t="s">
        <v>28</v>
      </c>
      <c r="J941" t="s">
        <v>1102</v>
      </c>
    </row>
    <row r="942" spans="1:10" x14ac:dyDescent="0.25">
      <c r="A942" t="s">
        <v>53</v>
      </c>
      <c r="B942" s="1">
        <v>78629.19</v>
      </c>
      <c r="C942">
        <v>63359.4</v>
      </c>
      <c r="D942" s="2">
        <v>43517</v>
      </c>
      <c r="E942" t="s">
        <v>51</v>
      </c>
      <c r="F942" t="s">
        <v>35</v>
      </c>
      <c r="G942" t="s">
        <v>55</v>
      </c>
      <c r="H942" t="s">
        <v>72</v>
      </c>
      <c r="I942" t="s">
        <v>15</v>
      </c>
      <c r="J942" t="s">
        <v>1103</v>
      </c>
    </row>
    <row r="943" spans="1:10" x14ac:dyDescent="0.25">
      <c r="A943" t="s">
        <v>10</v>
      </c>
      <c r="B943" s="1">
        <v>64842.92</v>
      </c>
      <c r="C943">
        <v>56439.28</v>
      </c>
      <c r="D943" s="2">
        <v>43737</v>
      </c>
      <c r="E943" t="s">
        <v>51</v>
      </c>
      <c r="F943" t="s">
        <v>25</v>
      </c>
      <c r="G943" t="s">
        <v>13</v>
      </c>
      <c r="H943" t="s">
        <v>82</v>
      </c>
      <c r="I943" t="s">
        <v>15</v>
      </c>
      <c r="J943" t="s">
        <v>1104</v>
      </c>
    </row>
    <row r="944" spans="1:10" x14ac:dyDescent="0.25">
      <c r="A944" t="s">
        <v>96</v>
      </c>
      <c r="B944" s="1">
        <v>76183.740000000005</v>
      </c>
      <c r="C944">
        <v>61617.41</v>
      </c>
      <c r="D944" s="2">
        <v>43619</v>
      </c>
      <c r="E944" t="s">
        <v>24</v>
      </c>
      <c r="F944" t="s">
        <v>47</v>
      </c>
      <c r="G944" t="s">
        <v>98</v>
      </c>
      <c r="H944" t="s">
        <v>99</v>
      </c>
      <c r="I944" t="s">
        <v>15</v>
      </c>
      <c r="J944" t="s">
        <v>1105</v>
      </c>
    </row>
    <row r="945" spans="1:10" x14ac:dyDescent="0.25">
      <c r="A945" t="s">
        <v>10</v>
      </c>
      <c r="B945" s="1">
        <v>131839.16</v>
      </c>
      <c r="C945">
        <v>115372.45</v>
      </c>
      <c r="D945" s="2">
        <v>43948</v>
      </c>
      <c r="E945" t="s">
        <v>11</v>
      </c>
      <c r="F945" t="s">
        <v>182</v>
      </c>
      <c r="G945" t="s">
        <v>13</v>
      </c>
      <c r="H945" t="s">
        <v>14</v>
      </c>
      <c r="I945" t="s">
        <v>28</v>
      </c>
      <c r="J945" t="s">
        <v>1106</v>
      </c>
    </row>
    <row r="946" spans="1:10" x14ac:dyDescent="0.25">
      <c r="A946" t="s">
        <v>23</v>
      </c>
      <c r="B946" s="1">
        <v>147092.62</v>
      </c>
      <c r="C946">
        <v>117806.48</v>
      </c>
      <c r="D946" s="2">
        <v>44135</v>
      </c>
      <c r="E946" t="s">
        <v>24</v>
      </c>
      <c r="F946" t="s">
        <v>146</v>
      </c>
      <c r="G946" t="s">
        <v>26</v>
      </c>
      <c r="H946" t="s">
        <v>90</v>
      </c>
      <c r="I946" t="s">
        <v>28</v>
      </c>
      <c r="J946" t="s">
        <v>1107</v>
      </c>
    </row>
    <row r="947" spans="1:10" x14ac:dyDescent="0.25">
      <c r="A947" t="s">
        <v>17</v>
      </c>
      <c r="B947" s="1">
        <v>62011.86</v>
      </c>
      <c r="C947">
        <v>49324.23</v>
      </c>
      <c r="D947" s="2">
        <v>43482</v>
      </c>
      <c r="E947" t="s">
        <v>30</v>
      </c>
      <c r="F947" t="s">
        <v>35</v>
      </c>
      <c r="G947" t="s">
        <v>20</v>
      </c>
      <c r="H947" t="s">
        <v>353</v>
      </c>
      <c r="I947" t="s">
        <v>38</v>
      </c>
      <c r="J947" t="s">
        <v>1108</v>
      </c>
    </row>
    <row r="948" spans="1:10" x14ac:dyDescent="0.25">
      <c r="A948" t="s">
        <v>23</v>
      </c>
      <c r="B948" s="1">
        <v>56763.040000000001</v>
      </c>
      <c r="C948">
        <v>47663.92</v>
      </c>
      <c r="D948" s="2">
        <v>43688</v>
      </c>
      <c r="E948" t="s">
        <v>60</v>
      </c>
      <c r="F948" t="s">
        <v>112</v>
      </c>
      <c r="G948" t="s">
        <v>26</v>
      </c>
      <c r="H948" t="s">
        <v>32</v>
      </c>
      <c r="I948" t="s">
        <v>15</v>
      </c>
      <c r="J948" t="s">
        <v>1109</v>
      </c>
    </row>
    <row r="949" spans="1:10" x14ac:dyDescent="0.25">
      <c r="A949" t="s">
        <v>23</v>
      </c>
      <c r="B949" s="1">
        <v>78057.960000000006</v>
      </c>
      <c r="C949">
        <v>67161.070000000007</v>
      </c>
      <c r="D949" s="2">
        <v>44164</v>
      </c>
      <c r="E949" t="s">
        <v>30</v>
      </c>
      <c r="F949" t="s">
        <v>58</v>
      </c>
      <c r="G949" t="s">
        <v>26</v>
      </c>
      <c r="H949" t="s">
        <v>90</v>
      </c>
      <c r="I949" t="s">
        <v>38</v>
      </c>
      <c r="J949" t="s">
        <v>1110</v>
      </c>
    </row>
    <row r="950" spans="1:10" x14ac:dyDescent="0.25">
      <c r="A950" t="s">
        <v>45</v>
      </c>
      <c r="B950" s="1">
        <v>96358.45</v>
      </c>
      <c r="C950">
        <v>80700.2</v>
      </c>
      <c r="D950" s="2">
        <v>43628</v>
      </c>
      <c r="E950" t="s">
        <v>62</v>
      </c>
      <c r="F950" t="s">
        <v>648</v>
      </c>
      <c r="G950" t="s">
        <v>48</v>
      </c>
      <c r="H950" t="s">
        <v>66</v>
      </c>
      <c r="I950" t="s">
        <v>28</v>
      </c>
      <c r="J950" t="s">
        <v>1111</v>
      </c>
    </row>
    <row r="951" spans="1:10" x14ac:dyDescent="0.25">
      <c r="A951" t="s">
        <v>53</v>
      </c>
      <c r="B951" s="1">
        <v>40535.64</v>
      </c>
      <c r="C951">
        <v>35480.85</v>
      </c>
      <c r="D951" s="2">
        <v>43478</v>
      </c>
      <c r="E951" t="s">
        <v>80</v>
      </c>
      <c r="F951" t="s">
        <v>234</v>
      </c>
      <c r="G951" t="s">
        <v>55</v>
      </c>
      <c r="H951" t="s">
        <v>128</v>
      </c>
      <c r="I951" t="s">
        <v>28</v>
      </c>
      <c r="J951" t="s">
        <v>1112</v>
      </c>
    </row>
    <row r="952" spans="1:10" x14ac:dyDescent="0.25">
      <c r="A952" t="s">
        <v>53</v>
      </c>
      <c r="B952" s="1">
        <v>96795.99</v>
      </c>
      <c r="C952">
        <v>81395.75</v>
      </c>
      <c r="D952" s="2">
        <v>43637</v>
      </c>
      <c r="E952" t="s">
        <v>51</v>
      </c>
      <c r="F952" t="s">
        <v>395</v>
      </c>
      <c r="G952" t="s">
        <v>55</v>
      </c>
      <c r="H952" t="s">
        <v>144</v>
      </c>
      <c r="I952" t="s">
        <v>28</v>
      </c>
      <c r="J952" t="s">
        <v>1113</v>
      </c>
    </row>
    <row r="953" spans="1:10" x14ac:dyDescent="0.25">
      <c r="A953" t="s">
        <v>23</v>
      </c>
      <c r="B953" s="1">
        <v>122035.93</v>
      </c>
      <c r="C953">
        <v>97897.22</v>
      </c>
      <c r="D953" s="2">
        <v>44003</v>
      </c>
      <c r="E953" t="s">
        <v>46</v>
      </c>
      <c r="F953" t="s">
        <v>25</v>
      </c>
      <c r="G953" t="s">
        <v>26</v>
      </c>
      <c r="H953" t="s">
        <v>32</v>
      </c>
      <c r="I953" t="s">
        <v>28</v>
      </c>
      <c r="J953" t="s">
        <v>1114</v>
      </c>
    </row>
    <row r="954" spans="1:10" x14ac:dyDescent="0.25">
      <c r="A954" t="s">
        <v>10</v>
      </c>
      <c r="B954" s="1">
        <v>89502.53</v>
      </c>
      <c r="C954">
        <v>72488.100000000006</v>
      </c>
      <c r="D954" s="2">
        <v>44135</v>
      </c>
      <c r="E954" t="s">
        <v>24</v>
      </c>
      <c r="F954" t="s">
        <v>446</v>
      </c>
      <c r="G954" t="s">
        <v>13</v>
      </c>
      <c r="H954" t="s">
        <v>170</v>
      </c>
      <c r="I954" t="s">
        <v>28</v>
      </c>
      <c r="J954" t="s">
        <v>1115</v>
      </c>
    </row>
    <row r="955" spans="1:10" x14ac:dyDescent="0.25">
      <c r="A955" t="s">
        <v>23</v>
      </c>
      <c r="B955" s="1">
        <v>223233.32</v>
      </c>
      <c r="C955">
        <v>179100.09</v>
      </c>
      <c r="D955" s="2">
        <v>43644</v>
      </c>
      <c r="E955" t="s">
        <v>18</v>
      </c>
      <c r="F955" t="s">
        <v>89</v>
      </c>
      <c r="G955" t="s">
        <v>26</v>
      </c>
      <c r="H955" t="s">
        <v>76</v>
      </c>
      <c r="I955" t="s">
        <v>28</v>
      </c>
      <c r="J955" t="s">
        <v>1116</v>
      </c>
    </row>
    <row r="956" spans="1:10" x14ac:dyDescent="0.25">
      <c r="A956" t="s">
        <v>17</v>
      </c>
      <c r="B956" s="1">
        <v>33190.03</v>
      </c>
      <c r="C956">
        <v>28397.39</v>
      </c>
      <c r="D956" s="2">
        <v>44061</v>
      </c>
      <c r="E956" t="s">
        <v>80</v>
      </c>
      <c r="F956" t="s">
        <v>341</v>
      </c>
      <c r="G956" t="s">
        <v>20</v>
      </c>
      <c r="H956" t="s">
        <v>21</v>
      </c>
      <c r="I956" t="s">
        <v>38</v>
      </c>
      <c r="J956" t="s">
        <v>1117</v>
      </c>
    </row>
    <row r="957" spans="1:10" x14ac:dyDescent="0.25">
      <c r="A957" t="s">
        <v>23</v>
      </c>
      <c r="B957" s="1">
        <v>82357.570000000007</v>
      </c>
      <c r="C957">
        <v>65474.27</v>
      </c>
      <c r="D957" s="2">
        <v>43515</v>
      </c>
      <c r="E957" t="s">
        <v>11</v>
      </c>
      <c r="F957" t="s">
        <v>234</v>
      </c>
      <c r="G957" t="s">
        <v>26</v>
      </c>
      <c r="H957" t="s">
        <v>32</v>
      </c>
      <c r="I957" t="s">
        <v>28</v>
      </c>
      <c r="J957" t="s">
        <v>1118</v>
      </c>
    </row>
    <row r="958" spans="1:10" x14ac:dyDescent="0.25">
      <c r="A958" t="s">
        <v>173</v>
      </c>
      <c r="B958" s="1">
        <v>46857.77</v>
      </c>
      <c r="C958">
        <v>39116.870000000003</v>
      </c>
      <c r="D958" s="2">
        <v>44001</v>
      </c>
      <c r="E958" t="s">
        <v>18</v>
      </c>
      <c r="F958" t="s">
        <v>35</v>
      </c>
      <c r="G958" t="s">
        <v>175</v>
      </c>
      <c r="H958" t="s">
        <v>212</v>
      </c>
      <c r="I958" t="s">
        <v>15</v>
      </c>
      <c r="J958" t="s">
        <v>1119</v>
      </c>
    </row>
    <row r="959" spans="1:10" x14ac:dyDescent="0.25">
      <c r="A959" t="s">
        <v>45</v>
      </c>
      <c r="B959" s="1">
        <v>178560.1</v>
      </c>
      <c r="C959">
        <v>150383.32</v>
      </c>
      <c r="D959" s="2">
        <v>44014</v>
      </c>
      <c r="E959" t="s">
        <v>11</v>
      </c>
      <c r="F959" t="s">
        <v>185</v>
      </c>
      <c r="G959" t="s">
        <v>48</v>
      </c>
      <c r="H959" t="s">
        <v>49</v>
      </c>
      <c r="I959" t="s">
        <v>15</v>
      </c>
      <c r="J959" t="s">
        <v>1120</v>
      </c>
    </row>
    <row r="960" spans="1:10" x14ac:dyDescent="0.25">
      <c r="A960" t="s">
        <v>10</v>
      </c>
      <c r="B960" s="1">
        <v>173944.47</v>
      </c>
      <c r="C960">
        <v>139729.59</v>
      </c>
      <c r="D960" s="2">
        <v>44085</v>
      </c>
      <c r="E960" t="s">
        <v>11</v>
      </c>
      <c r="F960" t="s">
        <v>35</v>
      </c>
      <c r="G960" t="s">
        <v>13</v>
      </c>
      <c r="H960" t="s">
        <v>14</v>
      </c>
      <c r="I960" t="s">
        <v>28</v>
      </c>
      <c r="J960" t="s">
        <v>1121</v>
      </c>
    </row>
    <row r="961" spans="1:10" x14ac:dyDescent="0.25">
      <c r="A961" t="s">
        <v>45</v>
      </c>
      <c r="B961" s="1">
        <v>176662.26</v>
      </c>
      <c r="C961">
        <v>146859.34</v>
      </c>
      <c r="D961" s="2">
        <v>44010</v>
      </c>
      <c r="E961" t="s">
        <v>80</v>
      </c>
      <c r="F961" t="s">
        <v>114</v>
      </c>
      <c r="G961" t="s">
        <v>48</v>
      </c>
      <c r="H961" t="s">
        <v>66</v>
      </c>
      <c r="I961" t="s">
        <v>28</v>
      </c>
      <c r="J961" t="s">
        <v>1122</v>
      </c>
    </row>
    <row r="962" spans="1:10" x14ac:dyDescent="0.25">
      <c r="A962" t="s">
        <v>53</v>
      </c>
      <c r="B962" s="1">
        <v>133754.65</v>
      </c>
      <c r="C962">
        <v>106147.69</v>
      </c>
      <c r="D962" s="2">
        <v>44092</v>
      </c>
      <c r="E962" t="s">
        <v>18</v>
      </c>
      <c r="F962" t="s">
        <v>97</v>
      </c>
      <c r="G962" t="s">
        <v>55</v>
      </c>
      <c r="H962" t="s">
        <v>133</v>
      </c>
      <c r="I962" t="s">
        <v>28</v>
      </c>
      <c r="J962" t="s">
        <v>1123</v>
      </c>
    </row>
    <row r="963" spans="1:10" x14ac:dyDescent="0.25">
      <c r="A963" t="s">
        <v>101</v>
      </c>
      <c r="B963" s="1">
        <v>159294.28</v>
      </c>
      <c r="C963">
        <v>130605.38</v>
      </c>
      <c r="D963" s="2">
        <v>44052</v>
      </c>
      <c r="E963" t="s">
        <v>24</v>
      </c>
      <c r="F963" t="s">
        <v>135</v>
      </c>
      <c r="G963" t="s">
        <v>103</v>
      </c>
      <c r="H963" t="s">
        <v>104</v>
      </c>
      <c r="I963" t="s">
        <v>28</v>
      </c>
      <c r="J963" t="s">
        <v>1124</v>
      </c>
    </row>
    <row r="964" spans="1:10" x14ac:dyDescent="0.25">
      <c r="A964" t="s">
        <v>53</v>
      </c>
      <c r="B964" s="1">
        <v>123562.02</v>
      </c>
      <c r="C964">
        <v>102927.16</v>
      </c>
      <c r="D964" s="2">
        <v>43943</v>
      </c>
      <c r="E964" t="s">
        <v>24</v>
      </c>
      <c r="F964" t="s">
        <v>148</v>
      </c>
      <c r="G964" t="s">
        <v>55</v>
      </c>
      <c r="H964" t="s">
        <v>72</v>
      </c>
      <c r="I964" t="s">
        <v>28</v>
      </c>
      <c r="J964" t="s">
        <v>1125</v>
      </c>
    </row>
    <row r="965" spans="1:10" x14ac:dyDescent="0.25">
      <c r="A965" t="s">
        <v>53</v>
      </c>
      <c r="B965" s="1">
        <v>33013.08</v>
      </c>
      <c r="C965">
        <v>26743.9</v>
      </c>
      <c r="D965" s="2">
        <v>44163</v>
      </c>
      <c r="E965" t="s">
        <v>80</v>
      </c>
      <c r="F965" t="s">
        <v>89</v>
      </c>
      <c r="G965" t="s">
        <v>55</v>
      </c>
      <c r="H965" t="s">
        <v>72</v>
      </c>
      <c r="I965" t="s">
        <v>28</v>
      </c>
      <c r="J965" t="s">
        <v>1126</v>
      </c>
    </row>
    <row r="966" spans="1:10" x14ac:dyDescent="0.25">
      <c r="A966" t="s">
        <v>23</v>
      </c>
      <c r="B966" s="1">
        <v>105340.85</v>
      </c>
      <c r="C966">
        <v>87285.43</v>
      </c>
      <c r="D966" s="2">
        <v>44061</v>
      </c>
      <c r="E966" t="s">
        <v>11</v>
      </c>
      <c r="F966" t="s">
        <v>40</v>
      </c>
      <c r="G966" t="s">
        <v>26</v>
      </c>
      <c r="H966" t="s">
        <v>219</v>
      </c>
      <c r="I966" t="s">
        <v>28</v>
      </c>
      <c r="J966" t="s">
        <v>1127</v>
      </c>
    </row>
    <row r="967" spans="1:10" x14ac:dyDescent="0.25">
      <c r="A967" t="s">
        <v>34</v>
      </c>
      <c r="B967" s="1">
        <v>127143.54</v>
      </c>
      <c r="C967">
        <v>105033.28</v>
      </c>
      <c r="D967" s="2">
        <v>43741</v>
      </c>
      <c r="E967" t="s">
        <v>80</v>
      </c>
      <c r="F967" t="s">
        <v>102</v>
      </c>
      <c r="G967" t="s">
        <v>36</v>
      </c>
      <c r="H967" t="s">
        <v>37</v>
      </c>
      <c r="I967" t="s">
        <v>28</v>
      </c>
      <c r="J967" t="s">
        <v>1128</v>
      </c>
    </row>
    <row r="968" spans="1:10" x14ac:dyDescent="0.25">
      <c r="A968" t="s">
        <v>23</v>
      </c>
      <c r="B968" s="1">
        <v>56570.64</v>
      </c>
      <c r="C968">
        <v>46993.23</v>
      </c>
      <c r="D968" s="2">
        <v>44109</v>
      </c>
      <c r="E968" t="s">
        <v>11</v>
      </c>
      <c r="F968" t="s">
        <v>78</v>
      </c>
      <c r="G968" t="s">
        <v>26</v>
      </c>
      <c r="H968" t="s">
        <v>27</v>
      </c>
      <c r="I968" t="s">
        <v>28</v>
      </c>
      <c r="J968" t="s">
        <v>1129</v>
      </c>
    </row>
    <row r="969" spans="1:10" x14ac:dyDescent="0.25">
      <c r="A969" t="s">
        <v>53</v>
      </c>
      <c r="B969" s="1">
        <v>75522.66</v>
      </c>
      <c r="C969">
        <v>60448.34</v>
      </c>
      <c r="D969" s="2">
        <v>43537</v>
      </c>
      <c r="E969" t="s">
        <v>60</v>
      </c>
      <c r="F969" t="s">
        <v>254</v>
      </c>
      <c r="G969" t="s">
        <v>55</v>
      </c>
      <c r="H969" t="s">
        <v>128</v>
      </c>
      <c r="I969" t="s">
        <v>28</v>
      </c>
      <c r="J969" t="s">
        <v>1130</v>
      </c>
    </row>
    <row r="970" spans="1:10" x14ac:dyDescent="0.25">
      <c r="A970" t="s">
        <v>23</v>
      </c>
      <c r="B970" s="1">
        <v>87085.71</v>
      </c>
      <c r="C970">
        <v>76548.34</v>
      </c>
      <c r="D970" s="2">
        <v>44070</v>
      </c>
      <c r="E970" t="s">
        <v>62</v>
      </c>
      <c r="F970" t="s">
        <v>188</v>
      </c>
      <c r="G970" t="s">
        <v>26</v>
      </c>
      <c r="H970" t="s">
        <v>27</v>
      </c>
      <c r="I970" t="s">
        <v>28</v>
      </c>
      <c r="J970" t="s">
        <v>1131</v>
      </c>
    </row>
    <row r="971" spans="1:10" x14ac:dyDescent="0.25">
      <c r="A971" t="s">
        <v>45</v>
      </c>
      <c r="B971" s="1">
        <v>290010.78999999998</v>
      </c>
      <c r="C971">
        <v>234444.72</v>
      </c>
      <c r="D971" s="2">
        <v>43824</v>
      </c>
      <c r="E971" t="s">
        <v>60</v>
      </c>
      <c r="F971" t="s">
        <v>174</v>
      </c>
      <c r="G971" t="s">
        <v>48</v>
      </c>
      <c r="H971" t="s">
        <v>66</v>
      </c>
      <c r="I971" t="s">
        <v>28</v>
      </c>
      <c r="J971" t="s">
        <v>1132</v>
      </c>
    </row>
    <row r="972" spans="1:10" x14ac:dyDescent="0.25">
      <c r="A972" t="s">
        <v>106</v>
      </c>
      <c r="B972" s="1">
        <v>256603.66</v>
      </c>
      <c r="C972">
        <v>209799.15</v>
      </c>
      <c r="D972" s="2">
        <v>43673</v>
      </c>
      <c r="E972" t="s">
        <v>60</v>
      </c>
      <c r="F972" t="s">
        <v>185</v>
      </c>
      <c r="G972" t="s">
        <v>107</v>
      </c>
      <c r="H972" t="s">
        <v>108</v>
      </c>
      <c r="I972" t="s">
        <v>38</v>
      </c>
      <c r="J972" t="s">
        <v>1133</v>
      </c>
    </row>
    <row r="973" spans="1:10" x14ac:dyDescent="0.25">
      <c r="A973" t="s">
        <v>45</v>
      </c>
      <c r="B973" s="1">
        <v>126074.62</v>
      </c>
      <c r="C973">
        <v>100027.6</v>
      </c>
      <c r="D973" s="2">
        <v>44142</v>
      </c>
      <c r="E973" t="s">
        <v>11</v>
      </c>
      <c r="F973" t="s">
        <v>54</v>
      </c>
      <c r="G973" t="s">
        <v>48</v>
      </c>
      <c r="H973" t="s">
        <v>49</v>
      </c>
      <c r="I973" t="s">
        <v>28</v>
      </c>
      <c r="J973" t="s">
        <v>1134</v>
      </c>
    </row>
    <row r="974" spans="1:10" x14ac:dyDescent="0.25">
      <c r="A974" t="s">
        <v>10</v>
      </c>
      <c r="B974" s="1">
        <v>94085.5</v>
      </c>
      <c r="C974">
        <v>77498.23</v>
      </c>
      <c r="D974" s="2">
        <v>43849</v>
      </c>
      <c r="E974" t="s">
        <v>80</v>
      </c>
      <c r="F974" t="s">
        <v>178</v>
      </c>
      <c r="G974" t="s">
        <v>13</v>
      </c>
      <c r="H974" t="s">
        <v>118</v>
      </c>
      <c r="I974" t="s">
        <v>28</v>
      </c>
      <c r="J974" t="s">
        <v>1135</v>
      </c>
    </row>
    <row r="975" spans="1:10" x14ac:dyDescent="0.25">
      <c r="A975" t="s">
        <v>23</v>
      </c>
      <c r="B975" s="1">
        <v>159216.47</v>
      </c>
      <c r="C975">
        <v>137419.74</v>
      </c>
      <c r="D975" s="2">
        <v>44008</v>
      </c>
      <c r="E975" t="s">
        <v>18</v>
      </c>
      <c r="F975" t="s">
        <v>35</v>
      </c>
      <c r="G975" t="s">
        <v>26</v>
      </c>
      <c r="H975" t="s">
        <v>27</v>
      </c>
      <c r="I975" t="s">
        <v>28</v>
      </c>
      <c r="J975" t="s">
        <v>1136</v>
      </c>
    </row>
    <row r="976" spans="1:10" x14ac:dyDescent="0.25">
      <c r="A976" t="s">
        <v>23</v>
      </c>
      <c r="B976" s="1">
        <v>74958.460000000006</v>
      </c>
      <c r="C976">
        <v>65806.03</v>
      </c>
      <c r="D976" s="2">
        <v>44048</v>
      </c>
      <c r="E976" t="s">
        <v>80</v>
      </c>
      <c r="F976" t="s">
        <v>31</v>
      </c>
      <c r="G976" t="s">
        <v>26</v>
      </c>
      <c r="H976" t="s">
        <v>27</v>
      </c>
      <c r="I976" t="s">
        <v>28</v>
      </c>
      <c r="J976" t="s">
        <v>1137</v>
      </c>
    </row>
    <row r="977" spans="1:10" x14ac:dyDescent="0.25">
      <c r="A977" t="s">
        <v>10</v>
      </c>
      <c r="B977" s="1">
        <v>83897.88</v>
      </c>
      <c r="C977">
        <v>69559.73</v>
      </c>
      <c r="D977" s="2">
        <v>43542</v>
      </c>
      <c r="E977" t="s">
        <v>51</v>
      </c>
      <c r="F977" t="s">
        <v>92</v>
      </c>
      <c r="G977" t="s">
        <v>13</v>
      </c>
      <c r="H977" t="s">
        <v>69</v>
      </c>
      <c r="I977" t="s">
        <v>15</v>
      </c>
      <c r="J977" t="s">
        <v>1138</v>
      </c>
    </row>
    <row r="978" spans="1:10" x14ac:dyDescent="0.25">
      <c r="A978" t="s">
        <v>10</v>
      </c>
      <c r="B978" s="1">
        <v>133055.04000000001</v>
      </c>
      <c r="C978">
        <v>105366.29</v>
      </c>
      <c r="D978" s="2">
        <v>43779</v>
      </c>
      <c r="E978" t="s">
        <v>11</v>
      </c>
      <c r="F978" t="s">
        <v>166</v>
      </c>
      <c r="G978" t="s">
        <v>13</v>
      </c>
      <c r="H978" t="s">
        <v>170</v>
      </c>
      <c r="I978" t="s">
        <v>28</v>
      </c>
      <c r="J978" t="s">
        <v>1139</v>
      </c>
    </row>
    <row r="979" spans="1:10" x14ac:dyDescent="0.25">
      <c r="A979" t="s">
        <v>10</v>
      </c>
      <c r="B979" s="1">
        <v>94115.99</v>
      </c>
      <c r="C979">
        <v>75669.259999999995</v>
      </c>
      <c r="D979" s="2">
        <v>43724</v>
      </c>
      <c r="E979" t="s">
        <v>51</v>
      </c>
      <c r="F979" t="s">
        <v>58</v>
      </c>
      <c r="G979" t="s">
        <v>13</v>
      </c>
      <c r="H979" t="s">
        <v>170</v>
      </c>
      <c r="I979" t="s">
        <v>28</v>
      </c>
      <c r="J979" t="s">
        <v>1140</v>
      </c>
    </row>
    <row r="980" spans="1:10" x14ac:dyDescent="0.25">
      <c r="A980" t="s">
        <v>17</v>
      </c>
      <c r="B980" s="1">
        <v>125851.79</v>
      </c>
      <c r="C980">
        <v>103777.39</v>
      </c>
      <c r="D980" s="2">
        <v>44150</v>
      </c>
      <c r="E980" t="s">
        <v>18</v>
      </c>
      <c r="F980" t="s">
        <v>153</v>
      </c>
      <c r="G980" t="s">
        <v>20</v>
      </c>
      <c r="H980" t="s">
        <v>353</v>
      </c>
      <c r="I980" t="s">
        <v>28</v>
      </c>
      <c r="J980" t="s">
        <v>1141</v>
      </c>
    </row>
    <row r="981" spans="1:10" x14ac:dyDescent="0.25">
      <c r="A981" t="s">
        <v>84</v>
      </c>
      <c r="B981" s="1">
        <v>60917.85</v>
      </c>
      <c r="C981">
        <v>52736.58</v>
      </c>
      <c r="D981" s="2">
        <v>43513</v>
      </c>
      <c r="E981" t="s">
        <v>60</v>
      </c>
      <c r="F981" t="s">
        <v>174</v>
      </c>
      <c r="G981" t="s">
        <v>85</v>
      </c>
      <c r="H981" t="s">
        <v>86</v>
      </c>
      <c r="I981" t="s">
        <v>28</v>
      </c>
      <c r="J981" t="s">
        <v>1142</v>
      </c>
    </row>
    <row r="982" spans="1:10" x14ac:dyDescent="0.25">
      <c r="A982" t="s">
        <v>53</v>
      </c>
      <c r="B982" s="1">
        <v>101318.72</v>
      </c>
      <c r="C982">
        <v>86657.9</v>
      </c>
      <c r="D982" s="2">
        <v>43568</v>
      </c>
      <c r="E982" t="s">
        <v>18</v>
      </c>
      <c r="F982" t="s">
        <v>19</v>
      </c>
      <c r="G982" t="s">
        <v>55</v>
      </c>
      <c r="H982" t="s">
        <v>56</v>
      </c>
      <c r="I982" t="s">
        <v>28</v>
      </c>
      <c r="J982" t="s">
        <v>1143</v>
      </c>
    </row>
    <row r="983" spans="1:10" x14ac:dyDescent="0.25">
      <c r="A983" t="s">
        <v>23</v>
      </c>
      <c r="B983" s="1">
        <v>131610.37</v>
      </c>
      <c r="C983">
        <v>106406.98</v>
      </c>
      <c r="D983" s="2">
        <v>43951</v>
      </c>
      <c r="E983" t="s">
        <v>30</v>
      </c>
      <c r="F983" t="s">
        <v>185</v>
      </c>
      <c r="G983" t="s">
        <v>26</v>
      </c>
      <c r="H983" t="s">
        <v>76</v>
      </c>
      <c r="I983" t="s">
        <v>28</v>
      </c>
      <c r="J983" t="s">
        <v>1144</v>
      </c>
    </row>
    <row r="984" spans="1:10" x14ac:dyDescent="0.25">
      <c r="A984" t="s">
        <v>53</v>
      </c>
      <c r="B984" s="1">
        <v>235042.75</v>
      </c>
      <c r="C984">
        <v>187446.59</v>
      </c>
      <c r="D984" s="2">
        <v>43824</v>
      </c>
      <c r="E984" t="s">
        <v>11</v>
      </c>
      <c r="F984" t="s">
        <v>158</v>
      </c>
      <c r="G984" t="s">
        <v>55</v>
      </c>
      <c r="H984" t="s">
        <v>56</v>
      </c>
      <c r="I984" t="s">
        <v>28</v>
      </c>
      <c r="J984" t="s">
        <v>1145</v>
      </c>
    </row>
    <row r="985" spans="1:10" x14ac:dyDescent="0.25">
      <c r="A985" t="s">
        <v>173</v>
      </c>
      <c r="B985" s="1">
        <v>58921.31</v>
      </c>
      <c r="C985">
        <v>51715.23</v>
      </c>
      <c r="D985" s="2">
        <v>44178</v>
      </c>
      <c r="E985" t="s">
        <v>18</v>
      </c>
      <c r="F985" t="s">
        <v>35</v>
      </c>
      <c r="G985" t="s">
        <v>175</v>
      </c>
      <c r="H985" t="s">
        <v>176</v>
      </c>
      <c r="I985" t="s">
        <v>28</v>
      </c>
      <c r="J985" t="s">
        <v>1146</v>
      </c>
    </row>
    <row r="986" spans="1:10" x14ac:dyDescent="0.25">
      <c r="A986" t="s">
        <v>23</v>
      </c>
      <c r="B986" s="1">
        <v>101846.87</v>
      </c>
      <c r="C986">
        <v>88066.99</v>
      </c>
      <c r="D986" s="2">
        <v>43472</v>
      </c>
      <c r="E986" t="s">
        <v>24</v>
      </c>
      <c r="F986" t="s">
        <v>254</v>
      </c>
      <c r="G986" t="s">
        <v>26</v>
      </c>
      <c r="H986" t="s">
        <v>32</v>
      </c>
      <c r="I986" t="s">
        <v>28</v>
      </c>
      <c r="J986" t="s">
        <v>1147</v>
      </c>
    </row>
    <row r="987" spans="1:10" x14ac:dyDescent="0.25">
      <c r="A987" t="s">
        <v>53</v>
      </c>
      <c r="B987" s="1">
        <v>95307.21</v>
      </c>
      <c r="C987">
        <v>78533.14</v>
      </c>
      <c r="D987" s="2">
        <v>43916</v>
      </c>
      <c r="E987" t="s">
        <v>11</v>
      </c>
      <c r="F987" t="s">
        <v>97</v>
      </c>
      <c r="G987" t="s">
        <v>55</v>
      </c>
      <c r="H987" t="s">
        <v>72</v>
      </c>
      <c r="I987" t="s">
        <v>28</v>
      </c>
      <c r="J987" t="s">
        <v>1148</v>
      </c>
    </row>
    <row r="988" spans="1:10" x14ac:dyDescent="0.25">
      <c r="A988" t="s">
        <v>53</v>
      </c>
      <c r="B988" s="1">
        <v>232217.05</v>
      </c>
      <c r="C988">
        <v>191439.74</v>
      </c>
      <c r="D988" s="2">
        <v>43636</v>
      </c>
      <c r="E988" t="s">
        <v>30</v>
      </c>
      <c r="F988" t="s">
        <v>31</v>
      </c>
      <c r="G988" t="s">
        <v>55</v>
      </c>
      <c r="H988" t="s">
        <v>56</v>
      </c>
      <c r="I988" t="s">
        <v>15</v>
      </c>
      <c r="J988" t="s">
        <v>1149</v>
      </c>
    </row>
    <row r="989" spans="1:10" x14ac:dyDescent="0.25">
      <c r="A989" t="s">
        <v>23</v>
      </c>
      <c r="B989" s="1">
        <v>75912.59</v>
      </c>
      <c r="C989">
        <v>60145.55</v>
      </c>
      <c r="D989" s="2">
        <v>43752</v>
      </c>
      <c r="E989" t="s">
        <v>62</v>
      </c>
      <c r="F989" t="s">
        <v>64</v>
      </c>
      <c r="G989" t="s">
        <v>26</v>
      </c>
      <c r="H989" t="s">
        <v>76</v>
      </c>
      <c r="I989" t="s">
        <v>15</v>
      </c>
      <c r="J989" t="s">
        <v>1150</v>
      </c>
    </row>
    <row r="990" spans="1:10" x14ac:dyDescent="0.25">
      <c r="A990" t="s">
        <v>23</v>
      </c>
      <c r="B990" s="1">
        <v>57367.93</v>
      </c>
      <c r="C990">
        <v>46255.76</v>
      </c>
      <c r="D990" s="2">
        <v>43766</v>
      </c>
      <c r="E990" t="s">
        <v>24</v>
      </c>
      <c r="F990" t="s">
        <v>114</v>
      </c>
      <c r="G990" t="s">
        <v>26</v>
      </c>
      <c r="H990" t="s">
        <v>32</v>
      </c>
      <c r="I990" t="s">
        <v>15</v>
      </c>
      <c r="J990" t="s">
        <v>1151</v>
      </c>
    </row>
    <row r="991" spans="1:10" x14ac:dyDescent="0.25">
      <c r="A991" t="s">
        <v>23</v>
      </c>
      <c r="B991" s="1">
        <v>158240.24</v>
      </c>
      <c r="C991">
        <v>136561.32999999999</v>
      </c>
      <c r="D991" s="2">
        <v>44158</v>
      </c>
      <c r="E991" t="s">
        <v>11</v>
      </c>
      <c r="F991" t="s">
        <v>31</v>
      </c>
      <c r="G991" t="s">
        <v>26</v>
      </c>
      <c r="H991" t="s">
        <v>219</v>
      </c>
      <c r="I991" t="s">
        <v>28</v>
      </c>
      <c r="J991" t="s">
        <v>1152</v>
      </c>
    </row>
    <row r="992" spans="1:10" x14ac:dyDescent="0.25">
      <c r="A992" t="s">
        <v>23</v>
      </c>
      <c r="B992" s="1">
        <v>97291.62</v>
      </c>
      <c r="C992">
        <v>76899.3</v>
      </c>
      <c r="D992" s="2">
        <v>43832</v>
      </c>
      <c r="E992" t="s">
        <v>24</v>
      </c>
      <c r="F992" t="s">
        <v>35</v>
      </c>
      <c r="G992" t="s">
        <v>26</v>
      </c>
      <c r="H992" t="s">
        <v>90</v>
      </c>
      <c r="I992" t="s">
        <v>28</v>
      </c>
      <c r="J992" t="s">
        <v>1153</v>
      </c>
    </row>
    <row r="993" spans="1:10" x14ac:dyDescent="0.25">
      <c r="A993" t="s">
        <v>23</v>
      </c>
      <c r="B993" s="1">
        <v>83904.320000000007</v>
      </c>
      <c r="C993">
        <v>69011.3</v>
      </c>
      <c r="D993" s="2">
        <v>43989</v>
      </c>
      <c r="E993" t="s">
        <v>18</v>
      </c>
      <c r="F993" t="s">
        <v>434</v>
      </c>
      <c r="G993" t="s">
        <v>26</v>
      </c>
      <c r="H993" t="s">
        <v>76</v>
      </c>
      <c r="I993" t="s">
        <v>28</v>
      </c>
      <c r="J993" t="s">
        <v>1154</v>
      </c>
    </row>
    <row r="994" spans="1:10" x14ac:dyDescent="0.25">
      <c r="A994" t="s">
        <v>45</v>
      </c>
      <c r="B994" s="1">
        <v>133696.85999999999</v>
      </c>
      <c r="C994">
        <v>109310.55</v>
      </c>
      <c r="D994" s="2">
        <v>43857</v>
      </c>
      <c r="E994" t="s">
        <v>11</v>
      </c>
      <c r="F994" t="s">
        <v>19</v>
      </c>
      <c r="G994" t="s">
        <v>48</v>
      </c>
      <c r="H994" t="s">
        <v>49</v>
      </c>
      <c r="I994" t="s">
        <v>28</v>
      </c>
      <c r="J994" t="s">
        <v>1155</v>
      </c>
    </row>
    <row r="995" spans="1:10" x14ac:dyDescent="0.25">
      <c r="A995" t="s">
        <v>45</v>
      </c>
      <c r="B995" s="1">
        <v>146076.81</v>
      </c>
      <c r="C995">
        <v>123230.39999999999</v>
      </c>
      <c r="D995" s="2">
        <v>43673</v>
      </c>
      <c r="E995" t="s">
        <v>51</v>
      </c>
      <c r="F995" t="s">
        <v>35</v>
      </c>
      <c r="G995" t="s">
        <v>48</v>
      </c>
      <c r="H995" t="s">
        <v>66</v>
      </c>
      <c r="I995" t="s">
        <v>28</v>
      </c>
      <c r="J995" t="s">
        <v>1156</v>
      </c>
    </row>
    <row r="996" spans="1:10" x14ac:dyDescent="0.25">
      <c r="A996" t="s">
        <v>53</v>
      </c>
      <c r="B996" s="1">
        <v>56118.05</v>
      </c>
      <c r="C996">
        <v>47711.57</v>
      </c>
      <c r="D996" s="2">
        <v>43892</v>
      </c>
      <c r="E996" t="s">
        <v>30</v>
      </c>
      <c r="F996" t="s">
        <v>160</v>
      </c>
      <c r="G996" t="s">
        <v>55</v>
      </c>
      <c r="H996" t="s">
        <v>72</v>
      </c>
      <c r="I996" t="s">
        <v>28</v>
      </c>
      <c r="J996" t="s">
        <v>1157</v>
      </c>
    </row>
    <row r="997" spans="1:10" x14ac:dyDescent="0.25">
      <c r="A997" t="s">
        <v>53</v>
      </c>
      <c r="B997" s="1">
        <v>46296.26</v>
      </c>
      <c r="C997">
        <v>40319.410000000003</v>
      </c>
      <c r="D997" s="2">
        <v>43966</v>
      </c>
      <c r="E997" t="s">
        <v>18</v>
      </c>
      <c r="F997" t="s">
        <v>64</v>
      </c>
      <c r="G997" t="s">
        <v>55</v>
      </c>
      <c r="H997" t="s">
        <v>72</v>
      </c>
      <c r="I997" t="s">
        <v>38</v>
      </c>
      <c r="J997" t="s">
        <v>1158</v>
      </c>
    </row>
    <row r="998" spans="1:10" x14ac:dyDescent="0.25">
      <c r="A998" t="s">
        <v>96</v>
      </c>
      <c r="B998" s="1">
        <v>118061.05</v>
      </c>
      <c r="C998">
        <v>101131.1</v>
      </c>
      <c r="D998" s="2">
        <v>44014</v>
      </c>
      <c r="E998" t="s">
        <v>51</v>
      </c>
      <c r="F998" t="s">
        <v>35</v>
      </c>
      <c r="G998" t="s">
        <v>98</v>
      </c>
      <c r="H998" t="s">
        <v>99</v>
      </c>
      <c r="I998" t="s">
        <v>15</v>
      </c>
      <c r="J998" t="s">
        <v>1159</v>
      </c>
    </row>
    <row r="999" spans="1:10" x14ac:dyDescent="0.25">
      <c r="A999" t="s">
        <v>17</v>
      </c>
      <c r="B999" s="1">
        <v>74480.56</v>
      </c>
      <c r="C999">
        <v>60023.88</v>
      </c>
      <c r="D999" s="2">
        <v>43896</v>
      </c>
      <c r="E999" t="s">
        <v>24</v>
      </c>
      <c r="F999" t="s">
        <v>341</v>
      </c>
      <c r="G999" t="s">
        <v>20</v>
      </c>
      <c r="H999" t="s">
        <v>21</v>
      </c>
      <c r="I999" t="s">
        <v>28</v>
      </c>
      <c r="J999" t="s">
        <v>1160</v>
      </c>
    </row>
    <row r="1000" spans="1:10" x14ac:dyDescent="0.25">
      <c r="A1000" t="s">
        <v>34</v>
      </c>
      <c r="B1000" s="1">
        <v>87205.01</v>
      </c>
      <c r="C1000">
        <v>69171.009999999995</v>
      </c>
      <c r="D1000" s="2">
        <v>44000</v>
      </c>
      <c r="E1000" t="s">
        <v>18</v>
      </c>
      <c r="F1000" t="s">
        <v>35</v>
      </c>
      <c r="G1000" t="s">
        <v>36</v>
      </c>
      <c r="H1000" t="s">
        <v>425</v>
      </c>
      <c r="I1000" t="s">
        <v>38</v>
      </c>
      <c r="J1000" t="s">
        <v>1161</v>
      </c>
    </row>
    <row r="1001" spans="1:10" x14ac:dyDescent="0.25">
      <c r="A1001" t="s">
        <v>23</v>
      </c>
      <c r="B1001" s="1">
        <v>107716.72</v>
      </c>
      <c r="C1001">
        <v>86679.64</v>
      </c>
      <c r="D1001" s="2">
        <v>43848</v>
      </c>
      <c r="E1001" t="s">
        <v>46</v>
      </c>
      <c r="F1001" t="s">
        <v>94</v>
      </c>
      <c r="G1001" t="s">
        <v>26</v>
      </c>
      <c r="H1001" t="s">
        <v>219</v>
      </c>
      <c r="I1001" t="s">
        <v>15</v>
      </c>
      <c r="J1001" t="s">
        <v>1162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workbookViewId="0">
      <selection activeCell="G19" sqref="G19"/>
    </sheetView>
  </sheetViews>
  <sheetFormatPr defaultRowHeight="15" x14ac:dyDescent="0.25"/>
  <cols>
    <col min="1" max="1" width="9.85546875" customWidth="1"/>
    <col min="2" max="2" width="19.28515625" customWidth="1"/>
    <col min="3" max="3" width="17.7109375" customWidth="1"/>
    <col min="4" max="4" width="12.28515625" customWidth="1"/>
    <col min="5" max="5" width="10.7109375" customWidth="1"/>
    <col min="6" max="6" width="17.42578125" customWidth="1"/>
    <col min="7" max="7" width="16.28515625" customWidth="1"/>
    <col min="8" max="8" width="11.5703125" customWidth="1"/>
    <col min="9" max="9" width="14" customWidth="1"/>
    <col min="10" max="10" width="10.7109375" customWidth="1"/>
    <col min="11" max="11" width="18.42578125" customWidth="1"/>
    <col min="12" max="12" width="19.140625" style="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1163</v>
      </c>
      <c r="L1" s="3" t="s">
        <v>1164</v>
      </c>
    </row>
    <row r="2" spans="1:12" x14ac:dyDescent="0.25">
      <c r="A2" t="s">
        <v>10</v>
      </c>
      <c r="B2">
        <v>17524.02</v>
      </c>
      <c r="C2">
        <v>14122.61</v>
      </c>
      <c r="D2" s="2">
        <v>43873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>
        <f t="shared" ref="K2:K65" si="0">(B2-C2)</f>
        <v>3401.41</v>
      </c>
      <c r="L2" s="3">
        <f t="shared" ref="L2:L65" si="1">(K2/B2)*100%</f>
        <v>0.19409986977873797</v>
      </c>
    </row>
    <row r="3" spans="1:12" x14ac:dyDescent="0.25">
      <c r="A3" t="s">
        <v>17</v>
      </c>
      <c r="B3">
        <v>116563.4</v>
      </c>
      <c r="C3">
        <v>92807.78</v>
      </c>
      <c r="D3" s="2">
        <v>43734</v>
      </c>
      <c r="E3" t="s">
        <v>18</v>
      </c>
      <c r="F3" t="s">
        <v>19</v>
      </c>
      <c r="G3" t="s">
        <v>20</v>
      </c>
      <c r="H3" t="s">
        <v>21</v>
      </c>
      <c r="I3" t="s">
        <v>15</v>
      </c>
      <c r="J3" t="s">
        <v>22</v>
      </c>
      <c r="K3">
        <f t="shared" si="0"/>
        <v>23755.619999999995</v>
      </c>
      <c r="L3" s="3">
        <f t="shared" si="1"/>
        <v>0.20379999210729952</v>
      </c>
    </row>
    <row r="4" spans="1:12" x14ac:dyDescent="0.25">
      <c r="A4" t="s">
        <v>23</v>
      </c>
      <c r="B4">
        <v>296465.56</v>
      </c>
      <c r="C4">
        <v>257480.34</v>
      </c>
      <c r="D4" s="2">
        <v>43657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>
        <f t="shared" si="0"/>
        <v>38985.22</v>
      </c>
      <c r="L4" s="3">
        <f t="shared" si="1"/>
        <v>0.13149999615469668</v>
      </c>
    </row>
    <row r="5" spans="1:12" x14ac:dyDescent="0.25">
      <c r="A5" t="s">
        <v>23</v>
      </c>
      <c r="B5">
        <v>74532.02</v>
      </c>
      <c r="C5">
        <v>59752.32</v>
      </c>
      <c r="D5" s="2">
        <v>43923</v>
      </c>
      <c r="E5" t="s">
        <v>30</v>
      </c>
      <c r="F5" t="s">
        <v>31</v>
      </c>
      <c r="G5" t="s">
        <v>26</v>
      </c>
      <c r="H5" t="s">
        <v>32</v>
      </c>
      <c r="I5" t="s">
        <v>28</v>
      </c>
      <c r="J5" t="s">
        <v>33</v>
      </c>
      <c r="K5">
        <f t="shared" si="0"/>
        <v>14779.700000000004</v>
      </c>
      <c r="L5" s="3">
        <f t="shared" si="1"/>
        <v>0.1983000058230007</v>
      </c>
    </row>
    <row r="6" spans="1:12" x14ac:dyDescent="0.25">
      <c r="A6" t="s">
        <v>34</v>
      </c>
      <c r="B6">
        <v>178763.42</v>
      </c>
      <c r="C6">
        <v>146621.76000000001</v>
      </c>
      <c r="D6" s="2">
        <v>43821</v>
      </c>
      <c r="E6" t="s">
        <v>18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>
        <f t="shared" si="0"/>
        <v>32141.660000000003</v>
      </c>
      <c r="L6" s="3">
        <f t="shared" si="1"/>
        <v>0.17979998368793795</v>
      </c>
    </row>
    <row r="7" spans="1:12" x14ac:dyDescent="0.25">
      <c r="A7" t="s">
        <v>34</v>
      </c>
      <c r="B7">
        <v>84900.24</v>
      </c>
      <c r="C7">
        <v>73701.899999999994</v>
      </c>
      <c r="D7" s="2">
        <v>44026</v>
      </c>
      <c r="E7" t="s">
        <v>24</v>
      </c>
      <c r="F7" t="s">
        <v>40</v>
      </c>
      <c r="G7" t="s">
        <v>36</v>
      </c>
      <c r="H7" t="s">
        <v>41</v>
      </c>
      <c r="I7" t="s">
        <v>28</v>
      </c>
      <c r="J7" t="s">
        <v>42</v>
      </c>
      <c r="K7">
        <f t="shared" si="0"/>
        <v>11198.340000000011</v>
      </c>
      <c r="L7" s="3">
        <f t="shared" si="1"/>
        <v>0.1318999804947549</v>
      </c>
    </row>
    <row r="8" spans="1:12" x14ac:dyDescent="0.25">
      <c r="A8" t="s">
        <v>23</v>
      </c>
      <c r="B8">
        <v>71620.08</v>
      </c>
      <c r="C8">
        <v>62245.01</v>
      </c>
      <c r="D8" s="2">
        <v>43501</v>
      </c>
      <c r="E8" t="s">
        <v>11</v>
      </c>
      <c r="F8" t="s">
        <v>43</v>
      </c>
      <c r="G8" t="s">
        <v>26</v>
      </c>
      <c r="H8" t="s">
        <v>27</v>
      </c>
      <c r="I8" t="s">
        <v>28</v>
      </c>
      <c r="J8" t="s">
        <v>44</v>
      </c>
      <c r="K8">
        <f t="shared" si="0"/>
        <v>9375.07</v>
      </c>
      <c r="L8" s="3">
        <f t="shared" si="1"/>
        <v>0.13090002133479883</v>
      </c>
    </row>
    <row r="9" spans="1:12" x14ac:dyDescent="0.25">
      <c r="A9" t="s">
        <v>45</v>
      </c>
      <c r="B9">
        <v>156585.22</v>
      </c>
      <c r="C9">
        <v>126599.15</v>
      </c>
      <c r="D9" s="2">
        <v>44073</v>
      </c>
      <c r="E9" t="s">
        <v>46</v>
      </c>
      <c r="F9" t="s">
        <v>47</v>
      </c>
      <c r="G9" t="s">
        <v>48</v>
      </c>
      <c r="H9" t="s">
        <v>49</v>
      </c>
      <c r="I9" t="s">
        <v>28</v>
      </c>
      <c r="J9" t="s">
        <v>50</v>
      </c>
      <c r="K9">
        <f t="shared" si="0"/>
        <v>29986.070000000007</v>
      </c>
      <c r="L9" s="3">
        <f t="shared" si="1"/>
        <v>0.1915000023629306</v>
      </c>
    </row>
    <row r="10" spans="1:12" x14ac:dyDescent="0.25">
      <c r="A10" t="s">
        <v>23</v>
      </c>
      <c r="B10">
        <v>78461.13</v>
      </c>
      <c r="C10">
        <v>63537.82</v>
      </c>
      <c r="D10" s="2">
        <v>43961</v>
      </c>
      <c r="E10" t="s">
        <v>51</v>
      </c>
      <c r="F10" t="s">
        <v>31</v>
      </c>
      <c r="G10" t="s">
        <v>26</v>
      </c>
      <c r="H10" t="s">
        <v>27</v>
      </c>
      <c r="I10" t="s">
        <v>15</v>
      </c>
      <c r="J10" t="s">
        <v>52</v>
      </c>
      <c r="K10">
        <f t="shared" si="0"/>
        <v>14923.310000000005</v>
      </c>
      <c r="L10" s="3">
        <f t="shared" si="1"/>
        <v>0.19020003917863537</v>
      </c>
    </row>
    <row r="11" spans="1:12" x14ac:dyDescent="0.25">
      <c r="A11" t="s">
        <v>53</v>
      </c>
      <c r="B11">
        <v>64827.8</v>
      </c>
      <c r="C11">
        <v>56043.63</v>
      </c>
      <c r="D11" s="2">
        <v>43485</v>
      </c>
      <c r="E11" t="s">
        <v>51</v>
      </c>
      <c r="F11" t="s">
        <v>54</v>
      </c>
      <c r="G11" t="s">
        <v>55</v>
      </c>
      <c r="H11" t="s">
        <v>56</v>
      </c>
      <c r="I11" t="s">
        <v>28</v>
      </c>
      <c r="J11" t="s">
        <v>57</v>
      </c>
      <c r="K11">
        <f t="shared" si="0"/>
        <v>8784.1700000000055</v>
      </c>
      <c r="L11" s="3">
        <f t="shared" si="1"/>
        <v>0.1355000478189913</v>
      </c>
    </row>
    <row r="12" spans="1:12" x14ac:dyDescent="0.25">
      <c r="A12" t="s">
        <v>10</v>
      </c>
      <c r="B12">
        <v>142664.34</v>
      </c>
      <c r="C12">
        <v>120808.16</v>
      </c>
      <c r="D12" s="2">
        <v>43589</v>
      </c>
      <c r="E12" t="s">
        <v>51</v>
      </c>
      <c r="F12" t="s">
        <v>58</v>
      </c>
      <c r="G12" t="s">
        <v>13</v>
      </c>
      <c r="H12" t="s">
        <v>14</v>
      </c>
      <c r="I12" t="s">
        <v>28</v>
      </c>
      <c r="J12" t="s">
        <v>59</v>
      </c>
      <c r="K12">
        <f t="shared" si="0"/>
        <v>21856.179999999993</v>
      </c>
      <c r="L12" s="3">
        <f t="shared" si="1"/>
        <v>0.15320002181343981</v>
      </c>
    </row>
    <row r="13" spans="1:12" x14ac:dyDescent="0.25">
      <c r="A13" t="s">
        <v>45</v>
      </c>
      <c r="B13">
        <v>66673.19</v>
      </c>
      <c r="C13">
        <v>52811.83</v>
      </c>
      <c r="D13" s="2">
        <v>43519</v>
      </c>
      <c r="E13" t="s">
        <v>60</v>
      </c>
      <c r="F13" t="s">
        <v>54</v>
      </c>
      <c r="G13" t="s">
        <v>48</v>
      </c>
      <c r="H13" t="s">
        <v>49</v>
      </c>
      <c r="I13" t="s">
        <v>28</v>
      </c>
      <c r="J13" t="s">
        <v>61</v>
      </c>
      <c r="K13">
        <f t="shared" si="0"/>
        <v>13861.36</v>
      </c>
      <c r="L13" s="3">
        <f t="shared" si="1"/>
        <v>0.20790005697942457</v>
      </c>
    </row>
    <row r="14" spans="1:12" x14ac:dyDescent="0.25">
      <c r="A14" t="s">
        <v>23</v>
      </c>
      <c r="B14">
        <v>136915.60999999999</v>
      </c>
      <c r="C14">
        <v>114790.05</v>
      </c>
      <c r="D14" s="2">
        <v>43834</v>
      </c>
      <c r="E14" t="s">
        <v>62</v>
      </c>
      <c r="F14" t="s">
        <v>31</v>
      </c>
      <c r="G14" t="s">
        <v>26</v>
      </c>
      <c r="H14" t="s">
        <v>32</v>
      </c>
      <c r="I14" t="s">
        <v>38</v>
      </c>
      <c r="J14" t="s">
        <v>63</v>
      </c>
      <c r="K14">
        <f t="shared" si="0"/>
        <v>22125.559999999983</v>
      </c>
      <c r="L14" s="3">
        <f t="shared" si="1"/>
        <v>0.16159998118549071</v>
      </c>
    </row>
    <row r="15" spans="1:12" x14ac:dyDescent="0.25">
      <c r="A15" t="s">
        <v>45</v>
      </c>
      <c r="B15">
        <v>164971.70000000001</v>
      </c>
      <c r="C15">
        <v>132686.74</v>
      </c>
      <c r="D15" s="2">
        <v>43666</v>
      </c>
      <c r="E15" t="s">
        <v>46</v>
      </c>
      <c r="F15" t="s">
        <v>64</v>
      </c>
      <c r="G15" t="s">
        <v>48</v>
      </c>
      <c r="H15" t="s">
        <v>49</v>
      </c>
      <c r="I15" t="s">
        <v>28</v>
      </c>
      <c r="J15" t="s">
        <v>65</v>
      </c>
      <c r="K15">
        <f t="shared" si="0"/>
        <v>32284.960000000021</v>
      </c>
      <c r="L15" s="3">
        <f t="shared" si="1"/>
        <v>0.19569998975581884</v>
      </c>
    </row>
    <row r="16" spans="1:12" x14ac:dyDescent="0.25">
      <c r="A16" t="s">
        <v>45</v>
      </c>
      <c r="B16">
        <v>149486.26999999999</v>
      </c>
      <c r="C16">
        <v>118662.2</v>
      </c>
      <c r="D16" s="2">
        <v>43683</v>
      </c>
      <c r="E16" t="s">
        <v>30</v>
      </c>
      <c r="F16" t="s">
        <v>35</v>
      </c>
      <c r="G16" t="s">
        <v>48</v>
      </c>
      <c r="H16" t="s">
        <v>66</v>
      </c>
      <c r="I16" t="s">
        <v>28</v>
      </c>
      <c r="J16" t="s">
        <v>67</v>
      </c>
      <c r="K16">
        <f t="shared" si="0"/>
        <v>30824.069999999992</v>
      </c>
      <c r="L16" s="3">
        <f t="shared" si="1"/>
        <v>0.20620000753246431</v>
      </c>
    </row>
    <row r="17" spans="1:12" x14ac:dyDescent="0.25">
      <c r="A17" t="s">
        <v>10</v>
      </c>
      <c r="B17">
        <v>54078.92</v>
      </c>
      <c r="C17">
        <v>46102.28</v>
      </c>
      <c r="D17" s="2">
        <v>44143</v>
      </c>
      <c r="E17" t="s">
        <v>11</v>
      </c>
      <c r="F17" t="s">
        <v>68</v>
      </c>
      <c r="G17" t="s">
        <v>13</v>
      </c>
      <c r="H17" t="s">
        <v>69</v>
      </c>
      <c r="I17" t="s">
        <v>28</v>
      </c>
      <c r="J17" t="s">
        <v>70</v>
      </c>
      <c r="K17">
        <f t="shared" si="0"/>
        <v>7976.6399999999994</v>
      </c>
      <c r="L17" s="3">
        <f t="shared" si="1"/>
        <v>0.14749998705595452</v>
      </c>
    </row>
    <row r="18" spans="1:12" x14ac:dyDescent="0.25">
      <c r="A18" t="s">
        <v>53</v>
      </c>
      <c r="B18">
        <v>107499.78</v>
      </c>
      <c r="C18">
        <v>91364.06</v>
      </c>
      <c r="D18" s="2">
        <v>43522</v>
      </c>
      <c r="E18" t="s">
        <v>60</v>
      </c>
      <c r="F18" t="s">
        <v>71</v>
      </c>
      <c r="G18" t="s">
        <v>55</v>
      </c>
      <c r="H18" t="s">
        <v>72</v>
      </c>
      <c r="I18" t="s">
        <v>28</v>
      </c>
      <c r="J18" t="s">
        <v>73</v>
      </c>
      <c r="K18">
        <f t="shared" si="0"/>
        <v>16135.720000000001</v>
      </c>
      <c r="L18" s="3">
        <f t="shared" si="1"/>
        <v>0.15010002811168546</v>
      </c>
    </row>
    <row r="19" spans="1:12" x14ac:dyDescent="0.25">
      <c r="A19" t="s">
        <v>45</v>
      </c>
      <c r="B19">
        <v>29493.79</v>
      </c>
      <c r="C19">
        <v>24285.19</v>
      </c>
      <c r="D19" s="2">
        <v>43791</v>
      </c>
      <c r="E19" t="s">
        <v>18</v>
      </c>
      <c r="F19" t="s">
        <v>68</v>
      </c>
      <c r="G19" t="s">
        <v>48</v>
      </c>
      <c r="H19" t="s">
        <v>74</v>
      </c>
      <c r="I19" t="s">
        <v>28</v>
      </c>
      <c r="J19" t="s">
        <v>75</v>
      </c>
      <c r="K19">
        <f t="shared" si="0"/>
        <v>5208.6000000000022</v>
      </c>
      <c r="L19" s="3">
        <f t="shared" si="1"/>
        <v>0.17659988763736373</v>
      </c>
    </row>
    <row r="20" spans="1:12" x14ac:dyDescent="0.25">
      <c r="A20" t="s">
        <v>23</v>
      </c>
      <c r="B20">
        <v>147656.51999999999</v>
      </c>
      <c r="C20">
        <v>124193.9</v>
      </c>
      <c r="D20" s="2">
        <v>43621</v>
      </c>
      <c r="E20" t="s">
        <v>60</v>
      </c>
      <c r="F20" t="s">
        <v>12</v>
      </c>
      <c r="G20" t="s">
        <v>26</v>
      </c>
      <c r="H20" t="s">
        <v>76</v>
      </c>
      <c r="I20" t="s">
        <v>28</v>
      </c>
      <c r="J20" t="s">
        <v>77</v>
      </c>
      <c r="K20">
        <f t="shared" si="0"/>
        <v>23462.619999999995</v>
      </c>
      <c r="L20" s="3">
        <f t="shared" si="1"/>
        <v>0.15889999303789631</v>
      </c>
    </row>
    <row r="21" spans="1:12" x14ac:dyDescent="0.25">
      <c r="A21" t="s">
        <v>23</v>
      </c>
      <c r="B21">
        <v>156839.31</v>
      </c>
      <c r="C21">
        <v>134709.28</v>
      </c>
      <c r="D21" s="2">
        <v>43962</v>
      </c>
      <c r="E21" t="s">
        <v>60</v>
      </c>
      <c r="F21" t="s">
        <v>78</v>
      </c>
      <c r="G21" t="s">
        <v>26</v>
      </c>
      <c r="H21" t="s">
        <v>76</v>
      </c>
      <c r="I21" t="s">
        <v>28</v>
      </c>
      <c r="J21" t="s">
        <v>79</v>
      </c>
      <c r="K21">
        <f t="shared" si="0"/>
        <v>22130.03</v>
      </c>
      <c r="L21" s="3">
        <f t="shared" si="1"/>
        <v>0.14110002141682465</v>
      </c>
    </row>
    <row r="22" spans="1:12" x14ac:dyDescent="0.25">
      <c r="A22" t="s">
        <v>34</v>
      </c>
      <c r="B22">
        <v>81412.100000000006</v>
      </c>
      <c r="C22">
        <v>64747.040000000001</v>
      </c>
      <c r="D22" s="2">
        <v>43775</v>
      </c>
      <c r="E22" t="s">
        <v>80</v>
      </c>
      <c r="F22" t="s">
        <v>35</v>
      </c>
      <c r="G22" t="s">
        <v>36</v>
      </c>
      <c r="H22" t="s">
        <v>37</v>
      </c>
      <c r="I22" t="s">
        <v>28</v>
      </c>
      <c r="J22" t="s">
        <v>81</v>
      </c>
      <c r="K22">
        <f t="shared" si="0"/>
        <v>16665.060000000005</v>
      </c>
      <c r="L22" s="3">
        <f t="shared" si="1"/>
        <v>0.20470003844637349</v>
      </c>
    </row>
    <row r="23" spans="1:12" x14ac:dyDescent="0.25">
      <c r="A23" t="s">
        <v>10</v>
      </c>
      <c r="B23">
        <v>56717.53</v>
      </c>
      <c r="C23">
        <v>45101.78</v>
      </c>
      <c r="D23" s="2">
        <v>43534</v>
      </c>
      <c r="E23" t="s">
        <v>24</v>
      </c>
      <c r="F23" t="s">
        <v>35</v>
      </c>
      <c r="G23" t="s">
        <v>13</v>
      </c>
      <c r="H23" t="s">
        <v>82</v>
      </c>
      <c r="I23" t="s">
        <v>28</v>
      </c>
      <c r="J23" t="s">
        <v>83</v>
      </c>
      <c r="K23">
        <f t="shared" si="0"/>
        <v>11615.75</v>
      </c>
      <c r="L23" s="3">
        <f t="shared" si="1"/>
        <v>0.20479999746110242</v>
      </c>
    </row>
    <row r="24" spans="1:12" x14ac:dyDescent="0.25">
      <c r="A24" t="s">
        <v>84</v>
      </c>
      <c r="B24">
        <v>17028.189999999999</v>
      </c>
      <c r="C24">
        <v>14102.75</v>
      </c>
      <c r="D24" s="2">
        <v>43868</v>
      </c>
      <c r="E24" t="s">
        <v>24</v>
      </c>
      <c r="F24" t="s">
        <v>35</v>
      </c>
      <c r="G24" t="s">
        <v>85</v>
      </c>
      <c r="H24" t="s">
        <v>86</v>
      </c>
      <c r="I24" t="s">
        <v>28</v>
      </c>
      <c r="J24" t="s">
        <v>87</v>
      </c>
      <c r="K24">
        <f t="shared" si="0"/>
        <v>2925.4399999999987</v>
      </c>
      <c r="L24" s="3">
        <f t="shared" si="1"/>
        <v>0.17179982135505881</v>
      </c>
    </row>
    <row r="25" spans="1:12" x14ac:dyDescent="0.25">
      <c r="A25" t="s">
        <v>17</v>
      </c>
      <c r="B25">
        <v>236462.3</v>
      </c>
      <c r="C25">
        <v>205674.91</v>
      </c>
      <c r="D25" s="2">
        <v>44188</v>
      </c>
      <c r="E25" t="s">
        <v>24</v>
      </c>
      <c r="F25" t="s">
        <v>31</v>
      </c>
      <c r="G25" t="s">
        <v>20</v>
      </c>
      <c r="H25" t="s">
        <v>21</v>
      </c>
      <c r="I25" t="s">
        <v>28</v>
      </c>
      <c r="J25" t="s">
        <v>88</v>
      </c>
      <c r="K25">
        <f t="shared" si="0"/>
        <v>30787.389999999985</v>
      </c>
      <c r="L25" s="3">
        <f t="shared" si="1"/>
        <v>0.13019999382565417</v>
      </c>
    </row>
    <row r="26" spans="1:12" x14ac:dyDescent="0.25">
      <c r="A26" t="s">
        <v>23</v>
      </c>
      <c r="B26">
        <v>172989.17</v>
      </c>
      <c r="C26">
        <v>142975.54999999999</v>
      </c>
      <c r="D26" s="2">
        <v>43992</v>
      </c>
      <c r="E26" t="s">
        <v>30</v>
      </c>
      <c r="F26" t="s">
        <v>89</v>
      </c>
      <c r="G26" t="s">
        <v>26</v>
      </c>
      <c r="H26" t="s">
        <v>90</v>
      </c>
      <c r="I26" t="s">
        <v>28</v>
      </c>
      <c r="J26" t="s">
        <v>91</v>
      </c>
      <c r="K26">
        <f t="shared" si="0"/>
        <v>30013.620000000024</v>
      </c>
      <c r="L26" s="3">
        <f t="shared" si="1"/>
        <v>0.17349999424819498</v>
      </c>
    </row>
    <row r="27" spans="1:12" x14ac:dyDescent="0.25">
      <c r="A27" t="s">
        <v>10</v>
      </c>
      <c r="B27">
        <v>48179.57</v>
      </c>
      <c r="C27">
        <v>41405.519999999997</v>
      </c>
      <c r="D27" s="2">
        <v>44057</v>
      </c>
      <c r="E27" t="s">
        <v>11</v>
      </c>
      <c r="F27" t="s">
        <v>92</v>
      </c>
      <c r="G27" t="s">
        <v>13</v>
      </c>
      <c r="H27" t="s">
        <v>69</v>
      </c>
      <c r="I27" t="s">
        <v>28</v>
      </c>
      <c r="J27" t="s">
        <v>93</v>
      </c>
      <c r="K27">
        <f t="shared" si="0"/>
        <v>6774.0500000000029</v>
      </c>
      <c r="L27" s="3">
        <f t="shared" si="1"/>
        <v>0.14060005101747489</v>
      </c>
    </row>
    <row r="28" spans="1:12" x14ac:dyDescent="0.25">
      <c r="A28" t="s">
        <v>23</v>
      </c>
      <c r="B28">
        <v>121318.55</v>
      </c>
      <c r="C28">
        <v>102890.26</v>
      </c>
      <c r="D28" s="2">
        <v>43900</v>
      </c>
      <c r="E28" t="s">
        <v>80</v>
      </c>
      <c r="F28" t="s">
        <v>94</v>
      </c>
      <c r="G28" t="s">
        <v>26</v>
      </c>
      <c r="H28" t="s">
        <v>32</v>
      </c>
      <c r="I28" t="s">
        <v>38</v>
      </c>
      <c r="J28" t="s">
        <v>95</v>
      </c>
      <c r="K28">
        <f t="shared" si="0"/>
        <v>18428.290000000008</v>
      </c>
      <c r="L28" s="3">
        <f t="shared" si="1"/>
        <v>0.1519000185874296</v>
      </c>
    </row>
    <row r="29" spans="1:12" x14ac:dyDescent="0.25">
      <c r="A29" t="s">
        <v>96</v>
      </c>
      <c r="B29">
        <v>93153.98</v>
      </c>
      <c r="C29">
        <v>79702.55</v>
      </c>
      <c r="D29" s="2">
        <v>43924</v>
      </c>
      <c r="E29" t="s">
        <v>51</v>
      </c>
      <c r="F29" t="s">
        <v>97</v>
      </c>
      <c r="G29" t="s">
        <v>98</v>
      </c>
      <c r="H29" t="s">
        <v>99</v>
      </c>
      <c r="I29" t="s">
        <v>15</v>
      </c>
      <c r="J29" t="s">
        <v>100</v>
      </c>
      <c r="K29">
        <f t="shared" si="0"/>
        <v>13451.429999999993</v>
      </c>
      <c r="L29" s="3">
        <f t="shared" si="1"/>
        <v>0.14439994941708334</v>
      </c>
    </row>
    <row r="30" spans="1:12" x14ac:dyDescent="0.25">
      <c r="A30" t="s">
        <v>101</v>
      </c>
      <c r="B30">
        <v>98289.32</v>
      </c>
      <c r="C30">
        <v>84116</v>
      </c>
      <c r="D30" s="2">
        <v>43511</v>
      </c>
      <c r="E30" t="s">
        <v>51</v>
      </c>
      <c r="F30" t="s">
        <v>102</v>
      </c>
      <c r="G30" t="s">
        <v>103</v>
      </c>
      <c r="H30" t="s">
        <v>104</v>
      </c>
      <c r="I30" t="s">
        <v>28</v>
      </c>
      <c r="J30" t="s">
        <v>105</v>
      </c>
      <c r="K30">
        <f t="shared" si="0"/>
        <v>14173.320000000007</v>
      </c>
      <c r="L30" s="3">
        <f t="shared" si="1"/>
        <v>0.14420000056974661</v>
      </c>
    </row>
    <row r="31" spans="1:12" x14ac:dyDescent="0.25">
      <c r="A31" t="s">
        <v>106</v>
      </c>
      <c r="B31">
        <v>108920.56</v>
      </c>
      <c r="C31">
        <v>94270.74</v>
      </c>
      <c r="D31" s="2">
        <v>43654</v>
      </c>
      <c r="E31" t="s">
        <v>11</v>
      </c>
      <c r="F31" t="s">
        <v>58</v>
      </c>
      <c r="G31" t="s">
        <v>107</v>
      </c>
      <c r="H31" t="s">
        <v>108</v>
      </c>
      <c r="I31" t="s">
        <v>28</v>
      </c>
      <c r="J31" t="s">
        <v>109</v>
      </c>
      <c r="K31">
        <f t="shared" si="0"/>
        <v>14649.819999999992</v>
      </c>
      <c r="L31" s="3">
        <f t="shared" si="1"/>
        <v>0.13450004296709447</v>
      </c>
    </row>
    <row r="32" spans="1:12" x14ac:dyDescent="0.25">
      <c r="A32" t="s">
        <v>23</v>
      </c>
      <c r="B32">
        <v>37273.839999999997</v>
      </c>
      <c r="C32">
        <v>31559.759999999998</v>
      </c>
      <c r="D32" s="2">
        <v>43850</v>
      </c>
      <c r="E32" t="s">
        <v>18</v>
      </c>
      <c r="F32" t="s">
        <v>110</v>
      </c>
      <c r="G32" t="s">
        <v>26</v>
      </c>
      <c r="H32" t="s">
        <v>32</v>
      </c>
      <c r="I32" t="s">
        <v>38</v>
      </c>
      <c r="J32" t="s">
        <v>111</v>
      </c>
      <c r="K32">
        <f t="shared" si="0"/>
        <v>5714.0799999999981</v>
      </c>
      <c r="L32" s="3">
        <f t="shared" si="1"/>
        <v>0.15330000879973726</v>
      </c>
    </row>
    <row r="33" spans="1:12" x14ac:dyDescent="0.25">
      <c r="A33" t="s">
        <v>34</v>
      </c>
      <c r="B33">
        <v>221745.05</v>
      </c>
      <c r="C33">
        <v>190767.27</v>
      </c>
      <c r="D33" s="2">
        <v>43641</v>
      </c>
      <c r="E33" t="s">
        <v>51</v>
      </c>
      <c r="F33" t="s">
        <v>112</v>
      </c>
      <c r="G33" t="s">
        <v>36</v>
      </c>
      <c r="H33" t="s">
        <v>37</v>
      </c>
      <c r="I33" t="s">
        <v>15</v>
      </c>
      <c r="J33" t="s">
        <v>113</v>
      </c>
      <c r="K33">
        <f t="shared" si="0"/>
        <v>30977.78</v>
      </c>
      <c r="L33" s="3">
        <f t="shared" si="1"/>
        <v>0.13969998428375291</v>
      </c>
    </row>
    <row r="34" spans="1:12" x14ac:dyDescent="0.25">
      <c r="A34" t="s">
        <v>84</v>
      </c>
      <c r="B34">
        <v>54566.99</v>
      </c>
      <c r="C34">
        <v>43757.27</v>
      </c>
      <c r="D34" s="2">
        <v>43913</v>
      </c>
      <c r="E34" t="s">
        <v>60</v>
      </c>
      <c r="F34" t="s">
        <v>114</v>
      </c>
      <c r="G34" t="s">
        <v>85</v>
      </c>
      <c r="H34" t="s">
        <v>86</v>
      </c>
      <c r="I34" t="s">
        <v>28</v>
      </c>
      <c r="J34" t="s">
        <v>115</v>
      </c>
      <c r="K34">
        <f t="shared" si="0"/>
        <v>10809.720000000001</v>
      </c>
      <c r="L34" s="3">
        <f t="shared" si="1"/>
        <v>0.19809998682353566</v>
      </c>
    </row>
    <row r="35" spans="1:12" x14ac:dyDescent="0.25">
      <c r="A35" t="s">
        <v>23</v>
      </c>
      <c r="B35">
        <v>111639.29</v>
      </c>
      <c r="C35">
        <v>97204.33</v>
      </c>
      <c r="D35" s="2">
        <v>43766</v>
      </c>
      <c r="E35" t="s">
        <v>60</v>
      </c>
      <c r="F35" t="s">
        <v>116</v>
      </c>
      <c r="G35" t="s">
        <v>26</v>
      </c>
      <c r="H35" t="s">
        <v>90</v>
      </c>
      <c r="I35" t="s">
        <v>28</v>
      </c>
      <c r="J35" t="s">
        <v>117</v>
      </c>
      <c r="K35">
        <f t="shared" si="0"/>
        <v>14434.959999999992</v>
      </c>
      <c r="L35" s="3">
        <f t="shared" si="1"/>
        <v>0.12929999823538821</v>
      </c>
    </row>
    <row r="36" spans="1:12" x14ac:dyDescent="0.25">
      <c r="A36" t="s">
        <v>10</v>
      </c>
      <c r="B36">
        <v>74273.539999999994</v>
      </c>
      <c r="C36">
        <v>61981.27</v>
      </c>
      <c r="D36" s="2">
        <v>43918</v>
      </c>
      <c r="E36" t="s">
        <v>30</v>
      </c>
      <c r="F36" t="s">
        <v>58</v>
      </c>
      <c r="G36" t="s">
        <v>13</v>
      </c>
      <c r="H36" t="s">
        <v>118</v>
      </c>
      <c r="I36" t="s">
        <v>28</v>
      </c>
      <c r="J36" t="s">
        <v>119</v>
      </c>
      <c r="K36">
        <f t="shared" si="0"/>
        <v>12292.269999999997</v>
      </c>
      <c r="L36" s="3">
        <f t="shared" si="1"/>
        <v>0.16549998828654186</v>
      </c>
    </row>
    <row r="37" spans="1:12" x14ac:dyDescent="0.25">
      <c r="A37" t="s">
        <v>23</v>
      </c>
      <c r="B37">
        <v>95566.43</v>
      </c>
      <c r="C37">
        <v>80342.7</v>
      </c>
      <c r="D37" s="2">
        <v>43592</v>
      </c>
      <c r="E37" t="s">
        <v>24</v>
      </c>
      <c r="F37" t="s">
        <v>31</v>
      </c>
      <c r="G37" t="s">
        <v>26</v>
      </c>
      <c r="H37" t="s">
        <v>90</v>
      </c>
      <c r="I37" t="s">
        <v>28</v>
      </c>
      <c r="J37" t="s">
        <v>120</v>
      </c>
      <c r="K37">
        <f t="shared" si="0"/>
        <v>15223.729999999996</v>
      </c>
      <c r="L37" s="3">
        <f t="shared" si="1"/>
        <v>0.15929997594343534</v>
      </c>
    </row>
    <row r="38" spans="1:12" x14ac:dyDescent="0.25">
      <c r="A38" t="s">
        <v>53</v>
      </c>
      <c r="B38">
        <v>28783.05</v>
      </c>
      <c r="C38">
        <v>24776.45</v>
      </c>
      <c r="D38" s="2">
        <v>43553</v>
      </c>
      <c r="E38" t="s">
        <v>24</v>
      </c>
      <c r="F38" t="s">
        <v>121</v>
      </c>
      <c r="G38" t="s">
        <v>55</v>
      </c>
      <c r="H38" t="s">
        <v>56</v>
      </c>
      <c r="I38" t="s">
        <v>28</v>
      </c>
      <c r="J38" t="s">
        <v>122</v>
      </c>
      <c r="K38">
        <f t="shared" si="0"/>
        <v>4006.5999999999985</v>
      </c>
      <c r="L38" s="3">
        <f t="shared" si="1"/>
        <v>0.1391999805441049</v>
      </c>
    </row>
    <row r="39" spans="1:12" x14ac:dyDescent="0.25">
      <c r="A39" t="s">
        <v>45</v>
      </c>
      <c r="B39">
        <v>124414.74</v>
      </c>
      <c r="C39">
        <v>98959.48</v>
      </c>
      <c r="D39" s="2">
        <v>43629</v>
      </c>
      <c r="E39" t="s">
        <v>62</v>
      </c>
      <c r="F39" t="s">
        <v>123</v>
      </c>
      <c r="G39" t="s">
        <v>48</v>
      </c>
      <c r="H39" t="s">
        <v>49</v>
      </c>
      <c r="I39" t="s">
        <v>28</v>
      </c>
      <c r="J39" t="s">
        <v>124</v>
      </c>
      <c r="K39">
        <f t="shared" si="0"/>
        <v>25455.260000000009</v>
      </c>
      <c r="L39" s="3">
        <f t="shared" si="1"/>
        <v>0.20460003372590746</v>
      </c>
    </row>
    <row r="40" spans="1:12" x14ac:dyDescent="0.25">
      <c r="A40" t="s">
        <v>23</v>
      </c>
      <c r="B40">
        <v>153029.72</v>
      </c>
      <c r="C40">
        <v>125117.1</v>
      </c>
      <c r="D40" s="2">
        <v>43858</v>
      </c>
      <c r="E40" t="s">
        <v>18</v>
      </c>
      <c r="F40" t="s">
        <v>114</v>
      </c>
      <c r="G40" t="s">
        <v>26</v>
      </c>
      <c r="H40" t="s">
        <v>76</v>
      </c>
      <c r="I40" t="s">
        <v>28</v>
      </c>
      <c r="J40" t="s">
        <v>125</v>
      </c>
      <c r="K40">
        <f t="shared" si="0"/>
        <v>27912.619999999995</v>
      </c>
      <c r="L40" s="3">
        <f t="shared" si="1"/>
        <v>0.18239999393581846</v>
      </c>
    </row>
    <row r="41" spans="1:12" x14ac:dyDescent="0.25">
      <c r="A41" t="s">
        <v>10</v>
      </c>
      <c r="B41">
        <v>174919.64</v>
      </c>
      <c r="C41">
        <v>146845.04</v>
      </c>
      <c r="D41" s="2">
        <v>44138</v>
      </c>
      <c r="E41" t="s">
        <v>24</v>
      </c>
      <c r="F41" t="s">
        <v>126</v>
      </c>
      <c r="G41" t="s">
        <v>13</v>
      </c>
      <c r="H41" t="s">
        <v>118</v>
      </c>
      <c r="I41" t="s">
        <v>15</v>
      </c>
      <c r="J41" t="s">
        <v>127</v>
      </c>
      <c r="K41">
        <f t="shared" si="0"/>
        <v>28074.600000000006</v>
      </c>
      <c r="L41" s="3">
        <f t="shared" si="1"/>
        <v>0.16049998730845777</v>
      </c>
    </row>
    <row r="42" spans="1:12" x14ac:dyDescent="0.25">
      <c r="A42" t="s">
        <v>53</v>
      </c>
      <c r="B42">
        <v>55804.05</v>
      </c>
      <c r="C42">
        <v>46401.07</v>
      </c>
      <c r="D42" s="2">
        <v>43529</v>
      </c>
      <c r="E42" t="s">
        <v>80</v>
      </c>
      <c r="F42" t="s">
        <v>71</v>
      </c>
      <c r="G42" t="s">
        <v>55</v>
      </c>
      <c r="H42" t="s">
        <v>128</v>
      </c>
      <c r="I42" t="s">
        <v>28</v>
      </c>
      <c r="J42" t="s">
        <v>129</v>
      </c>
      <c r="K42">
        <f t="shared" si="0"/>
        <v>9402.9800000000032</v>
      </c>
      <c r="L42" s="3">
        <f t="shared" si="1"/>
        <v>0.16849995654437272</v>
      </c>
    </row>
    <row r="43" spans="1:12" x14ac:dyDescent="0.25">
      <c r="A43" t="s">
        <v>53</v>
      </c>
      <c r="B43">
        <v>89160.66</v>
      </c>
      <c r="C43">
        <v>75367.509999999995</v>
      </c>
      <c r="D43" s="2">
        <v>43787</v>
      </c>
      <c r="E43" t="s">
        <v>30</v>
      </c>
      <c r="F43" t="s">
        <v>126</v>
      </c>
      <c r="G43" t="s">
        <v>55</v>
      </c>
      <c r="H43" t="s">
        <v>128</v>
      </c>
      <c r="I43" t="s">
        <v>28</v>
      </c>
      <c r="J43" t="s">
        <v>130</v>
      </c>
      <c r="K43">
        <f t="shared" si="0"/>
        <v>13793.150000000009</v>
      </c>
      <c r="L43" s="3">
        <f t="shared" si="1"/>
        <v>0.15469995399316255</v>
      </c>
    </row>
    <row r="44" spans="1:12" x14ac:dyDescent="0.25">
      <c r="A44" t="s">
        <v>45</v>
      </c>
      <c r="B44">
        <v>27987.13</v>
      </c>
      <c r="C44">
        <v>24001.759999999998</v>
      </c>
      <c r="D44" s="2">
        <v>43550</v>
      </c>
      <c r="E44" t="s">
        <v>18</v>
      </c>
      <c r="F44" t="s">
        <v>123</v>
      </c>
      <c r="G44" t="s">
        <v>48</v>
      </c>
      <c r="H44" t="s">
        <v>66</v>
      </c>
      <c r="I44" t="s">
        <v>28</v>
      </c>
      <c r="J44" t="s">
        <v>131</v>
      </c>
      <c r="K44">
        <f t="shared" si="0"/>
        <v>3985.3700000000026</v>
      </c>
      <c r="L44" s="3">
        <f t="shared" si="1"/>
        <v>0.14240009604414611</v>
      </c>
    </row>
    <row r="45" spans="1:12" x14ac:dyDescent="0.25">
      <c r="A45" t="s">
        <v>53</v>
      </c>
      <c r="B45">
        <v>18326.41</v>
      </c>
      <c r="C45">
        <v>15067.97</v>
      </c>
      <c r="D45" s="2">
        <v>43499</v>
      </c>
      <c r="E45" t="s">
        <v>18</v>
      </c>
      <c r="F45" t="s">
        <v>132</v>
      </c>
      <c r="G45" t="s">
        <v>55</v>
      </c>
      <c r="H45" t="s">
        <v>133</v>
      </c>
      <c r="I45" t="s">
        <v>28</v>
      </c>
      <c r="J45" t="s">
        <v>134</v>
      </c>
      <c r="K45">
        <f t="shared" si="0"/>
        <v>3258.4400000000005</v>
      </c>
      <c r="L45" s="3">
        <f t="shared" si="1"/>
        <v>0.17780023474319304</v>
      </c>
    </row>
    <row r="46" spans="1:12" x14ac:dyDescent="0.25">
      <c r="A46" t="s">
        <v>84</v>
      </c>
      <c r="B46">
        <v>62708.6</v>
      </c>
      <c r="C46">
        <v>51414.78</v>
      </c>
      <c r="D46" s="2">
        <v>43706</v>
      </c>
      <c r="E46" t="s">
        <v>60</v>
      </c>
      <c r="F46" t="s">
        <v>135</v>
      </c>
      <c r="G46" t="s">
        <v>85</v>
      </c>
      <c r="H46" t="s">
        <v>86</v>
      </c>
      <c r="I46" t="s">
        <v>28</v>
      </c>
      <c r="J46" t="s">
        <v>136</v>
      </c>
      <c r="K46">
        <f t="shared" si="0"/>
        <v>11293.82</v>
      </c>
      <c r="L46" s="3">
        <f t="shared" si="1"/>
        <v>0.18010001817932469</v>
      </c>
    </row>
    <row r="47" spans="1:12" x14ac:dyDescent="0.25">
      <c r="A47" t="s">
        <v>45</v>
      </c>
      <c r="B47">
        <v>124668.36</v>
      </c>
      <c r="C47">
        <v>103998.35</v>
      </c>
      <c r="D47" s="2">
        <v>44140</v>
      </c>
      <c r="E47" t="s">
        <v>18</v>
      </c>
      <c r="F47" t="s">
        <v>31</v>
      </c>
      <c r="G47" t="s">
        <v>48</v>
      </c>
      <c r="H47" t="s">
        <v>49</v>
      </c>
      <c r="I47" t="s">
        <v>28</v>
      </c>
      <c r="J47" t="s">
        <v>137</v>
      </c>
      <c r="K47">
        <f t="shared" si="0"/>
        <v>20670.009999999995</v>
      </c>
      <c r="L47" s="3">
        <f t="shared" si="1"/>
        <v>0.1657999672090015</v>
      </c>
    </row>
    <row r="48" spans="1:12" x14ac:dyDescent="0.25">
      <c r="A48" t="s">
        <v>138</v>
      </c>
      <c r="B48">
        <v>109390.57</v>
      </c>
      <c r="C48">
        <v>87414</v>
      </c>
      <c r="D48" s="2">
        <v>44147</v>
      </c>
      <c r="E48" t="s">
        <v>139</v>
      </c>
      <c r="F48" t="s">
        <v>43</v>
      </c>
      <c r="G48" t="s">
        <v>140</v>
      </c>
      <c r="H48" t="s">
        <v>141</v>
      </c>
      <c r="I48" t="s">
        <v>15</v>
      </c>
      <c r="J48" t="s">
        <v>142</v>
      </c>
      <c r="K48">
        <f t="shared" si="0"/>
        <v>21976.570000000007</v>
      </c>
      <c r="L48" s="3">
        <f t="shared" si="1"/>
        <v>0.20090004101816095</v>
      </c>
    </row>
    <row r="49" spans="1:12" x14ac:dyDescent="0.25">
      <c r="A49" t="s">
        <v>23</v>
      </c>
      <c r="B49">
        <v>103279.79</v>
      </c>
      <c r="C49">
        <v>82334.649999999994</v>
      </c>
      <c r="D49" s="2">
        <v>43902</v>
      </c>
      <c r="E49" t="s">
        <v>51</v>
      </c>
      <c r="F49" t="s">
        <v>35</v>
      </c>
      <c r="G49" t="s">
        <v>26</v>
      </c>
      <c r="H49" t="s">
        <v>32</v>
      </c>
      <c r="I49" t="s">
        <v>28</v>
      </c>
      <c r="J49" t="s">
        <v>143</v>
      </c>
      <c r="K49">
        <f t="shared" si="0"/>
        <v>20945.14</v>
      </c>
      <c r="L49" s="3">
        <f t="shared" si="1"/>
        <v>0.20279998632839979</v>
      </c>
    </row>
    <row r="50" spans="1:12" x14ac:dyDescent="0.25">
      <c r="A50" t="s">
        <v>53</v>
      </c>
      <c r="B50">
        <v>173478.65</v>
      </c>
      <c r="C50">
        <v>139650.31</v>
      </c>
      <c r="D50" s="2">
        <v>43494</v>
      </c>
      <c r="E50" t="s">
        <v>11</v>
      </c>
      <c r="F50" t="s">
        <v>35</v>
      </c>
      <c r="G50" t="s">
        <v>55</v>
      </c>
      <c r="H50" t="s">
        <v>144</v>
      </c>
      <c r="I50" t="s">
        <v>28</v>
      </c>
      <c r="J50" t="s">
        <v>145</v>
      </c>
      <c r="K50">
        <f t="shared" si="0"/>
        <v>33828.339999999997</v>
      </c>
      <c r="L50" s="3">
        <f t="shared" si="1"/>
        <v>0.19500001873429379</v>
      </c>
    </row>
    <row r="51" spans="1:12" x14ac:dyDescent="0.25">
      <c r="A51" t="s">
        <v>10</v>
      </c>
      <c r="B51">
        <v>57927.54</v>
      </c>
      <c r="C51">
        <v>48914.01</v>
      </c>
      <c r="D51" s="2">
        <v>43483</v>
      </c>
      <c r="E51" t="s">
        <v>18</v>
      </c>
      <c r="F51" t="s">
        <v>146</v>
      </c>
      <c r="G51" t="s">
        <v>13</v>
      </c>
      <c r="H51" t="s">
        <v>82</v>
      </c>
      <c r="I51" t="s">
        <v>15</v>
      </c>
      <c r="J51" t="s">
        <v>147</v>
      </c>
      <c r="K51">
        <f t="shared" si="0"/>
        <v>9013.5299999999988</v>
      </c>
      <c r="L51" s="3">
        <f t="shared" si="1"/>
        <v>0.1556000824478305</v>
      </c>
    </row>
    <row r="52" spans="1:12" x14ac:dyDescent="0.25">
      <c r="A52" t="s">
        <v>23</v>
      </c>
      <c r="B52">
        <v>84767.77</v>
      </c>
      <c r="C52">
        <v>68950.100000000006</v>
      </c>
      <c r="D52" s="2">
        <v>43848</v>
      </c>
      <c r="E52" t="s">
        <v>80</v>
      </c>
      <c r="F52" t="s">
        <v>148</v>
      </c>
      <c r="G52" t="s">
        <v>26</v>
      </c>
      <c r="H52" t="s">
        <v>27</v>
      </c>
      <c r="I52" t="s">
        <v>15</v>
      </c>
      <c r="J52" t="s">
        <v>149</v>
      </c>
      <c r="K52">
        <f t="shared" si="0"/>
        <v>15817.669999999998</v>
      </c>
      <c r="L52" s="3">
        <f t="shared" si="1"/>
        <v>0.18660004857978449</v>
      </c>
    </row>
    <row r="53" spans="1:12" x14ac:dyDescent="0.25">
      <c r="A53" t="s">
        <v>53</v>
      </c>
      <c r="B53">
        <v>138175.53</v>
      </c>
      <c r="C53">
        <v>116744.51</v>
      </c>
      <c r="D53" s="2">
        <v>44138</v>
      </c>
      <c r="E53" t="s">
        <v>139</v>
      </c>
      <c r="F53" t="s">
        <v>150</v>
      </c>
      <c r="G53" t="s">
        <v>55</v>
      </c>
      <c r="H53" t="s">
        <v>133</v>
      </c>
      <c r="I53" t="s">
        <v>28</v>
      </c>
      <c r="J53" t="s">
        <v>151</v>
      </c>
      <c r="K53">
        <f t="shared" si="0"/>
        <v>21431.020000000004</v>
      </c>
      <c r="L53" s="3">
        <f t="shared" si="1"/>
        <v>0.15509996596358272</v>
      </c>
    </row>
    <row r="54" spans="1:12" x14ac:dyDescent="0.25">
      <c r="A54" t="s">
        <v>23</v>
      </c>
      <c r="B54">
        <v>143107.89000000001</v>
      </c>
      <c r="C54">
        <v>121241</v>
      </c>
      <c r="D54" s="2">
        <v>44137</v>
      </c>
      <c r="E54" t="s">
        <v>80</v>
      </c>
      <c r="F54" t="s">
        <v>112</v>
      </c>
      <c r="G54" t="s">
        <v>26</v>
      </c>
      <c r="H54" t="s">
        <v>90</v>
      </c>
      <c r="I54" t="s">
        <v>15</v>
      </c>
      <c r="J54" t="s">
        <v>152</v>
      </c>
      <c r="K54">
        <f t="shared" si="0"/>
        <v>21866.890000000014</v>
      </c>
      <c r="L54" s="3">
        <f t="shared" si="1"/>
        <v>0.1528000308019356</v>
      </c>
    </row>
    <row r="55" spans="1:12" x14ac:dyDescent="0.25">
      <c r="A55" t="s">
        <v>10</v>
      </c>
      <c r="B55">
        <v>54446.5</v>
      </c>
      <c r="C55">
        <v>44989.14</v>
      </c>
      <c r="D55" s="2">
        <v>43899</v>
      </c>
      <c r="E55" t="s">
        <v>51</v>
      </c>
      <c r="F55" t="s">
        <v>153</v>
      </c>
      <c r="G55" t="s">
        <v>13</v>
      </c>
      <c r="H55" t="s">
        <v>82</v>
      </c>
      <c r="I55" t="s">
        <v>38</v>
      </c>
      <c r="J55" t="s">
        <v>154</v>
      </c>
      <c r="K55">
        <f t="shared" si="0"/>
        <v>9457.36</v>
      </c>
      <c r="L55" s="3">
        <f t="shared" si="1"/>
        <v>0.17370005418162784</v>
      </c>
    </row>
    <row r="56" spans="1:12" x14ac:dyDescent="0.25">
      <c r="A56" t="s">
        <v>23</v>
      </c>
      <c r="B56">
        <v>136324.9</v>
      </c>
      <c r="C56">
        <v>110436.8</v>
      </c>
      <c r="D56" s="2">
        <v>43767</v>
      </c>
      <c r="E56" t="s">
        <v>80</v>
      </c>
      <c r="F56" t="s">
        <v>155</v>
      </c>
      <c r="G56" t="s">
        <v>26</v>
      </c>
      <c r="H56" t="s">
        <v>90</v>
      </c>
      <c r="I56" t="s">
        <v>38</v>
      </c>
      <c r="J56" t="s">
        <v>156</v>
      </c>
      <c r="K56">
        <f t="shared" si="0"/>
        <v>25888.099999999991</v>
      </c>
      <c r="L56" s="3">
        <f t="shared" si="1"/>
        <v>0.18990001092977141</v>
      </c>
    </row>
    <row r="57" spans="1:12" x14ac:dyDescent="0.25">
      <c r="A57" t="s">
        <v>23</v>
      </c>
      <c r="B57">
        <v>43066.58</v>
      </c>
      <c r="C57">
        <v>36154.39</v>
      </c>
      <c r="D57" s="2">
        <v>43504</v>
      </c>
      <c r="E57" t="s">
        <v>18</v>
      </c>
      <c r="F57" t="s">
        <v>135</v>
      </c>
      <c r="G57" t="s">
        <v>26</v>
      </c>
      <c r="H57" t="s">
        <v>90</v>
      </c>
      <c r="I57" t="s">
        <v>15</v>
      </c>
      <c r="J57" t="s">
        <v>157</v>
      </c>
      <c r="K57">
        <f t="shared" si="0"/>
        <v>6912.1900000000023</v>
      </c>
      <c r="L57" s="3">
        <f t="shared" si="1"/>
        <v>0.16050009078965644</v>
      </c>
    </row>
    <row r="58" spans="1:12" x14ac:dyDescent="0.25">
      <c r="A58" t="s">
        <v>53</v>
      </c>
      <c r="B58">
        <v>224626.25</v>
      </c>
      <c r="C58">
        <v>189988.88</v>
      </c>
      <c r="D58" s="2">
        <v>44033</v>
      </c>
      <c r="E58" t="s">
        <v>80</v>
      </c>
      <c r="F58" t="s">
        <v>158</v>
      </c>
      <c r="G58" t="s">
        <v>55</v>
      </c>
      <c r="H58" t="s">
        <v>133</v>
      </c>
      <c r="I58" t="s">
        <v>28</v>
      </c>
      <c r="J58" t="s">
        <v>159</v>
      </c>
      <c r="K58">
        <f t="shared" si="0"/>
        <v>34637.369999999995</v>
      </c>
      <c r="L58" s="3">
        <f t="shared" si="1"/>
        <v>0.15420001001663872</v>
      </c>
    </row>
    <row r="59" spans="1:12" x14ac:dyDescent="0.25">
      <c r="A59" t="s">
        <v>53</v>
      </c>
      <c r="B59">
        <v>115689.22</v>
      </c>
      <c r="C59">
        <v>98127.6</v>
      </c>
      <c r="D59" s="2">
        <v>43661</v>
      </c>
      <c r="E59" t="s">
        <v>24</v>
      </c>
      <c r="F59" t="s">
        <v>160</v>
      </c>
      <c r="G59" t="s">
        <v>55</v>
      </c>
      <c r="H59" t="s">
        <v>144</v>
      </c>
      <c r="I59" t="s">
        <v>28</v>
      </c>
      <c r="J59" t="s">
        <v>161</v>
      </c>
      <c r="K59">
        <f t="shared" si="0"/>
        <v>17561.619999999995</v>
      </c>
      <c r="L59" s="3">
        <f t="shared" si="1"/>
        <v>0.15179996891672357</v>
      </c>
    </row>
    <row r="60" spans="1:12" x14ac:dyDescent="0.25">
      <c r="A60" t="s">
        <v>101</v>
      </c>
      <c r="B60">
        <v>78293.94</v>
      </c>
      <c r="C60">
        <v>66236.67</v>
      </c>
      <c r="D60" s="2">
        <v>43751</v>
      </c>
      <c r="E60" t="s">
        <v>51</v>
      </c>
      <c r="F60" t="s">
        <v>71</v>
      </c>
      <c r="G60" t="s">
        <v>103</v>
      </c>
      <c r="H60" t="s">
        <v>162</v>
      </c>
      <c r="I60" t="s">
        <v>15</v>
      </c>
      <c r="J60" t="s">
        <v>163</v>
      </c>
      <c r="K60">
        <f t="shared" si="0"/>
        <v>12057.270000000004</v>
      </c>
      <c r="L60" s="3">
        <f t="shared" si="1"/>
        <v>0.15400004138251316</v>
      </c>
    </row>
    <row r="61" spans="1:12" x14ac:dyDescent="0.25">
      <c r="A61" t="s">
        <v>23</v>
      </c>
      <c r="B61">
        <v>92698.45</v>
      </c>
      <c r="C61">
        <v>73454.25</v>
      </c>
      <c r="D61" s="2">
        <v>43843</v>
      </c>
      <c r="E61" t="s">
        <v>24</v>
      </c>
      <c r="F61" t="s">
        <v>31</v>
      </c>
      <c r="G61" t="s">
        <v>26</v>
      </c>
      <c r="H61" t="s">
        <v>76</v>
      </c>
      <c r="I61" t="s">
        <v>28</v>
      </c>
      <c r="J61" t="s">
        <v>164</v>
      </c>
      <c r="K61">
        <f t="shared" si="0"/>
        <v>19244.199999999997</v>
      </c>
      <c r="L61" s="3">
        <f t="shared" si="1"/>
        <v>0.20760001920204704</v>
      </c>
    </row>
    <row r="62" spans="1:12" x14ac:dyDescent="0.25">
      <c r="A62" t="s">
        <v>101</v>
      </c>
      <c r="B62">
        <v>83141.47</v>
      </c>
      <c r="C62">
        <v>72000.509999999995</v>
      </c>
      <c r="D62" s="2">
        <v>43539</v>
      </c>
      <c r="E62" t="s">
        <v>62</v>
      </c>
      <c r="F62" t="s">
        <v>64</v>
      </c>
      <c r="G62" t="s">
        <v>103</v>
      </c>
      <c r="H62" t="s">
        <v>104</v>
      </c>
      <c r="I62" t="s">
        <v>15</v>
      </c>
      <c r="J62" t="s">
        <v>165</v>
      </c>
      <c r="K62">
        <f t="shared" si="0"/>
        <v>11140.960000000006</v>
      </c>
      <c r="L62" s="3">
        <f t="shared" si="1"/>
        <v>0.13400003632363014</v>
      </c>
    </row>
    <row r="63" spans="1:12" x14ac:dyDescent="0.25">
      <c r="A63" t="s">
        <v>23</v>
      </c>
      <c r="B63">
        <v>38982.26</v>
      </c>
      <c r="C63">
        <v>32854.25</v>
      </c>
      <c r="D63" s="2">
        <v>43750</v>
      </c>
      <c r="E63" t="s">
        <v>24</v>
      </c>
      <c r="F63" t="s">
        <v>166</v>
      </c>
      <c r="G63" t="s">
        <v>26</v>
      </c>
      <c r="H63" t="s">
        <v>27</v>
      </c>
      <c r="I63" t="s">
        <v>15</v>
      </c>
      <c r="J63" t="s">
        <v>167</v>
      </c>
      <c r="K63">
        <f t="shared" si="0"/>
        <v>6128.010000000002</v>
      </c>
      <c r="L63" s="3">
        <f t="shared" si="1"/>
        <v>0.15719996736977285</v>
      </c>
    </row>
    <row r="64" spans="1:12" x14ac:dyDescent="0.25">
      <c r="A64" t="s">
        <v>23</v>
      </c>
      <c r="B64">
        <v>57120.58</v>
      </c>
      <c r="C64">
        <v>49654.92</v>
      </c>
      <c r="D64" s="2">
        <v>43794</v>
      </c>
      <c r="E64" t="s">
        <v>18</v>
      </c>
      <c r="F64" t="s">
        <v>168</v>
      </c>
      <c r="G64" t="s">
        <v>26</v>
      </c>
      <c r="H64" t="s">
        <v>32</v>
      </c>
      <c r="I64" t="s">
        <v>28</v>
      </c>
      <c r="J64" t="s">
        <v>169</v>
      </c>
      <c r="K64">
        <f t="shared" si="0"/>
        <v>7465.6600000000035</v>
      </c>
      <c r="L64" s="3">
        <f t="shared" si="1"/>
        <v>0.13070000339632412</v>
      </c>
    </row>
    <row r="65" spans="1:12" x14ac:dyDescent="0.25">
      <c r="A65" t="s">
        <v>10</v>
      </c>
      <c r="B65">
        <v>240759.07</v>
      </c>
      <c r="C65">
        <v>205415.64</v>
      </c>
      <c r="D65" s="2">
        <v>43996</v>
      </c>
      <c r="E65" t="s">
        <v>51</v>
      </c>
      <c r="F65" t="s">
        <v>132</v>
      </c>
      <c r="G65" t="s">
        <v>13</v>
      </c>
      <c r="H65" t="s">
        <v>170</v>
      </c>
      <c r="I65" t="s">
        <v>28</v>
      </c>
      <c r="J65" t="s">
        <v>171</v>
      </c>
      <c r="K65">
        <f t="shared" si="0"/>
        <v>35343.429999999993</v>
      </c>
      <c r="L65" s="3">
        <f t="shared" si="1"/>
        <v>0.1467999938693898</v>
      </c>
    </row>
    <row r="66" spans="1:12" x14ac:dyDescent="0.25">
      <c r="A66" t="s">
        <v>10</v>
      </c>
      <c r="B66">
        <v>53849.120000000003</v>
      </c>
      <c r="C66">
        <v>47354.92</v>
      </c>
      <c r="D66" s="2">
        <v>43936</v>
      </c>
      <c r="E66" t="s">
        <v>18</v>
      </c>
      <c r="F66" t="s">
        <v>71</v>
      </c>
      <c r="G66" t="s">
        <v>13</v>
      </c>
      <c r="H66" t="s">
        <v>82</v>
      </c>
      <c r="I66" t="s">
        <v>28</v>
      </c>
      <c r="J66" t="s">
        <v>172</v>
      </c>
      <c r="K66">
        <f t="shared" ref="K66:K129" si="2">(B66-C66)</f>
        <v>6494.2000000000044</v>
      </c>
      <c r="L66" s="3">
        <f t="shared" ref="L66:L129" si="3">(K66/B66)*100%</f>
        <v>0.12059992809538957</v>
      </c>
    </row>
    <row r="67" spans="1:12" x14ac:dyDescent="0.25">
      <c r="A67" t="s">
        <v>173</v>
      </c>
      <c r="B67">
        <v>361182.87</v>
      </c>
      <c r="C67">
        <v>288368.40000000002</v>
      </c>
      <c r="D67" s="2">
        <v>43801</v>
      </c>
      <c r="E67" t="s">
        <v>11</v>
      </c>
      <c r="F67" t="s">
        <v>174</v>
      </c>
      <c r="G67" t="s">
        <v>175</v>
      </c>
      <c r="H67" t="s">
        <v>176</v>
      </c>
      <c r="I67" t="s">
        <v>28</v>
      </c>
      <c r="J67" t="s">
        <v>177</v>
      </c>
      <c r="K67">
        <f t="shared" si="2"/>
        <v>72814.469999999972</v>
      </c>
      <c r="L67" s="3">
        <f t="shared" si="3"/>
        <v>0.20160000943566336</v>
      </c>
    </row>
    <row r="68" spans="1:12" x14ac:dyDescent="0.25">
      <c r="A68" t="s">
        <v>10</v>
      </c>
      <c r="B68">
        <v>97063.22</v>
      </c>
      <c r="C68">
        <v>78067.95</v>
      </c>
      <c r="D68" s="2">
        <v>43757</v>
      </c>
      <c r="E68" t="s">
        <v>51</v>
      </c>
      <c r="F68" t="s">
        <v>178</v>
      </c>
      <c r="G68" t="s">
        <v>13</v>
      </c>
      <c r="H68" t="s">
        <v>14</v>
      </c>
      <c r="I68" t="s">
        <v>38</v>
      </c>
      <c r="J68" t="s">
        <v>179</v>
      </c>
      <c r="K68">
        <f t="shared" si="2"/>
        <v>18995.270000000004</v>
      </c>
      <c r="L68" s="3">
        <f t="shared" si="3"/>
        <v>0.195699977808278</v>
      </c>
    </row>
    <row r="69" spans="1:12" x14ac:dyDescent="0.25">
      <c r="A69" t="s">
        <v>34</v>
      </c>
      <c r="B69">
        <v>39110.97</v>
      </c>
      <c r="C69">
        <v>34315.97</v>
      </c>
      <c r="D69" s="2">
        <v>43765</v>
      </c>
      <c r="E69" t="s">
        <v>24</v>
      </c>
      <c r="F69" t="s">
        <v>180</v>
      </c>
      <c r="G69" t="s">
        <v>36</v>
      </c>
      <c r="H69" t="s">
        <v>41</v>
      </c>
      <c r="I69" t="s">
        <v>28</v>
      </c>
      <c r="J69" t="s">
        <v>181</v>
      </c>
      <c r="K69">
        <f t="shared" si="2"/>
        <v>4795</v>
      </c>
      <c r="L69" s="3">
        <f t="shared" si="3"/>
        <v>0.12259987415295504</v>
      </c>
    </row>
    <row r="70" spans="1:12" x14ac:dyDescent="0.25">
      <c r="A70" t="s">
        <v>53</v>
      </c>
      <c r="B70">
        <v>123672.7</v>
      </c>
      <c r="C70">
        <v>106036.97</v>
      </c>
      <c r="D70" s="2">
        <v>44148</v>
      </c>
      <c r="E70" t="s">
        <v>60</v>
      </c>
      <c r="F70" t="s">
        <v>182</v>
      </c>
      <c r="G70" t="s">
        <v>55</v>
      </c>
      <c r="H70" t="s">
        <v>128</v>
      </c>
      <c r="I70" t="s">
        <v>28</v>
      </c>
      <c r="J70" t="s">
        <v>183</v>
      </c>
      <c r="K70">
        <f t="shared" si="2"/>
        <v>17635.729999999996</v>
      </c>
      <c r="L70" s="3">
        <f t="shared" si="3"/>
        <v>0.14260002409585945</v>
      </c>
    </row>
    <row r="71" spans="1:12" x14ac:dyDescent="0.25">
      <c r="A71" t="s">
        <v>53</v>
      </c>
      <c r="B71">
        <v>144640.79999999999</v>
      </c>
      <c r="C71">
        <v>118345.1</v>
      </c>
      <c r="D71" s="2">
        <v>43566</v>
      </c>
      <c r="E71" t="s">
        <v>80</v>
      </c>
      <c r="F71" t="s">
        <v>102</v>
      </c>
      <c r="G71" t="s">
        <v>55</v>
      </c>
      <c r="H71" t="s">
        <v>144</v>
      </c>
      <c r="I71" t="s">
        <v>28</v>
      </c>
      <c r="J71" t="s">
        <v>184</v>
      </c>
      <c r="K71">
        <f t="shared" si="2"/>
        <v>26295.699999999983</v>
      </c>
      <c r="L71" s="3">
        <f t="shared" si="3"/>
        <v>0.18180001769901705</v>
      </c>
    </row>
    <row r="72" spans="1:12" x14ac:dyDescent="0.25">
      <c r="A72" t="s">
        <v>53</v>
      </c>
      <c r="B72">
        <v>268779.03000000003</v>
      </c>
      <c r="C72">
        <v>233676.49</v>
      </c>
      <c r="D72" s="2">
        <v>43826</v>
      </c>
      <c r="E72" t="s">
        <v>60</v>
      </c>
      <c r="F72" t="s">
        <v>185</v>
      </c>
      <c r="G72" t="s">
        <v>55</v>
      </c>
      <c r="H72" t="s">
        <v>133</v>
      </c>
      <c r="I72" t="s">
        <v>15</v>
      </c>
      <c r="J72" t="s">
        <v>186</v>
      </c>
      <c r="K72">
        <f t="shared" si="2"/>
        <v>35102.540000000037</v>
      </c>
      <c r="L72" s="3">
        <f t="shared" si="3"/>
        <v>0.13059999509634376</v>
      </c>
    </row>
    <row r="73" spans="1:12" x14ac:dyDescent="0.25">
      <c r="A73" t="s">
        <v>10</v>
      </c>
      <c r="B73">
        <v>53593.86</v>
      </c>
      <c r="C73">
        <v>45629.81</v>
      </c>
      <c r="D73" s="2">
        <v>44024</v>
      </c>
      <c r="E73" t="s">
        <v>80</v>
      </c>
      <c r="F73" t="s">
        <v>114</v>
      </c>
      <c r="G73" t="s">
        <v>13</v>
      </c>
      <c r="H73" t="s">
        <v>118</v>
      </c>
      <c r="I73" t="s">
        <v>28</v>
      </c>
      <c r="J73" t="s">
        <v>187</v>
      </c>
      <c r="K73">
        <f t="shared" si="2"/>
        <v>7964.0500000000029</v>
      </c>
      <c r="L73" s="3">
        <f t="shared" si="3"/>
        <v>0.14860004485588466</v>
      </c>
    </row>
    <row r="74" spans="1:12" x14ac:dyDescent="0.25">
      <c r="A74" t="s">
        <v>53</v>
      </c>
      <c r="B74">
        <v>155044.01999999999</v>
      </c>
      <c r="C74">
        <v>134268.12</v>
      </c>
      <c r="D74" s="2">
        <v>43763</v>
      </c>
      <c r="E74" t="s">
        <v>30</v>
      </c>
      <c r="F74" t="s">
        <v>188</v>
      </c>
      <c r="G74" t="s">
        <v>55</v>
      </c>
      <c r="H74" t="s">
        <v>72</v>
      </c>
      <c r="I74" t="s">
        <v>28</v>
      </c>
      <c r="J74" t="s">
        <v>189</v>
      </c>
      <c r="K74">
        <f t="shared" si="2"/>
        <v>20775.899999999994</v>
      </c>
      <c r="L74" s="3">
        <f t="shared" si="3"/>
        <v>0.13400000851371111</v>
      </c>
    </row>
    <row r="75" spans="1:12" x14ac:dyDescent="0.25">
      <c r="A75" t="s">
        <v>23</v>
      </c>
      <c r="B75">
        <v>102495.13</v>
      </c>
      <c r="C75">
        <v>85009.46</v>
      </c>
      <c r="D75" s="2">
        <v>44051</v>
      </c>
      <c r="E75" t="s">
        <v>60</v>
      </c>
      <c r="F75" t="s">
        <v>47</v>
      </c>
      <c r="G75" t="s">
        <v>26</v>
      </c>
      <c r="H75" t="s">
        <v>90</v>
      </c>
      <c r="I75" t="s">
        <v>38</v>
      </c>
      <c r="J75" t="s">
        <v>190</v>
      </c>
      <c r="K75">
        <f t="shared" si="2"/>
        <v>17485.669999999998</v>
      </c>
      <c r="L75" s="3">
        <f t="shared" si="3"/>
        <v>0.17060000801989322</v>
      </c>
    </row>
    <row r="76" spans="1:12" x14ac:dyDescent="0.25">
      <c r="A76" t="s">
        <v>23</v>
      </c>
      <c r="B76">
        <v>294472.77</v>
      </c>
      <c r="C76">
        <v>255572.92</v>
      </c>
      <c r="D76" s="2">
        <v>43627</v>
      </c>
      <c r="E76" t="s">
        <v>60</v>
      </c>
      <c r="F76" t="s">
        <v>54</v>
      </c>
      <c r="G76" t="s">
        <v>26</v>
      </c>
      <c r="H76" t="s">
        <v>27</v>
      </c>
      <c r="I76" t="s">
        <v>38</v>
      </c>
      <c r="J76" t="s">
        <v>191</v>
      </c>
      <c r="K76">
        <f t="shared" si="2"/>
        <v>38899.850000000006</v>
      </c>
      <c r="L76" s="3">
        <f t="shared" si="3"/>
        <v>0.13209999009416051</v>
      </c>
    </row>
    <row r="77" spans="1:12" x14ac:dyDescent="0.25">
      <c r="A77" t="s">
        <v>10</v>
      </c>
      <c r="B77">
        <v>64053.77</v>
      </c>
      <c r="C77">
        <v>54733.95</v>
      </c>
      <c r="D77" s="2">
        <v>44075</v>
      </c>
      <c r="E77" t="s">
        <v>30</v>
      </c>
      <c r="F77" t="s">
        <v>97</v>
      </c>
      <c r="G77" t="s">
        <v>13</v>
      </c>
      <c r="H77" t="s">
        <v>69</v>
      </c>
      <c r="I77" t="s">
        <v>28</v>
      </c>
      <c r="J77" t="s">
        <v>192</v>
      </c>
      <c r="K77">
        <f t="shared" si="2"/>
        <v>9319.82</v>
      </c>
      <c r="L77" s="3">
        <f t="shared" si="3"/>
        <v>0.14549994481199155</v>
      </c>
    </row>
    <row r="78" spans="1:12" x14ac:dyDescent="0.25">
      <c r="A78" t="s">
        <v>45</v>
      </c>
      <c r="B78">
        <v>24543.72</v>
      </c>
      <c r="C78">
        <v>19492.62</v>
      </c>
      <c r="D78" s="2">
        <v>43546</v>
      </c>
      <c r="E78" t="s">
        <v>24</v>
      </c>
      <c r="F78" t="s">
        <v>31</v>
      </c>
      <c r="G78" t="s">
        <v>48</v>
      </c>
      <c r="H78" t="s">
        <v>74</v>
      </c>
      <c r="I78" t="s">
        <v>28</v>
      </c>
      <c r="J78" t="s">
        <v>193</v>
      </c>
      <c r="K78">
        <f t="shared" si="2"/>
        <v>5051.1000000000022</v>
      </c>
      <c r="L78" s="3">
        <f t="shared" si="3"/>
        <v>0.20580009876253486</v>
      </c>
    </row>
    <row r="79" spans="1:12" x14ac:dyDescent="0.25">
      <c r="A79" t="s">
        <v>23</v>
      </c>
      <c r="B79">
        <v>161544.06</v>
      </c>
      <c r="C79">
        <v>132579.21</v>
      </c>
      <c r="D79" s="2">
        <v>43720</v>
      </c>
      <c r="E79" t="s">
        <v>24</v>
      </c>
      <c r="F79" t="s">
        <v>35</v>
      </c>
      <c r="G79" t="s">
        <v>26</v>
      </c>
      <c r="H79" t="s">
        <v>27</v>
      </c>
      <c r="I79" t="s">
        <v>28</v>
      </c>
      <c r="J79" t="s">
        <v>194</v>
      </c>
      <c r="K79">
        <f t="shared" si="2"/>
        <v>28964.850000000006</v>
      </c>
      <c r="L79" s="3">
        <f t="shared" si="3"/>
        <v>0.17930000025999102</v>
      </c>
    </row>
    <row r="80" spans="1:12" x14ac:dyDescent="0.25">
      <c r="A80" t="s">
        <v>23</v>
      </c>
      <c r="B80">
        <v>50303.66</v>
      </c>
      <c r="C80">
        <v>41103.120000000003</v>
      </c>
      <c r="D80" s="2">
        <v>43836</v>
      </c>
      <c r="E80" t="s">
        <v>51</v>
      </c>
      <c r="F80" t="s">
        <v>158</v>
      </c>
      <c r="G80" t="s">
        <v>26</v>
      </c>
      <c r="H80" t="s">
        <v>27</v>
      </c>
      <c r="I80" t="s">
        <v>28</v>
      </c>
      <c r="J80" t="s">
        <v>195</v>
      </c>
      <c r="K80">
        <f t="shared" si="2"/>
        <v>9200.5400000000009</v>
      </c>
      <c r="L80" s="3">
        <f t="shared" si="3"/>
        <v>0.18290001164925176</v>
      </c>
    </row>
    <row r="81" spans="1:12" x14ac:dyDescent="0.25">
      <c r="A81" t="s">
        <v>10</v>
      </c>
      <c r="B81">
        <v>124593.04</v>
      </c>
      <c r="C81">
        <v>109106.13</v>
      </c>
      <c r="D81" s="2">
        <v>43841</v>
      </c>
      <c r="E81" t="s">
        <v>51</v>
      </c>
      <c r="F81" t="s">
        <v>35</v>
      </c>
      <c r="G81" t="s">
        <v>13</v>
      </c>
      <c r="H81" t="s">
        <v>14</v>
      </c>
      <c r="I81" t="s">
        <v>15</v>
      </c>
      <c r="J81" t="s">
        <v>196</v>
      </c>
      <c r="K81">
        <f t="shared" si="2"/>
        <v>15486.909999999989</v>
      </c>
      <c r="L81" s="3">
        <f t="shared" si="3"/>
        <v>0.12429996089669205</v>
      </c>
    </row>
    <row r="82" spans="1:12" x14ac:dyDescent="0.25">
      <c r="A82" t="s">
        <v>10</v>
      </c>
      <c r="B82">
        <v>44147.92</v>
      </c>
      <c r="C82">
        <v>37163.72</v>
      </c>
      <c r="D82" s="2">
        <v>43969</v>
      </c>
      <c r="E82" t="s">
        <v>30</v>
      </c>
      <c r="F82" t="s">
        <v>102</v>
      </c>
      <c r="G82" t="s">
        <v>13</v>
      </c>
      <c r="H82" t="s">
        <v>14</v>
      </c>
      <c r="I82" t="s">
        <v>28</v>
      </c>
      <c r="J82" t="s">
        <v>197</v>
      </c>
      <c r="K82">
        <f t="shared" si="2"/>
        <v>6984.1999999999971</v>
      </c>
      <c r="L82" s="3">
        <f t="shared" si="3"/>
        <v>0.15819997861733912</v>
      </c>
    </row>
    <row r="83" spans="1:12" x14ac:dyDescent="0.25">
      <c r="A83" t="s">
        <v>101</v>
      </c>
      <c r="B83">
        <v>42239.66</v>
      </c>
      <c r="C83">
        <v>37039.96</v>
      </c>
      <c r="D83" s="2">
        <v>43602</v>
      </c>
      <c r="E83" t="s">
        <v>60</v>
      </c>
      <c r="F83" t="s">
        <v>35</v>
      </c>
      <c r="G83" t="s">
        <v>103</v>
      </c>
      <c r="H83" t="s">
        <v>104</v>
      </c>
      <c r="I83" t="s">
        <v>28</v>
      </c>
      <c r="J83" t="s">
        <v>198</v>
      </c>
      <c r="K83">
        <f t="shared" si="2"/>
        <v>5199.7000000000044</v>
      </c>
      <c r="L83" s="3">
        <f t="shared" si="3"/>
        <v>0.12309994919466691</v>
      </c>
    </row>
    <row r="84" spans="1:12" x14ac:dyDescent="0.25">
      <c r="A84" t="s">
        <v>10</v>
      </c>
      <c r="B84">
        <v>113763.38</v>
      </c>
      <c r="C84">
        <v>91158.6</v>
      </c>
      <c r="D84" s="2">
        <v>43922</v>
      </c>
      <c r="E84" t="s">
        <v>11</v>
      </c>
      <c r="F84" t="s">
        <v>158</v>
      </c>
      <c r="G84" t="s">
        <v>13</v>
      </c>
      <c r="H84" t="s">
        <v>14</v>
      </c>
      <c r="I84" t="s">
        <v>28</v>
      </c>
      <c r="J84" t="s">
        <v>199</v>
      </c>
      <c r="K84">
        <f t="shared" si="2"/>
        <v>22604.78</v>
      </c>
      <c r="L84" s="3">
        <f t="shared" si="3"/>
        <v>0.19869996830262954</v>
      </c>
    </row>
    <row r="85" spans="1:12" x14ac:dyDescent="0.25">
      <c r="A85" t="s">
        <v>23</v>
      </c>
      <c r="B85">
        <v>183363.6</v>
      </c>
      <c r="C85">
        <v>155033.92000000001</v>
      </c>
      <c r="D85" s="2">
        <v>43640</v>
      </c>
      <c r="E85" t="s">
        <v>60</v>
      </c>
      <c r="F85" t="s">
        <v>35</v>
      </c>
      <c r="G85" t="s">
        <v>26</v>
      </c>
      <c r="H85" t="s">
        <v>90</v>
      </c>
      <c r="I85" t="s">
        <v>28</v>
      </c>
      <c r="J85" t="s">
        <v>200</v>
      </c>
      <c r="K85">
        <f t="shared" si="2"/>
        <v>28329.679999999993</v>
      </c>
      <c r="L85" s="3">
        <f t="shared" si="3"/>
        <v>0.15450002072385136</v>
      </c>
    </row>
    <row r="86" spans="1:12" x14ac:dyDescent="0.25">
      <c r="A86" t="s">
        <v>53</v>
      </c>
      <c r="B86">
        <v>85220.83</v>
      </c>
      <c r="C86">
        <v>73767.149999999994</v>
      </c>
      <c r="D86" s="2">
        <v>43723</v>
      </c>
      <c r="E86" t="s">
        <v>30</v>
      </c>
      <c r="F86" t="s">
        <v>201</v>
      </c>
      <c r="G86" t="s">
        <v>55</v>
      </c>
      <c r="H86" t="s">
        <v>128</v>
      </c>
      <c r="I86" t="s">
        <v>38</v>
      </c>
      <c r="J86" t="s">
        <v>202</v>
      </c>
      <c r="K86">
        <f t="shared" si="2"/>
        <v>11453.680000000008</v>
      </c>
      <c r="L86" s="3">
        <f t="shared" si="3"/>
        <v>0.13440000525693083</v>
      </c>
    </row>
    <row r="87" spans="1:12" x14ac:dyDescent="0.25">
      <c r="A87" t="s">
        <v>23</v>
      </c>
      <c r="B87">
        <v>87513.27</v>
      </c>
      <c r="C87">
        <v>72469.740000000005</v>
      </c>
      <c r="D87" s="2">
        <v>43895</v>
      </c>
      <c r="E87" t="s">
        <v>11</v>
      </c>
      <c r="F87" t="s">
        <v>203</v>
      </c>
      <c r="G87" t="s">
        <v>26</v>
      </c>
      <c r="H87" t="s">
        <v>76</v>
      </c>
      <c r="I87" t="s">
        <v>15</v>
      </c>
      <c r="J87" t="s">
        <v>204</v>
      </c>
      <c r="K87">
        <f t="shared" si="2"/>
        <v>15043.529999999999</v>
      </c>
      <c r="L87" s="3">
        <f t="shared" si="3"/>
        <v>0.17189998728192876</v>
      </c>
    </row>
    <row r="88" spans="1:12" x14ac:dyDescent="0.25">
      <c r="A88" t="s">
        <v>101</v>
      </c>
      <c r="B88">
        <v>37073.910000000003</v>
      </c>
      <c r="C88">
        <v>30274.55</v>
      </c>
      <c r="D88" s="2">
        <v>43581</v>
      </c>
      <c r="E88" t="s">
        <v>11</v>
      </c>
      <c r="F88" t="s">
        <v>205</v>
      </c>
      <c r="G88" t="s">
        <v>103</v>
      </c>
      <c r="H88" t="s">
        <v>162</v>
      </c>
      <c r="I88" t="s">
        <v>38</v>
      </c>
      <c r="J88" t="s">
        <v>206</v>
      </c>
      <c r="K88">
        <f t="shared" si="2"/>
        <v>6799.3600000000042</v>
      </c>
      <c r="L88" s="3">
        <f t="shared" si="3"/>
        <v>0.18340013233025607</v>
      </c>
    </row>
    <row r="89" spans="1:12" x14ac:dyDescent="0.25">
      <c r="A89" t="s">
        <v>53</v>
      </c>
      <c r="B89">
        <v>122139.94</v>
      </c>
      <c r="C89">
        <v>103684.6</v>
      </c>
      <c r="D89" s="2">
        <v>43771</v>
      </c>
      <c r="E89" t="s">
        <v>60</v>
      </c>
      <c r="F89" t="s">
        <v>174</v>
      </c>
      <c r="G89" t="s">
        <v>55</v>
      </c>
      <c r="H89" t="s">
        <v>133</v>
      </c>
      <c r="I89" t="s">
        <v>28</v>
      </c>
      <c r="J89" t="s">
        <v>207</v>
      </c>
      <c r="K89">
        <f t="shared" si="2"/>
        <v>18455.339999999997</v>
      </c>
      <c r="L89" s="3">
        <f t="shared" si="3"/>
        <v>0.15109995960371356</v>
      </c>
    </row>
    <row r="90" spans="1:12" x14ac:dyDescent="0.25">
      <c r="A90" t="s">
        <v>53</v>
      </c>
      <c r="B90">
        <v>107586.21</v>
      </c>
      <c r="C90">
        <v>94525.24</v>
      </c>
      <c r="D90" s="2">
        <v>43989</v>
      </c>
      <c r="E90" t="s">
        <v>80</v>
      </c>
      <c r="F90" t="s">
        <v>150</v>
      </c>
      <c r="G90" t="s">
        <v>55</v>
      </c>
      <c r="H90" t="s">
        <v>72</v>
      </c>
      <c r="I90" t="s">
        <v>28</v>
      </c>
      <c r="J90" t="s">
        <v>208</v>
      </c>
      <c r="K90">
        <f t="shared" si="2"/>
        <v>13060.970000000001</v>
      </c>
      <c r="L90" s="3">
        <f t="shared" si="3"/>
        <v>0.1214000381647425</v>
      </c>
    </row>
    <row r="91" spans="1:12" x14ac:dyDescent="0.25">
      <c r="A91" t="s">
        <v>45</v>
      </c>
      <c r="B91">
        <v>203958.16</v>
      </c>
      <c r="C91">
        <v>176444.2</v>
      </c>
      <c r="D91" s="2">
        <v>44167</v>
      </c>
      <c r="E91" t="s">
        <v>51</v>
      </c>
      <c r="F91" t="s">
        <v>25</v>
      </c>
      <c r="G91" t="s">
        <v>48</v>
      </c>
      <c r="H91" t="s">
        <v>66</v>
      </c>
      <c r="I91" t="s">
        <v>28</v>
      </c>
      <c r="J91" t="s">
        <v>209</v>
      </c>
      <c r="K91">
        <f t="shared" si="2"/>
        <v>27513.959999999992</v>
      </c>
      <c r="L91" s="3">
        <f t="shared" si="3"/>
        <v>0.13490002067090617</v>
      </c>
    </row>
    <row r="92" spans="1:12" x14ac:dyDescent="0.25">
      <c r="A92" t="s">
        <v>23</v>
      </c>
      <c r="B92">
        <v>55132.39</v>
      </c>
      <c r="C92">
        <v>47121.65</v>
      </c>
      <c r="D92" s="2">
        <v>43627</v>
      </c>
      <c r="E92" t="s">
        <v>24</v>
      </c>
      <c r="F92" t="s">
        <v>210</v>
      </c>
      <c r="G92" t="s">
        <v>26</v>
      </c>
      <c r="H92" t="s">
        <v>90</v>
      </c>
      <c r="I92" t="s">
        <v>28</v>
      </c>
      <c r="J92" t="s">
        <v>211</v>
      </c>
      <c r="K92">
        <f t="shared" si="2"/>
        <v>8010.739999999998</v>
      </c>
      <c r="L92" s="3">
        <f t="shared" si="3"/>
        <v>0.14530006770974374</v>
      </c>
    </row>
    <row r="93" spans="1:12" x14ac:dyDescent="0.25">
      <c r="A93" t="s">
        <v>173</v>
      </c>
      <c r="B93">
        <v>135424.06</v>
      </c>
      <c r="C93">
        <v>116275.1</v>
      </c>
      <c r="D93" s="2">
        <v>43845</v>
      </c>
      <c r="E93" t="s">
        <v>80</v>
      </c>
      <c r="F93" t="s">
        <v>135</v>
      </c>
      <c r="G93" t="s">
        <v>175</v>
      </c>
      <c r="H93" t="s">
        <v>212</v>
      </c>
      <c r="I93" t="s">
        <v>28</v>
      </c>
      <c r="J93" t="s">
        <v>213</v>
      </c>
      <c r="K93">
        <f t="shared" si="2"/>
        <v>19148.959999999992</v>
      </c>
      <c r="L93" s="3">
        <f t="shared" si="3"/>
        <v>0.14139998461130165</v>
      </c>
    </row>
    <row r="94" spans="1:12" x14ac:dyDescent="0.25">
      <c r="A94" t="s">
        <v>10</v>
      </c>
      <c r="B94">
        <v>167123.72</v>
      </c>
      <c r="C94">
        <v>132946.92000000001</v>
      </c>
      <c r="D94" s="2">
        <v>43678</v>
      </c>
      <c r="E94" t="s">
        <v>60</v>
      </c>
      <c r="F94" t="s">
        <v>166</v>
      </c>
      <c r="G94" t="s">
        <v>13</v>
      </c>
      <c r="H94" t="s">
        <v>82</v>
      </c>
      <c r="I94" t="s">
        <v>28</v>
      </c>
      <c r="J94" t="s">
        <v>214</v>
      </c>
      <c r="K94">
        <f t="shared" si="2"/>
        <v>34176.799999999988</v>
      </c>
      <c r="L94" s="3">
        <f t="shared" si="3"/>
        <v>0.20449999557214252</v>
      </c>
    </row>
    <row r="95" spans="1:12" x14ac:dyDescent="0.25">
      <c r="A95" t="s">
        <v>215</v>
      </c>
      <c r="B95">
        <v>92868.37</v>
      </c>
      <c r="C95">
        <v>79068.13</v>
      </c>
      <c r="D95" s="2">
        <v>43920</v>
      </c>
      <c r="E95" t="s">
        <v>80</v>
      </c>
      <c r="F95" t="s">
        <v>146</v>
      </c>
      <c r="G95" t="s">
        <v>216</v>
      </c>
      <c r="H95" t="s">
        <v>217</v>
      </c>
      <c r="I95" t="s">
        <v>28</v>
      </c>
      <c r="J95" t="s">
        <v>218</v>
      </c>
      <c r="K95">
        <f t="shared" si="2"/>
        <v>13800.239999999991</v>
      </c>
      <c r="L95" s="3">
        <f t="shared" si="3"/>
        <v>0.14860000234740839</v>
      </c>
    </row>
    <row r="96" spans="1:12" x14ac:dyDescent="0.25">
      <c r="A96" t="s">
        <v>23</v>
      </c>
      <c r="B96">
        <v>108689.45</v>
      </c>
      <c r="C96">
        <v>91223.06</v>
      </c>
      <c r="D96" s="2">
        <v>43778</v>
      </c>
      <c r="E96" t="s">
        <v>51</v>
      </c>
      <c r="F96" t="s">
        <v>155</v>
      </c>
      <c r="G96" t="s">
        <v>26</v>
      </c>
      <c r="H96" t="s">
        <v>219</v>
      </c>
      <c r="I96" t="s">
        <v>15</v>
      </c>
      <c r="J96" t="s">
        <v>220</v>
      </c>
      <c r="K96">
        <f t="shared" si="2"/>
        <v>17466.39</v>
      </c>
      <c r="L96" s="3">
        <f t="shared" si="3"/>
        <v>0.16069995753957722</v>
      </c>
    </row>
    <row r="97" spans="1:12" x14ac:dyDescent="0.25">
      <c r="A97" t="s">
        <v>23</v>
      </c>
      <c r="B97">
        <v>79874.42</v>
      </c>
      <c r="C97">
        <v>68132.88</v>
      </c>
      <c r="D97" s="2">
        <v>44149</v>
      </c>
      <c r="E97" t="s">
        <v>62</v>
      </c>
      <c r="F97" t="s">
        <v>40</v>
      </c>
      <c r="G97" t="s">
        <v>26</v>
      </c>
      <c r="H97" t="s">
        <v>27</v>
      </c>
      <c r="I97" t="s">
        <v>28</v>
      </c>
      <c r="J97" t="s">
        <v>221</v>
      </c>
      <c r="K97">
        <f t="shared" si="2"/>
        <v>11741.539999999994</v>
      </c>
      <c r="L97" s="3">
        <f t="shared" si="3"/>
        <v>0.14700000325510962</v>
      </c>
    </row>
    <row r="98" spans="1:12" x14ac:dyDescent="0.25">
      <c r="A98" t="s">
        <v>215</v>
      </c>
      <c r="B98">
        <v>153011.39000000001</v>
      </c>
      <c r="C98">
        <v>131543.89000000001</v>
      </c>
      <c r="D98" s="2">
        <v>43721</v>
      </c>
      <c r="E98" t="s">
        <v>51</v>
      </c>
      <c r="F98" t="s">
        <v>35</v>
      </c>
      <c r="G98" t="s">
        <v>216</v>
      </c>
      <c r="H98" t="s">
        <v>217</v>
      </c>
      <c r="I98" t="s">
        <v>28</v>
      </c>
      <c r="J98" t="s">
        <v>222</v>
      </c>
      <c r="K98">
        <f t="shared" si="2"/>
        <v>21467.5</v>
      </c>
      <c r="L98" s="3">
        <f t="shared" si="3"/>
        <v>0.1403000129598195</v>
      </c>
    </row>
    <row r="99" spans="1:12" x14ac:dyDescent="0.25">
      <c r="A99" t="s">
        <v>23</v>
      </c>
      <c r="B99">
        <v>72857.41</v>
      </c>
      <c r="C99">
        <v>60442.51</v>
      </c>
      <c r="D99" s="2">
        <v>43961</v>
      </c>
      <c r="E99" t="s">
        <v>24</v>
      </c>
      <c r="F99" t="s">
        <v>97</v>
      </c>
      <c r="G99" t="s">
        <v>26</v>
      </c>
      <c r="H99" t="s">
        <v>219</v>
      </c>
      <c r="I99" t="s">
        <v>28</v>
      </c>
      <c r="J99" t="s">
        <v>223</v>
      </c>
      <c r="K99">
        <f t="shared" si="2"/>
        <v>12414.900000000001</v>
      </c>
      <c r="L99" s="3">
        <f t="shared" si="3"/>
        <v>0.17039996343542821</v>
      </c>
    </row>
    <row r="100" spans="1:12" x14ac:dyDescent="0.25">
      <c r="A100" t="s">
        <v>53</v>
      </c>
      <c r="B100">
        <v>102771.44</v>
      </c>
      <c r="C100">
        <v>83584.009999999995</v>
      </c>
      <c r="D100" s="2">
        <v>43793</v>
      </c>
      <c r="E100" t="s">
        <v>46</v>
      </c>
      <c r="F100" t="s">
        <v>224</v>
      </c>
      <c r="G100" t="s">
        <v>55</v>
      </c>
      <c r="H100" t="s">
        <v>56</v>
      </c>
      <c r="I100" t="s">
        <v>28</v>
      </c>
      <c r="J100" t="s">
        <v>225</v>
      </c>
      <c r="K100">
        <f t="shared" si="2"/>
        <v>19187.430000000008</v>
      </c>
      <c r="L100" s="3">
        <f t="shared" si="3"/>
        <v>0.1867000209396697</v>
      </c>
    </row>
    <row r="101" spans="1:12" x14ac:dyDescent="0.25">
      <c r="A101" t="s">
        <v>45</v>
      </c>
      <c r="B101">
        <v>90559.16</v>
      </c>
      <c r="C101">
        <v>75318.05</v>
      </c>
      <c r="D101" s="2">
        <v>43703</v>
      </c>
      <c r="E101" t="s">
        <v>62</v>
      </c>
      <c r="F101" t="s">
        <v>210</v>
      </c>
      <c r="G101" t="s">
        <v>48</v>
      </c>
      <c r="H101" t="s">
        <v>66</v>
      </c>
      <c r="I101" t="s">
        <v>28</v>
      </c>
      <c r="J101" t="s">
        <v>226</v>
      </c>
      <c r="K101">
        <f t="shared" si="2"/>
        <v>15241.11</v>
      </c>
      <c r="L101" s="3">
        <f t="shared" si="3"/>
        <v>0.16830003723532772</v>
      </c>
    </row>
    <row r="102" spans="1:12" x14ac:dyDescent="0.25">
      <c r="A102" t="s">
        <v>23</v>
      </c>
      <c r="B102">
        <v>141796.75</v>
      </c>
      <c r="C102">
        <v>112317.21</v>
      </c>
      <c r="D102" s="2">
        <v>44090</v>
      </c>
      <c r="E102" t="s">
        <v>18</v>
      </c>
      <c r="F102" t="s">
        <v>35</v>
      </c>
      <c r="G102" t="s">
        <v>26</v>
      </c>
      <c r="H102" t="s">
        <v>76</v>
      </c>
      <c r="I102" t="s">
        <v>28</v>
      </c>
      <c r="J102" t="s">
        <v>227</v>
      </c>
      <c r="K102">
        <f t="shared" si="2"/>
        <v>29479.539999999994</v>
      </c>
      <c r="L102" s="3">
        <f t="shared" si="3"/>
        <v>0.20789996949859565</v>
      </c>
    </row>
    <row r="103" spans="1:12" x14ac:dyDescent="0.25">
      <c r="A103" t="s">
        <v>101</v>
      </c>
      <c r="B103">
        <v>103874.1</v>
      </c>
      <c r="C103">
        <v>82112.479999999996</v>
      </c>
      <c r="D103" s="2">
        <v>43479</v>
      </c>
      <c r="E103" t="s">
        <v>62</v>
      </c>
      <c r="F103" t="s">
        <v>35</v>
      </c>
      <c r="G103" t="s">
        <v>103</v>
      </c>
      <c r="H103" t="s">
        <v>104</v>
      </c>
      <c r="I103" t="s">
        <v>28</v>
      </c>
      <c r="J103" t="s">
        <v>228</v>
      </c>
      <c r="K103">
        <f t="shared" si="2"/>
        <v>21761.62000000001</v>
      </c>
      <c r="L103" s="3">
        <f t="shared" si="3"/>
        <v>0.20949996197319648</v>
      </c>
    </row>
    <row r="104" spans="1:12" x14ac:dyDescent="0.25">
      <c r="A104" t="s">
        <v>34</v>
      </c>
      <c r="B104">
        <v>134908.19</v>
      </c>
      <c r="C104">
        <v>114388.65</v>
      </c>
      <c r="D104" s="2">
        <v>44061</v>
      </c>
      <c r="E104" t="s">
        <v>24</v>
      </c>
      <c r="F104" t="s">
        <v>89</v>
      </c>
      <c r="G104" t="s">
        <v>36</v>
      </c>
      <c r="H104" t="s">
        <v>41</v>
      </c>
      <c r="I104" t="s">
        <v>28</v>
      </c>
      <c r="J104" t="s">
        <v>229</v>
      </c>
      <c r="K104">
        <f t="shared" si="2"/>
        <v>20519.540000000008</v>
      </c>
      <c r="L104" s="3">
        <f t="shared" si="3"/>
        <v>0.15210003188094071</v>
      </c>
    </row>
    <row r="105" spans="1:12" x14ac:dyDescent="0.25">
      <c r="A105" t="s">
        <v>23</v>
      </c>
      <c r="B105">
        <v>45256.74</v>
      </c>
      <c r="C105">
        <v>38975.1</v>
      </c>
      <c r="D105" s="2">
        <v>43479</v>
      </c>
      <c r="E105" t="s">
        <v>139</v>
      </c>
      <c r="F105" t="s">
        <v>150</v>
      </c>
      <c r="G105" t="s">
        <v>26</v>
      </c>
      <c r="H105" t="s">
        <v>27</v>
      </c>
      <c r="I105" t="s">
        <v>28</v>
      </c>
      <c r="J105" t="s">
        <v>230</v>
      </c>
      <c r="K105">
        <f t="shared" si="2"/>
        <v>6281.6399999999994</v>
      </c>
      <c r="L105" s="3">
        <f t="shared" si="3"/>
        <v>0.1388000991675494</v>
      </c>
    </row>
    <row r="106" spans="1:12" x14ac:dyDescent="0.25">
      <c r="A106" t="s">
        <v>23</v>
      </c>
      <c r="B106">
        <v>131018.65</v>
      </c>
      <c r="C106">
        <v>107920.06</v>
      </c>
      <c r="D106" s="2">
        <v>43923</v>
      </c>
      <c r="E106" t="s">
        <v>24</v>
      </c>
      <c r="F106" t="s">
        <v>231</v>
      </c>
      <c r="G106" t="s">
        <v>26</v>
      </c>
      <c r="H106" t="s">
        <v>219</v>
      </c>
      <c r="I106" t="s">
        <v>28</v>
      </c>
      <c r="J106" t="s">
        <v>232</v>
      </c>
      <c r="K106">
        <f t="shared" si="2"/>
        <v>23098.589999999997</v>
      </c>
      <c r="L106" s="3">
        <f t="shared" si="3"/>
        <v>0.17630001530316483</v>
      </c>
    </row>
    <row r="107" spans="1:12" x14ac:dyDescent="0.25">
      <c r="A107" t="s">
        <v>173</v>
      </c>
      <c r="B107">
        <v>84877.87</v>
      </c>
      <c r="C107">
        <v>68454</v>
      </c>
      <c r="D107" s="2">
        <v>43800</v>
      </c>
      <c r="E107" t="s">
        <v>80</v>
      </c>
      <c r="F107" t="s">
        <v>178</v>
      </c>
      <c r="G107" t="s">
        <v>175</v>
      </c>
      <c r="H107" t="s">
        <v>176</v>
      </c>
      <c r="I107" t="s">
        <v>28</v>
      </c>
      <c r="J107" t="s">
        <v>233</v>
      </c>
      <c r="K107">
        <f t="shared" si="2"/>
        <v>16423.869999999995</v>
      </c>
      <c r="L107" s="3">
        <f t="shared" si="3"/>
        <v>0.19350002538942124</v>
      </c>
    </row>
    <row r="108" spans="1:12" x14ac:dyDescent="0.25">
      <c r="A108" t="s">
        <v>53</v>
      </c>
      <c r="B108">
        <v>168197.78</v>
      </c>
      <c r="C108">
        <v>144246.42000000001</v>
      </c>
      <c r="D108" s="2">
        <v>43478</v>
      </c>
      <c r="E108" t="s">
        <v>60</v>
      </c>
      <c r="F108" t="s">
        <v>234</v>
      </c>
      <c r="G108" t="s">
        <v>55</v>
      </c>
      <c r="H108" t="s">
        <v>128</v>
      </c>
      <c r="I108" t="s">
        <v>28</v>
      </c>
      <c r="J108" t="s">
        <v>235</v>
      </c>
      <c r="K108">
        <f t="shared" si="2"/>
        <v>23951.359999999986</v>
      </c>
      <c r="L108" s="3">
        <f t="shared" si="3"/>
        <v>0.14239997697948206</v>
      </c>
    </row>
    <row r="109" spans="1:12" x14ac:dyDescent="0.25">
      <c r="A109" t="s">
        <v>45</v>
      </c>
      <c r="B109">
        <v>383996.76</v>
      </c>
      <c r="C109">
        <v>304701.43</v>
      </c>
      <c r="D109" s="2">
        <v>43818</v>
      </c>
      <c r="E109" t="s">
        <v>139</v>
      </c>
      <c r="F109" t="s">
        <v>35</v>
      </c>
      <c r="G109" t="s">
        <v>48</v>
      </c>
      <c r="H109" t="s">
        <v>49</v>
      </c>
      <c r="I109" t="s">
        <v>28</v>
      </c>
      <c r="J109" t="s">
        <v>236</v>
      </c>
      <c r="K109">
        <f t="shared" si="2"/>
        <v>79295.330000000016</v>
      </c>
      <c r="L109" s="3">
        <f t="shared" si="3"/>
        <v>0.20649999755206272</v>
      </c>
    </row>
    <row r="110" spans="1:12" x14ac:dyDescent="0.25">
      <c r="A110" t="s">
        <v>53</v>
      </c>
      <c r="B110">
        <v>56811.14</v>
      </c>
      <c r="C110">
        <v>48221.3</v>
      </c>
      <c r="D110" s="2">
        <v>43745</v>
      </c>
      <c r="E110" t="s">
        <v>24</v>
      </c>
      <c r="F110" t="s">
        <v>237</v>
      </c>
      <c r="G110" t="s">
        <v>55</v>
      </c>
      <c r="H110" t="s">
        <v>133</v>
      </c>
      <c r="I110" t="s">
        <v>28</v>
      </c>
      <c r="J110" t="s">
        <v>238</v>
      </c>
      <c r="K110">
        <f t="shared" si="2"/>
        <v>8589.8399999999965</v>
      </c>
      <c r="L110" s="3">
        <f t="shared" si="3"/>
        <v>0.15119992311367095</v>
      </c>
    </row>
    <row r="111" spans="1:12" x14ac:dyDescent="0.25">
      <c r="A111" t="s">
        <v>23</v>
      </c>
      <c r="B111">
        <v>74364.460000000006</v>
      </c>
      <c r="C111">
        <v>60145.98</v>
      </c>
      <c r="D111" s="2">
        <v>43851</v>
      </c>
      <c r="E111" t="s">
        <v>24</v>
      </c>
      <c r="F111" t="s">
        <v>160</v>
      </c>
      <c r="G111" t="s">
        <v>26</v>
      </c>
      <c r="H111" t="s">
        <v>32</v>
      </c>
      <c r="I111" t="s">
        <v>15</v>
      </c>
      <c r="J111" t="s">
        <v>239</v>
      </c>
      <c r="K111">
        <f t="shared" si="2"/>
        <v>14218.480000000003</v>
      </c>
      <c r="L111" s="3">
        <f t="shared" si="3"/>
        <v>0.1911999360985073</v>
      </c>
    </row>
    <row r="112" spans="1:12" x14ac:dyDescent="0.25">
      <c r="A112" t="s">
        <v>17</v>
      </c>
      <c r="B112">
        <v>235608.66</v>
      </c>
      <c r="C112">
        <v>201468.96</v>
      </c>
      <c r="D112" s="2">
        <v>44039</v>
      </c>
      <c r="E112" t="s">
        <v>18</v>
      </c>
      <c r="F112" t="s">
        <v>166</v>
      </c>
      <c r="G112" t="s">
        <v>20</v>
      </c>
      <c r="H112" t="s">
        <v>21</v>
      </c>
      <c r="I112" t="s">
        <v>38</v>
      </c>
      <c r="J112" t="s">
        <v>240</v>
      </c>
      <c r="K112">
        <f t="shared" si="2"/>
        <v>34139.700000000012</v>
      </c>
      <c r="L112" s="3">
        <f t="shared" si="3"/>
        <v>0.144900021926189</v>
      </c>
    </row>
    <row r="113" spans="1:12" x14ac:dyDescent="0.25">
      <c r="A113" t="s">
        <v>10</v>
      </c>
      <c r="B113">
        <v>31627.37</v>
      </c>
      <c r="C113">
        <v>25662.45</v>
      </c>
      <c r="D113" s="2">
        <v>44070</v>
      </c>
      <c r="E113" t="s">
        <v>30</v>
      </c>
      <c r="F113" t="s">
        <v>158</v>
      </c>
      <c r="G113" t="s">
        <v>13</v>
      </c>
      <c r="H113" t="s">
        <v>118</v>
      </c>
      <c r="I113" t="s">
        <v>15</v>
      </c>
      <c r="J113" t="s">
        <v>241</v>
      </c>
      <c r="K113">
        <f t="shared" si="2"/>
        <v>5964.9199999999983</v>
      </c>
      <c r="L113" s="3">
        <f t="shared" si="3"/>
        <v>0.18859993733275951</v>
      </c>
    </row>
    <row r="114" spans="1:12" x14ac:dyDescent="0.25">
      <c r="A114" t="s">
        <v>10</v>
      </c>
      <c r="B114">
        <v>57227.99</v>
      </c>
      <c r="C114">
        <v>46331.78</v>
      </c>
      <c r="D114" s="2">
        <v>43552</v>
      </c>
      <c r="E114" t="s">
        <v>51</v>
      </c>
      <c r="F114" t="s">
        <v>35</v>
      </c>
      <c r="G114" t="s">
        <v>13</v>
      </c>
      <c r="H114" t="s">
        <v>82</v>
      </c>
      <c r="I114" t="s">
        <v>28</v>
      </c>
      <c r="J114" t="s">
        <v>242</v>
      </c>
      <c r="K114">
        <f t="shared" si="2"/>
        <v>10896.21</v>
      </c>
      <c r="L114" s="3">
        <f t="shared" si="3"/>
        <v>0.19040001230167264</v>
      </c>
    </row>
    <row r="115" spans="1:12" x14ac:dyDescent="0.25">
      <c r="A115" t="s">
        <v>23</v>
      </c>
      <c r="B115">
        <v>84598.68</v>
      </c>
      <c r="C115">
        <v>72391.09</v>
      </c>
      <c r="D115" s="2">
        <v>43949</v>
      </c>
      <c r="E115" t="s">
        <v>24</v>
      </c>
      <c r="F115" t="s">
        <v>135</v>
      </c>
      <c r="G115" t="s">
        <v>26</v>
      </c>
      <c r="H115" t="s">
        <v>219</v>
      </c>
      <c r="I115" t="s">
        <v>28</v>
      </c>
      <c r="J115" t="s">
        <v>243</v>
      </c>
      <c r="K115">
        <f t="shared" si="2"/>
        <v>12207.589999999997</v>
      </c>
      <c r="L115" s="3">
        <f t="shared" si="3"/>
        <v>0.14430000562656531</v>
      </c>
    </row>
    <row r="116" spans="1:12" x14ac:dyDescent="0.25">
      <c r="A116" t="s">
        <v>10</v>
      </c>
      <c r="B116">
        <v>98322.98</v>
      </c>
      <c r="C116">
        <v>84872.4</v>
      </c>
      <c r="D116" s="2">
        <v>44113</v>
      </c>
      <c r="E116" t="s">
        <v>24</v>
      </c>
      <c r="F116" t="s">
        <v>31</v>
      </c>
      <c r="G116" t="s">
        <v>13</v>
      </c>
      <c r="H116" t="s">
        <v>170</v>
      </c>
      <c r="I116" t="s">
        <v>28</v>
      </c>
      <c r="J116" t="s">
        <v>244</v>
      </c>
      <c r="K116">
        <f t="shared" si="2"/>
        <v>13450.580000000002</v>
      </c>
      <c r="L116" s="3">
        <f t="shared" si="3"/>
        <v>0.13679996273505951</v>
      </c>
    </row>
    <row r="117" spans="1:12" x14ac:dyDescent="0.25">
      <c r="A117" t="s">
        <v>84</v>
      </c>
      <c r="B117">
        <v>62567.58</v>
      </c>
      <c r="C117">
        <v>49916.42</v>
      </c>
      <c r="D117" s="2">
        <v>43576</v>
      </c>
      <c r="E117" t="s">
        <v>24</v>
      </c>
      <c r="F117" t="s">
        <v>31</v>
      </c>
      <c r="G117" t="s">
        <v>85</v>
      </c>
      <c r="H117" t="s">
        <v>86</v>
      </c>
      <c r="I117" t="s">
        <v>28</v>
      </c>
      <c r="J117" t="s">
        <v>245</v>
      </c>
      <c r="K117">
        <f t="shared" si="2"/>
        <v>12651.160000000003</v>
      </c>
      <c r="L117" s="3">
        <f t="shared" si="3"/>
        <v>0.2021999252648097</v>
      </c>
    </row>
    <row r="118" spans="1:12" x14ac:dyDescent="0.25">
      <c r="A118" t="s">
        <v>10</v>
      </c>
      <c r="B118">
        <v>239423.57</v>
      </c>
      <c r="C118">
        <v>199152.52</v>
      </c>
      <c r="D118" s="2">
        <v>43807</v>
      </c>
      <c r="E118" t="s">
        <v>80</v>
      </c>
      <c r="F118" t="s">
        <v>135</v>
      </c>
      <c r="G118" t="s">
        <v>13</v>
      </c>
      <c r="H118" t="s">
        <v>14</v>
      </c>
      <c r="I118" t="s">
        <v>15</v>
      </c>
      <c r="J118" t="s">
        <v>246</v>
      </c>
      <c r="K118">
        <f t="shared" si="2"/>
        <v>40271.050000000017</v>
      </c>
      <c r="L118" s="3">
        <f t="shared" si="3"/>
        <v>0.16820002308043447</v>
      </c>
    </row>
    <row r="119" spans="1:12" x14ac:dyDescent="0.25">
      <c r="A119" t="s">
        <v>53</v>
      </c>
      <c r="B119">
        <v>68773.03</v>
      </c>
      <c r="C119">
        <v>59082.91</v>
      </c>
      <c r="D119" s="2">
        <v>43738</v>
      </c>
      <c r="E119" t="s">
        <v>18</v>
      </c>
      <c r="F119" t="s">
        <v>31</v>
      </c>
      <c r="G119" t="s">
        <v>55</v>
      </c>
      <c r="H119" t="s">
        <v>72</v>
      </c>
      <c r="I119" t="s">
        <v>28</v>
      </c>
      <c r="J119" t="s">
        <v>247</v>
      </c>
      <c r="K119">
        <f t="shared" si="2"/>
        <v>9690.1199999999953</v>
      </c>
      <c r="L119" s="3">
        <f t="shared" si="3"/>
        <v>0.14090000106146255</v>
      </c>
    </row>
    <row r="120" spans="1:12" x14ac:dyDescent="0.25">
      <c r="A120" t="s">
        <v>215</v>
      </c>
      <c r="B120">
        <v>102918.09</v>
      </c>
      <c r="C120">
        <v>87480.38</v>
      </c>
      <c r="D120" s="2">
        <v>43766</v>
      </c>
      <c r="E120" t="s">
        <v>60</v>
      </c>
      <c r="F120" t="s">
        <v>58</v>
      </c>
      <c r="G120" t="s">
        <v>216</v>
      </c>
      <c r="H120" t="s">
        <v>217</v>
      </c>
      <c r="I120" t="s">
        <v>28</v>
      </c>
      <c r="J120" t="s">
        <v>248</v>
      </c>
      <c r="K120">
        <f t="shared" si="2"/>
        <v>15437.709999999992</v>
      </c>
      <c r="L120" s="3">
        <f t="shared" si="3"/>
        <v>0.14999996599237309</v>
      </c>
    </row>
    <row r="121" spans="1:12" x14ac:dyDescent="0.25">
      <c r="A121" t="s">
        <v>45</v>
      </c>
      <c r="B121">
        <v>150313.19</v>
      </c>
      <c r="C121">
        <v>118927.8</v>
      </c>
      <c r="D121" s="2">
        <v>43853</v>
      </c>
      <c r="E121" t="s">
        <v>30</v>
      </c>
      <c r="F121" t="s">
        <v>35</v>
      </c>
      <c r="G121" t="s">
        <v>48</v>
      </c>
      <c r="H121" t="s">
        <v>74</v>
      </c>
      <c r="I121" t="s">
        <v>28</v>
      </c>
      <c r="J121" t="s">
        <v>249</v>
      </c>
      <c r="K121">
        <f t="shared" si="2"/>
        <v>31385.39</v>
      </c>
      <c r="L121" s="3">
        <f t="shared" si="3"/>
        <v>0.20879997290989566</v>
      </c>
    </row>
    <row r="122" spans="1:12" x14ac:dyDescent="0.25">
      <c r="A122" t="s">
        <v>10</v>
      </c>
      <c r="B122">
        <v>144072.9</v>
      </c>
      <c r="C122">
        <v>123729.81</v>
      </c>
      <c r="D122" s="2">
        <v>43659</v>
      </c>
      <c r="E122" t="s">
        <v>30</v>
      </c>
      <c r="F122" t="s">
        <v>146</v>
      </c>
      <c r="G122" t="s">
        <v>13</v>
      </c>
      <c r="H122" t="s">
        <v>69</v>
      </c>
      <c r="I122" t="s">
        <v>28</v>
      </c>
      <c r="J122" t="s">
        <v>250</v>
      </c>
      <c r="K122">
        <f t="shared" si="2"/>
        <v>20343.089999999997</v>
      </c>
      <c r="L122" s="3">
        <f t="shared" si="3"/>
        <v>0.14119997584556149</v>
      </c>
    </row>
    <row r="123" spans="1:12" x14ac:dyDescent="0.25">
      <c r="A123" t="s">
        <v>10</v>
      </c>
      <c r="B123">
        <v>69681.429999999993</v>
      </c>
      <c r="C123">
        <v>55529.13</v>
      </c>
      <c r="D123" s="2">
        <v>43855</v>
      </c>
      <c r="E123" t="s">
        <v>24</v>
      </c>
      <c r="F123" t="s">
        <v>89</v>
      </c>
      <c r="G123" t="s">
        <v>13</v>
      </c>
      <c r="H123" t="s">
        <v>82</v>
      </c>
      <c r="I123" t="s">
        <v>28</v>
      </c>
      <c r="J123" t="s">
        <v>251</v>
      </c>
      <c r="K123">
        <f t="shared" si="2"/>
        <v>14152.299999999996</v>
      </c>
      <c r="L123" s="3">
        <f t="shared" si="3"/>
        <v>0.20310002248805739</v>
      </c>
    </row>
    <row r="124" spans="1:12" x14ac:dyDescent="0.25">
      <c r="A124" t="s">
        <v>10</v>
      </c>
      <c r="B124">
        <v>78542.59</v>
      </c>
      <c r="C124">
        <v>68010.03</v>
      </c>
      <c r="D124" s="2">
        <v>43611</v>
      </c>
      <c r="E124" t="s">
        <v>18</v>
      </c>
      <c r="F124" t="s">
        <v>234</v>
      </c>
      <c r="G124" t="s">
        <v>13</v>
      </c>
      <c r="H124" t="s">
        <v>118</v>
      </c>
      <c r="I124" t="s">
        <v>28</v>
      </c>
      <c r="J124" t="s">
        <v>252</v>
      </c>
      <c r="K124">
        <f t="shared" si="2"/>
        <v>10532.559999999998</v>
      </c>
      <c r="L124" s="3">
        <f t="shared" si="3"/>
        <v>0.13409998320656344</v>
      </c>
    </row>
    <row r="125" spans="1:12" x14ac:dyDescent="0.25">
      <c r="A125" t="s">
        <v>23</v>
      </c>
      <c r="B125">
        <v>37582.129999999997</v>
      </c>
      <c r="C125">
        <v>31967.360000000001</v>
      </c>
      <c r="D125" s="2">
        <v>43958</v>
      </c>
      <c r="E125" t="s">
        <v>51</v>
      </c>
      <c r="F125" t="s">
        <v>19</v>
      </c>
      <c r="G125" t="s">
        <v>26</v>
      </c>
      <c r="H125" t="s">
        <v>27</v>
      </c>
      <c r="I125" t="s">
        <v>15</v>
      </c>
      <c r="J125" t="s">
        <v>253</v>
      </c>
      <c r="K125">
        <f t="shared" si="2"/>
        <v>5614.7699999999968</v>
      </c>
      <c r="L125" s="3">
        <f t="shared" si="3"/>
        <v>0.14939999409293719</v>
      </c>
    </row>
    <row r="126" spans="1:12" x14ac:dyDescent="0.25">
      <c r="A126" t="s">
        <v>10</v>
      </c>
      <c r="B126">
        <v>88329.48</v>
      </c>
      <c r="C126">
        <v>73755.12</v>
      </c>
      <c r="D126" s="2">
        <v>44059</v>
      </c>
      <c r="E126" t="s">
        <v>24</v>
      </c>
      <c r="F126" t="s">
        <v>254</v>
      </c>
      <c r="G126" t="s">
        <v>13</v>
      </c>
      <c r="H126" t="s">
        <v>118</v>
      </c>
      <c r="I126" t="s">
        <v>15</v>
      </c>
      <c r="J126" t="s">
        <v>255</v>
      </c>
      <c r="K126">
        <f t="shared" si="2"/>
        <v>14574.36</v>
      </c>
      <c r="L126" s="3">
        <f t="shared" si="3"/>
        <v>0.16499995245075597</v>
      </c>
    </row>
    <row r="127" spans="1:12" x14ac:dyDescent="0.25">
      <c r="A127" t="s">
        <v>23</v>
      </c>
      <c r="B127">
        <v>249099.44</v>
      </c>
      <c r="C127">
        <v>215695.2</v>
      </c>
      <c r="D127" s="2">
        <v>43997</v>
      </c>
      <c r="E127" t="s">
        <v>139</v>
      </c>
      <c r="F127" t="s">
        <v>35</v>
      </c>
      <c r="G127" t="s">
        <v>26</v>
      </c>
      <c r="H127" t="s">
        <v>76</v>
      </c>
      <c r="I127" t="s">
        <v>28</v>
      </c>
      <c r="J127" t="s">
        <v>256</v>
      </c>
      <c r="K127">
        <f t="shared" si="2"/>
        <v>33404.239999999991</v>
      </c>
      <c r="L127" s="3">
        <f t="shared" si="3"/>
        <v>0.13410002045769348</v>
      </c>
    </row>
    <row r="128" spans="1:12" x14ac:dyDescent="0.25">
      <c r="A128" t="s">
        <v>45</v>
      </c>
      <c r="B128">
        <v>28328.78</v>
      </c>
      <c r="C128">
        <v>24408.080000000002</v>
      </c>
      <c r="D128" s="2">
        <v>43515</v>
      </c>
      <c r="E128" t="s">
        <v>24</v>
      </c>
      <c r="F128" t="s">
        <v>210</v>
      </c>
      <c r="G128" t="s">
        <v>48</v>
      </c>
      <c r="H128" t="s">
        <v>74</v>
      </c>
      <c r="I128" t="s">
        <v>28</v>
      </c>
      <c r="J128" t="s">
        <v>257</v>
      </c>
      <c r="K128">
        <f t="shared" si="2"/>
        <v>3920.6999999999971</v>
      </c>
      <c r="L128" s="3">
        <f t="shared" si="3"/>
        <v>0.13839988873506015</v>
      </c>
    </row>
    <row r="129" spans="1:12" x14ac:dyDescent="0.25">
      <c r="A129" t="s">
        <v>23</v>
      </c>
      <c r="B129">
        <v>162246.76</v>
      </c>
      <c r="C129">
        <v>142663.57999999999</v>
      </c>
      <c r="D129" s="2">
        <v>43705</v>
      </c>
      <c r="E129" t="s">
        <v>18</v>
      </c>
      <c r="F129" t="s">
        <v>31</v>
      </c>
      <c r="G129" t="s">
        <v>26</v>
      </c>
      <c r="H129" t="s">
        <v>76</v>
      </c>
      <c r="I129" t="s">
        <v>28</v>
      </c>
      <c r="J129" t="s">
        <v>258</v>
      </c>
      <c r="K129">
        <f t="shared" si="2"/>
        <v>19583.180000000022</v>
      </c>
      <c r="L129" s="3">
        <f t="shared" si="3"/>
        <v>0.12069997576530971</v>
      </c>
    </row>
    <row r="130" spans="1:12" x14ac:dyDescent="0.25">
      <c r="A130" t="s">
        <v>215</v>
      </c>
      <c r="B130">
        <v>161217.16</v>
      </c>
      <c r="C130">
        <v>135696.48000000001</v>
      </c>
      <c r="D130" s="2">
        <v>43758</v>
      </c>
      <c r="E130" t="s">
        <v>18</v>
      </c>
      <c r="F130" t="s">
        <v>123</v>
      </c>
      <c r="G130" t="s">
        <v>216</v>
      </c>
      <c r="H130" t="s">
        <v>217</v>
      </c>
      <c r="I130" t="s">
        <v>28</v>
      </c>
      <c r="J130" t="s">
        <v>259</v>
      </c>
      <c r="K130">
        <f t="shared" ref="K130:K193" si="4">(B130-C130)</f>
        <v>25520.679999999993</v>
      </c>
      <c r="L130" s="3">
        <f t="shared" ref="L130:L193" si="5">(K130/B130)*100%</f>
        <v>0.15830002215645031</v>
      </c>
    </row>
    <row r="131" spans="1:12" x14ac:dyDescent="0.25">
      <c r="A131" t="s">
        <v>53</v>
      </c>
      <c r="B131">
        <v>37397.43</v>
      </c>
      <c r="C131">
        <v>30837.919999999998</v>
      </c>
      <c r="D131" s="2">
        <v>43968</v>
      </c>
      <c r="E131" t="s">
        <v>18</v>
      </c>
      <c r="F131" t="s">
        <v>166</v>
      </c>
      <c r="G131" t="s">
        <v>55</v>
      </c>
      <c r="H131" t="s">
        <v>144</v>
      </c>
      <c r="I131" t="s">
        <v>28</v>
      </c>
      <c r="J131" t="s">
        <v>260</v>
      </c>
      <c r="K131">
        <f t="shared" si="4"/>
        <v>6559.510000000002</v>
      </c>
      <c r="L131" s="3">
        <f t="shared" si="5"/>
        <v>0.17540002080356865</v>
      </c>
    </row>
    <row r="132" spans="1:12" x14ac:dyDescent="0.25">
      <c r="A132" t="s">
        <v>45</v>
      </c>
      <c r="B132">
        <v>99064.31</v>
      </c>
      <c r="C132">
        <v>85393.44</v>
      </c>
      <c r="D132" s="2">
        <v>44022</v>
      </c>
      <c r="E132" t="s">
        <v>11</v>
      </c>
      <c r="F132" t="s">
        <v>35</v>
      </c>
      <c r="G132" t="s">
        <v>48</v>
      </c>
      <c r="H132" t="s">
        <v>49</v>
      </c>
      <c r="I132" t="s">
        <v>28</v>
      </c>
      <c r="J132" t="s">
        <v>261</v>
      </c>
      <c r="K132">
        <f t="shared" si="4"/>
        <v>13670.869999999995</v>
      </c>
      <c r="L132" s="3">
        <f t="shared" si="5"/>
        <v>0.13799995174851565</v>
      </c>
    </row>
    <row r="133" spans="1:12" x14ac:dyDescent="0.25">
      <c r="A133" t="s">
        <v>10</v>
      </c>
      <c r="B133">
        <v>15817.05</v>
      </c>
      <c r="C133">
        <v>13743.44</v>
      </c>
      <c r="D133" s="2">
        <v>43534</v>
      </c>
      <c r="E133" t="s">
        <v>24</v>
      </c>
      <c r="F133" t="s">
        <v>234</v>
      </c>
      <c r="G133" t="s">
        <v>13</v>
      </c>
      <c r="H133" t="s">
        <v>69</v>
      </c>
      <c r="I133" t="s">
        <v>28</v>
      </c>
      <c r="J133" t="s">
        <v>262</v>
      </c>
      <c r="K133">
        <f t="shared" si="4"/>
        <v>2073.6099999999988</v>
      </c>
      <c r="L133" s="3">
        <f t="shared" si="5"/>
        <v>0.13109966776358417</v>
      </c>
    </row>
    <row r="134" spans="1:12" x14ac:dyDescent="0.25">
      <c r="A134" t="s">
        <v>23</v>
      </c>
      <c r="B134">
        <v>38930.160000000003</v>
      </c>
      <c r="C134">
        <v>32837.589999999997</v>
      </c>
      <c r="D134" s="2">
        <v>44153</v>
      </c>
      <c r="E134" t="s">
        <v>62</v>
      </c>
      <c r="F134" t="s">
        <v>150</v>
      </c>
      <c r="G134" t="s">
        <v>26</v>
      </c>
      <c r="H134" t="s">
        <v>219</v>
      </c>
      <c r="I134" t="s">
        <v>28</v>
      </c>
      <c r="J134" t="s">
        <v>263</v>
      </c>
      <c r="K134">
        <f t="shared" si="4"/>
        <v>6092.570000000007</v>
      </c>
      <c r="L134" s="3">
        <f t="shared" si="5"/>
        <v>0.15649999897251915</v>
      </c>
    </row>
    <row r="135" spans="1:12" x14ac:dyDescent="0.25">
      <c r="A135" t="s">
        <v>23</v>
      </c>
      <c r="B135">
        <v>28859.73</v>
      </c>
      <c r="C135">
        <v>23656.32</v>
      </c>
      <c r="D135" s="2">
        <v>43474</v>
      </c>
      <c r="E135" t="s">
        <v>80</v>
      </c>
      <c r="F135" t="s">
        <v>25</v>
      </c>
      <c r="G135" t="s">
        <v>26</v>
      </c>
      <c r="H135" t="s">
        <v>76</v>
      </c>
      <c r="I135" t="s">
        <v>15</v>
      </c>
      <c r="J135" t="s">
        <v>264</v>
      </c>
      <c r="K135">
        <f t="shared" si="4"/>
        <v>5203.41</v>
      </c>
      <c r="L135" s="3">
        <f t="shared" si="5"/>
        <v>0.18030002359689434</v>
      </c>
    </row>
    <row r="136" spans="1:12" x14ac:dyDescent="0.25">
      <c r="A136" t="s">
        <v>53</v>
      </c>
      <c r="B136">
        <v>54079.040000000001</v>
      </c>
      <c r="C136">
        <v>45031.62</v>
      </c>
      <c r="D136" s="2">
        <v>43980</v>
      </c>
      <c r="E136" t="s">
        <v>18</v>
      </c>
      <c r="F136" t="s">
        <v>265</v>
      </c>
      <c r="G136" t="s">
        <v>55</v>
      </c>
      <c r="H136" t="s">
        <v>144</v>
      </c>
      <c r="I136" t="s">
        <v>28</v>
      </c>
      <c r="J136" t="s">
        <v>266</v>
      </c>
      <c r="K136">
        <f t="shared" si="4"/>
        <v>9047.4199999999983</v>
      </c>
      <c r="L136" s="3">
        <f t="shared" si="5"/>
        <v>0.16729993727699305</v>
      </c>
    </row>
    <row r="137" spans="1:12" x14ac:dyDescent="0.25">
      <c r="A137" t="s">
        <v>10</v>
      </c>
      <c r="B137">
        <v>70596.7</v>
      </c>
      <c r="C137">
        <v>60564.91</v>
      </c>
      <c r="D137" s="2">
        <v>43870</v>
      </c>
      <c r="E137" t="s">
        <v>80</v>
      </c>
      <c r="F137" t="s">
        <v>19</v>
      </c>
      <c r="G137" t="s">
        <v>13</v>
      </c>
      <c r="H137" t="s">
        <v>82</v>
      </c>
      <c r="I137" t="s">
        <v>28</v>
      </c>
      <c r="J137" t="s">
        <v>267</v>
      </c>
      <c r="K137">
        <f t="shared" si="4"/>
        <v>10031.789999999994</v>
      </c>
      <c r="L137" s="3">
        <f t="shared" si="5"/>
        <v>0.1420999848434841</v>
      </c>
    </row>
    <row r="138" spans="1:12" x14ac:dyDescent="0.25">
      <c r="A138" t="s">
        <v>45</v>
      </c>
      <c r="B138">
        <v>169629.55</v>
      </c>
      <c r="C138">
        <v>135347.42000000001</v>
      </c>
      <c r="D138" s="2">
        <v>43761</v>
      </c>
      <c r="E138" t="s">
        <v>62</v>
      </c>
      <c r="F138" t="s">
        <v>35</v>
      </c>
      <c r="G138" t="s">
        <v>48</v>
      </c>
      <c r="H138" t="s">
        <v>74</v>
      </c>
      <c r="I138" t="s">
        <v>28</v>
      </c>
      <c r="J138" t="s">
        <v>268</v>
      </c>
      <c r="K138">
        <f t="shared" si="4"/>
        <v>34282.129999999976</v>
      </c>
      <c r="L138" s="3">
        <f t="shared" si="5"/>
        <v>0.20209998788536537</v>
      </c>
    </row>
    <row r="139" spans="1:12" x14ac:dyDescent="0.25">
      <c r="A139" t="s">
        <v>23</v>
      </c>
      <c r="B139">
        <v>95387.89</v>
      </c>
      <c r="C139">
        <v>76195.850000000006</v>
      </c>
      <c r="D139" s="2">
        <v>43959</v>
      </c>
      <c r="E139" t="s">
        <v>11</v>
      </c>
      <c r="F139" t="s">
        <v>54</v>
      </c>
      <c r="G139" t="s">
        <v>26</v>
      </c>
      <c r="H139" t="s">
        <v>32</v>
      </c>
      <c r="I139" t="s">
        <v>28</v>
      </c>
      <c r="J139" t="s">
        <v>269</v>
      </c>
      <c r="K139">
        <f t="shared" si="4"/>
        <v>19192.039999999994</v>
      </c>
      <c r="L139" s="3">
        <f t="shared" si="5"/>
        <v>0.20119996364318357</v>
      </c>
    </row>
    <row r="140" spans="1:12" x14ac:dyDescent="0.25">
      <c r="A140" t="s">
        <v>53</v>
      </c>
      <c r="B140">
        <v>50585.98</v>
      </c>
      <c r="C140">
        <v>40999.94</v>
      </c>
      <c r="D140" s="2">
        <v>44072</v>
      </c>
      <c r="E140" t="s">
        <v>30</v>
      </c>
      <c r="F140" t="s">
        <v>180</v>
      </c>
      <c r="G140" t="s">
        <v>55</v>
      </c>
      <c r="H140" t="s">
        <v>56</v>
      </c>
      <c r="I140" t="s">
        <v>38</v>
      </c>
      <c r="J140" t="s">
        <v>270</v>
      </c>
      <c r="K140">
        <f t="shared" si="4"/>
        <v>9586.0400000000009</v>
      </c>
      <c r="L140" s="3">
        <f t="shared" si="5"/>
        <v>0.18949993654368266</v>
      </c>
    </row>
    <row r="141" spans="1:12" x14ac:dyDescent="0.25">
      <c r="A141" t="s">
        <v>10</v>
      </c>
      <c r="B141">
        <v>103726.57</v>
      </c>
      <c r="C141">
        <v>90231.74</v>
      </c>
      <c r="D141" s="2">
        <v>43972</v>
      </c>
      <c r="E141" t="s">
        <v>24</v>
      </c>
      <c r="F141" t="s">
        <v>121</v>
      </c>
      <c r="G141" t="s">
        <v>13</v>
      </c>
      <c r="H141" t="s">
        <v>118</v>
      </c>
      <c r="I141" t="s">
        <v>15</v>
      </c>
      <c r="J141" t="s">
        <v>271</v>
      </c>
      <c r="K141">
        <f t="shared" si="4"/>
        <v>13494.830000000002</v>
      </c>
      <c r="L141" s="3">
        <f t="shared" si="5"/>
        <v>0.13010003126489192</v>
      </c>
    </row>
    <row r="142" spans="1:12" x14ac:dyDescent="0.25">
      <c r="A142" t="s">
        <v>45</v>
      </c>
      <c r="B142">
        <v>222700.23</v>
      </c>
      <c r="C142">
        <v>194951.78</v>
      </c>
      <c r="D142" s="2">
        <v>44177</v>
      </c>
      <c r="E142" t="s">
        <v>51</v>
      </c>
      <c r="F142" t="s">
        <v>35</v>
      </c>
      <c r="G142" t="s">
        <v>48</v>
      </c>
      <c r="H142" t="s">
        <v>66</v>
      </c>
      <c r="I142" t="s">
        <v>15</v>
      </c>
      <c r="J142" t="s">
        <v>272</v>
      </c>
      <c r="K142">
        <f t="shared" si="4"/>
        <v>27748.450000000012</v>
      </c>
      <c r="L142" s="3">
        <f t="shared" si="5"/>
        <v>0.12460000602603782</v>
      </c>
    </row>
    <row r="143" spans="1:12" x14ac:dyDescent="0.25">
      <c r="A143" t="s">
        <v>23</v>
      </c>
      <c r="B143">
        <v>143322.47</v>
      </c>
      <c r="C143">
        <v>114213.68</v>
      </c>
      <c r="D143" s="2">
        <v>43970</v>
      </c>
      <c r="E143" t="s">
        <v>11</v>
      </c>
      <c r="F143" t="s">
        <v>35</v>
      </c>
      <c r="G143" t="s">
        <v>26</v>
      </c>
      <c r="H143" t="s">
        <v>76</v>
      </c>
      <c r="I143" t="s">
        <v>28</v>
      </c>
      <c r="J143" t="s">
        <v>273</v>
      </c>
      <c r="K143">
        <f t="shared" si="4"/>
        <v>29108.790000000008</v>
      </c>
      <c r="L143" s="3">
        <f t="shared" si="5"/>
        <v>0.20309997448411271</v>
      </c>
    </row>
    <row r="144" spans="1:12" x14ac:dyDescent="0.25">
      <c r="A144" t="s">
        <v>45</v>
      </c>
      <c r="B144">
        <v>128227.36</v>
      </c>
      <c r="C144">
        <v>106710.81</v>
      </c>
      <c r="D144" s="2">
        <v>43617</v>
      </c>
      <c r="E144" t="s">
        <v>46</v>
      </c>
      <c r="F144" t="s">
        <v>102</v>
      </c>
      <c r="G144" t="s">
        <v>48</v>
      </c>
      <c r="H144" t="s">
        <v>74</v>
      </c>
      <c r="I144" t="s">
        <v>28</v>
      </c>
      <c r="J144" t="s">
        <v>274</v>
      </c>
      <c r="K144">
        <f t="shared" si="4"/>
        <v>21516.550000000003</v>
      </c>
      <c r="L144" s="3">
        <f t="shared" si="5"/>
        <v>0.16779999213896318</v>
      </c>
    </row>
    <row r="145" spans="1:12" x14ac:dyDescent="0.25">
      <c r="A145" t="s">
        <v>10</v>
      </c>
      <c r="B145">
        <v>127939.8</v>
      </c>
      <c r="C145">
        <v>112267.17</v>
      </c>
      <c r="D145" s="2">
        <v>43808</v>
      </c>
      <c r="E145" t="s">
        <v>24</v>
      </c>
      <c r="F145" t="s">
        <v>54</v>
      </c>
      <c r="G145" t="s">
        <v>13</v>
      </c>
      <c r="H145" t="s">
        <v>82</v>
      </c>
      <c r="I145" t="s">
        <v>28</v>
      </c>
      <c r="J145" t="s">
        <v>275</v>
      </c>
      <c r="K145">
        <f t="shared" si="4"/>
        <v>15672.630000000005</v>
      </c>
      <c r="L145" s="3">
        <f t="shared" si="5"/>
        <v>0.12250003517279223</v>
      </c>
    </row>
    <row r="146" spans="1:12" x14ac:dyDescent="0.25">
      <c r="A146" t="s">
        <v>10</v>
      </c>
      <c r="B146">
        <v>146540.75</v>
      </c>
      <c r="C146">
        <v>120822.85</v>
      </c>
      <c r="D146" s="2">
        <v>43585</v>
      </c>
      <c r="E146" t="s">
        <v>60</v>
      </c>
      <c r="F146" t="s">
        <v>58</v>
      </c>
      <c r="G146" t="s">
        <v>13</v>
      </c>
      <c r="H146" t="s">
        <v>69</v>
      </c>
      <c r="I146" t="s">
        <v>28</v>
      </c>
      <c r="J146" t="s">
        <v>276</v>
      </c>
      <c r="K146">
        <f t="shared" si="4"/>
        <v>25717.899999999994</v>
      </c>
      <c r="L146" s="3">
        <f t="shared" si="5"/>
        <v>0.1754999889109343</v>
      </c>
    </row>
    <row r="147" spans="1:12" x14ac:dyDescent="0.25">
      <c r="A147" t="s">
        <v>23</v>
      </c>
      <c r="B147">
        <v>36321.68</v>
      </c>
      <c r="C147">
        <v>31581.7</v>
      </c>
      <c r="D147" s="2">
        <v>44133</v>
      </c>
      <c r="E147" t="s">
        <v>11</v>
      </c>
      <c r="F147" t="s">
        <v>112</v>
      </c>
      <c r="G147" t="s">
        <v>26</v>
      </c>
      <c r="H147" t="s">
        <v>27</v>
      </c>
      <c r="I147" t="s">
        <v>28</v>
      </c>
      <c r="J147" t="s">
        <v>277</v>
      </c>
      <c r="K147">
        <f t="shared" si="4"/>
        <v>4739.9799999999996</v>
      </c>
      <c r="L147" s="3">
        <f t="shared" si="5"/>
        <v>0.13050002092414226</v>
      </c>
    </row>
    <row r="148" spans="1:12" x14ac:dyDescent="0.25">
      <c r="A148" t="s">
        <v>34</v>
      </c>
      <c r="B148">
        <v>42814.57</v>
      </c>
      <c r="C148">
        <v>35356.269999999997</v>
      </c>
      <c r="D148" s="2">
        <v>43497</v>
      </c>
      <c r="E148" t="s">
        <v>30</v>
      </c>
      <c r="F148" t="s">
        <v>126</v>
      </c>
      <c r="G148" t="s">
        <v>36</v>
      </c>
      <c r="H148" t="s">
        <v>41</v>
      </c>
      <c r="I148" t="s">
        <v>28</v>
      </c>
      <c r="J148" t="s">
        <v>278</v>
      </c>
      <c r="K148">
        <f t="shared" si="4"/>
        <v>7458.3000000000029</v>
      </c>
      <c r="L148" s="3">
        <f t="shared" si="5"/>
        <v>0.17420004451755566</v>
      </c>
    </row>
    <row r="149" spans="1:12" x14ac:dyDescent="0.25">
      <c r="A149" t="s">
        <v>45</v>
      </c>
      <c r="B149">
        <v>169262.2</v>
      </c>
      <c r="C149">
        <v>141080.04</v>
      </c>
      <c r="D149" s="2">
        <v>43947</v>
      </c>
      <c r="E149" t="s">
        <v>30</v>
      </c>
      <c r="F149" t="s">
        <v>110</v>
      </c>
      <c r="G149" t="s">
        <v>48</v>
      </c>
      <c r="H149" t="s">
        <v>49</v>
      </c>
      <c r="I149" t="s">
        <v>28</v>
      </c>
      <c r="J149" t="s">
        <v>279</v>
      </c>
      <c r="K149">
        <f t="shared" si="4"/>
        <v>28182.160000000003</v>
      </c>
      <c r="L149" s="3">
        <f t="shared" si="5"/>
        <v>0.16650002185957646</v>
      </c>
    </row>
    <row r="150" spans="1:12" x14ac:dyDescent="0.25">
      <c r="A150" t="s">
        <v>10</v>
      </c>
      <c r="B150">
        <v>114427.36</v>
      </c>
      <c r="C150">
        <v>93727.45</v>
      </c>
      <c r="D150" s="2">
        <v>43901</v>
      </c>
      <c r="E150" t="s">
        <v>139</v>
      </c>
      <c r="F150" t="s">
        <v>68</v>
      </c>
      <c r="G150" t="s">
        <v>13</v>
      </c>
      <c r="H150" t="s">
        <v>14</v>
      </c>
      <c r="I150" t="s">
        <v>28</v>
      </c>
      <c r="J150" t="s">
        <v>280</v>
      </c>
      <c r="K150">
        <f t="shared" si="4"/>
        <v>20699.910000000003</v>
      </c>
      <c r="L150" s="3">
        <f t="shared" si="5"/>
        <v>0.18090000503376119</v>
      </c>
    </row>
    <row r="151" spans="1:12" x14ac:dyDescent="0.25">
      <c r="A151" t="s">
        <v>45</v>
      </c>
      <c r="B151">
        <v>126979.62</v>
      </c>
      <c r="C151">
        <v>105113.73</v>
      </c>
      <c r="D151" s="2">
        <v>43734</v>
      </c>
      <c r="E151" t="s">
        <v>80</v>
      </c>
      <c r="F151" t="s">
        <v>121</v>
      </c>
      <c r="G151" t="s">
        <v>48</v>
      </c>
      <c r="H151" t="s">
        <v>66</v>
      </c>
      <c r="I151" t="s">
        <v>28</v>
      </c>
      <c r="J151" t="s">
        <v>281</v>
      </c>
      <c r="K151">
        <f t="shared" si="4"/>
        <v>21865.89</v>
      </c>
      <c r="L151" s="3">
        <f t="shared" si="5"/>
        <v>0.17219999555834237</v>
      </c>
    </row>
    <row r="152" spans="1:12" x14ac:dyDescent="0.25">
      <c r="A152" t="s">
        <v>106</v>
      </c>
      <c r="B152">
        <v>294874.74</v>
      </c>
      <c r="C152">
        <v>259106.43</v>
      </c>
      <c r="D152" s="2">
        <v>44180</v>
      </c>
      <c r="E152" t="s">
        <v>11</v>
      </c>
      <c r="F152" t="s">
        <v>282</v>
      </c>
      <c r="G152" t="s">
        <v>107</v>
      </c>
      <c r="H152" t="s">
        <v>108</v>
      </c>
      <c r="I152" t="s">
        <v>28</v>
      </c>
      <c r="J152" t="s">
        <v>283</v>
      </c>
      <c r="K152">
        <f t="shared" si="4"/>
        <v>35768.31</v>
      </c>
      <c r="L152" s="3">
        <f t="shared" si="5"/>
        <v>0.12130001369395017</v>
      </c>
    </row>
    <row r="153" spans="1:12" x14ac:dyDescent="0.25">
      <c r="A153" t="s">
        <v>45</v>
      </c>
      <c r="B153">
        <v>173258.94</v>
      </c>
      <c r="C153">
        <v>143198.51</v>
      </c>
      <c r="D153" s="2">
        <v>43609</v>
      </c>
      <c r="E153" t="s">
        <v>24</v>
      </c>
      <c r="F153" t="s">
        <v>35</v>
      </c>
      <c r="G153" t="s">
        <v>48</v>
      </c>
      <c r="H153" t="s">
        <v>74</v>
      </c>
      <c r="I153" t="s">
        <v>28</v>
      </c>
      <c r="J153" t="s">
        <v>284</v>
      </c>
      <c r="K153">
        <f t="shared" si="4"/>
        <v>30060.429999999993</v>
      </c>
      <c r="L153" s="3">
        <f t="shared" si="5"/>
        <v>0.17350002256737801</v>
      </c>
    </row>
    <row r="154" spans="1:12" x14ac:dyDescent="0.25">
      <c r="A154" t="s">
        <v>106</v>
      </c>
      <c r="B154">
        <v>158362.32999999999</v>
      </c>
      <c r="C154">
        <v>133990.37</v>
      </c>
      <c r="D154" s="2">
        <v>44057</v>
      </c>
      <c r="E154" t="s">
        <v>11</v>
      </c>
      <c r="F154" t="s">
        <v>31</v>
      </c>
      <c r="G154" t="s">
        <v>107</v>
      </c>
      <c r="H154" t="s">
        <v>108</v>
      </c>
      <c r="I154" t="s">
        <v>28</v>
      </c>
      <c r="J154" t="s">
        <v>285</v>
      </c>
      <c r="K154">
        <f t="shared" si="4"/>
        <v>24371.959999999992</v>
      </c>
      <c r="L154" s="3">
        <f t="shared" si="5"/>
        <v>0.15389998366404431</v>
      </c>
    </row>
    <row r="155" spans="1:12" x14ac:dyDescent="0.25">
      <c r="A155" t="s">
        <v>45</v>
      </c>
      <c r="B155">
        <v>50689.19</v>
      </c>
      <c r="C155">
        <v>43597.77</v>
      </c>
      <c r="D155" s="2">
        <v>44153</v>
      </c>
      <c r="E155" t="s">
        <v>24</v>
      </c>
      <c r="F155" t="s">
        <v>58</v>
      </c>
      <c r="G155" t="s">
        <v>48</v>
      </c>
      <c r="H155" t="s">
        <v>74</v>
      </c>
      <c r="I155" t="s">
        <v>28</v>
      </c>
      <c r="J155" t="s">
        <v>286</v>
      </c>
      <c r="K155">
        <f t="shared" si="4"/>
        <v>7091.4200000000055</v>
      </c>
      <c r="L155" s="3">
        <f t="shared" si="5"/>
        <v>0.13990004574939954</v>
      </c>
    </row>
    <row r="156" spans="1:12" x14ac:dyDescent="0.25">
      <c r="A156" t="s">
        <v>173</v>
      </c>
      <c r="B156">
        <v>117358.02</v>
      </c>
      <c r="C156">
        <v>102664.8</v>
      </c>
      <c r="D156" s="2">
        <v>44137</v>
      </c>
      <c r="E156" t="s">
        <v>24</v>
      </c>
      <c r="F156" t="s">
        <v>12</v>
      </c>
      <c r="G156" t="s">
        <v>175</v>
      </c>
      <c r="H156" t="s">
        <v>212</v>
      </c>
      <c r="I156" t="s">
        <v>28</v>
      </c>
      <c r="J156" t="s">
        <v>287</v>
      </c>
      <c r="K156">
        <f t="shared" si="4"/>
        <v>14693.220000000001</v>
      </c>
      <c r="L156" s="3">
        <f t="shared" si="5"/>
        <v>0.12519996503008488</v>
      </c>
    </row>
    <row r="157" spans="1:12" x14ac:dyDescent="0.25">
      <c r="A157" t="s">
        <v>10</v>
      </c>
      <c r="B157">
        <v>93996.68</v>
      </c>
      <c r="C157">
        <v>77171.27</v>
      </c>
      <c r="D157" s="2">
        <v>44114</v>
      </c>
      <c r="E157" t="s">
        <v>18</v>
      </c>
      <c r="F157" t="s">
        <v>58</v>
      </c>
      <c r="G157" t="s">
        <v>13</v>
      </c>
      <c r="H157" t="s">
        <v>82</v>
      </c>
      <c r="I157" t="s">
        <v>15</v>
      </c>
      <c r="J157" t="s">
        <v>288</v>
      </c>
      <c r="K157">
        <f t="shared" si="4"/>
        <v>16825.409999999989</v>
      </c>
      <c r="L157" s="3">
        <f t="shared" si="5"/>
        <v>0.179000045533523</v>
      </c>
    </row>
    <row r="158" spans="1:12" x14ac:dyDescent="0.25">
      <c r="A158" t="s">
        <v>45</v>
      </c>
      <c r="B158">
        <v>119769.22</v>
      </c>
      <c r="C158">
        <v>98234.71</v>
      </c>
      <c r="D158" s="2">
        <v>43841</v>
      </c>
      <c r="E158" t="s">
        <v>11</v>
      </c>
      <c r="F158" t="s">
        <v>180</v>
      </c>
      <c r="G158" t="s">
        <v>48</v>
      </c>
      <c r="H158" t="s">
        <v>74</v>
      </c>
      <c r="I158" t="s">
        <v>28</v>
      </c>
      <c r="J158" t="s">
        <v>289</v>
      </c>
      <c r="K158">
        <f t="shared" si="4"/>
        <v>21534.509999999995</v>
      </c>
      <c r="L158" s="3">
        <f t="shared" si="5"/>
        <v>0.17980003543481368</v>
      </c>
    </row>
    <row r="159" spans="1:12" x14ac:dyDescent="0.25">
      <c r="A159" t="s">
        <v>53</v>
      </c>
      <c r="B159">
        <v>84194.21</v>
      </c>
      <c r="C159">
        <v>71885.02</v>
      </c>
      <c r="D159" s="2">
        <v>44191</v>
      </c>
      <c r="E159" t="s">
        <v>11</v>
      </c>
      <c r="F159" t="s">
        <v>178</v>
      </c>
      <c r="G159" t="s">
        <v>55</v>
      </c>
      <c r="H159" t="s">
        <v>144</v>
      </c>
      <c r="I159" t="s">
        <v>15</v>
      </c>
      <c r="J159" t="s">
        <v>290</v>
      </c>
      <c r="K159">
        <f t="shared" si="4"/>
        <v>12309.190000000002</v>
      </c>
      <c r="L159" s="3">
        <f t="shared" si="5"/>
        <v>0.14619995840569086</v>
      </c>
    </row>
    <row r="160" spans="1:12" x14ac:dyDescent="0.25">
      <c r="A160" t="s">
        <v>17</v>
      </c>
      <c r="B160">
        <v>205582.75</v>
      </c>
      <c r="C160">
        <v>166748.17000000001</v>
      </c>
      <c r="D160" s="2">
        <v>44187</v>
      </c>
      <c r="E160" t="s">
        <v>30</v>
      </c>
      <c r="F160" t="s">
        <v>291</v>
      </c>
      <c r="G160" t="s">
        <v>20</v>
      </c>
      <c r="H160" t="s">
        <v>21</v>
      </c>
      <c r="I160" t="s">
        <v>28</v>
      </c>
      <c r="J160" t="s">
        <v>292</v>
      </c>
      <c r="K160">
        <f t="shared" si="4"/>
        <v>38834.579999999987</v>
      </c>
      <c r="L160" s="3">
        <f t="shared" si="5"/>
        <v>0.18889999282527345</v>
      </c>
    </row>
    <row r="161" spans="1:12" x14ac:dyDescent="0.25">
      <c r="A161" t="s">
        <v>10</v>
      </c>
      <c r="B161">
        <v>159793.46</v>
      </c>
      <c r="C161">
        <v>139180.1</v>
      </c>
      <c r="D161" s="2">
        <v>43631</v>
      </c>
      <c r="E161" t="s">
        <v>60</v>
      </c>
      <c r="F161" t="s">
        <v>58</v>
      </c>
      <c r="G161" t="s">
        <v>13</v>
      </c>
      <c r="H161" t="s">
        <v>82</v>
      </c>
      <c r="I161" t="s">
        <v>38</v>
      </c>
      <c r="J161" t="s">
        <v>293</v>
      </c>
      <c r="K161">
        <f t="shared" si="4"/>
        <v>20613.359999999986</v>
      </c>
      <c r="L161" s="3">
        <f t="shared" si="5"/>
        <v>0.12900002290456686</v>
      </c>
    </row>
    <row r="162" spans="1:12" x14ac:dyDescent="0.25">
      <c r="A162" t="s">
        <v>23</v>
      </c>
      <c r="B162">
        <v>104711.22</v>
      </c>
      <c r="C162">
        <v>90868.4</v>
      </c>
      <c r="D162" s="2">
        <v>44068</v>
      </c>
      <c r="E162" t="s">
        <v>24</v>
      </c>
      <c r="F162" t="s">
        <v>294</v>
      </c>
      <c r="G162" t="s">
        <v>26</v>
      </c>
      <c r="H162" t="s">
        <v>76</v>
      </c>
      <c r="I162" t="s">
        <v>28</v>
      </c>
      <c r="J162" t="s">
        <v>295</v>
      </c>
      <c r="K162">
        <f t="shared" si="4"/>
        <v>13842.820000000007</v>
      </c>
      <c r="L162" s="3">
        <f t="shared" si="5"/>
        <v>0.1321999686375539</v>
      </c>
    </row>
    <row r="163" spans="1:12" x14ac:dyDescent="0.25">
      <c r="A163" t="s">
        <v>53</v>
      </c>
      <c r="B163">
        <v>69126.5</v>
      </c>
      <c r="C163">
        <v>55902.6</v>
      </c>
      <c r="D163" s="2">
        <v>43807</v>
      </c>
      <c r="E163" t="s">
        <v>80</v>
      </c>
      <c r="F163" t="s">
        <v>40</v>
      </c>
      <c r="G163" t="s">
        <v>55</v>
      </c>
      <c r="H163" t="s">
        <v>144</v>
      </c>
      <c r="I163" t="s">
        <v>28</v>
      </c>
      <c r="J163" t="s">
        <v>296</v>
      </c>
      <c r="K163">
        <f t="shared" si="4"/>
        <v>13223.900000000001</v>
      </c>
      <c r="L163" s="3">
        <f t="shared" si="5"/>
        <v>0.19130000795642774</v>
      </c>
    </row>
    <row r="164" spans="1:12" x14ac:dyDescent="0.25">
      <c r="A164" t="s">
        <v>10</v>
      </c>
      <c r="B164">
        <v>20226.11</v>
      </c>
      <c r="C164">
        <v>17408.61</v>
      </c>
      <c r="D164" s="2">
        <v>43519</v>
      </c>
      <c r="E164" t="s">
        <v>80</v>
      </c>
      <c r="F164" t="s">
        <v>25</v>
      </c>
      <c r="G164" t="s">
        <v>13</v>
      </c>
      <c r="H164" t="s">
        <v>118</v>
      </c>
      <c r="I164" t="s">
        <v>28</v>
      </c>
      <c r="J164" t="s">
        <v>297</v>
      </c>
      <c r="K164">
        <f t="shared" si="4"/>
        <v>2817.5</v>
      </c>
      <c r="L164" s="3">
        <f t="shared" si="5"/>
        <v>0.13930014224188436</v>
      </c>
    </row>
    <row r="165" spans="1:12" x14ac:dyDescent="0.25">
      <c r="A165" t="s">
        <v>53</v>
      </c>
      <c r="B165">
        <v>65036.81</v>
      </c>
      <c r="C165">
        <v>52361.14</v>
      </c>
      <c r="D165" s="2">
        <v>43615</v>
      </c>
      <c r="E165" t="s">
        <v>139</v>
      </c>
      <c r="F165" t="s">
        <v>110</v>
      </c>
      <c r="G165" t="s">
        <v>55</v>
      </c>
      <c r="H165" t="s">
        <v>72</v>
      </c>
      <c r="I165" t="s">
        <v>28</v>
      </c>
      <c r="J165" t="s">
        <v>298</v>
      </c>
      <c r="K165">
        <f t="shared" si="4"/>
        <v>12675.669999999998</v>
      </c>
      <c r="L165" s="3">
        <f t="shared" si="5"/>
        <v>0.19489993436024919</v>
      </c>
    </row>
    <row r="166" spans="1:12" x14ac:dyDescent="0.25">
      <c r="A166" t="s">
        <v>53</v>
      </c>
      <c r="B166">
        <v>254021.98</v>
      </c>
      <c r="C166">
        <v>205605.39</v>
      </c>
      <c r="D166" s="2">
        <v>43649</v>
      </c>
      <c r="E166" t="s">
        <v>24</v>
      </c>
      <c r="F166" t="s">
        <v>182</v>
      </c>
      <c r="G166" t="s">
        <v>55</v>
      </c>
      <c r="H166" t="s">
        <v>56</v>
      </c>
      <c r="I166" t="s">
        <v>28</v>
      </c>
      <c r="J166" t="s">
        <v>299</v>
      </c>
      <c r="K166">
        <f t="shared" si="4"/>
        <v>48416.59</v>
      </c>
      <c r="L166" s="3">
        <f t="shared" si="5"/>
        <v>0.1906000024092403</v>
      </c>
    </row>
    <row r="167" spans="1:12" x14ac:dyDescent="0.25">
      <c r="A167" t="s">
        <v>106</v>
      </c>
      <c r="B167">
        <v>160185.99</v>
      </c>
      <c r="C167">
        <v>130487.51</v>
      </c>
      <c r="D167" s="2">
        <v>44101</v>
      </c>
      <c r="E167" t="s">
        <v>46</v>
      </c>
      <c r="F167" t="s">
        <v>178</v>
      </c>
      <c r="G167" t="s">
        <v>107</v>
      </c>
      <c r="H167" t="s">
        <v>108</v>
      </c>
      <c r="I167" t="s">
        <v>28</v>
      </c>
      <c r="J167" t="s">
        <v>300</v>
      </c>
      <c r="K167">
        <f t="shared" si="4"/>
        <v>29698.479999999996</v>
      </c>
      <c r="L167" s="3">
        <f t="shared" si="5"/>
        <v>0.1853999841059758</v>
      </c>
    </row>
    <row r="168" spans="1:12" x14ac:dyDescent="0.25">
      <c r="A168" t="s">
        <v>45</v>
      </c>
      <c r="B168">
        <v>81219.67</v>
      </c>
      <c r="C168">
        <v>70319.990000000005</v>
      </c>
      <c r="D168" s="2">
        <v>43971</v>
      </c>
      <c r="E168" t="s">
        <v>24</v>
      </c>
      <c r="F168" t="s">
        <v>31</v>
      </c>
      <c r="G168" t="s">
        <v>48</v>
      </c>
      <c r="H168" t="s">
        <v>66</v>
      </c>
      <c r="I168" t="s">
        <v>28</v>
      </c>
      <c r="J168" t="s">
        <v>301</v>
      </c>
      <c r="K168">
        <f t="shared" si="4"/>
        <v>10899.679999999993</v>
      </c>
      <c r="L168" s="3">
        <f t="shared" si="5"/>
        <v>0.13420000352131439</v>
      </c>
    </row>
    <row r="169" spans="1:12" x14ac:dyDescent="0.25">
      <c r="A169" t="s">
        <v>23</v>
      </c>
      <c r="B169">
        <v>108412.76</v>
      </c>
      <c r="C169">
        <v>88594.91</v>
      </c>
      <c r="D169" s="2">
        <v>43680</v>
      </c>
      <c r="E169" t="s">
        <v>60</v>
      </c>
      <c r="F169" t="s">
        <v>302</v>
      </c>
      <c r="G169" t="s">
        <v>26</v>
      </c>
      <c r="H169" t="s">
        <v>76</v>
      </c>
      <c r="I169" t="s">
        <v>15</v>
      </c>
      <c r="J169" t="s">
        <v>303</v>
      </c>
      <c r="K169">
        <f t="shared" si="4"/>
        <v>19817.849999999991</v>
      </c>
      <c r="L169" s="3">
        <f t="shared" si="5"/>
        <v>0.18279997668171155</v>
      </c>
    </row>
    <row r="170" spans="1:12" x14ac:dyDescent="0.25">
      <c r="A170" t="s">
        <v>34</v>
      </c>
      <c r="B170">
        <v>42028.45</v>
      </c>
      <c r="C170">
        <v>36299.97</v>
      </c>
      <c r="D170" s="2">
        <v>43891</v>
      </c>
      <c r="E170" t="s">
        <v>139</v>
      </c>
      <c r="F170" t="s">
        <v>31</v>
      </c>
      <c r="G170" t="s">
        <v>36</v>
      </c>
      <c r="H170" t="s">
        <v>41</v>
      </c>
      <c r="I170" t="s">
        <v>28</v>
      </c>
      <c r="J170" t="s">
        <v>304</v>
      </c>
      <c r="K170">
        <f t="shared" si="4"/>
        <v>5728.4799999999959</v>
      </c>
      <c r="L170" s="3">
        <f t="shared" si="5"/>
        <v>0.13630005389206587</v>
      </c>
    </row>
    <row r="171" spans="1:12" x14ac:dyDescent="0.25">
      <c r="A171" t="s">
        <v>10</v>
      </c>
      <c r="B171">
        <v>62272.959999999999</v>
      </c>
      <c r="C171">
        <v>54600.93</v>
      </c>
      <c r="D171" s="2">
        <v>43516</v>
      </c>
      <c r="E171" t="s">
        <v>30</v>
      </c>
      <c r="F171" t="s">
        <v>302</v>
      </c>
      <c r="G171" t="s">
        <v>13</v>
      </c>
      <c r="H171" t="s">
        <v>118</v>
      </c>
      <c r="I171" t="s">
        <v>28</v>
      </c>
      <c r="J171" t="s">
        <v>305</v>
      </c>
      <c r="K171">
        <f t="shared" si="4"/>
        <v>7672.0299999999988</v>
      </c>
      <c r="L171" s="3">
        <f t="shared" si="5"/>
        <v>0.12320002132546773</v>
      </c>
    </row>
    <row r="172" spans="1:12" x14ac:dyDescent="0.25">
      <c r="A172" t="s">
        <v>10</v>
      </c>
      <c r="B172">
        <v>91350.76</v>
      </c>
      <c r="C172">
        <v>75839.399999999994</v>
      </c>
      <c r="D172" s="2">
        <v>43500</v>
      </c>
      <c r="E172" t="s">
        <v>18</v>
      </c>
      <c r="F172" t="s">
        <v>68</v>
      </c>
      <c r="G172" t="s">
        <v>13</v>
      </c>
      <c r="H172" t="s">
        <v>82</v>
      </c>
      <c r="I172" t="s">
        <v>28</v>
      </c>
      <c r="J172" t="s">
        <v>306</v>
      </c>
      <c r="K172">
        <f t="shared" si="4"/>
        <v>15511.36</v>
      </c>
      <c r="L172" s="3">
        <f t="shared" si="5"/>
        <v>0.16980001042136925</v>
      </c>
    </row>
    <row r="173" spans="1:12" x14ac:dyDescent="0.25">
      <c r="A173" t="s">
        <v>45</v>
      </c>
      <c r="B173">
        <v>123272.44</v>
      </c>
      <c r="C173">
        <v>101576.49</v>
      </c>
      <c r="D173" s="2">
        <v>43485</v>
      </c>
      <c r="E173" t="s">
        <v>24</v>
      </c>
      <c r="F173" t="s">
        <v>158</v>
      </c>
      <c r="G173" t="s">
        <v>48</v>
      </c>
      <c r="H173" t="s">
        <v>66</v>
      </c>
      <c r="I173" t="s">
        <v>38</v>
      </c>
      <c r="J173" t="s">
        <v>307</v>
      </c>
      <c r="K173">
        <f t="shared" si="4"/>
        <v>21695.949999999997</v>
      </c>
      <c r="L173" s="3">
        <f t="shared" si="5"/>
        <v>0.17600000454278342</v>
      </c>
    </row>
    <row r="174" spans="1:12" x14ac:dyDescent="0.25">
      <c r="A174" t="s">
        <v>106</v>
      </c>
      <c r="B174">
        <v>182852.21</v>
      </c>
      <c r="C174">
        <v>145440.65</v>
      </c>
      <c r="D174" s="2">
        <v>43827</v>
      </c>
      <c r="E174" t="s">
        <v>62</v>
      </c>
      <c r="F174" t="s">
        <v>35</v>
      </c>
      <c r="G174" t="s">
        <v>107</v>
      </c>
      <c r="H174" t="s">
        <v>108</v>
      </c>
      <c r="I174" t="s">
        <v>28</v>
      </c>
      <c r="J174" t="s">
        <v>308</v>
      </c>
      <c r="K174">
        <f t="shared" si="4"/>
        <v>37411.56</v>
      </c>
      <c r="L174" s="3">
        <f t="shared" si="5"/>
        <v>0.20459998815436795</v>
      </c>
    </row>
    <row r="175" spans="1:12" x14ac:dyDescent="0.25">
      <c r="A175" t="s">
        <v>23</v>
      </c>
      <c r="B175">
        <v>118321.11</v>
      </c>
      <c r="C175">
        <v>94822.54</v>
      </c>
      <c r="D175" s="2">
        <v>44158</v>
      </c>
      <c r="E175" t="s">
        <v>80</v>
      </c>
      <c r="F175" t="s">
        <v>68</v>
      </c>
      <c r="G175" t="s">
        <v>26</v>
      </c>
      <c r="H175" t="s">
        <v>32</v>
      </c>
      <c r="I175" t="s">
        <v>38</v>
      </c>
      <c r="J175" t="s">
        <v>309</v>
      </c>
      <c r="K175">
        <f t="shared" si="4"/>
        <v>23498.570000000007</v>
      </c>
      <c r="L175" s="3">
        <f t="shared" si="5"/>
        <v>0.19859997932744214</v>
      </c>
    </row>
    <row r="176" spans="1:12" x14ac:dyDescent="0.25">
      <c r="A176" t="s">
        <v>45</v>
      </c>
      <c r="B176">
        <v>74295.81</v>
      </c>
      <c r="C176">
        <v>63716.09</v>
      </c>
      <c r="D176" s="2">
        <v>43566</v>
      </c>
      <c r="E176" t="s">
        <v>18</v>
      </c>
      <c r="F176" t="s">
        <v>116</v>
      </c>
      <c r="G176" t="s">
        <v>48</v>
      </c>
      <c r="H176" t="s">
        <v>66</v>
      </c>
      <c r="I176" t="s">
        <v>28</v>
      </c>
      <c r="J176" t="s">
        <v>310</v>
      </c>
      <c r="K176">
        <f t="shared" si="4"/>
        <v>10579.720000000001</v>
      </c>
      <c r="L176" s="3">
        <f t="shared" si="5"/>
        <v>0.14239995499073232</v>
      </c>
    </row>
    <row r="177" spans="1:12" x14ac:dyDescent="0.25">
      <c r="A177" t="s">
        <v>45</v>
      </c>
      <c r="B177">
        <v>152865.34</v>
      </c>
      <c r="C177">
        <v>121130.5</v>
      </c>
      <c r="D177" s="2">
        <v>44171</v>
      </c>
      <c r="E177" t="s">
        <v>24</v>
      </c>
      <c r="F177" t="s">
        <v>311</v>
      </c>
      <c r="G177" t="s">
        <v>48</v>
      </c>
      <c r="H177" t="s">
        <v>66</v>
      </c>
      <c r="I177" t="s">
        <v>28</v>
      </c>
      <c r="J177" t="s">
        <v>312</v>
      </c>
      <c r="K177">
        <f t="shared" si="4"/>
        <v>31734.839999999997</v>
      </c>
      <c r="L177" s="3">
        <f t="shared" si="5"/>
        <v>0.20759997001282304</v>
      </c>
    </row>
    <row r="178" spans="1:12" x14ac:dyDescent="0.25">
      <c r="A178" t="s">
        <v>53</v>
      </c>
      <c r="B178">
        <v>171458.64</v>
      </c>
      <c r="C178">
        <v>148877.54</v>
      </c>
      <c r="D178" s="2">
        <v>43693</v>
      </c>
      <c r="E178" t="s">
        <v>11</v>
      </c>
      <c r="F178" t="s">
        <v>148</v>
      </c>
      <c r="G178" t="s">
        <v>55</v>
      </c>
      <c r="H178" t="s">
        <v>128</v>
      </c>
      <c r="I178" t="s">
        <v>28</v>
      </c>
      <c r="J178" t="s">
        <v>313</v>
      </c>
      <c r="K178">
        <f t="shared" si="4"/>
        <v>22581.100000000006</v>
      </c>
      <c r="L178" s="3">
        <f t="shared" si="5"/>
        <v>0.13169998315628775</v>
      </c>
    </row>
    <row r="179" spans="1:12" x14ac:dyDescent="0.25">
      <c r="A179" t="s">
        <v>45</v>
      </c>
      <c r="B179">
        <v>156177.76999999999</v>
      </c>
      <c r="C179">
        <v>130096.08</v>
      </c>
      <c r="D179" s="2">
        <v>43823</v>
      </c>
      <c r="E179" t="s">
        <v>24</v>
      </c>
      <c r="F179" t="s">
        <v>35</v>
      </c>
      <c r="G179" t="s">
        <v>48</v>
      </c>
      <c r="H179" t="s">
        <v>49</v>
      </c>
      <c r="I179" t="s">
        <v>28</v>
      </c>
      <c r="J179" t="s">
        <v>314</v>
      </c>
      <c r="K179">
        <f t="shared" si="4"/>
        <v>26081.689999999988</v>
      </c>
      <c r="L179" s="3">
        <f t="shared" si="5"/>
        <v>0.16700001543113333</v>
      </c>
    </row>
    <row r="180" spans="1:12" x14ac:dyDescent="0.25">
      <c r="A180" t="s">
        <v>23</v>
      </c>
      <c r="B180">
        <v>116023.51</v>
      </c>
      <c r="C180">
        <v>96566.37</v>
      </c>
      <c r="D180" s="2">
        <v>43984</v>
      </c>
      <c r="E180" t="s">
        <v>60</v>
      </c>
      <c r="F180" t="s">
        <v>68</v>
      </c>
      <c r="G180" t="s">
        <v>26</v>
      </c>
      <c r="H180" t="s">
        <v>27</v>
      </c>
      <c r="I180" t="s">
        <v>28</v>
      </c>
      <c r="J180" t="s">
        <v>315</v>
      </c>
      <c r="K180">
        <f t="shared" si="4"/>
        <v>19457.14</v>
      </c>
      <c r="L180" s="3">
        <f t="shared" si="5"/>
        <v>0.16769997735803718</v>
      </c>
    </row>
    <row r="181" spans="1:12" x14ac:dyDescent="0.25">
      <c r="A181" t="s">
        <v>53</v>
      </c>
      <c r="B181">
        <v>70657.259999999995</v>
      </c>
      <c r="C181">
        <v>61330.5</v>
      </c>
      <c r="D181" s="2">
        <v>44079</v>
      </c>
      <c r="E181" t="s">
        <v>139</v>
      </c>
      <c r="F181" t="s">
        <v>71</v>
      </c>
      <c r="G181" t="s">
        <v>55</v>
      </c>
      <c r="H181" t="s">
        <v>56</v>
      </c>
      <c r="I181" t="s">
        <v>28</v>
      </c>
      <c r="J181" t="s">
        <v>316</v>
      </c>
      <c r="K181">
        <f t="shared" si="4"/>
        <v>9326.7599999999948</v>
      </c>
      <c r="L181" s="3">
        <f t="shared" si="5"/>
        <v>0.13200002377674985</v>
      </c>
    </row>
    <row r="182" spans="1:12" x14ac:dyDescent="0.25">
      <c r="A182" t="s">
        <v>84</v>
      </c>
      <c r="B182">
        <v>104152.15</v>
      </c>
      <c r="C182">
        <v>85696.39</v>
      </c>
      <c r="D182" s="2">
        <v>43591</v>
      </c>
      <c r="E182" t="s">
        <v>60</v>
      </c>
      <c r="F182" t="s">
        <v>58</v>
      </c>
      <c r="G182" t="s">
        <v>85</v>
      </c>
      <c r="H182" t="s">
        <v>86</v>
      </c>
      <c r="I182" t="s">
        <v>15</v>
      </c>
      <c r="J182" t="s">
        <v>317</v>
      </c>
      <c r="K182">
        <f t="shared" si="4"/>
        <v>18455.759999999995</v>
      </c>
      <c r="L182" s="3">
        <f t="shared" si="5"/>
        <v>0.17719999059068867</v>
      </c>
    </row>
    <row r="183" spans="1:12" x14ac:dyDescent="0.25">
      <c r="A183" t="s">
        <v>23</v>
      </c>
      <c r="B183">
        <v>84224.98</v>
      </c>
      <c r="C183">
        <v>68239.08</v>
      </c>
      <c r="D183" s="2">
        <v>43486</v>
      </c>
      <c r="E183" t="s">
        <v>51</v>
      </c>
      <c r="F183" t="s">
        <v>31</v>
      </c>
      <c r="G183" t="s">
        <v>26</v>
      </c>
      <c r="H183" t="s">
        <v>32</v>
      </c>
      <c r="I183" t="s">
        <v>15</v>
      </c>
      <c r="J183" t="s">
        <v>318</v>
      </c>
      <c r="K183">
        <f t="shared" si="4"/>
        <v>15985.899999999994</v>
      </c>
      <c r="L183" s="3">
        <f t="shared" si="5"/>
        <v>0.18979998570495352</v>
      </c>
    </row>
    <row r="184" spans="1:12" x14ac:dyDescent="0.25">
      <c r="A184" t="s">
        <v>23</v>
      </c>
      <c r="B184">
        <v>172505.24</v>
      </c>
      <c r="C184">
        <v>139125.48000000001</v>
      </c>
      <c r="D184" s="2">
        <v>44106</v>
      </c>
      <c r="E184" t="s">
        <v>46</v>
      </c>
      <c r="F184" t="s">
        <v>302</v>
      </c>
      <c r="G184" t="s">
        <v>26</v>
      </c>
      <c r="H184" t="s">
        <v>219</v>
      </c>
      <c r="I184" t="s">
        <v>28</v>
      </c>
      <c r="J184" t="s">
        <v>319</v>
      </c>
      <c r="K184">
        <f t="shared" si="4"/>
        <v>33379.75999999998</v>
      </c>
      <c r="L184" s="3">
        <f t="shared" si="5"/>
        <v>0.193499977160114</v>
      </c>
    </row>
    <row r="185" spans="1:12" x14ac:dyDescent="0.25">
      <c r="A185" t="s">
        <v>23</v>
      </c>
      <c r="B185">
        <v>89830.34</v>
      </c>
      <c r="C185">
        <v>76795.960000000006</v>
      </c>
      <c r="D185" s="2">
        <v>43574</v>
      </c>
      <c r="E185" t="s">
        <v>18</v>
      </c>
      <c r="F185" t="s">
        <v>35</v>
      </c>
      <c r="G185" t="s">
        <v>26</v>
      </c>
      <c r="H185" t="s">
        <v>32</v>
      </c>
      <c r="I185" t="s">
        <v>38</v>
      </c>
      <c r="J185" t="s">
        <v>320</v>
      </c>
      <c r="K185">
        <f t="shared" si="4"/>
        <v>13034.37999999999</v>
      </c>
      <c r="L185" s="3">
        <f t="shared" si="5"/>
        <v>0.14509997401768701</v>
      </c>
    </row>
    <row r="186" spans="1:12" x14ac:dyDescent="0.25">
      <c r="A186" t="s">
        <v>84</v>
      </c>
      <c r="B186">
        <v>353925.06</v>
      </c>
      <c r="C186">
        <v>287528.71999999997</v>
      </c>
      <c r="D186" s="2">
        <v>44169</v>
      </c>
      <c r="E186" t="s">
        <v>24</v>
      </c>
      <c r="F186" t="s">
        <v>254</v>
      </c>
      <c r="G186" t="s">
        <v>85</v>
      </c>
      <c r="H186" t="s">
        <v>86</v>
      </c>
      <c r="I186" t="s">
        <v>28</v>
      </c>
      <c r="J186" t="s">
        <v>321</v>
      </c>
      <c r="K186">
        <f t="shared" si="4"/>
        <v>66396.340000000026</v>
      </c>
      <c r="L186" s="3">
        <f t="shared" si="5"/>
        <v>0.18759999645122621</v>
      </c>
    </row>
    <row r="187" spans="1:12" x14ac:dyDescent="0.25">
      <c r="A187" t="s">
        <v>53</v>
      </c>
      <c r="B187">
        <v>141436.98000000001</v>
      </c>
      <c r="C187">
        <v>114691.25</v>
      </c>
      <c r="D187" s="2">
        <v>43611</v>
      </c>
      <c r="E187" t="s">
        <v>62</v>
      </c>
      <c r="F187" t="s">
        <v>155</v>
      </c>
      <c r="G187" t="s">
        <v>55</v>
      </c>
      <c r="H187" t="s">
        <v>56</v>
      </c>
      <c r="I187" t="s">
        <v>28</v>
      </c>
      <c r="J187" t="s">
        <v>322</v>
      </c>
      <c r="K187">
        <f t="shared" si="4"/>
        <v>26745.73000000001</v>
      </c>
      <c r="L187" s="3">
        <f t="shared" si="5"/>
        <v>0.18909997936890344</v>
      </c>
    </row>
    <row r="188" spans="1:12" x14ac:dyDescent="0.25">
      <c r="A188" t="s">
        <v>45</v>
      </c>
      <c r="B188">
        <v>178465.4</v>
      </c>
      <c r="C188">
        <v>156282.15</v>
      </c>
      <c r="D188" s="2">
        <v>43948</v>
      </c>
      <c r="E188" t="s">
        <v>46</v>
      </c>
      <c r="F188" t="s">
        <v>302</v>
      </c>
      <c r="G188" t="s">
        <v>48</v>
      </c>
      <c r="H188" t="s">
        <v>49</v>
      </c>
      <c r="I188" t="s">
        <v>28</v>
      </c>
      <c r="J188" t="s">
        <v>323</v>
      </c>
      <c r="K188">
        <f t="shared" si="4"/>
        <v>22183.25</v>
      </c>
      <c r="L188" s="3">
        <f t="shared" si="5"/>
        <v>0.12430000437059509</v>
      </c>
    </row>
    <row r="189" spans="1:12" x14ac:dyDescent="0.25">
      <c r="A189" t="s">
        <v>10</v>
      </c>
      <c r="B189">
        <v>110092.84</v>
      </c>
      <c r="C189">
        <v>92797.25</v>
      </c>
      <c r="D189" s="2">
        <v>44011</v>
      </c>
      <c r="E189" t="s">
        <v>139</v>
      </c>
      <c r="F189" t="s">
        <v>71</v>
      </c>
      <c r="G189" t="s">
        <v>13</v>
      </c>
      <c r="H189" t="s">
        <v>69</v>
      </c>
      <c r="I189" t="s">
        <v>38</v>
      </c>
      <c r="J189" t="s">
        <v>324</v>
      </c>
      <c r="K189">
        <f t="shared" si="4"/>
        <v>17295.589999999997</v>
      </c>
      <c r="L189" s="3">
        <f t="shared" si="5"/>
        <v>0.15710004392656232</v>
      </c>
    </row>
    <row r="190" spans="1:12" x14ac:dyDescent="0.25">
      <c r="A190" t="s">
        <v>45</v>
      </c>
      <c r="B190">
        <v>154715.49</v>
      </c>
      <c r="C190">
        <v>126572.74</v>
      </c>
      <c r="D190" s="2">
        <v>44127</v>
      </c>
      <c r="E190" t="s">
        <v>80</v>
      </c>
      <c r="F190" t="s">
        <v>174</v>
      </c>
      <c r="G190" t="s">
        <v>48</v>
      </c>
      <c r="H190" t="s">
        <v>66</v>
      </c>
      <c r="I190" t="s">
        <v>28</v>
      </c>
      <c r="J190" t="s">
        <v>325</v>
      </c>
      <c r="K190">
        <f t="shared" si="4"/>
        <v>28142.749999999985</v>
      </c>
      <c r="L190" s="3">
        <f t="shared" si="5"/>
        <v>0.18190001531197675</v>
      </c>
    </row>
    <row r="191" spans="1:12" x14ac:dyDescent="0.25">
      <c r="A191" t="s">
        <v>10</v>
      </c>
      <c r="B191">
        <v>92877.57</v>
      </c>
      <c r="C191">
        <v>75936.7</v>
      </c>
      <c r="D191" s="2">
        <v>43926</v>
      </c>
      <c r="E191" t="s">
        <v>80</v>
      </c>
      <c r="F191" t="s">
        <v>64</v>
      </c>
      <c r="G191" t="s">
        <v>13</v>
      </c>
      <c r="H191" t="s">
        <v>14</v>
      </c>
      <c r="I191" t="s">
        <v>15</v>
      </c>
      <c r="J191" t="s">
        <v>326</v>
      </c>
      <c r="K191">
        <f t="shared" si="4"/>
        <v>16940.87000000001</v>
      </c>
      <c r="L191" s="3">
        <f t="shared" si="5"/>
        <v>0.18240001326477434</v>
      </c>
    </row>
    <row r="192" spans="1:12" x14ac:dyDescent="0.25">
      <c r="A192" t="s">
        <v>53</v>
      </c>
      <c r="B192">
        <v>66141.13</v>
      </c>
      <c r="C192">
        <v>53435.42</v>
      </c>
      <c r="D192" s="2">
        <v>43611</v>
      </c>
      <c r="E192" t="s">
        <v>24</v>
      </c>
      <c r="F192" t="s">
        <v>327</v>
      </c>
      <c r="G192" t="s">
        <v>55</v>
      </c>
      <c r="H192" t="s">
        <v>133</v>
      </c>
      <c r="I192" t="s">
        <v>28</v>
      </c>
      <c r="J192" t="s">
        <v>328</v>
      </c>
      <c r="K192">
        <f t="shared" si="4"/>
        <v>12705.710000000006</v>
      </c>
      <c r="L192" s="3">
        <f t="shared" si="5"/>
        <v>0.19209998377711426</v>
      </c>
    </row>
    <row r="193" spans="1:12" x14ac:dyDescent="0.25">
      <c r="A193" t="s">
        <v>215</v>
      </c>
      <c r="B193">
        <v>241782.39</v>
      </c>
      <c r="C193">
        <v>196544.91</v>
      </c>
      <c r="D193" s="2">
        <v>43991</v>
      </c>
      <c r="E193" t="s">
        <v>51</v>
      </c>
      <c r="F193" t="s">
        <v>35</v>
      </c>
      <c r="G193" t="s">
        <v>216</v>
      </c>
      <c r="H193" t="s">
        <v>217</v>
      </c>
      <c r="I193" t="s">
        <v>28</v>
      </c>
      <c r="J193" t="s">
        <v>329</v>
      </c>
      <c r="K193">
        <f t="shared" si="4"/>
        <v>45237.48000000001</v>
      </c>
      <c r="L193" s="3">
        <f t="shared" si="5"/>
        <v>0.18709997862127184</v>
      </c>
    </row>
    <row r="194" spans="1:12" x14ac:dyDescent="0.25">
      <c r="A194" t="s">
        <v>23</v>
      </c>
      <c r="B194">
        <v>211872.69</v>
      </c>
      <c r="C194">
        <v>177930.69</v>
      </c>
      <c r="D194" s="2">
        <v>43669</v>
      </c>
      <c r="E194" t="s">
        <v>18</v>
      </c>
      <c r="F194" t="s">
        <v>35</v>
      </c>
      <c r="G194" t="s">
        <v>26</v>
      </c>
      <c r="H194" t="s">
        <v>90</v>
      </c>
      <c r="I194" t="s">
        <v>15</v>
      </c>
      <c r="J194" t="s">
        <v>330</v>
      </c>
      <c r="K194">
        <f t="shared" ref="K194:K257" si="6">(B194-C194)</f>
        <v>33942</v>
      </c>
      <c r="L194" s="3">
        <f t="shared" ref="L194:L257" si="7">(K194/B194)*100%</f>
        <v>0.16019997669355121</v>
      </c>
    </row>
    <row r="195" spans="1:12" x14ac:dyDescent="0.25">
      <c r="A195" t="s">
        <v>23</v>
      </c>
      <c r="B195">
        <v>170408.23</v>
      </c>
      <c r="C195">
        <v>143432.60999999999</v>
      </c>
      <c r="D195" s="2">
        <v>44138</v>
      </c>
      <c r="E195" t="s">
        <v>24</v>
      </c>
      <c r="F195" t="s">
        <v>302</v>
      </c>
      <c r="G195" t="s">
        <v>26</v>
      </c>
      <c r="H195" t="s">
        <v>32</v>
      </c>
      <c r="I195" t="s">
        <v>15</v>
      </c>
      <c r="J195" t="s">
        <v>331</v>
      </c>
      <c r="K195">
        <f t="shared" si="6"/>
        <v>26975.620000000024</v>
      </c>
      <c r="L195" s="3">
        <f t="shared" si="7"/>
        <v>0.15829998351605448</v>
      </c>
    </row>
    <row r="196" spans="1:12" x14ac:dyDescent="0.25">
      <c r="A196" t="s">
        <v>10</v>
      </c>
      <c r="B196">
        <v>157683.41</v>
      </c>
      <c r="C196">
        <v>130624.94</v>
      </c>
      <c r="D196" s="2">
        <v>43624</v>
      </c>
      <c r="E196" t="s">
        <v>80</v>
      </c>
      <c r="F196" t="s">
        <v>166</v>
      </c>
      <c r="G196" t="s">
        <v>13</v>
      </c>
      <c r="H196" t="s">
        <v>82</v>
      </c>
      <c r="I196" t="s">
        <v>38</v>
      </c>
      <c r="J196" t="s">
        <v>332</v>
      </c>
      <c r="K196">
        <f t="shared" si="6"/>
        <v>27058.47</v>
      </c>
      <c r="L196" s="3">
        <f t="shared" si="7"/>
        <v>0.17159997998521215</v>
      </c>
    </row>
    <row r="197" spans="1:12" x14ac:dyDescent="0.25">
      <c r="A197" t="s">
        <v>23</v>
      </c>
      <c r="B197">
        <v>116157.89</v>
      </c>
      <c r="C197">
        <v>97166.07</v>
      </c>
      <c r="D197" s="2">
        <v>43783</v>
      </c>
      <c r="E197" t="s">
        <v>18</v>
      </c>
      <c r="F197" t="s">
        <v>333</v>
      </c>
      <c r="G197" t="s">
        <v>26</v>
      </c>
      <c r="H197" t="s">
        <v>90</v>
      </c>
      <c r="I197" t="s">
        <v>28</v>
      </c>
      <c r="J197" t="s">
        <v>334</v>
      </c>
      <c r="K197">
        <f t="shared" si="6"/>
        <v>18991.819999999992</v>
      </c>
      <c r="L197" s="3">
        <f t="shared" si="7"/>
        <v>0.1635000429157244</v>
      </c>
    </row>
    <row r="198" spans="1:12" x14ac:dyDescent="0.25">
      <c r="A198" t="s">
        <v>53</v>
      </c>
      <c r="B198">
        <v>56106.13</v>
      </c>
      <c r="C198">
        <v>45081.27</v>
      </c>
      <c r="D198" s="2">
        <v>43902</v>
      </c>
      <c r="E198" t="s">
        <v>80</v>
      </c>
      <c r="F198" t="s">
        <v>71</v>
      </c>
      <c r="G198" t="s">
        <v>55</v>
      </c>
      <c r="H198" t="s">
        <v>72</v>
      </c>
      <c r="I198" t="s">
        <v>28</v>
      </c>
      <c r="J198" t="s">
        <v>335</v>
      </c>
      <c r="K198">
        <f t="shared" si="6"/>
        <v>11024.86</v>
      </c>
      <c r="L198" s="3">
        <f t="shared" si="7"/>
        <v>0.19650009722645281</v>
      </c>
    </row>
    <row r="199" spans="1:12" x14ac:dyDescent="0.25">
      <c r="A199" t="s">
        <v>10</v>
      </c>
      <c r="B199">
        <v>40385.449999999997</v>
      </c>
      <c r="C199">
        <v>32591.06</v>
      </c>
      <c r="D199" s="2">
        <v>44027</v>
      </c>
      <c r="E199" t="s">
        <v>60</v>
      </c>
      <c r="F199" t="s">
        <v>97</v>
      </c>
      <c r="G199" t="s">
        <v>13</v>
      </c>
      <c r="H199" t="s">
        <v>170</v>
      </c>
      <c r="I199" t="s">
        <v>28</v>
      </c>
      <c r="J199" t="s">
        <v>336</v>
      </c>
      <c r="K199">
        <f t="shared" si="6"/>
        <v>7794.3899999999958</v>
      </c>
      <c r="L199" s="3">
        <f t="shared" si="7"/>
        <v>0.19299995419142282</v>
      </c>
    </row>
    <row r="200" spans="1:12" x14ac:dyDescent="0.25">
      <c r="A200" t="s">
        <v>45</v>
      </c>
      <c r="B200">
        <v>112491.58</v>
      </c>
      <c r="C200">
        <v>92254.34</v>
      </c>
      <c r="D200" s="2">
        <v>43762</v>
      </c>
      <c r="E200" t="s">
        <v>51</v>
      </c>
      <c r="F200" t="s">
        <v>31</v>
      </c>
      <c r="G200" t="s">
        <v>48</v>
      </c>
      <c r="H200" t="s">
        <v>66</v>
      </c>
      <c r="I200" t="s">
        <v>15</v>
      </c>
      <c r="J200" t="s">
        <v>337</v>
      </c>
      <c r="K200">
        <f t="shared" si="6"/>
        <v>20237.240000000005</v>
      </c>
      <c r="L200" s="3">
        <f t="shared" si="7"/>
        <v>0.17990004229649903</v>
      </c>
    </row>
    <row r="201" spans="1:12" x14ac:dyDescent="0.25">
      <c r="A201" t="s">
        <v>17</v>
      </c>
      <c r="B201">
        <v>200635.57</v>
      </c>
      <c r="C201">
        <v>172245.64</v>
      </c>
      <c r="D201" s="2">
        <v>43810</v>
      </c>
      <c r="E201" t="s">
        <v>24</v>
      </c>
      <c r="F201" t="s">
        <v>25</v>
      </c>
      <c r="G201" t="s">
        <v>20</v>
      </c>
      <c r="H201" t="s">
        <v>21</v>
      </c>
      <c r="I201" t="s">
        <v>28</v>
      </c>
      <c r="J201" t="s">
        <v>338</v>
      </c>
      <c r="K201">
        <f t="shared" si="6"/>
        <v>28389.929999999993</v>
      </c>
      <c r="L201" s="3">
        <f t="shared" si="7"/>
        <v>0.14149998427497174</v>
      </c>
    </row>
    <row r="202" spans="1:12" x14ac:dyDescent="0.25">
      <c r="A202" t="s">
        <v>23</v>
      </c>
      <c r="B202">
        <v>243176.92</v>
      </c>
      <c r="C202">
        <v>202250.23999999999</v>
      </c>
      <c r="D202" s="2">
        <v>44015</v>
      </c>
      <c r="E202" t="s">
        <v>51</v>
      </c>
      <c r="F202" t="s">
        <v>54</v>
      </c>
      <c r="G202" t="s">
        <v>26</v>
      </c>
      <c r="H202" t="s">
        <v>90</v>
      </c>
      <c r="I202" t="s">
        <v>28</v>
      </c>
      <c r="J202" t="s">
        <v>339</v>
      </c>
      <c r="K202">
        <f t="shared" si="6"/>
        <v>40926.680000000022</v>
      </c>
      <c r="L202" s="3">
        <f t="shared" si="7"/>
        <v>0.16830001794578212</v>
      </c>
    </row>
    <row r="203" spans="1:12" x14ac:dyDescent="0.25">
      <c r="A203" t="s">
        <v>23</v>
      </c>
      <c r="B203">
        <v>52227.07</v>
      </c>
      <c r="C203">
        <v>45124.19</v>
      </c>
      <c r="D203" s="2">
        <v>43538</v>
      </c>
      <c r="E203" t="s">
        <v>11</v>
      </c>
      <c r="F203" t="s">
        <v>40</v>
      </c>
      <c r="G203" t="s">
        <v>26</v>
      </c>
      <c r="H203" t="s">
        <v>76</v>
      </c>
      <c r="I203" t="s">
        <v>28</v>
      </c>
      <c r="J203" t="s">
        <v>340</v>
      </c>
      <c r="K203">
        <f t="shared" si="6"/>
        <v>7102.8799999999974</v>
      </c>
      <c r="L203" s="3">
        <f t="shared" si="7"/>
        <v>0.13599997089631866</v>
      </c>
    </row>
    <row r="204" spans="1:12" x14ac:dyDescent="0.25">
      <c r="A204" t="s">
        <v>101</v>
      </c>
      <c r="B204">
        <v>147672.87</v>
      </c>
      <c r="C204">
        <v>129110.39</v>
      </c>
      <c r="D204" s="2">
        <v>43753</v>
      </c>
      <c r="E204" t="s">
        <v>80</v>
      </c>
      <c r="F204" t="s">
        <v>341</v>
      </c>
      <c r="G204" t="s">
        <v>103</v>
      </c>
      <c r="H204" t="s">
        <v>162</v>
      </c>
      <c r="I204" t="s">
        <v>28</v>
      </c>
      <c r="J204" t="s">
        <v>342</v>
      </c>
      <c r="K204">
        <f t="shared" si="6"/>
        <v>18562.479999999996</v>
      </c>
      <c r="L204" s="3">
        <f t="shared" si="7"/>
        <v>0.12570000163198558</v>
      </c>
    </row>
    <row r="205" spans="1:12" x14ac:dyDescent="0.25">
      <c r="A205" t="s">
        <v>53</v>
      </c>
      <c r="B205">
        <v>149500.60999999999</v>
      </c>
      <c r="C205">
        <v>125401.11</v>
      </c>
      <c r="D205" s="2">
        <v>44036</v>
      </c>
      <c r="E205" t="s">
        <v>18</v>
      </c>
      <c r="F205" t="s">
        <v>148</v>
      </c>
      <c r="G205" t="s">
        <v>55</v>
      </c>
      <c r="H205" t="s">
        <v>128</v>
      </c>
      <c r="I205" t="s">
        <v>28</v>
      </c>
      <c r="J205" t="s">
        <v>343</v>
      </c>
      <c r="K205">
        <f t="shared" si="6"/>
        <v>24099.499999999985</v>
      </c>
      <c r="L205" s="3">
        <f t="shared" si="7"/>
        <v>0.16120001115714502</v>
      </c>
    </row>
    <row r="206" spans="1:12" x14ac:dyDescent="0.25">
      <c r="A206" t="s">
        <v>53</v>
      </c>
      <c r="B206">
        <v>53089.52</v>
      </c>
      <c r="C206">
        <v>44812.86</v>
      </c>
      <c r="D206" s="2">
        <v>43701</v>
      </c>
      <c r="E206" t="s">
        <v>30</v>
      </c>
      <c r="F206" t="s">
        <v>12</v>
      </c>
      <c r="G206" t="s">
        <v>55</v>
      </c>
      <c r="H206" t="s">
        <v>128</v>
      </c>
      <c r="I206" t="s">
        <v>28</v>
      </c>
      <c r="J206" t="s">
        <v>344</v>
      </c>
      <c r="K206">
        <f t="shared" si="6"/>
        <v>8276.6599999999962</v>
      </c>
      <c r="L206" s="3">
        <f t="shared" si="7"/>
        <v>0.15590007217997068</v>
      </c>
    </row>
    <row r="207" spans="1:12" x14ac:dyDescent="0.25">
      <c r="A207" t="s">
        <v>53</v>
      </c>
      <c r="B207">
        <v>85223.07</v>
      </c>
      <c r="C207">
        <v>73002.080000000002</v>
      </c>
      <c r="D207" s="2">
        <v>43723</v>
      </c>
      <c r="E207" t="s">
        <v>30</v>
      </c>
      <c r="F207" t="s">
        <v>135</v>
      </c>
      <c r="G207" t="s">
        <v>55</v>
      </c>
      <c r="H207" t="s">
        <v>56</v>
      </c>
      <c r="I207" t="s">
        <v>28</v>
      </c>
      <c r="J207" t="s">
        <v>345</v>
      </c>
      <c r="K207">
        <f t="shared" si="6"/>
        <v>12220.990000000005</v>
      </c>
      <c r="L207" s="3">
        <f t="shared" si="7"/>
        <v>0.14340002067515292</v>
      </c>
    </row>
    <row r="208" spans="1:12" x14ac:dyDescent="0.25">
      <c r="A208" t="s">
        <v>346</v>
      </c>
      <c r="B208">
        <v>58948.52</v>
      </c>
      <c r="C208">
        <v>49416.54</v>
      </c>
      <c r="D208" s="2">
        <v>43971</v>
      </c>
      <c r="E208" t="s">
        <v>24</v>
      </c>
      <c r="F208" t="s">
        <v>64</v>
      </c>
      <c r="G208" t="s">
        <v>347</v>
      </c>
      <c r="H208" t="s">
        <v>348</v>
      </c>
      <c r="I208" t="s">
        <v>28</v>
      </c>
      <c r="J208" t="s">
        <v>349</v>
      </c>
      <c r="K208">
        <f t="shared" si="6"/>
        <v>9531.9799999999959</v>
      </c>
      <c r="L208" s="3">
        <f t="shared" si="7"/>
        <v>0.16170007321642674</v>
      </c>
    </row>
    <row r="209" spans="1:12" x14ac:dyDescent="0.25">
      <c r="A209" t="s">
        <v>23</v>
      </c>
      <c r="B209">
        <v>165696.9</v>
      </c>
      <c r="C209">
        <v>132275.84</v>
      </c>
      <c r="D209" s="2">
        <v>44126</v>
      </c>
      <c r="E209" t="s">
        <v>80</v>
      </c>
      <c r="F209" t="s">
        <v>92</v>
      </c>
      <c r="G209" t="s">
        <v>26</v>
      </c>
      <c r="H209" t="s">
        <v>32</v>
      </c>
      <c r="I209" t="s">
        <v>28</v>
      </c>
      <c r="J209" t="s">
        <v>350</v>
      </c>
      <c r="K209">
        <f t="shared" si="6"/>
        <v>33421.06</v>
      </c>
      <c r="L209" s="3">
        <f t="shared" si="7"/>
        <v>0.20169997145390167</v>
      </c>
    </row>
    <row r="210" spans="1:12" x14ac:dyDescent="0.25">
      <c r="A210" t="s">
        <v>10</v>
      </c>
      <c r="B210">
        <v>177993.88</v>
      </c>
      <c r="C210">
        <v>145029.41</v>
      </c>
      <c r="D210" s="2">
        <v>43801</v>
      </c>
      <c r="E210" t="s">
        <v>62</v>
      </c>
      <c r="F210" t="s">
        <v>35</v>
      </c>
      <c r="G210" t="s">
        <v>13</v>
      </c>
      <c r="H210" t="s">
        <v>82</v>
      </c>
      <c r="I210" t="s">
        <v>38</v>
      </c>
      <c r="J210" t="s">
        <v>351</v>
      </c>
      <c r="K210">
        <f t="shared" si="6"/>
        <v>32964.47</v>
      </c>
      <c r="L210" s="3">
        <f t="shared" si="7"/>
        <v>0.18520001923661644</v>
      </c>
    </row>
    <row r="211" spans="1:12" x14ac:dyDescent="0.25">
      <c r="A211" t="s">
        <v>53</v>
      </c>
      <c r="B211">
        <v>108713.83</v>
      </c>
      <c r="C211">
        <v>90341.19</v>
      </c>
      <c r="D211" s="2">
        <v>43899</v>
      </c>
      <c r="E211" t="s">
        <v>24</v>
      </c>
      <c r="F211" t="s">
        <v>31</v>
      </c>
      <c r="G211" t="s">
        <v>55</v>
      </c>
      <c r="H211" t="s">
        <v>72</v>
      </c>
      <c r="I211" t="s">
        <v>28</v>
      </c>
      <c r="J211" t="s">
        <v>352</v>
      </c>
      <c r="K211">
        <f t="shared" si="6"/>
        <v>18372.64</v>
      </c>
      <c r="L211" s="3">
        <f t="shared" si="7"/>
        <v>0.1690000251118004</v>
      </c>
    </row>
    <row r="212" spans="1:12" x14ac:dyDescent="0.25">
      <c r="A212" t="s">
        <v>17</v>
      </c>
      <c r="B212">
        <v>25816.05</v>
      </c>
      <c r="C212">
        <v>21447.97</v>
      </c>
      <c r="D212" s="2">
        <v>43716</v>
      </c>
      <c r="E212" t="s">
        <v>24</v>
      </c>
      <c r="F212" t="s">
        <v>174</v>
      </c>
      <c r="G212" t="s">
        <v>20</v>
      </c>
      <c r="H212" t="s">
        <v>353</v>
      </c>
      <c r="I212" t="s">
        <v>15</v>
      </c>
      <c r="J212" t="s">
        <v>354</v>
      </c>
      <c r="K212">
        <f t="shared" si="6"/>
        <v>4368.0799999999981</v>
      </c>
      <c r="L212" s="3">
        <f t="shared" si="7"/>
        <v>0.1692001681124726</v>
      </c>
    </row>
    <row r="213" spans="1:12" x14ac:dyDescent="0.25">
      <c r="A213" t="s">
        <v>23</v>
      </c>
      <c r="B213">
        <v>154072.89000000001</v>
      </c>
      <c r="C213">
        <v>121887.06</v>
      </c>
      <c r="D213" s="2">
        <v>44104</v>
      </c>
      <c r="E213" t="s">
        <v>30</v>
      </c>
      <c r="F213" t="s">
        <v>71</v>
      </c>
      <c r="G213" t="s">
        <v>26</v>
      </c>
      <c r="H213" t="s">
        <v>27</v>
      </c>
      <c r="I213" t="s">
        <v>28</v>
      </c>
      <c r="J213" t="s">
        <v>355</v>
      </c>
      <c r="K213">
        <f t="shared" si="6"/>
        <v>32185.830000000016</v>
      </c>
      <c r="L213" s="3">
        <f t="shared" si="7"/>
        <v>0.20890002128213481</v>
      </c>
    </row>
    <row r="214" spans="1:12" x14ac:dyDescent="0.25">
      <c r="A214" t="s">
        <v>17</v>
      </c>
      <c r="B214">
        <v>194962.05</v>
      </c>
      <c r="C214">
        <v>154975.32999999999</v>
      </c>
      <c r="D214" s="2">
        <v>44017</v>
      </c>
      <c r="E214" t="s">
        <v>51</v>
      </c>
      <c r="F214" t="s">
        <v>71</v>
      </c>
      <c r="G214" t="s">
        <v>20</v>
      </c>
      <c r="H214" t="s">
        <v>353</v>
      </c>
      <c r="I214" t="s">
        <v>28</v>
      </c>
      <c r="J214" t="s">
        <v>356</v>
      </c>
      <c r="K214">
        <f t="shared" si="6"/>
        <v>39986.720000000001</v>
      </c>
      <c r="L214" s="3">
        <f t="shared" si="7"/>
        <v>0.2051000181830259</v>
      </c>
    </row>
    <row r="215" spans="1:12" x14ac:dyDescent="0.25">
      <c r="A215" t="s">
        <v>23</v>
      </c>
      <c r="B215">
        <v>60744.83</v>
      </c>
      <c r="C215">
        <v>52805.48</v>
      </c>
      <c r="D215" s="2">
        <v>43909</v>
      </c>
      <c r="E215" t="s">
        <v>60</v>
      </c>
      <c r="F215" t="s">
        <v>54</v>
      </c>
      <c r="G215" t="s">
        <v>26</v>
      </c>
      <c r="H215" t="s">
        <v>219</v>
      </c>
      <c r="I215" t="s">
        <v>28</v>
      </c>
      <c r="J215" t="s">
        <v>357</v>
      </c>
      <c r="K215">
        <f t="shared" si="6"/>
        <v>7939.3499999999985</v>
      </c>
      <c r="L215" s="3">
        <f t="shared" si="7"/>
        <v>0.13070001183639823</v>
      </c>
    </row>
    <row r="216" spans="1:12" x14ac:dyDescent="0.25">
      <c r="A216" t="s">
        <v>10</v>
      </c>
      <c r="B216">
        <v>39313.39</v>
      </c>
      <c r="C216">
        <v>34273.410000000003</v>
      </c>
      <c r="D216" s="2">
        <v>44114</v>
      </c>
      <c r="E216" t="s">
        <v>30</v>
      </c>
      <c r="F216" t="s">
        <v>254</v>
      </c>
      <c r="G216" t="s">
        <v>13</v>
      </c>
      <c r="H216" t="s">
        <v>69</v>
      </c>
      <c r="I216" t="s">
        <v>15</v>
      </c>
      <c r="J216" t="s">
        <v>358</v>
      </c>
      <c r="K216">
        <f t="shared" si="6"/>
        <v>5039.9799999999959</v>
      </c>
      <c r="L216" s="3">
        <f t="shared" si="7"/>
        <v>0.12820008653540171</v>
      </c>
    </row>
    <row r="217" spans="1:12" x14ac:dyDescent="0.25">
      <c r="A217" t="s">
        <v>53</v>
      </c>
      <c r="B217">
        <v>119820.82</v>
      </c>
      <c r="C217">
        <v>98289.02</v>
      </c>
      <c r="D217" s="2">
        <v>43632</v>
      </c>
      <c r="E217" t="s">
        <v>51</v>
      </c>
      <c r="F217" t="s">
        <v>110</v>
      </c>
      <c r="G217" t="s">
        <v>55</v>
      </c>
      <c r="H217" t="s">
        <v>72</v>
      </c>
      <c r="I217" t="s">
        <v>28</v>
      </c>
      <c r="J217" t="s">
        <v>359</v>
      </c>
      <c r="K217">
        <f t="shared" si="6"/>
        <v>21531.800000000003</v>
      </c>
      <c r="L217" s="3">
        <f t="shared" si="7"/>
        <v>0.17969998869979359</v>
      </c>
    </row>
    <row r="218" spans="1:12" x14ac:dyDescent="0.25">
      <c r="A218" t="s">
        <v>45</v>
      </c>
      <c r="B218">
        <v>129485.51</v>
      </c>
      <c r="C218">
        <v>112794.83</v>
      </c>
      <c r="D218" s="2">
        <v>43470</v>
      </c>
      <c r="E218" t="s">
        <v>51</v>
      </c>
      <c r="F218" t="s">
        <v>182</v>
      </c>
      <c r="G218" t="s">
        <v>48</v>
      </c>
      <c r="H218" t="s">
        <v>74</v>
      </c>
      <c r="I218" t="s">
        <v>28</v>
      </c>
      <c r="J218" t="s">
        <v>360</v>
      </c>
      <c r="K218">
        <f t="shared" si="6"/>
        <v>16690.679999999993</v>
      </c>
      <c r="L218" s="3">
        <f t="shared" si="7"/>
        <v>0.12889998270848987</v>
      </c>
    </row>
    <row r="219" spans="1:12" x14ac:dyDescent="0.25">
      <c r="A219" t="s">
        <v>138</v>
      </c>
      <c r="B219">
        <v>163203.64000000001</v>
      </c>
      <c r="C219">
        <v>140893.70000000001</v>
      </c>
      <c r="D219" s="2">
        <v>43637</v>
      </c>
      <c r="E219" t="s">
        <v>60</v>
      </c>
      <c r="F219" t="s">
        <v>58</v>
      </c>
      <c r="G219" t="s">
        <v>140</v>
      </c>
      <c r="H219" t="s">
        <v>141</v>
      </c>
      <c r="I219" t="s">
        <v>28</v>
      </c>
      <c r="J219" t="s">
        <v>361</v>
      </c>
      <c r="K219">
        <f t="shared" si="6"/>
        <v>22309.940000000002</v>
      </c>
      <c r="L219" s="3">
        <f t="shared" si="7"/>
        <v>0.13670001477908214</v>
      </c>
    </row>
    <row r="220" spans="1:12" x14ac:dyDescent="0.25">
      <c r="A220" t="s">
        <v>53</v>
      </c>
      <c r="B220">
        <v>62788.04</v>
      </c>
      <c r="C220">
        <v>53049.61</v>
      </c>
      <c r="D220" s="2">
        <v>43874</v>
      </c>
      <c r="E220" t="s">
        <v>51</v>
      </c>
      <c r="F220" t="s">
        <v>160</v>
      </c>
      <c r="G220" t="s">
        <v>55</v>
      </c>
      <c r="H220" t="s">
        <v>144</v>
      </c>
      <c r="I220" t="s">
        <v>28</v>
      </c>
      <c r="J220" t="s">
        <v>362</v>
      </c>
      <c r="K220">
        <f t="shared" si="6"/>
        <v>9738.43</v>
      </c>
      <c r="L220" s="3">
        <f t="shared" si="7"/>
        <v>0.15510007956929378</v>
      </c>
    </row>
    <row r="221" spans="1:12" x14ac:dyDescent="0.25">
      <c r="A221" t="s">
        <v>23</v>
      </c>
      <c r="B221">
        <v>148037.71</v>
      </c>
      <c r="C221">
        <v>117867.62</v>
      </c>
      <c r="D221" s="2">
        <v>43935</v>
      </c>
      <c r="E221" t="s">
        <v>80</v>
      </c>
      <c r="F221" t="s">
        <v>89</v>
      </c>
      <c r="G221" t="s">
        <v>26</v>
      </c>
      <c r="H221" t="s">
        <v>76</v>
      </c>
      <c r="I221" t="s">
        <v>28</v>
      </c>
      <c r="J221" t="s">
        <v>363</v>
      </c>
      <c r="K221">
        <f t="shared" si="6"/>
        <v>30170.089999999997</v>
      </c>
      <c r="L221" s="3">
        <f t="shared" si="7"/>
        <v>0.20380003176217734</v>
      </c>
    </row>
    <row r="222" spans="1:12" x14ac:dyDescent="0.25">
      <c r="A222" t="s">
        <v>173</v>
      </c>
      <c r="B222">
        <v>55539.67</v>
      </c>
      <c r="C222">
        <v>45620.29</v>
      </c>
      <c r="D222" s="2">
        <v>43911</v>
      </c>
      <c r="E222" t="s">
        <v>80</v>
      </c>
      <c r="F222" t="s">
        <v>160</v>
      </c>
      <c r="G222" t="s">
        <v>175</v>
      </c>
      <c r="H222" t="s">
        <v>212</v>
      </c>
      <c r="I222" t="s">
        <v>28</v>
      </c>
      <c r="J222" t="s">
        <v>364</v>
      </c>
      <c r="K222">
        <f t="shared" si="6"/>
        <v>9919.3799999999974</v>
      </c>
      <c r="L222" s="3">
        <f t="shared" si="7"/>
        <v>0.1785999088579388</v>
      </c>
    </row>
    <row r="223" spans="1:12" x14ac:dyDescent="0.25">
      <c r="A223" t="s">
        <v>53</v>
      </c>
      <c r="B223">
        <v>150135</v>
      </c>
      <c r="C223">
        <v>131067.85</v>
      </c>
      <c r="D223" s="2">
        <v>44083</v>
      </c>
      <c r="E223" t="s">
        <v>60</v>
      </c>
      <c r="F223" t="s">
        <v>25</v>
      </c>
      <c r="G223" t="s">
        <v>55</v>
      </c>
      <c r="H223" t="s">
        <v>144</v>
      </c>
      <c r="I223" t="s">
        <v>28</v>
      </c>
      <c r="J223" t="s">
        <v>365</v>
      </c>
      <c r="K223">
        <f t="shared" si="6"/>
        <v>19067.149999999994</v>
      </c>
      <c r="L223" s="3">
        <f t="shared" si="7"/>
        <v>0.12700003330336027</v>
      </c>
    </row>
    <row r="224" spans="1:12" x14ac:dyDescent="0.25">
      <c r="A224" t="s">
        <v>173</v>
      </c>
      <c r="B224">
        <v>85294.3</v>
      </c>
      <c r="C224">
        <v>72662.210000000006</v>
      </c>
      <c r="D224" s="2">
        <v>43915</v>
      </c>
      <c r="E224" t="s">
        <v>30</v>
      </c>
      <c r="F224" t="s">
        <v>178</v>
      </c>
      <c r="G224" t="s">
        <v>175</v>
      </c>
      <c r="H224" t="s">
        <v>176</v>
      </c>
      <c r="I224" t="s">
        <v>28</v>
      </c>
      <c r="J224" t="s">
        <v>366</v>
      </c>
      <c r="K224">
        <f t="shared" si="6"/>
        <v>12632.089999999997</v>
      </c>
      <c r="L224" s="3">
        <f t="shared" si="7"/>
        <v>0.14810004888955061</v>
      </c>
    </row>
    <row r="225" spans="1:12" x14ac:dyDescent="0.25">
      <c r="A225" t="s">
        <v>106</v>
      </c>
      <c r="B225">
        <v>136079.62</v>
      </c>
      <c r="C225">
        <v>119178.53</v>
      </c>
      <c r="D225" s="2">
        <v>43706</v>
      </c>
      <c r="E225" t="s">
        <v>18</v>
      </c>
      <c r="F225" t="s">
        <v>188</v>
      </c>
      <c r="G225" t="s">
        <v>107</v>
      </c>
      <c r="H225" t="s">
        <v>108</v>
      </c>
      <c r="I225" t="s">
        <v>28</v>
      </c>
      <c r="J225" t="s">
        <v>367</v>
      </c>
      <c r="K225">
        <f t="shared" si="6"/>
        <v>16901.089999999997</v>
      </c>
      <c r="L225" s="3">
        <f t="shared" si="7"/>
        <v>0.12420000878897219</v>
      </c>
    </row>
    <row r="226" spans="1:12" x14ac:dyDescent="0.25">
      <c r="A226" t="s">
        <v>17</v>
      </c>
      <c r="B226">
        <v>186397.6</v>
      </c>
      <c r="C226">
        <v>161233.92000000001</v>
      </c>
      <c r="D226" s="2">
        <v>44169</v>
      </c>
      <c r="E226" t="s">
        <v>51</v>
      </c>
      <c r="F226" t="s">
        <v>368</v>
      </c>
      <c r="G226" t="s">
        <v>20</v>
      </c>
      <c r="H226" t="s">
        <v>353</v>
      </c>
      <c r="I226" t="s">
        <v>15</v>
      </c>
      <c r="J226" t="s">
        <v>369</v>
      </c>
      <c r="K226">
        <f t="shared" si="6"/>
        <v>25163.679999999993</v>
      </c>
      <c r="L226" s="3">
        <f t="shared" si="7"/>
        <v>0.13500002145950374</v>
      </c>
    </row>
    <row r="227" spans="1:12" x14ac:dyDescent="0.25">
      <c r="A227" t="s">
        <v>215</v>
      </c>
      <c r="B227">
        <v>32695.37</v>
      </c>
      <c r="C227">
        <v>26375.35</v>
      </c>
      <c r="D227" s="2">
        <v>44163</v>
      </c>
      <c r="E227" t="s">
        <v>46</v>
      </c>
      <c r="F227" t="s">
        <v>35</v>
      </c>
      <c r="G227" t="s">
        <v>216</v>
      </c>
      <c r="H227" t="s">
        <v>217</v>
      </c>
      <c r="I227" t="s">
        <v>15</v>
      </c>
      <c r="J227" t="s">
        <v>370</v>
      </c>
      <c r="K227">
        <f t="shared" si="6"/>
        <v>6320.02</v>
      </c>
      <c r="L227" s="3">
        <f t="shared" si="7"/>
        <v>0.19330015228455896</v>
      </c>
    </row>
    <row r="228" spans="1:12" x14ac:dyDescent="0.25">
      <c r="A228" t="s">
        <v>53</v>
      </c>
      <c r="B228">
        <v>86077.83</v>
      </c>
      <c r="C228">
        <v>72288.160000000003</v>
      </c>
      <c r="D228" s="2">
        <v>43772</v>
      </c>
      <c r="E228" t="s">
        <v>51</v>
      </c>
      <c r="F228" t="s">
        <v>35</v>
      </c>
      <c r="G228" t="s">
        <v>55</v>
      </c>
      <c r="H228" t="s">
        <v>72</v>
      </c>
      <c r="I228" t="s">
        <v>28</v>
      </c>
      <c r="J228" t="s">
        <v>371</v>
      </c>
      <c r="K228">
        <f t="shared" si="6"/>
        <v>13789.669999999998</v>
      </c>
      <c r="L228" s="3">
        <f t="shared" si="7"/>
        <v>0.16020001898282052</v>
      </c>
    </row>
    <row r="229" spans="1:12" x14ac:dyDescent="0.25">
      <c r="A229" t="s">
        <v>10</v>
      </c>
      <c r="B229">
        <v>72885.55</v>
      </c>
      <c r="C229">
        <v>59773.440000000002</v>
      </c>
      <c r="D229" s="2">
        <v>44194</v>
      </c>
      <c r="E229" t="s">
        <v>24</v>
      </c>
      <c r="F229" t="s">
        <v>35</v>
      </c>
      <c r="G229" t="s">
        <v>13</v>
      </c>
      <c r="H229" t="s">
        <v>69</v>
      </c>
      <c r="I229" t="s">
        <v>28</v>
      </c>
      <c r="J229" t="s">
        <v>372</v>
      </c>
      <c r="K229">
        <f t="shared" si="6"/>
        <v>13112.11</v>
      </c>
      <c r="L229" s="3">
        <f t="shared" si="7"/>
        <v>0.1798999938945374</v>
      </c>
    </row>
    <row r="230" spans="1:12" x14ac:dyDescent="0.25">
      <c r="A230" t="s">
        <v>23</v>
      </c>
      <c r="B230">
        <v>100469.75</v>
      </c>
      <c r="C230">
        <v>82566.039999999994</v>
      </c>
      <c r="D230" s="2">
        <v>43602</v>
      </c>
      <c r="E230" t="s">
        <v>80</v>
      </c>
      <c r="F230" t="s">
        <v>35</v>
      </c>
      <c r="G230" t="s">
        <v>26</v>
      </c>
      <c r="H230" t="s">
        <v>32</v>
      </c>
      <c r="I230" t="s">
        <v>28</v>
      </c>
      <c r="J230" t="s">
        <v>373</v>
      </c>
      <c r="K230">
        <f t="shared" si="6"/>
        <v>17903.710000000006</v>
      </c>
      <c r="L230" s="3">
        <f t="shared" si="7"/>
        <v>0.17820000547428461</v>
      </c>
    </row>
    <row r="231" spans="1:12" x14ac:dyDescent="0.25">
      <c r="A231" t="s">
        <v>10</v>
      </c>
      <c r="B231">
        <v>40831.519999999997</v>
      </c>
      <c r="C231">
        <v>34192.31</v>
      </c>
      <c r="D231" s="2">
        <v>43581</v>
      </c>
      <c r="E231" t="s">
        <v>51</v>
      </c>
      <c r="F231" t="s">
        <v>123</v>
      </c>
      <c r="G231" t="s">
        <v>13</v>
      </c>
      <c r="H231" t="s">
        <v>14</v>
      </c>
      <c r="I231" t="s">
        <v>28</v>
      </c>
      <c r="J231" t="s">
        <v>374</v>
      </c>
      <c r="K231">
        <f t="shared" si="6"/>
        <v>6639.2099999999991</v>
      </c>
      <c r="L231" s="3">
        <f t="shared" si="7"/>
        <v>0.16260011873180327</v>
      </c>
    </row>
    <row r="232" spans="1:12" x14ac:dyDescent="0.25">
      <c r="A232" t="s">
        <v>138</v>
      </c>
      <c r="B232">
        <v>142353.07</v>
      </c>
      <c r="C232">
        <v>116046.22</v>
      </c>
      <c r="D232" s="2">
        <v>43670</v>
      </c>
      <c r="E232" t="s">
        <v>11</v>
      </c>
      <c r="F232" t="s">
        <v>121</v>
      </c>
      <c r="G232" t="s">
        <v>140</v>
      </c>
      <c r="H232" t="s">
        <v>141</v>
      </c>
      <c r="I232" t="s">
        <v>28</v>
      </c>
      <c r="J232" t="s">
        <v>375</v>
      </c>
      <c r="K232">
        <f t="shared" si="6"/>
        <v>26306.850000000006</v>
      </c>
      <c r="L232" s="3">
        <f t="shared" si="7"/>
        <v>0.18480001871403268</v>
      </c>
    </row>
    <row r="233" spans="1:12" x14ac:dyDescent="0.25">
      <c r="A233" t="s">
        <v>10</v>
      </c>
      <c r="B233">
        <v>250315.06</v>
      </c>
      <c r="C233">
        <v>218825.43</v>
      </c>
      <c r="D233" s="2">
        <v>43654</v>
      </c>
      <c r="E233" t="s">
        <v>30</v>
      </c>
      <c r="F233" t="s">
        <v>182</v>
      </c>
      <c r="G233" t="s">
        <v>13</v>
      </c>
      <c r="H233" t="s">
        <v>82</v>
      </c>
      <c r="I233" t="s">
        <v>28</v>
      </c>
      <c r="J233" t="s">
        <v>376</v>
      </c>
      <c r="K233">
        <f t="shared" si="6"/>
        <v>31489.630000000005</v>
      </c>
      <c r="L233" s="3">
        <f t="shared" si="7"/>
        <v>0.12579998183089744</v>
      </c>
    </row>
    <row r="234" spans="1:12" x14ac:dyDescent="0.25">
      <c r="A234" t="s">
        <v>45</v>
      </c>
      <c r="B234">
        <v>100094.97</v>
      </c>
      <c r="C234">
        <v>84690.35</v>
      </c>
      <c r="D234" s="2">
        <v>44143</v>
      </c>
      <c r="E234" t="s">
        <v>18</v>
      </c>
      <c r="F234" t="s">
        <v>58</v>
      </c>
      <c r="G234" t="s">
        <v>48</v>
      </c>
      <c r="H234" t="s">
        <v>66</v>
      </c>
      <c r="I234" t="s">
        <v>28</v>
      </c>
      <c r="J234" t="s">
        <v>377</v>
      </c>
      <c r="K234">
        <f t="shared" si="6"/>
        <v>15404.619999999995</v>
      </c>
      <c r="L234" s="3">
        <f t="shared" si="7"/>
        <v>0.15390004113093789</v>
      </c>
    </row>
    <row r="235" spans="1:12" x14ac:dyDescent="0.25">
      <c r="A235" t="s">
        <v>45</v>
      </c>
      <c r="B235">
        <v>77128.75</v>
      </c>
      <c r="C235">
        <v>65536.3</v>
      </c>
      <c r="D235" s="2">
        <v>44052</v>
      </c>
      <c r="E235" t="s">
        <v>11</v>
      </c>
      <c r="F235" t="s">
        <v>210</v>
      </c>
      <c r="G235" t="s">
        <v>48</v>
      </c>
      <c r="H235" t="s">
        <v>74</v>
      </c>
      <c r="I235" t="s">
        <v>15</v>
      </c>
      <c r="J235" t="s">
        <v>378</v>
      </c>
      <c r="K235">
        <f t="shared" si="6"/>
        <v>11592.449999999997</v>
      </c>
      <c r="L235" s="3">
        <f t="shared" si="7"/>
        <v>0.15029998541399928</v>
      </c>
    </row>
    <row r="236" spans="1:12" x14ac:dyDescent="0.25">
      <c r="A236" t="s">
        <v>53</v>
      </c>
      <c r="B236">
        <v>176114.73</v>
      </c>
      <c r="C236">
        <v>149257.23000000001</v>
      </c>
      <c r="D236" s="2">
        <v>44159</v>
      </c>
      <c r="E236" t="s">
        <v>80</v>
      </c>
      <c r="F236" t="s">
        <v>35</v>
      </c>
      <c r="G236" t="s">
        <v>55</v>
      </c>
      <c r="H236" t="s">
        <v>56</v>
      </c>
      <c r="I236" t="s">
        <v>28</v>
      </c>
      <c r="J236" t="s">
        <v>379</v>
      </c>
      <c r="K236">
        <f t="shared" si="6"/>
        <v>26857.5</v>
      </c>
      <c r="L236" s="3">
        <f t="shared" si="7"/>
        <v>0.15250002086707909</v>
      </c>
    </row>
    <row r="237" spans="1:12" x14ac:dyDescent="0.25">
      <c r="A237" t="s">
        <v>53</v>
      </c>
      <c r="B237">
        <v>146325.53</v>
      </c>
      <c r="C237">
        <v>118333.46</v>
      </c>
      <c r="D237" s="2">
        <v>44052</v>
      </c>
      <c r="E237" t="s">
        <v>18</v>
      </c>
      <c r="F237" t="s">
        <v>380</v>
      </c>
      <c r="G237" t="s">
        <v>55</v>
      </c>
      <c r="H237" t="s">
        <v>128</v>
      </c>
      <c r="I237" t="s">
        <v>28</v>
      </c>
      <c r="J237" t="s">
        <v>381</v>
      </c>
      <c r="K237">
        <f t="shared" si="6"/>
        <v>27992.069999999992</v>
      </c>
      <c r="L237" s="3">
        <f t="shared" si="7"/>
        <v>0.19129997342227287</v>
      </c>
    </row>
    <row r="238" spans="1:12" x14ac:dyDescent="0.25">
      <c r="A238" t="s">
        <v>215</v>
      </c>
      <c r="B238">
        <v>161823.46</v>
      </c>
      <c r="C238">
        <v>130494.44</v>
      </c>
      <c r="D238" s="2">
        <v>44032</v>
      </c>
      <c r="E238" t="s">
        <v>24</v>
      </c>
      <c r="F238" t="s">
        <v>114</v>
      </c>
      <c r="G238" t="s">
        <v>216</v>
      </c>
      <c r="H238" t="s">
        <v>217</v>
      </c>
      <c r="I238" t="s">
        <v>28</v>
      </c>
      <c r="J238" t="s">
        <v>382</v>
      </c>
      <c r="K238">
        <f t="shared" si="6"/>
        <v>31329.01999999999</v>
      </c>
      <c r="L238" s="3">
        <f t="shared" si="7"/>
        <v>0.19359998853071114</v>
      </c>
    </row>
    <row r="239" spans="1:12" x14ac:dyDescent="0.25">
      <c r="A239" t="s">
        <v>10</v>
      </c>
      <c r="B239">
        <v>132632.97</v>
      </c>
      <c r="C239">
        <v>112035.07</v>
      </c>
      <c r="D239" s="2">
        <v>43578</v>
      </c>
      <c r="E239" t="s">
        <v>80</v>
      </c>
      <c r="F239" t="s">
        <v>116</v>
      </c>
      <c r="G239" t="s">
        <v>13</v>
      </c>
      <c r="H239" t="s">
        <v>69</v>
      </c>
      <c r="I239" t="s">
        <v>28</v>
      </c>
      <c r="J239" t="s">
        <v>383</v>
      </c>
      <c r="K239">
        <f t="shared" si="6"/>
        <v>20597.899999999994</v>
      </c>
      <c r="L239" s="3">
        <f t="shared" si="7"/>
        <v>0.15529999818295551</v>
      </c>
    </row>
    <row r="240" spans="1:12" x14ac:dyDescent="0.25">
      <c r="A240" t="s">
        <v>23</v>
      </c>
      <c r="B240">
        <v>107232.99</v>
      </c>
      <c r="C240">
        <v>85207.33</v>
      </c>
      <c r="D240" s="2">
        <v>43898</v>
      </c>
      <c r="E240" t="s">
        <v>51</v>
      </c>
      <c r="F240" t="s">
        <v>31</v>
      </c>
      <c r="G240" t="s">
        <v>26</v>
      </c>
      <c r="H240" t="s">
        <v>27</v>
      </c>
      <c r="I240" t="s">
        <v>28</v>
      </c>
      <c r="J240" t="s">
        <v>384</v>
      </c>
      <c r="K240">
        <f t="shared" si="6"/>
        <v>22025.660000000003</v>
      </c>
      <c r="L240" s="3">
        <f t="shared" si="7"/>
        <v>0.20540003594043216</v>
      </c>
    </row>
    <row r="241" spans="1:12" x14ac:dyDescent="0.25">
      <c r="A241" t="s">
        <v>10</v>
      </c>
      <c r="B241">
        <v>120763.23</v>
      </c>
      <c r="C241">
        <v>96719.27</v>
      </c>
      <c r="D241" s="2">
        <v>43935</v>
      </c>
      <c r="E241" t="s">
        <v>24</v>
      </c>
      <c r="F241" t="s">
        <v>102</v>
      </c>
      <c r="G241" t="s">
        <v>13</v>
      </c>
      <c r="H241" t="s">
        <v>69</v>
      </c>
      <c r="I241" t="s">
        <v>28</v>
      </c>
      <c r="J241" t="s">
        <v>385</v>
      </c>
      <c r="K241">
        <f t="shared" si="6"/>
        <v>24043.959999999992</v>
      </c>
      <c r="L241" s="3">
        <f t="shared" si="7"/>
        <v>0.1991000075105642</v>
      </c>
    </row>
    <row r="242" spans="1:12" x14ac:dyDescent="0.25">
      <c r="A242" t="s">
        <v>101</v>
      </c>
      <c r="B242">
        <v>278731.90000000002</v>
      </c>
      <c r="C242">
        <v>221591.86</v>
      </c>
      <c r="D242" s="2">
        <v>43804</v>
      </c>
      <c r="E242" t="s">
        <v>51</v>
      </c>
      <c r="F242" t="s">
        <v>188</v>
      </c>
      <c r="G242" t="s">
        <v>103</v>
      </c>
      <c r="H242" t="s">
        <v>162</v>
      </c>
      <c r="I242" t="s">
        <v>28</v>
      </c>
      <c r="J242" t="s">
        <v>386</v>
      </c>
      <c r="K242">
        <f t="shared" si="6"/>
        <v>57140.040000000037</v>
      </c>
      <c r="L242" s="3">
        <f t="shared" si="7"/>
        <v>0.20500000179383857</v>
      </c>
    </row>
    <row r="243" spans="1:12" x14ac:dyDescent="0.25">
      <c r="A243" t="s">
        <v>101</v>
      </c>
      <c r="B243">
        <v>138153.70000000001</v>
      </c>
      <c r="C243">
        <v>112926.83</v>
      </c>
      <c r="D243" s="2">
        <v>43510</v>
      </c>
      <c r="E243" t="s">
        <v>18</v>
      </c>
      <c r="F243" t="s">
        <v>148</v>
      </c>
      <c r="G243" t="s">
        <v>103</v>
      </c>
      <c r="H243" t="s">
        <v>162</v>
      </c>
      <c r="I243" t="s">
        <v>28</v>
      </c>
      <c r="J243" t="s">
        <v>387</v>
      </c>
      <c r="K243">
        <f t="shared" si="6"/>
        <v>25226.87000000001</v>
      </c>
      <c r="L243" s="3">
        <f t="shared" si="7"/>
        <v>0.18260003170381978</v>
      </c>
    </row>
    <row r="244" spans="1:12" x14ac:dyDescent="0.25">
      <c r="A244" t="s">
        <v>173</v>
      </c>
      <c r="B244">
        <v>68802.13</v>
      </c>
      <c r="C244">
        <v>54635.77</v>
      </c>
      <c r="D244" s="2">
        <v>44089</v>
      </c>
      <c r="E244" t="s">
        <v>30</v>
      </c>
      <c r="F244" t="s">
        <v>112</v>
      </c>
      <c r="G244" t="s">
        <v>175</v>
      </c>
      <c r="H244" t="s">
        <v>176</v>
      </c>
      <c r="I244" t="s">
        <v>28</v>
      </c>
      <c r="J244" t="s">
        <v>388</v>
      </c>
      <c r="K244">
        <f t="shared" si="6"/>
        <v>14166.360000000008</v>
      </c>
      <c r="L244" s="3">
        <f t="shared" si="7"/>
        <v>0.20590002082784364</v>
      </c>
    </row>
    <row r="245" spans="1:12" x14ac:dyDescent="0.25">
      <c r="A245" t="s">
        <v>17</v>
      </c>
      <c r="B245">
        <v>35619.279999999999</v>
      </c>
      <c r="C245">
        <v>28192.66</v>
      </c>
      <c r="D245" s="2">
        <v>43473</v>
      </c>
      <c r="E245" t="s">
        <v>80</v>
      </c>
      <c r="F245" t="s">
        <v>102</v>
      </c>
      <c r="G245" t="s">
        <v>20</v>
      </c>
      <c r="H245" t="s">
        <v>21</v>
      </c>
      <c r="I245" t="s">
        <v>28</v>
      </c>
      <c r="J245" t="s">
        <v>389</v>
      </c>
      <c r="K245">
        <f t="shared" si="6"/>
        <v>7426.619999999999</v>
      </c>
      <c r="L245" s="3">
        <f t="shared" si="7"/>
        <v>0.20850000336896196</v>
      </c>
    </row>
    <row r="246" spans="1:12" x14ac:dyDescent="0.25">
      <c r="A246" t="s">
        <v>45</v>
      </c>
      <c r="B246">
        <v>65014.84</v>
      </c>
      <c r="C246">
        <v>53669.75</v>
      </c>
      <c r="D246" s="2">
        <v>43917</v>
      </c>
      <c r="E246" t="s">
        <v>62</v>
      </c>
      <c r="F246" t="s">
        <v>210</v>
      </c>
      <c r="G246" t="s">
        <v>48</v>
      </c>
      <c r="H246" t="s">
        <v>66</v>
      </c>
      <c r="I246" t="s">
        <v>15</v>
      </c>
      <c r="J246" t="s">
        <v>390</v>
      </c>
      <c r="K246">
        <f t="shared" si="6"/>
        <v>11345.089999999997</v>
      </c>
      <c r="L246" s="3">
        <f t="shared" si="7"/>
        <v>0.17450000646006353</v>
      </c>
    </row>
    <row r="247" spans="1:12" x14ac:dyDescent="0.25">
      <c r="A247" t="s">
        <v>215</v>
      </c>
      <c r="B247">
        <v>48922.42</v>
      </c>
      <c r="C247">
        <v>39387.440000000002</v>
      </c>
      <c r="D247" s="2">
        <v>44123</v>
      </c>
      <c r="E247" t="s">
        <v>62</v>
      </c>
      <c r="F247" t="s">
        <v>102</v>
      </c>
      <c r="G247" t="s">
        <v>216</v>
      </c>
      <c r="H247" t="s">
        <v>217</v>
      </c>
      <c r="I247" t="s">
        <v>38</v>
      </c>
      <c r="J247" t="s">
        <v>391</v>
      </c>
      <c r="K247">
        <f t="shared" si="6"/>
        <v>9534.9799999999959</v>
      </c>
      <c r="L247" s="3">
        <f t="shared" si="7"/>
        <v>0.19490000699065982</v>
      </c>
    </row>
    <row r="248" spans="1:12" x14ac:dyDescent="0.25">
      <c r="A248" t="s">
        <v>53</v>
      </c>
      <c r="B248">
        <v>165262.34</v>
      </c>
      <c r="C248">
        <v>142621.4</v>
      </c>
      <c r="D248" s="2">
        <v>43970</v>
      </c>
      <c r="E248" t="s">
        <v>80</v>
      </c>
      <c r="F248" t="s">
        <v>160</v>
      </c>
      <c r="G248" t="s">
        <v>55</v>
      </c>
      <c r="H248" t="s">
        <v>72</v>
      </c>
      <c r="I248" t="s">
        <v>15</v>
      </c>
      <c r="J248" t="s">
        <v>392</v>
      </c>
      <c r="K248">
        <f t="shared" si="6"/>
        <v>22640.940000000002</v>
      </c>
      <c r="L248" s="3">
        <f t="shared" si="7"/>
        <v>0.13699999649042852</v>
      </c>
    </row>
    <row r="249" spans="1:12" x14ac:dyDescent="0.25">
      <c r="A249" t="s">
        <v>23</v>
      </c>
      <c r="B249">
        <v>164117.24</v>
      </c>
      <c r="C249">
        <v>133509.37</v>
      </c>
      <c r="D249" s="2">
        <v>43979</v>
      </c>
      <c r="E249" t="s">
        <v>80</v>
      </c>
      <c r="F249" t="s">
        <v>178</v>
      </c>
      <c r="G249" t="s">
        <v>26</v>
      </c>
      <c r="H249" t="s">
        <v>76</v>
      </c>
      <c r="I249" t="s">
        <v>28</v>
      </c>
      <c r="J249" t="s">
        <v>393</v>
      </c>
      <c r="K249">
        <f t="shared" si="6"/>
        <v>30607.869999999995</v>
      </c>
      <c r="L249" s="3">
        <f t="shared" si="7"/>
        <v>0.18650002888179204</v>
      </c>
    </row>
    <row r="250" spans="1:12" x14ac:dyDescent="0.25">
      <c r="A250" t="s">
        <v>23</v>
      </c>
      <c r="B250">
        <v>238085.99</v>
      </c>
      <c r="C250">
        <v>193587.72</v>
      </c>
      <c r="D250" s="2">
        <v>44028</v>
      </c>
      <c r="E250" t="s">
        <v>24</v>
      </c>
      <c r="F250" t="s">
        <v>71</v>
      </c>
      <c r="G250" t="s">
        <v>26</v>
      </c>
      <c r="H250" t="s">
        <v>90</v>
      </c>
      <c r="I250" t="s">
        <v>28</v>
      </c>
      <c r="J250" t="s">
        <v>394</v>
      </c>
      <c r="K250">
        <f t="shared" si="6"/>
        <v>44498.26999999999</v>
      </c>
      <c r="L250" s="3">
        <f t="shared" si="7"/>
        <v>0.1868999935695502</v>
      </c>
    </row>
    <row r="251" spans="1:12" x14ac:dyDescent="0.25">
      <c r="A251" t="s">
        <v>10</v>
      </c>
      <c r="B251">
        <v>117733.51</v>
      </c>
      <c r="C251">
        <v>97294.97</v>
      </c>
      <c r="D251" s="2">
        <v>43659</v>
      </c>
      <c r="E251" t="s">
        <v>80</v>
      </c>
      <c r="F251" t="s">
        <v>395</v>
      </c>
      <c r="G251" t="s">
        <v>13</v>
      </c>
      <c r="H251" t="s">
        <v>170</v>
      </c>
      <c r="I251" t="s">
        <v>28</v>
      </c>
      <c r="J251" t="s">
        <v>396</v>
      </c>
      <c r="K251">
        <f t="shared" si="6"/>
        <v>20438.539999999994</v>
      </c>
      <c r="L251" s="3">
        <f t="shared" si="7"/>
        <v>0.17360002262737256</v>
      </c>
    </row>
    <row r="252" spans="1:12" x14ac:dyDescent="0.25">
      <c r="A252" t="s">
        <v>53</v>
      </c>
      <c r="B252">
        <v>26713.46</v>
      </c>
      <c r="C252">
        <v>22043.95</v>
      </c>
      <c r="D252" s="2">
        <v>44116</v>
      </c>
      <c r="E252" t="s">
        <v>30</v>
      </c>
      <c r="F252" t="s">
        <v>64</v>
      </c>
      <c r="G252" t="s">
        <v>55</v>
      </c>
      <c r="H252" t="s">
        <v>133</v>
      </c>
      <c r="I252" t="s">
        <v>28</v>
      </c>
      <c r="J252" t="s">
        <v>397</v>
      </c>
      <c r="K252">
        <f t="shared" si="6"/>
        <v>4669.5099999999984</v>
      </c>
      <c r="L252" s="3">
        <f t="shared" si="7"/>
        <v>0.17479989488445147</v>
      </c>
    </row>
    <row r="253" spans="1:12" x14ac:dyDescent="0.25">
      <c r="A253" t="s">
        <v>53</v>
      </c>
      <c r="B253">
        <v>49664.17</v>
      </c>
      <c r="C253">
        <v>39244.629999999997</v>
      </c>
      <c r="D253" s="2">
        <v>43768</v>
      </c>
      <c r="E253" t="s">
        <v>11</v>
      </c>
      <c r="F253" t="s">
        <v>58</v>
      </c>
      <c r="G253" t="s">
        <v>55</v>
      </c>
      <c r="H253" t="s">
        <v>72</v>
      </c>
      <c r="I253" t="s">
        <v>28</v>
      </c>
      <c r="J253" t="s">
        <v>398</v>
      </c>
      <c r="K253">
        <f t="shared" si="6"/>
        <v>10419.540000000001</v>
      </c>
      <c r="L253" s="3">
        <f t="shared" si="7"/>
        <v>0.20979994229240118</v>
      </c>
    </row>
    <row r="254" spans="1:12" x14ac:dyDescent="0.25">
      <c r="A254" t="s">
        <v>10</v>
      </c>
      <c r="B254">
        <v>162101.93</v>
      </c>
      <c r="C254">
        <v>133912.4</v>
      </c>
      <c r="D254" s="2">
        <v>43818</v>
      </c>
      <c r="E254" t="s">
        <v>60</v>
      </c>
      <c r="F254" t="s">
        <v>71</v>
      </c>
      <c r="G254" t="s">
        <v>13</v>
      </c>
      <c r="H254" t="s">
        <v>170</v>
      </c>
      <c r="I254" t="s">
        <v>28</v>
      </c>
      <c r="J254" t="s">
        <v>399</v>
      </c>
      <c r="K254">
        <f t="shared" si="6"/>
        <v>28189.53</v>
      </c>
      <c r="L254" s="3">
        <f t="shared" si="7"/>
        <v>0.17390002697685339</v>
      </c>
    </row>
    <row r="255" spans="1:12" x14ac:dyDescent="0.25">
      <c r="A255" t="s">
        <v>53</v>
      </c>
      <c r="B255">
        <v>118027.37</v>
      </c>
      <c r="C255">
        <v>96050.67</v>
      </c>
      <c r="D255" s="2">
        <v>43561</v>
      </c>
      <c r="E255" t="s">
        <v>30</v>
      </c>
      <c r="F255" t="s">
        <v>35</v>
      </c>
      <c r="G255" t="s">
        <v>55</v>
      </c>
      <c r="H255" t="s">
        <v>133</v>
      </c>
      <c r="I255" t="s">
        <v>28</v>
      </c>
      <c r="J255" t="s">
        <v>400</v>
      </c>
      <c r="K255">
        <f t="shared" si="6"/>
        <v>21976.699999999997</v>
      </c>
      <c r="L255" s="3">
        <f t="shared" si="7"/>
        <v>0.18620003139949656</v>
      </c>
    </row>
    <row r="256" spans="1:12" x14ac:dyDescent="0.25">
      <c r="A256" t="s">
        <v>10</v>
      </c>
      <c r="B256">
        <v>147994.63</v>
      </c>
      <c r="C256">
        <v>129643.3</v>
      </c>
      <c r="D256" s="2">
        <v>43492</v>
      </c>
      <c r="E256" t="s">
        <v>18</v>
      </c>
      <c r="F256" t="s">
        <v>78</v>
      </c>
      <c r="G256" t="s">
        <v>13</v>
      </c>
      <c r="H256" t="s">
        <v>82</v>
      </c>
      <c r="I256" t="s">
        <v>28</v>
      </c>
      <c r="J256" t="s">
        <v>401</v>
      </c>
      <c r="K256">
        <f t="shared" si="6"/>
        <v>18351.330000000002</v>
      </c>
      <c r="L256" s="3">
        <f t="shared" si="7"/>
        <v>0.12399997216115208</v>
      </c>
    </row>
    <row r="257" spans="1:12" x14ac:dyDescent="0.25">
      <c r="A257" t="s">
        <v>17</v>
      </c>
      <c r="B257">
        <v>48946.74</v>
      </c>
      <c r="C257">
        <v>38765.82</v>
      </c>
      <c r="D257" s="2">
        <v>43574</v>
      </c>
      <c r="E257" t="s">
        <v>46</v>
      </c>
      <c r="F257" t="s">
        <v>58</v>
      </c>
      <c r="G257" t="s">
        <v>20</v>
      </c>
      <c r="H257" t="s">
        <v>353</v>
      </c>
      <c r="I257" t="s">
        <v>28</v>
      </c>
      <c r="J257" t="s">
        <v>402</v>
      </c>
      <c r="K257">
        <f t="shared" si="6"/>
        <v>10180.919999999998</v>
      </c>
      <c r="L257" s="3">
        <f t="shared" si="7"/>
        <v>0.2079999607736899</v>
      </c>
    </row>
    <row r="258" spans="1:12" x14ac:dyDescent="0.25">
      <c r="A258" t="s">
        <v>10</v>
      </c>
      <c r="B258">
        <v>73860.570000000007</v>
      </c>
      <c r="C258">
        <v>60336.7</v>
      </c>
      <c r="D258" s="2">
        <v>44148</v>
      </c>
      <c r="E258" t="s">
        <v>24</v>
      </c>
      <c r="F258" t="s">
        <v>182</v>
      </c>
      <c r="G258" t="s">
        <v>13</v>
      </c>
      <c r="H258" t="s">
        <v>14</v>
      </c>
      <c r="I258" t="s">
        <v>28</v>
      </c>
      <c r="J258" t="s">
        <v>403</v>
      </c>
      <c r="K258">
        <f t="shared" ref="K258:K321" si="8">(B258-C258)</f>
        <v>13523.87000000001</v>
      </c>
      <c r="L258" s="3">
        <f t="shared" ref="L258:L321" si="9">(K258/B258)*100%</f>
        <v>0.18309999503117846</v>
      </c>
    </row>
    <row r="259" spans="1:12" x14ac:dyDescent="0.25">
      <c r="A259" t="s">
        <v>23</v>
      </c>
      <c r="B259">
        <v>86083.27</v>
      </c>
      <c r="C259">
        <v>72309.95</v>
      </c>
      <c r="D259" s="2">
        <v>43799</v>
      </c>
      <c r="E259" t="s">
        <v>80</v>
      </c>
      <c r="F259" t="s">
        <v>395</v>
      </c>
      <c r="G259" t="s">
        <v>26</v>
      </c>
      <c r="H259" t="s">
        <v>90</v>
      </c>
      <c r="I259" t="s">
        <v>28</v>
      </c>
      <c r="J259" t="s">
        <v>404</v>
      </c>
      <c r="K259">
        <f t="shared" si="8"/>
        <v>13773.320000000007</v>
      </c>
      <c r="L259" s="3">
        <f t="shared" si="9"/>
        <v>0.15999996282669102</v>
      </c>
    </row>
    <row r="260" spans="1:12" x14ac:dyDescent="0.25">
      <c r="A260" t="s">
        <v>17</v>
      </c>
      <c r="B260">
        <v>72385.53</v>
      </c>
      <c r="C260">
        <v>60181.33</v>
      </c>
      <c r="D260" s="2">
        <v>43718</v>
      </c>
      <c r="E260" t="s">
        <v>24</v>
      </c>
      <c r="F260" t="s">
        <v>35</v>
      </c>
      <c r="G260" t="s">
        <v>20</v>
      </c>
      <c r="H260" t="s">
        <v>21</v>
      </c>
      <c r="I260" t="s">
        <v>28</v>
      </c>
      <c r="J260" t="s">
        <v>405</v>
      </c>
      <c r="K260">
        <f t="shared" si="8"/>
        <v>12204.199999999997</v>
      </c>
      <c r="L260" s="3">
        <f t="shared" si="9"/>
        <v>0.16859999505426013</v>
      </c>
    </row>
    <row r="261" spans="1:12" x14ac:dyDescent="0.25">
      <c r="A261" t="s">
        <v>23</v>
      </c>
      <c r="B261">
        <v>120332.26</v>
      </c>
      <c r="C261">
        <v>102282.42</v>
      </c>
      <c r="D261" s="2">
        <v>43844</v>
      </c>
      <c r="E261" t="s">
        <v>24</v>
      </c>
      <c r="F261" t="s">
        <v>333</v>
      </c>
      <c r="G261" t="s">
        <v>26</v>
      </c>
      <c r="H261" t="s">
        <v>90</v>
      </c>
      <c r="I261" t="s">
        <v>38</v>
      </c>
      <c r="J261" t="s">
        <v>406</v>
      </c>
      <c r="K261">
        <f t="shared" si="8"/>
        <v>18049.839999999997</v>
      </c>
      <c r="L261" s="3">
        <f t="shared" si="9"/>
        <v>0.15000000831032342</v>
      </c>
    </row>
    <row r="262" spans="1:12" x14ac:dyDescent="0.25">
      <c r="A262" t="s">
        <v>10</v>
      </c>
      <c r="B262">
        <v>81262.34</v>
      </c>
      <c r="C262">
        <v>65326.8</v>
      </c>
      <c r="D262" s="2">
        <v>43714</v>
      </c>
      <c r="E262" t="s">
        <v>11</v>
      </c>
      <c r="F262" t="s">
        <v>35</v>
      </c>
      <c r="G262" t="s">
        <v>13</v>
      </c>
      <c r="H262" t="s">
        <v>69</v>
      </c>
      <c r="I262" t="s">
        <v>15</v>
      </c>
      <c r="J262" t="s">
        <v>407</v>
      </c>
      <c r="K262">
        <f t="shared" si="8"/>
        <v>15935.539999999994</v>
      </c>
      <c r="L262" s="3">
        <f t="shared" si="9"/>
        <v>0.19609994002141698</v>
      </c>
    </row>
    <row r="263" spans="1:12" x14ac:dyDescent="0.25">
      <c r="A263" t="s">
        <v>408</v>
      </c>
      <c r="B263">
        <v>139075.59</v>
      </c>
      <c r="C263">
        <v>113708.2</v>
      </c>
      <c r="D263" s="2">
        <v>44181</v>
      </c>
      <c r="E263" t="s">
        <v>18</v>
      </c>
      <c r="F263" t="s">
        <v>102</v>
      </c>
      <c r="G263" t="s">
        <v>409</v>
      </c>
      <c r="H263" t="s">
        <v>410</v>
      </c>
      <c r="I263" t="s">
        <v>28</v>
      </c>
      <c r="J263" t="s">
        <v>411</v>
      </c>
      <c r="K263">
        <f t="shared" si="8"/>
        <v>25367.39</v>
      </c>
      <c r="L263" s="3">
        <f t="shared" si="9"/>
        <v>0.18240001714175721</v>
      </c>
    </row>
    <row r="264" spans="1:12" x14ac:dyDescent="0.25">
      <c r="A264" t="s">
        <v>53</v>
      </c>
      <c r="B264">
        <v>50516.2</v>
      </c>
      <c r="C264">
        <v>43918.78</v>
      </c>
      <c r="D264" s="2">
        <v>43546</v>
      </c>
      <c r="E264" t="s">
        <v>80</v>
      </c>
      <c r="F264" t="s">
        <v>126</v>
      </c>
      <c r="G264" t="s">
        <v>55</v>
      </c>
      <c r="H264" t="s">
        <v>56</v>
      </c>
      <c r="I264" t="s">
        <v>28</v>
      </c>
      <c r="J264" t="s">
        <v>412</v>
      </c>
      <c r="K264">
        <f t="shared" si="8"/>
        <v>6597.4199999999983</v>
      </c>
      <c r="L264" s="3">
        <f t="shared" si="9"/>
        <v>0.13060008472529602</v>
      </c>
    </row>
    <row r="265" spans="1:12" x14ac:dyDescent="0.25">
      <c r="A265" t="s">
        <v>10</v>
      </c>
      <c r="B265">
        <v>112228.82</v>
      </c>
      <c r="C265">
        <v>97470.73</v>
      </c>
      <c r="D265" s="2">
        <v>43723</v>
      </c>
      <c r="E265" t="s">
        <v>62</v>
      </c>
      <c r="F265" t="s">
        <v>54</v>
      </c>
      <c r="G265" t="s">
        <v>13</v>
      </c>
      <c r="H265" t="s">
        <v>14</v>
      </c>
      <c r="I265" t="s">
        <v>28</v>
      </c>
      <c r="J265" t="s">
        <v>413</v>
      </c>
      <c r="K265">
        <f t="shared" si="8"/>
        <v>14758.090000000011</v>
      </c>
      <c r="L265" s="3">
        <f t="shared" si="9"/>
        <v>0.13150000151476252</v>
      </c>
    </row>
    <row r="266" spans="1:12" x14ac:dyDescent="0.25">
      <c r="A266" t="s">
        <v>53</v>
      </c>
      <c r="B266">
        <v>79833.600000000006</v>
      </c>
      <c r="C266">
        <v>63411.83</v>
      </c>
      <c r="D266" s="2">
        <v>43631</v>
      </c>
      <c r="E266" t="s">
        <v>51</v>
      </c>
      <c r="F266" t="s">
        <v>148</v>
      </c>
      <c r="G266" t="s">
        <v>55</v>
      </c>
      <c r="H266" t="s">
        <v>144</v>
      </c>
      <c r="I266" t="s">
        <v>28</v>
      </c>
      <c r="J266" t="s">
        <v>414</v>
      </c>
      <c r="K266">
        <f t="shared" si="8"/>
        <v>16421.770000000004</v>
      </c>
      <c r="L266" s="3">
        <f t="shared" si="9"/>
        <v>0.20569998096039765</v>
      </c>
    </row>
    <row r="267" spans="1:12" x14ac:dyDescent="0.25">
      <c r="A267" t="s">
        <v>17</v>
      </c>
      <c r="B267">
        <v>135629.35999999999</v>
      </c>
      <c r="C267">
        <v>118526.5</v>
      </c>
      <c r="D267" s="2">
        <v>44055</v>
      </c>
      <c r="E267" t="s">
        <v>18</v>
      </c>
      <c r="F267" t="s">
        <v>68</v>
      </c>
      <c r="G267" t="s">
        <v>20</v>
      </c>
      <c r="H267" t="s">
        <v>353</v>
      </c>
      <c r="I267" t="s">
        <v>28</v>
      </c>
      <c r="J267" t="s">
        <v>415</v>
      </c>
      <c r="K267">
        <f t="shared" si="8"/>
        <v>17102.859999999986</v>
      </c>
      <c r="L267" s="3">
        <f t="shared" si="9"/>
        <v>0.12609998307151185</v>
      </c>
    </row>
    <row r="268" spans="1:12" x14ac:dyDescent="0.25">
      <c r="A268" t="s">
        <v>106</v>
      </c>
      <c r="B268">
        <v>175332.04</v>
      </c>
      <c r="C268">
        <v>144999.6</v>
      </c>
      <c r="D268" s="2">
        <v>44098</v>
      </c>
      <c r="E268" t="s">
        <v>46</v>
      </c>
      <c r="F268" t="s">
        <v>166</v>
      </c>
      <c r="G268" t="s">
        <v>107</v>
      </c>
      <c r="H268" t="s">
        <v>108</v>
      </c>
      <c r="I268" t="s">
        <v>28</v>
      </c>
      <c r="J268" t="s">
        <v>416</v>
      </c>
      <c r="K268">
        <f t="shared" si="8"/>
        <v>30332.440000000002</v>
      </c>
      <c r="L268" s="3">
        <f t="shared" si="9"/>
        <v>0.17299998334588476</v>
      </c>
    </row>
    <row r="269" spans="1:12" x14ac:dyDescent="0.25">
      <c r="A269" t="s">
        <v>23</v>
      </c>
      <c r="B269">
        <v>101923.36</v>
      </c>
      <c r="C269">
        <v>86115.05</v>
      </c>
      <c r="D269" s="2">
        <v>43484</v>
      </c>
      <c r="E269" t="s">
        <v>30</v>
      </c>
      <c r="F269" t="s">
        <v>201</v>
      </c>
      <c r="G269" t="s">
        <v>26</v>
      </c>
      <c r="H269" t="s">
        <v>219</v>
      </c>
      <c r="I269" t="s">
        <v>15</v>
      </c>
      <c r="J269" t="s">
        <v>417</v>
      </c>
      <c r="K269">
        <f t="shared" si="8"/>
        <v>15808.309999999998</v>
      </c>
      <c r="L269" s="3">
        <f t="shared" si="9"/>
        <v>0.15509996923178354</v>
      </c>
    </row>
    <row r="270" spans="1:12" x14ac:dyDescent="0.25">
      <c r="A270" t="s">
        <v>215</v>
      </c>
      <c r="B270">
        <v>190100.96</v>
      </c>
      <c r="C270">
        <v>160749.37</v>
      </c>
      <c r="D270" s="2">
        <v>43819</v>
      </c>
      <c r="E270" t="s">
        <v>80</v>
      </c>
      <c r="F270" t="s">
        <v>155</v>
      </c>
      <c r="G270" t="s">
        <v>216</v>
      </c>
      <c r="H270" t="s">
        <v>217</v>
      </c>
      <c r="I270" t="s">
        <v>28</v>
      </c>
      <c r="J270" t="s">
        <v>418</v>
      </c>
      <c r="K270">
        <f t="shared" si="8"/>
        <v>29351.589999999997</v>
      </c>
      <c r="L270" s="3">
        <f t="shared" si="9"/>
        <v>0.15440000934240414</v>
      </c>
    </row>
    <row r="271" spans="1:12" x14ac:dyDescent="0.25">
      <c r="A271" t="s">
        <v>84</v>
      </c>
      <c r="B271">
        <v>152771.9</v>
      </c>
      <c r="C271">
        <v>134423.99</v>
      </c>
      <c r="D271" s="2">
        <v>43953</v>
      </c>
      <c r="E271" t="s">
        <v>24</v>
      </c>
      <c r="F271" t="s">
        <v>224</v>
      </c>
      <c r="G271" t="s">
        <v>85</v>
      </c>
      <c r="H271" t="s">
        <v>86</v>
      </c>
      <c r="I271" t="s">
        <v>28</v>
      </c>
      <c r="J271" t="s">
        <v>419</v>
      </c>
      <c r="K271">
        <f t="shared" si="8"/>
        <v>18347.910000000003</v>
      </c>
      <c r="L271" s="3">
        <f t="shared" si="9"/>
        <v>0.1201000314848477</v>
      </c>
    </row>
    <row r="272" spans="1:12" x14ac:dyDescent="0.25">
      <c r="A272" t="s">
        <v>53</v>
      </c>
      <c r="B272">
        <v>52805.94</v>
      </c>
      <c r="C272">
        <v>43791.97</v>
      </c>
      <c r="D272" s="2">
        <v>44004</v>
      </c>
      <c r="E272" t="s">
        <v>60</v>
      </c>
      <c r="F272" t="s">
        <v>234</v>
      </c>
      <c r="G272" t="s">
        <v>55</v>
      </c>
      <c r="H272" t="s">
        <v>72</v>
      </c>
      <c r="I272" t="s">
        <v>28</v>
      </c>
      <c r="J272" t="s">
        <v>420</v>
      </c>
      <c r="K272">
        <f t="shared" si="8"/>
        <v>9013.9700000000012</v>
      </c>
      <c r="L272" s="3">
        <f t="shared" si="9"/>
        <v>0.1706999250463111</v>
      </c>
    </row>
    <row r="273" spans="1:12" x14ac:dyDescent="0.25">
      <c r="A273" t="s">
        <v>23</v>
      </c>
      <c r="B273">
        <v>51416.24</v>
      </c>
      <c r="C273">
        <v>43338.75</v>
      </c>
      <c r="D273" s="2">
        <v>43936</v>
      </c>
      <c r="E273" t="s">
        <v>60</v>
      </c>
      <c r="F273" t="s">
        <v>150</v>
      </c>
      <c r="G273" t="s">
        <v>26</v>
      </c>
      <c r="H273" t="s">
        <v>32</v>
      </c>
      <c r="I273" t="s">
        <v>28</v>
      </c>
      <c r="J273" t="s">
        <v>421</v>
      </c>
      <c r="K273">
        <f t="shared" si="8"/>
        <v>8077.489999999998</v>
      </c>
      <c r="L273" s="3">
        <f t="shared" si="9"/>
        <v>0.15709997463836325</v>
      </c>
    </row>
    <row r="274" spans="1:12" x14ac:dyDescent="0.25">
      <c r="A274" t="s">
        <v>106</v>
      </c>
      <c r="B274">
        <v>76426.539999999994</v>
      </c>
      <c r="C274">
        <v>66116.600000000006</v>
      </c>
      <c r="D274" s="2">
        <v>43540</v>
      </c>
      <c r="E274" t="s">
        <v>24</v>
      </c>
      <c r="F274" t="s">
        <v>185</v>
      </c>
      <c r="G274" t="s">
        <v>107</v>
      </c>
      <c r="H274" t="s">
        <v>108</v>
      </c>
      <c r="I274" t="s">
        <v>28</v>
      </c>
      <c r="J274" t="s">
        <v>422</v>
      </c>
      <c r="K274">
        <f t="shared" si="8"/>
        <v>10309.939999999988</v>
      </c>
      <c r="L274" s="3">
        <f t="shared" si="9"/>
        <v>0.13489999678122272</v>
      </c>
    </row>
    <row r="275" spans="1:12" x14ac:dyDescent="0.25">
      <c r="A275" t="s">
        <v>53</v>
      </c>
      <c r="B275">
        <v>118021.59</v>
      </c>
      <c r="C275">
        <v>98229.37</v>
      </c>
      <c r="D275" s="2">
        <v>43576</v>
      </c>
      <c r="E275" t="s">
        <v>30</v>
      </c>
      <c r="F275" t="s">
        <v>203</v>
      </c>
      <c r="G275" t="s">
        <v>55</v>
      </c>
      <c r="H275" t="s">
        <v>56</v>
      </c>
      <c r="I275" t="s">
        <v>28</v>
      </c>
      <c r="J275" t="s">
        <v>423</v>
      </c>
      <c r="K275">
        <f t="shared" si="8"/>
        <v>19792.22</v>
      </c>
      <c r="L275" s="3">
        <f t="shared" si="9"/>
        <v>0.16769999455184431</v>
      </c>
    </row>
    <row r="276" spans="1:12" x14ac:dyDescent="0.25">
      <c r="A276" t="s">
        <v>23</v>
      </c>
      <c r="B276">
        <v>59378.97</v>
      </c>
      <c r="C276">
        <v>52176.3</v>
      </c>
      <c r="D276" s="2">
        <v>43946</v>
      </c>
      <c r="E276" t="s">
        <v>51</v>
      </c>
      <c r="F276" t="s">
        <v>43</v>
      </c>
      <c r="G276" t="s">
        <v>26</v>
      </c>
      <c r="H276" t="s">
        <v>76</v>
      </c>
      <c r="I276" t="s">
        <v>28</v>
      </c>
      <c r="J276" t="s">
        <v>424</v>
      </c>
      <c r="K276">
        <f t="shared" si="8"/>
        <v>7202.6699999999983</v>
      </c>
      <c r="L276" s="3">
        <f t="shared" si="9"/>
        <v>0.12130001581367945</v>
      </c>
    </row>
    <row r="277" spans="1:12" x14ac:dyDescent="0.25">
      <c r="A277" t="s">
        <v>34</v>
      </c>
      <c r="B277">
        <v>61325.25</v>
      </c>
      <c r="C277">
        <v>49379.09</v>
      </c>
      <c r="D277" s="2">
        <v>44041</v>
      </c>
      <c r="E277" t="s">
        <v>30</v>
      </c>
      <c r="F277" t="s">
        <v>31</v>
      </c>
      <c r="G277" t="s">
        <v>36</v>
      </c>
      <c r="H277" t="s">
        <v>425</v>
      </c>
      <c r="I277" t="s">
        <v>38</v>
      </c>
      <c r="J277" t="s">
        <v>426</v>
      </c>
      <c r="K277">
        <f t="shared" si="8"/>
        <v>11946.160000000003</v>
      </c>
      <c r="L277" s="3">
        <f t="shared" si="9"/>
        <v>0.19480002119844606</v>
      </c>
    </row>
    <row r="278" spans="1:12" x14ac:dyDescent="0.25">
      <c r="A278" t="s">
        <v>53</v>
      </c>
      <c r="B278">
        <v>80431.34</v>
      </c>
      <c r="C278">
        <v>69774.19</v>
      </c>
      <c r="D278" s="2">
        <v>43668</v>
      </c>
      <c r="E278" t="s">
        <v>30</v>
      </c>
      <c r="F278" t="s">
        <v>31</v>
      </c>
      <c r="G278" t="s">
        <v>55</v>
      </c>
      <c r="H278" t="s">
        <v>128</v>
      </c>
      <c r="I278" t="s">
        <v>28</v>
      </c>
      <c r="J278" t="s">
        <v>427</v>
      </c>
      <c r="K278">
        <f t="shared" si="8"/>
        <v>10657.149999999994</v>
      </c>
      <c r="L278" s="3">
        <f t="shared" si="9"/>
        <v>0.1324999682959403</v>
      </c>
    </row>
    <row r="279" spans="1:12" x14ac:dyDescent="0.25">
      <c r="A279" t="s">
        <v>23</v>
      </c>
      <c r="B279">
        <v>177919.14</v>
      </c>
      <c r="C279">
        <v>147370.42000000001</v>
      </c>
      <c r="D279" s="2">
        <v>43989</v>
      </c>
      <c r="E279" t="s">
        <v>30</v>
      </c>
      <c r="F279" t="s">
        <v>155</v>
      </c>
      <c r="G279" t="s">
        <v>26</v>
      </c>
      <c r="H279" t="s">
        <v>32</v>
      </c>
      <c r="I279" t="s">
        <v>28</v>
      </c>
      <c r="J279" t="s">
        <v>428</v>
      </c>
      <c r="K279">
        <f t="shared" si="8"/>
        <v>30548.720000000001</v>
      </c>
      <c r="L279" s="3">
        <f t="shared" si="9"/>
        <v>0.17170002058238365</v>
      </c>
    </row>
    <row r="280" spans="1:12" x14ac:dyDescent="0.25">
      <c r="A280" t="s">
        <v>173</v>
      </c>
      <c r="B280">
        <v>37520.089999999997</v>
      </c>
      <c r="C280">
        <v>32781.300000000003</v>
      </c>
      <c r="D280" s="2">
        <v>43978</v>
      </c>
      <c r="E280" t="s">
        <v>24</v>
      </c>
      <c r="F280" t="s">
        <v>234</v>
      </c>
      <c r="G280" t="s">
        <v>175</v>
      </c>
      <c r="H280" t="s">
        <v>176</v>
      </c>
      <c r="I280" t="s">
        <v>15</v>
      </c>
      <c r="J280" t="s">
        <v>429</v>
      </c>
      <c r="K280">
        <f t="shared" si="8"/>
        <v>4738.7899999999936</v>
      </c>
      <c r="L280" s="3">
        <f t="shared" si="9"/>
        <v>0.12630007017573769</v>
      </c>
    </row>
    <row r="281" spans="1:12" x14ac:dyDescent="0.25">
      <c r="A281" t="s">
        <v>34</v>
      </c>
      <c r="B281">
        <v>68745.86</v>
      </c>
      <c r="C281">
        <v>58014.63</v>
      </c>
      <c r="D281" s="2">
        <v>43564</v>
      </c>
      <c r="E281" t="s">
        <v>80</v>
      </c>
      <c r="F281" t="s">
        <v>123</v>
      </c>
      <c r="G281" t="s">
        <v>36</v>
      </c>
      <c r="H281" t="s">
        <v>425</v>
      </c>
      <c r="I281" t="s">
        <v>28</v>
      </c>
      <c r="J281" t="s">
        <v>430</v>
      </c>
      <c r="K281">
        <f t="shared" si="8"/>
        <v>10731.230000000003</v>
      </c>
      <c r="L281" s="3">
        <f t="shared" si="9"/>
        <v>0.15610001824109848</v>
      </c>
    </row>
    <row r="282" spans="1:12" x14ac:dyDescent="0.25">
      <c r="A282" t="s">
        <v>346</v>
      </c>
      <c r="B282">
        <v>69017.42</v>
      </c>
      <c r="C282">
        <v>55897.21</v>
      </c>
      <c r="D282" s="2">
        <v>43923</v>
      </c>
      <c r="E282" t="s">
        <v>80</v>
      </c>
      <c r="F282" t="s">
        <v>166</v>
      </c>
      <c r="G282" t="s">
        <v>347</v>
      </c>
      <c r="H282" t="s">
        <v>348</v>
      </c>
      <c r="I282" t="s">
        <v>28</v>
      </c>
      <c r="J282" t="s">
        <v>431</v>
      </c>
      <c r="K282">
        <f t="shared" si="8"/>
        <v>13120.21</v>
      </c>
      <c r="L282" s="3">
        <f t="shared" si="9"/>
        <v>0.1900999776578145</v>
      </c>
    </row>
    <row r="283" spans="1:12" x14ac:dyDescent="0.25">
      <c r="A283" t="s">
        <v>53</v>
      </c>
      <c r="B283">
        <v>48850.38</v>
      </c>
      <c r="C283">
        <v>39788.629999999997</v>
      </c>
      <c r="D283" s="2">
        <v>43555</v>
      </c>
      <c r="E283" t="s">
        <v>51</v>
      </c>
      <c r="F283" t="s">
        <v>150</v>
      </c>
      <c r="G283" t="s">
        <v>55</v>
      </c>
      <c r="H283" t="s">
        <v>128</v>
      </c>
      <c r="I283" t="s">
        <v>28</v>
      </c>
      <c r="J283" t="s">
        <v>432</v>
      </c>
      <c r="K283">
        <f t="shared" si="8"/>
        <v>9061.75</v>
      </c>
      <c r="L283" s="3">
        <f t="shared" si="9"/>
        <v>0.18550009232272094</v>
      </c>
    </row>
    <row r="284" spans="1:12" x14ac:dyDescent="0.25">
      <c r="A284" t="s">
        <v>84</v>
      </c>
      <c r="B284">
        <v>253291.55</v>
      </c>
      <c r="C284">
        <v>219502.46</v>
      </c>
      <c r="D284" s="2">
        <v>43994</v>
      </c>
      <c r="E284" t="s">
        <v>11</v>
      </c>
      <c r="F284" t="s">
        <v>160</v>
      </c>
      <c r="G284" t="s">
        <v>85</v>
      </c>
      <c r="H284" t="s">
        <v>86</v>
      </c>
      <c r="I284" t="s">
        <v>28</v>
      </c>
      <c r="J284" t="s">
        <v>433</v>
      </c>
      <c r="K284">
        <f t="shared" si="8"/>
        <v>33789.089999999997</v>
      </c>
      <c r="L284" s="3">
        <f t="shared" si="9"/>
        <v>0.13339998906398573</v>
      </c>
    </row>
    <row r="285" spans="1:12" x14ac:dyDescent="0.25">
      <c r="A285" t="s">
        <v>23</v>
      </c>
      <c r="B285">
        <v>47186.74</v>
      </c>
      <c r="C285">
        <v>38112.730000000003</v>
      </c>
      <c r="D285" s="2">
        <v>43674</v>
      </c>
      <c r="E285" t="s">
        <v>80</v>
      </c>
      <c r="F285" t="s">
        <v>434</v>
      </c>
      <c r="G285" t="s">
        <v>26</v>
      </c>
      <c r="H285" t="s">
        <v>32</v>
      </c>
      <c r="I285" t="s">
        <v>28</v>
      </c>
      <c r="J285" t="s">
        <v>435</v>
      </c>
      <c r="K285">
        <f t="shared" si="8"/>
        <v>9074.0099999999948</v>
      </c>
      <c r="L285" s="3">
        <f t="shared" si="9"/>
        <v>0.19229999783837567</v>
      </c>
    </row>
    <row r="286" spans="1:12" x14ac:dyDescent="0.25">
      <c r="A286" t="s">
        <v>23</v>
      </c>
      <c r="B286">
        <v>59670.68</v>
      </c>
      <c r="C286">
        <v>51269.05</v>
      </c>
      <c r="D286" s="2">
        <v>43718</v>
      </c>
      <c r="E286" t="s">
        <v>51</v>
      </c>
      <c r="F286" t="s">
        <v>201</v>
      </c>
      <c r="G286" t="s">
        <v>26</v>
      </c>
      <c r="H286" t="s">
        <v>32</v>
      </c>
      <c r="I286" t="s">
        <v>28</v>
      </c>
      <c r="J286" t="s">
        <v>436</v>
      </c>
      <c r="K286">
        <f t="shared" si="8"/>
        <v>8401.6299999999974</v>
      </c>
      <c r="L286" s="3">
        <f t="shared" si="9"/>
        <v>0.14079997077291556</v>
      </c>
    </row>
    <row r="287" spans="1:12" x14ac:dyDescent="0.25">
      <c r="A287" t="s">
        <v>23</v>
      </c>
      <c r="B287">
        <v>228961.3</v>
      </c>
      <c r="C287">
        <v>183764.34</v>
      </c>
      <c r="D287" s="2">
        <v>43983</v>
      </c>
      <c r="E287" t="s">
        <v>51</v>
      </c>
      <c r="F287" t="s">
        <v>35</v>
      </c>
      <c r="G287" t="s">
        <v>26</v>
      </c>
      <c r="H287" t="s">
        <v>90</v>
      </c>
      <c r="I287" t="s">
        <v>28</v>
      </c>
      <c r="J287" t="s">
        <v>437</v>
      </c>
      <c r="K287">
        <f t="shared" si="8"/>
        <v>45196.959999999992</v>
      </c>
      <c r="L287" s="3">
        <f t="shared" si="9"/>
        <v>0.19739999729211877</v>
      </c>
    </row>
    <row r="288" spans="1:12" x14ac:dyDescent="0.25">
      <c r="A288" t="s">
        <v>53</v>
      </c>
      <c r="B288">
        <v>165259.57999999999</v>
      </c>
      <c r="C288">
        <v>130703.8</v>
      </c>
      <c r="D288" s="2">
        <v>44008</v>
      </c>
      <c r="E288" t="s">
        <v>62</v>
      </c>
      <c r="F288" t="s">
        <v>97</v>
      </c>
      <c r="G288" t="s">
        <v>55</v>
      </c>
      <c r="H288" t="s">
        <v>128</v>
      </c>
      <c r="I288" t="s">
        <v>28</v>
      </c>
      <c r="J288" t="s">
        <v>438</v>
      </c>
      <c r="K288">
        <f t="shared" si="8"/>
        <v>34555.779999999984</v>
      </c>
      <c r="L288" s="3">
        <f t="shared" si="9"/>
        <v>0.20910001102507939</v>
      </c>
    </row>
    <row r="289" spans="1:12" x14ac:dyDescent="0.25">
      <c r="A289" t="s">
        <v>53</v>
      </c>
      <c r="B289">
        <v>219911.81</v>
      </c>
      <c r="C289">
        <v>179426.05</v>
      </c>
      <c r="D289" s="2">
        <v>43651</v>
      </c>
      <c r="E289" t="s">
        <v>24</v>
      </c>
      <c r="F289" t="s">
        <v>174</v>
      </c>
      <c r="G289" t="s">
        <v>55</v>
      </c>
      <c r="H289" t="s">
        <v>128</v>
      </c>
      <c r="I289" t="s">
        <v>28</v>
      </c>
      <c r="J289" t="s">
        <v>439</v>
      </c>
      <c r="K289">
        <f t="shared" si="8"/>
        <v>40485.760000000009</v>
      </c>
      <c r="L289" s="3">
        <f t="shared" si="9"/>
        <v>0.1840999808059422</v>
      </c>
    </row>
    <row r="290" spans="1:12" x14ac:dyDescent="0.25">
      <c r="A290" t="s">
        <v>17</v>
      </c>
      <c r="B290">
        <v>55882.12</v>
      </c>
      <c r="C290">
        <v>48561.56</v>
      </c>
      <c r="D290" s="2">
        <v>43971</v>
      </c>
      <c r="E290" t="s">
        <v>24</v>
      </c>
      <c r="F290" t="s">
        <v>102</v>
      </c>
      <c r="G290" t="s">
        <v>20</v>
      </c>
      <c r="H290" t="s">
        <v>353</v>
      </c>
      <c r="I290" t="s">
        <v>28</v>
      </c>
      <c r="J290" t="s">
        <v>440</v>
      </c>
      <c r="K290">
        <f t="shared" si="8"/>
        <v>7320.5600000000049</v>
      </c>
      <c r="L290" s="3">
        <f t="shared" si="9"/>
        <v>0.13100004080017016</v>
      </c>
    </row>
    <row r="291" spans="1:12" x14ac:dyDescent="0.25">
      <c r="A291" t="s">
        <v>53</v>
      </c>
      <c r="B291">
        <v>16388.900000000001</v>
      </c>
      <c r="C291">
        <v>13430.7</v>
      </c>
      <c r="D291" s="2">
        <v>43905</v>
      </c>
      <c r="E291" t="s">
        <v>80</v>
      </c>
      <c r="F291" t="s">
        <v>188</v>
      </c>
      <c r="G291" t="s">
        <v>55</v>
      </c>
      <c r="H291" t="s">
        <v>128</v>
      </c>
      <c r="I291" t="s">
        <v>28</v>
      </c>
      <c r="J291" t="s">
        <v>441</v>
      </c>
      <c r="K291">
        <f t="shared" si="8"/>
        <v>2958.2000000000007</v>
      </c>
      <c r="L291" s="3">
        <f t="shared" si="9"/>
        <v>0.18050021661002266</v>
      </c>
    </row>
    <row r="292" spans="1:12" x14ac:dyDescent="0.25">
      <c r="A292" t="s">
        <v>34</v>
      </c>
      <c r="B292">
        <v>85927.37</v>
      </c>
      <c r="C292">
        <v>74490.44</v>
      </c>
      <c r="D292" s="2">
        <v>43570</v>
      </c>
      <c r="E292" t="s">
        <v>24</v>
      </c>
      <c r="F292" t="s">
        <v>434</v>
      </c>
      <c r="G292" t="s">
        <v>36</v>
      </c>
      <c r="H292" t="s">
        <v>41</v>
      </c>
      <c r="I292" t="s">
        <v>28</v>
      </c>
      <c r="J292" t="s">
        <v>442</v>
      </c>
      <c r="K292">
        <f t="shared" si="8"/>
        <v>11436.929999999993</v>
      </c>
      <c r="L292" s="3">
        <f t="shared" si="9"/>
        <v>0.13309996570359356</v>
      </c>
    </row>
    <row r="293" spans="1:12" x14ac:dyDescent="0.25">
      <c r="A293" t="s">
        <v>53</v>
      </c>
      <c r="B293">
        <v>161212.39000000001</v>
      </c>
      <c r="C293">
        <v>138046.17000000001</v>
      </c>
      <c r="D293" s="2">
        <v>44016</v>
      </c>
      <c r="E293" t="s">
        <v>46</v>
      </c>
      <c r="F293" t="s">
        <v>19</v>
      </c>
      <c r="G293" t="s">
        <v>55</v>
      </c>
      <c r="H293" t="s">
        <v>128</v>
      </c>
      <c r="I293" t="s">
        <v>28</v>
      </c>
      <c r="J293" t="s">
        <v>443</v>
      </c>
      <c r="K293">
        <f t="shared" si="8"/>
        <v>23166.22</v>
      </c>
      <c r="L293" s="3">
        <f t="shared" si="9"/>
        <v>0.14369999725207225</v>
      </c>
    </row>
    <row r="294" spans="1:12" x14ac:dyDescent="0.25">
      <c r="A294" t="s">
        <v>53</v>
      </c>
      <c r="B294">
        <v>66678.38</v>
      </c>
      <c r="C294">
        <v>53009.31</v>
      </c>
      <c r="D294" s="2">
        <v>43528</v>
      </c>
      <c r="E294" t="s">
        <v>60</v>
      </c>
      <c r="F294" t="s">
        <v>155</v>
      </c>
      <c r="G294" t="s">
        <v>55</v>
      </c>
      <c r="H294" t="s">
        <v>72</v>
      </c>
      <c r="I294" t="s">
        <v>28</v>
      </c>
      <c r="J294" t="s">
        <v>444</v>
      </c>
      <c r="K294">
        <f t="shared" si="8"/>
        <v>13669.070000000007</v>
      </c>
      <c r="L294" s="3">
        <f t="shared" si="9"/>
        <v>0.20500003149446652</v>
      </c>
    </row>
    <row r="295" spans="1:12" x14ac:dyDescent="0.25">
      <c r="A295" t="s">
        <v>10</v>
      </c>
      <c r="B295">
        <v>148243.04999999999</v>
      </c>
      <c r="C295">
        <v>120566.07</v>
      </c>
      <c r="D295" s="2">
        <v>44172</v>
      </c>
      <c r="E295" t="s">
        <v>30</v>
      </c>
      <c r="F295" t="s">
        <v>35</v>
      </c>
      <c r="G295" t="s">
        <v>13</v>
      </c>
      <c r="H295" t="s">
        <v>14</v>
      </c>
      <c r="I295" t="s">
        <v>28</v>
      </c>
      <c r="J295" t="s">
        <v>445</v>
      </c>
      <c r="K295">
        <f t="shared" si="8"/>
        <v>27676.979999999981</v>
      </c>
      <c r="L295" s="3">
        <f t="shared" si="9"/>
        <v>0.18670001730266603</v>
      </c>
    </row>
    <row r="296" spans="1:12" x14ac:dyDescent="0.25">
      <c r="A296" t="s">
        <v>173</v>
      </c>
      <c r="B296">
        <v>126523.36</v>
      </c>
      <c r="C296">
        <v>106368.19</v>
      </c>
      <c r="D296" s="2">
        <v>43965</v>
      </c>
      <c r="E296" t="s">
        <v>18</v>
      </c>
      <c r="F296" t="s">
        <v>446</v>
      </c>
      <c r="G296" t="s">
        <v>175</v>
      </c>
      <c r="H296" t="s">
        <v>176</v>
      </c>
      <c r="I296" t="s">
        <v>28</v>
      </c>
      <c r="J296" t="s">
        <v>447</v>
      </c>
      <c r="K296">
        <f t="shared" si="8"/>
        <v>20155.169999999998</v>
      </c>
      <c r="L296" s="3">
        <f t="shared" si="9"/>
        <v>0.15929999013620882</v>
      </c>
    </row>
    <row r="297" spans="1:12" x14ac:dyDescent="0.25">
      <c r="A297" t="s">
        <v>173</v>
      </c>
      <c r="B297">
        <v>63373.72</v>
      </c>
      <c r="C297">
        <v>55572.41</v>
      </c>
      <c r="D297" s="2">
        <v>43893</v>
      </c>
      <c r="E297" t="s">
        <v>24</v>
      </c>
      <c r="F297" t="s">
        <v>210</v>
      </c>
      <c r="G297" t="s">
        <v>175</v>
      </c>
      <c r="H297" t="s">
        <v>176</v>
      </c>
      <c r="I297" t="s">
        <v>28</v>
      </c>
      <c r="J297" t="s">
        <v>448</v>
      </c>
      <c r="K297">
        <f t="shared" si="8"/>
        <v>7801.3099999999977</v>
      </c>
      <c r="L297" s="3">
        <f t="shared" si="9"/>
        <v>0.12310007997005695</v>
      </c>
    </row>
    <row r="298" spans="1:12" x14ac:dyDescent="0.25">
      <c r="A298" t="s">
        <v>173</v>
      </c>
      <c r="B298">
        <v>76767.77</v>
      </c>
      <c r="C298">
        <v>64500.28</v>
      </c>
      <c r="D298" s="2">
        <v>43852</v>
      </c>
      <c r="E298" t="s">
        <v>18</v>
      </c>
      <c r="F298" t="s">
        <v>150</v>
      </c>
      <c r="G298" t="s">
        <v>175</v>
      </c>
      <c r="H298" t="s">
        <v>176</v>
      </c>
      <c r="I298" t="s">
        <v>28</v>
      </c>
      <c r="J298" t="s">
        <v>449</v>
      </c>
      <c r="K298">
        <f t="shared" si="8"/>
        <v>12267.490000000005</v>
      </c>
      <c r="L298" s="3">
        <f t="shared" si="9"/>
        <v>0.15980000461131025</v>
      </c>
    </row>
    <row r="299" spans="1:12" x14ac:dyDescent="0.25">
      <c r="A299" t="s">
        <v>23</v>
      </c>
      <c r="B299">
        <v>78938.820000000007</v>
      </c>
      <c r="C299">
        <v>65471.86</v>
      </c>
      <c r="D299" s="2">
        <v>43579</v>
      </c>
      <c r="E299" t="s">
        <v>18</v>
      </c>
      <c r="F299" t="s">
        <v>146</v>
      </c>
      <c r="G299" t="s">
        <v>26</v>
      </c>
      <c r="H299" t="s">
        <v>219</v>
      </c>
      <c r="I299" t="s">
        <v>28</v>
      </c>
      <c r="J299" t="s">
        <v>450</v>
      </c>
      <c r="K299">
        <f t="shared" si="8"/>
        <v>13466.960000000006</v>
      </c>
      <c r="L299" s="3">
        <f t="shared" si="9"/>
        <v>0.17059996589764079</v>
      </c>
    </row>
    <row r="300" spans="1:12" x14ac:dyDescent="0.25">
      <c r="A300" t="s">
        <v>53</v>
      </c>
      <c r="B300">
        <v>131864.04</v>
      </c>
      <c r="C300">
        <v>110277.9</v>
      </c>
      <c r="D300" s="2">
        <v>43564</v>
      </c>
      <c r="E300" t="s">
        <v>51</v>
      </c>
      <c r="F300" t="s">
        <v>102</v>
      </c>
      <c r="G300" t="s">
        <v>55</v>
      </c>
      <c r="H300" t="s">
        <v>133</v>
      </c>
      <c r="I300" t="s">
        <v>28</v>
      </c>
      <c r="J300" t="s">
        <v>451</v>
      </c>
      <c r="K300">
        <f t="shared" si="8"/>
        <v>21586.140000000014</v>
      </c>
      <c r="L300" s="3">
        <f t="shared" si="9"/>
        <v>0.16369997461021224</v>
      </c>
    </row>
    <row r="301" spans="1:12" x14ac:dyDescent="0.25">
      <c r="A301" t="s">
        <v>23</v>
      </c>
      <c r="B301">
        <v>116774.43</v>
      </c>
      <c r="C301">
        <v>98954.65</v>
      </c>
      <c r="D301" s="2">
        <v>43576</v>
      </c>
      <c r="E301" t="s">
        <v>46</v>
      </c>
      <c r="F301" t="s">
        <v>123</v>
      </c>
      <c r="G301" t="s">
        <v>26</v>
      </c>
      <c r="H301" t="s">
        <v>90</v>
      </c>
      <c r="I301" t="s">
        <v>15</v>
      </c>
      <c r="J301" t="s">
        <v>452</v>
      </c>
      <c r="K301">
        <f t="shared" si="8"/>
        <v>17819.78</v>
      </c>
      <c r="L301" s="3">
        <f t="shared" si="9"/>
        <v>0.1526000169728938</v>
      </c>
    </row>
    <row r="302" spans="1:12" x14ac:dyDescent="0.25">
      <c r="A302" t="s">
        <v>53</v>
      </c>
      <c r="B302">
        <v>141112.84</v>
      </c>
      <c r="C302">
        <v>120044.69</v>
      </c>
      <c r="D302" s="2">
        <v>44051</v>
      </c>
      <c r="E302" t="s">
        <v>80</v>
      </c>
      <c r="F302" t="s">
        <v>54</v>
      </c>
      <c r="G302" t="s">
        <v>55</v>
      </c>
      <c r="H302" t="s">
        <v>144</v>
      </c>
      <c r="I302" t="s">
        <v>15</v>
      </c>
      <c r="J302" t="s">
        <v>453</v>
      </c>
      <c r="K302">
        <f t="shared" si="8"/>
        <v>21068.149999999994</v>
      </c>
      <c r="L302" s="3">
        <f t="shared" si="9"/>
        <v>0.14930002117454369</v>
      </c>
    </row>
    <row r="303" spans="1:12" x14ac:dyDescent="0.25">
      <c r="A303" t="s">
        <v>101</v>
      </c>
      <c r="B303">
        <v>33210.559999999998</v>
      </c>
      <c r="C303">
        <v>29109.06</v>
      </c>
      <c r="D303" s="2">
        <v>44155</v>
      </c>
      <c r="E303" t="s">
        <v>11</v>
      </c>
      <c r="F303" t="s">
        <v>31</v>
      </c>
      <c r="G303" t="s">
        <v>103</v>
      </c>
      <c r="H303" t="s">
        <v>162</v>
      </c>
      <c r="I303" t="s">
        <v>28</v>
      </c>
      <c r="J303" t="s">
        <v>454</v>
      </c>
      <c r="K303">
        <f t="shared" si="8"/>
        <v>4101.4999999999964</v>
      </c>
      <c r="L303" s="3">
        <f t="shared" si="9"/>
        <v>0.12349987473863724</v>
      </c>
    </row>
    <row r="304" spans="1:12" x14ac:dyDescent="0.25">
      <c r="A304" t="s">
        <v>53</v>
      </c>
      <c r="B304">
        <v>174392.33</v>
      </c>
      <c r="C304">
        <v>141449.62</v>
      </c>
      <c r="D304" s="2">
        <v>44046</v>
      </c>
      <c r="E304" t="s">
        <v>60</v>
      </c>
      <c r="F304" t="s">
        <v>123</v>
      </c>
      <c r="G304" t="s">
        <v>55</v>
      </c>
      <c r="H304" t="s">
        <v>133</v>
      </c>
      <c r="I304" t="s">
        <v>28</v>
      </c>
      <c r="J304" t="s">
        <v>455</v>
      </c>
      <c r="K304">
        <f t="shared" si="8"/>
        <v>32942.709999999992</v>
      </c>
      <c r="L304" s="3">
        <f t="shared" si="9"/>
        <v>0.18889999348021783</v>
      </c>
    </row>
    <row r="305" spans="1:12" x14ac:dyDescent="0.25">
      <c r="A305" t="s">
        <v>10</v>
      </c>
      <c r="B305">
        <v>204484.61</v>
      </c>
      <c r="C305">
        <v>177308.61</v>
      </c>
      <c r="D305" s="2">
        <v>43632</v>
      </c>
      <c r="E305" t="s">
        <v>18</v>
      </c>
      <c r="F305" t="s">
        <v>47</v>
      </c>
      <c r="G305" t="s">
        <v>13</v>
      </c>
      <c r="H305" t="s">
        <v>118</v>
      </c>
      <c r="I305" t="s">
        <v>38</v>
      </c>
      <c r="J305" t="s">
        <v>456</v>
      </c>
      <c r="K305">
        <f t="shared" si="8"/>
        <v>27176</v>
      </c>
      <c r="L305" s="3">
        <f t="shared" si="9"/>
        <v>0.13289997716698582</v>
      </c>
    </row>
    <row r="306" spans="1:12" x14ac:dyDescent="0.25">
      <c r="A306" t="s">
        <v>215</v>
      </c>
      <c r="B306">
        <v>80986.100000000006</v>
      </c>
      <c r="C306">
        <v>64124.79</v>
      </c>
      <c r="D306" s="2">
        <v>43801</v>
      </c>
      <c r="E306" t="s">
        <v>51</v>
      </c>
      <c r="F306" t="s">
        <v>210</v>
      </c>
      <c r="G306" t="s">
        <v>216</v>
      </c>
      <c r="H306" t="s">
        <v>217</v>
      </c>
      <c r="I306" t="s">
        <v>15</v>
      </c>
      <c r="J306" t="s">
        <v>457</v>
      </c>
      <c r="K306">
        <f t="shared" si="8"/>
        <v>16861.310000000005</v>
      </c>
      <c r="L306" s="3">
        <f t="shared" si="9"/>
        <v>0.2082000491442359</v>
      </c>
    </row>
    <row r="307" spans="1:12" x14ac:dyDescent="0.25">
      <c r="A307" t="s">
        <v>10</v>
      </c>
      <c r="B307">
        <v>179179.73</v>
      </c>
      <c r="C307">
        <v>154936.71</v>
      </c>
      <c r="D307" s="2">
        <v>43760</v>
      </c>
      <c r="E307" t="s">
        <v>11</v>
      </c>
      <c r="F307" t="s">
        <v>178</v>
      </c>
      <c r="G307" t="s">
        <v>13</v>
      </c>
      <c r="H307" t="s">
        <v>69</v>
      </c>
      <c r="I307" t="s">
        <v>28</v>
      </c>
      <c r="J307" t="s">
        <v>458</v>
      </c>
      <c r="K307">
        <f t="shared" si="8"/>
        <v>24243.020000000019</v>
      </c>
      <c r="L307" s="3">
        <f t="shared" si="9"/>
        <v>0.13530001412548182</v>
      </c>
    </row>
    <row r="308" spans="1:12" x14ac:dyDescent="0.25">
      <c r="A308" t="s">
        <v>84</v>
      </c>
      <c r="B308">
        <v>99731.4</v>
      </c>
      <c r="C308">
        <v>84731.8</v>
      </c>
      <c r="D308" s="2">
        <v>43842</v>
      </c>
      <c r="E308" t="s">
        <v>80</v>
      </c>
      <c r="F308" t="s">
        <v>174</v>
      </c>
      <c r="G308" t="s">
        <v>85</v>
      </c>
      <c r="H308" t="s">
        <v>86</v>
      </c>
      <c r="I308" t="s">
        <v>28</v>
      </c>
      <c r="J308" t="s">
        <v>459</v>
      </c>
      <c r="K308">
        <f t="shared" si="8"/>
        <v>14999.599999999991</v>
      </c>
      <c r="L308" s="3">
        <f t="shared" si="9"/>
        <v>0.15039997433105312</v>
      </c>
    </row>
    <row r="309" spans="1:12" x14ac:dyDescent="0.25">
      <c r="A309" t="s">
        <v>53</v>
      </c>
      <c r="B309">
        <v>32661.62</v>
      </c>
      <c r="C309">
        <v>27922.42</v>
      </c>
      <c r="D309" s="2">
        <v>43869</v>
      </c>
      <c r="E309" t="s">
        <v>80</v>
      </c>
      <c r="F309" t="s">
        <v>178</v>
      </c>
      <c r="G309" t="s">
        <v>55</v>
      </c>
      <c r="H309" t="s">
        <v>72</v>
      </c>
      <c r="I309" t="s">
        <v>28</v>
      </c>
      <c r="J309" t="s">
        <v>460</v>
      </c>
      <c r="K309">
        <f t="shared" si="8"/>
        <v>4739.2000000000007</v>
      </c>
      <c r="L309" s="3">
        <f t="shared" si="9"/>
        <v>0.14509996748477266</v>
      </c>
    </row>
    <row r="310" spans="1:12" x14ac:dyDescent="0.25">
      <c r="A310" t="s">
        <v>10</v>
      </c>
      <c r="B310">
        <v>30166.93</v>
      </c>
      <c r="C310">
        <v>24658.45</v>
      </c>
      <c r="D310" s="2">
        <v>43798</v>
      </c>
      <c r="E310" t="s">
        <v>51</v>
      </c>
      <c r="F310" t="s">
        <v>254</v>
      </c>
      <c r="G310" t="s">
        <v>13</v>
      </c>
      <c r="H310" t="s">
        <v>170</v>
      </c>
      <c r="I310" t="s">
        <v>28</v>
      </c>
      <c r="J310" t="s">
        <v>461</v>
      </c>
      <c r="K310">
        <f t="shared" si="8"/>
        <v>5508.48</v>
      </c>
      <c r="L310" s="3">
        <f t="shared" si="9"/>
        <v>0.18259995299488543</v>
      </c>
    </row>
    <row r="311" spans="1:12" x14ac:dyDescent="0.25">
      <c r="A311" t="s">
        <v>215</v>
      </c>
      <c r="B311">
        <v>36747.24</v>
      </c>
      <c r="C311">
        <v>31900.28</v>
      </c>
      <c r="D311" s="2">
        <v>43484</v>
      </c>
      <c r="E311" t="s">
        <v>46</v>
      </c>
      <c r="F311" t="s">
        <v>35</v>
      </c>
      <c r="G311" t="s">
        <v>216</v>
      </c>
      <c r="H311" t="s">
        <v>217</v>
      </c>
      <c r="I311" t="s">
        <v>28</v>
      </c>
      <c r="J311" t="s">
        <v>462</v>
      </c>
      <c r="K311">
        <f t="shared" si="8"/>
        <v>4846.9599999999991</v>
      </c>
      <c r="L311" s="3">
        <f t="shared" si="9"/>
        <v>0.13189997398444073</v>
      </c>
    </row>
    <row r="312" spans="1:12" x14ac:dyDescent="0.25">
      <c r="A312" t="s">
        <v>53</v>
      </c>
      <c r="B312">
        <v>66884.7</v>
      </c>
      <c r="C312">
        <v>58544.18</v>
      </c>
      <c r="D312" s="2">
        <v>43849</v>
      </c>
      <c r="E312" t="s">
        <v>60</v>
      </c>
      <c r="F312" t="s">
        <v>64</v>
      </c>
      <c r="G312" t="s">
        <v>55</v>
      </c>
      <c r="H312" t="s">
        <v>128</v>
      </c>
      <c r="I312" t="s">
        <v>28</v>
      </c>
      <c r="J312" t="s">
        <v>463</v>
      </c>
      <c r="K312">
        <f t="shared" si="8"/>
        <v>8340.5199999999968</v>
      </c>
      <c r="L312" s="3">
        <f t="shared" si="9"/>
        <v>0.1246999687521959</v>
      </c>
    </row>
    <row r="313" spans="1:12" x14ac:dyDescent="0.25">
      <c r="A313" t="s">
        <v>23</v>
      </c>
      <c r="B313">
        <v>165305.70000000001</v>
      </c>
      <c r="C313">
        <v>134757.21</v>
      </c>
      <c r="D313" s="2">
        <v>43659</v>
      </c>
      <c r="E313" t="s">
        <v>18</v>
      </c>
      <c r="F313" t="s">
        <v>158</v>
      </c>
      <c r="G313" t="s">
        <v>26</v>
      </c>
      <c r="H313" t="s">
        <v>32</v>
      </c>
      <c r="I313" t="s">
        <v>28</v>
      </c>
      <c r="J313" t="s">
        <v>464</v>
      </c>
      <c r="K313">
        <f t="shared" si="8"/>
        <v>30548.49000000002</v>
      </c>
      <c r="L313" s="3">
        <f t="shared" si="9"/>
        <v>0.18479997967402223</v>
      </c>
    </row>
    <row r="314" spans="1:12" x14ac:dyDescent="0.25">
      <c r="A314" t="s">
        <v>10</v>
      </c>
      <c r="B314">
        <v>50618.21</v>
      </c>
      <c r="C314">
        <v>41835.949999999997</v>
      </c>
      <c r="D314" s="2">
        <v>43529</v>
      </c>
      <c r="E314" t="s">
        <v>30</v>
      </c>
      <c r="F314" t="s">
        <v>166</v>
      </c>
      <c r="G314" t="s">
        <v>13</v>
      </c>
      <c r="H314" t="s">
        <v>170</v>
      </c>
      <c r="I314" t="s">
        <v>28</v>
      </c>
      <c r="J314" t="s">
        <v>465</v>
      </c>
      <c r="K314">
        <f t="shared" si="8"/>
        <v>8782.260000000002</v>
      </c>
      <c r="L314" s="3">
        <f t="shared" si="9"/>
        <v>0.17350001116199096</v>
      </c>
    </row>
    <row r="315" spans="1:12" x14ac:dyDescent="0.25">
      <c r="A315" t="s">
        <v>10</v>
      </c>
      <c r="B315">
        <v>82116.31</v>
      </c>
      <c r="C315">
        <v>70652.87</v>
      </c>
      <c r="D315" s="2">
        <v>43981</v>
      </c>
      <c r="E315" t="s">
        <v>30</v>
      </c>
      <c r="F315" t="s">
        <v>178</v>
      </c>
      <c r="G315" t="s">
        <v>13</v>
      </c>
      <c r="H315" t="s">
        <v>118</v>
      </c>
      <c r="I315" t="s">
        <v>38</v>
      </c>
      <c r="J315" t="s">
        <v>466</v>
      </c>
      <c r="K315">
        <f t="shared" si="8"/>
        <v>11463.440000000002</v>
      </c>
      <c r="L315" s="3">
        <f t="shared" si="9"/>
        <v>0.13960003804359941</v>
      </c>
    </row>
    <row r="316" spans="1:12" x14ac:dyDescent="0.25">
      <c r="A316" t="s">
        <v>10</v>
      </c>
      <c r="B316">
        <v>106142.65</v>
      </c>
      <c r="C316">
        <v>88151.47</v>
      </c>
      <c r="D316" s="2">
        <v>43620</v>
      </c>
      <c r="E316" t="s">
        <v>18</v>
      </c>
      <c r="F316" t="s">
        <v>467</v>
      </c>
      <c r="G316" t="s">
        <v>13</v>
      </c>
      <c r="H316" t="s">
        <v>69</v>
      </c>
      <c r="I316" t="s">
        <v>28</v>
      </c>
      <c r="J316" t="s">
        <v>468</v>
      </c>
      <c r="K316">
        <f t="shared" si="8"/>
        <v>17991.179999999993</v>
      </c>
      <c r="L316" s="3">
        <f t="shared" si="9"/>
        <v>0.16950000777255886</v>
      </c>
    </row>
    <row r="317" spans="1:12" x14ac:dyDescent="0.25">
      <c r="A317" t="s">
        <v>23</v>
      </c>
      <c r="B317">
        <v>149514</v>
      </c>
      <c r="C317">
        <v>122646.33</v>
      </c>
      <c r="D317" s="2">
        <v>44122</v>
      </c>
      <c r="E317" t="s">
        <v>18</v>
      </c>
      <c r="F317" t="s">
        <v>180</v>
      </c>
      <c r="G317" t="s">
        <v>26</v>
      </c>
      <c r="H317" t="s">
        <v>27</v>
      </c>
      <c r="I317" t="s">
        <v>15</v>
      </c>
      <c r="J317" t="s">
        <v>469</v>
      </c>
      <c r="K317">
        <f t="shared" si="8"/>
        <v>26867.67</v>
      </c>
      <c r="L317" s="3">
        <f t="shared" si="9"/>
        <v>0.17970002809101487</v>
      </c>
    </row>
    <row r="318" spans="1:12" x14ac:dyDescent="0.25">
      <c r="A318" t="s">
        <v>10</v>
      </c>
      <c r="B318">
        <v>30975.79</v>
      </c>
      <c r="C318">
        <v>27072.84</v>
      </c>
      <c r="D318" s="2">
        <v>43905</v>
      </c>
      <c r="E318" t="s">
        <v>24</v>
      </c>
      <c r="F318" t="s">
        <v>148</v>
      </c>
      <c r="G318" t="s">
        <v>13</v>
      </c>
      <c r="H318" t="s">
        <v>170</v>
      </c>
      <c r="I318" t="s">
        <v>28</v>
      </c>
      <c r="J318" t="s">
        <v>470</v>
      </c>
      <c r="K318">
        <f t="shared" si="8"/>
        <v>3902.9500000000007</v>
      </c>
      <c r="L318" s="3">
        <f t="shared" si="9"/>
        <v>0.12600001485030732</v>
      </c>
    </row>
    <row r="319" spans="1:12" x14ac:dyDescent="0.25">
      <c r="A319" t="s">
        <v>53</v>
      </c>
      <c r="B319">
        <v>165118.74</v>
      </c>
      <c r="C319">
        <v>137527.4</v>
      </c>
      <c r="D319" s="2">
        <v>43771</v>
      </c>
      <c r="E319" t="s">
        <v>24</v>
      </c>
      <c r="F319" t="s">
        <v>174</v>
      </c>
      <c r="G319" t="s">
        <v>55</v>
      </c>
      <c r="H319" t="s">
        <v>72</v>
      </c>
      <c r="I319" t="s">
        <v>28</v>
      </c>
      <c r="J319" t="s">
        <v>471</v>
      </c>
      <c r="K319">
        <f t="shared" si="8"/>
        <v>27591.339999999997</v>
      </c>
      <c r="L319" s="3">
        <f t="shared" si="9"/>
        <v>0.16709999119421573</v>
      </c>
    </row>
    <row r="320" spans="1:12" x14ac:dyDescent="0.25">
      <c r="A320" t="s">
        <v>215</v>
      </c>
      <c r="B320">
        <v>76652.73</v>
      </c>
      <c r="C320">
        <v>64311.64</v>
      </c>
      <c r="D320" s="2">
        <v>44047</v>
      </c>
      <c r="E320" t="s">
        <v>46</v>
      </c>
      <c r="F320" t="s">
        <v>40</v>
      </c>
      <c r="G320" t="s">
        <v>216</v>
      </c>
      <c r="H320" t="s">
        <v>217</v>
      </c>
      <c r="I320" t="s">
        <v>28</v>
      </c>
      <c r="J320" t="s">
        <v>472</v>
      </c>
      <c r="K320">
        <f t="shared" si="8"/>
        <v>12341.089999999997</v>
      </c>
      <c r="L320" s="3">
        <f t="shared" si="9"/>
        <v>0.16100000613154936</v>
      </c>
    </row>
    <row r="321" spans="1:12" x14ac:dyDescent="0.25">
      <c r="A321" t="s">
        <v>45</v>
      </c>
      <c r="B321">
        <v>151632.32999999999</v>
      </c>
      <c r="C321">
        <v>120744.82</v>
      </c>
      <c r="D321" s="2">
        <v>44026</v>
      </c>
      <c r="E321" t="s">
        <v>24</v>
      </c>
      <c r="F321" t="s">
        <v>97</v>
      </c>
      <c r="G321" t="s">
        <v>48</v>
      </c>
      <c r="H321" t="s">
        <v>49</v>
      </c>
      <c r="I321" t="s">
        <v>28</v>
      </c>
      <c r="J321" t="s">
        <v>473</v>
      </c>
      <c r="K321">
        <f t="shared" si="8"/>
        <v>30887.50999999998</v>
      </c>
      <c r="L321" s="3">
        <f t="shared" si="9"/>
        <v>0.20370002887906546</v>
      </c>
    </row>
    <row r="322" spans="1:12" x14ac:dyDescent="0.25">
      <c r="A322" t="s">
        <v>53</v>
      </c>
      <c r="B322">
        <v>35289.75</v>
      </c>
      <c r="C322">
        <v>29424.59</v>
      </c>
      <c r="D322" s="2">
        <v>43522</v>
      </c>
      <c r="E322" t="s">
        <v>60</v>
      </c>
      <c r="F322" t="s">
        <v>97</v>
      </c>
      <c r="G322" t="s">
        <v>55</v>
      </c>
      <c r="H322" t="s">
        <v>56</v>
      </c>
      <c r="I322" t="s">
        <v>28</v>
      </c>
      <c r="J322" t="s">
        <v>474</v>
      </c>
      <c r="K322">
        <f t="shared" ref="K322:K385" si="10">(B322-C322)</f>
        <v>5865.16</v>
      </c>
      <c r="L322" s="3">
        <f t="shared" ref="L322:L385" si="11">(K322/B322)*100%</f>
        <v>0.16620010059578205</v>
      </c>
    </row>
    <row r="323" spans="1:12" x14ac:dyDescent="0.25">
      <c r="A323" t="s">
        <v>53</v>
      </c>
      <c r="B323">
        <v>77043.839999999997</v>
      </c>
      <c r="C323">
        <v>63245.29</v>
      </c>
      <c r="D323" s="2">
        <v>43869</v>
      </c>
      <c r="E323" t="s">
        <v>62</v>
      </c>
      <c r="F323" t="s">
        <v>97</v>
      </c>
      <c r="G323" t="s">
        <v>55</v>
      </c>
      <c r="H323" t="s">
        <v>144</v>
      </c>
      <c r="I323" t="s">
        <v>28</v>
      </c>
      <c r="J323" t="s">
        <v>475</v>
      </c>
      <c r="K323">
        <f t="shared" si="10"/>
        <v>13798.549999999996</v>
      </c>
      <c r="L323" s="3">
        <f t="shared" si="11"/>
        <v>0.17909997736353739</v>
      </c>
    </row>
    <row r="324" spans="1:12" x14ac:dyDescent="0.25">
      <c r="A324" t="s">
        <v>23</v>
      </c>
      <c r="B324">
        <v>59691.71</v>
      </c>
      <c r="C324">
        <v>49239.69</v>
      </c>
      <c r="D324" s="2">
        <v>43633</v>
      </c>
      <c r="E324" t="s">
        <v>139</v>
      </c>
      <c r="F324" t="s">
        <v>155</v>
      </c>
      <c r="G324" t="s">
        <v>26</v>
      </c>
      <c r="H324" t="s">
        <v>90</v>
      </c>
      <c r="I324" t="s">
        <v>28</v>
      </c>
      <c r="J324" t="s">
        <v>476</v>
      </c>
      <c r="K324">
        <f t="shared" si="10"/>
        <v>10452.019999999997</v>
      </c>
      <c r="L324" s="3">
        <f t="shared" si="11"/>
        <v>0.17510002645258441</v>
      </c>
    </row>
    <row r="325" spans="1:12" x14ac:dyDescent="0.25">
      <c r="A325" t="s">
        <v>23</v>
      </c>
      <c r="B325">
        <v>181882.43</v>
      </c>
      <c r="C325">
        <v>149834.75</v>
      </c>
      <c r="D325" s="2">
        <v>43674</v>
      </c>
      <c r="E325" t="s">
        <v>11</v>
      </c>
      <c r="F325" t="s">
        <v>224</v>
      </c>
      <c r="G325" t="s">
        <v>26</v>
      </c>
      <c r="H325" t="s">
        <v>76</v>
      </c>
      <c r="I325" t="s">
        <v>28</v>
      </c>
      <c r="J325" t="s">
        <v>477</v>
      </c>
      <c r="K325">
        <f t="shared" si="10"/>
        <v>32047.679999999993</v>
      </c>
      <c r="L325" s="3">
        <f t="shared" si="11"/>
        <v>0.17619997709509377</v>
      </c>
    </row>
    <row r="326" spans="1:12" x14ac:dyDescent="0.25">
      <c r="A326" t="s">
        <v>23</v>
      </c>
      <c r="B326">
        <v>50796.04</v>
      </c>
      <c r="C326">
        <v>44090.96</v>
      </c>
      <c r="D326" s="2">
        <v>43729</v>
      </c>
      <c r="E326" t="s">
        <v>11</v>
      </c>
      <c r="F326" t="s">
        <v>40</v>
      </c>
      <c r="G326" t="s">
        <v>26</v>
      </c>
      <c r="H326" t="s">
        <v>90</v>
      </c>
      <c r="I326" t="s">
        <v>28</v>
      </c>
      <c r="J326" t="s">
        <v>478</v>
      </c>
      <c r="K326">
        <f t="shared" si="10"/>
        <v>6705.0800000000017</v>
      </c>
      <c r="L326" s="3">
        <f t="shared" si="11"/>
        <v>0.13200005354748129</v>
      </c>
    </row>
    <row r="327" spans="1:12" x14ac:dyDescent="0.25">
      <c r="A327" t="s">
        <v>84</v>
      </c>
      <c r="B327">
        <v>73981.77</v>
      </c>
      <c r="C327">
        <v>61959.73</v>
      </c>
      <c r="D327" s="2">
        <v>43787</v>
      </c>
      <c r="E327" t="s">
        <v>24</v>
      </c>
      <c r="F327" t="s">
        <v>135</v>
      </c>
      <c r="G327" t="s">
        <v>85</v>
      </c>
      <c r="H327" t="s">
        <v>86</v>
      </c>
      <c r="I327" t="s">
        <v>28</v>
      </c>
      <c r="J327" t="s">
        <v>479</v>
      </c>
      <c r="K327">
        <f t="shared" si="10"/>
        <v>12022.04</v>
      </c>
      <c r="L327" s="3">
        <f t="shared" si="11"/>
        <v>0.16250003210250311</v>
      </c>
    </row>
    <row r="328" spans="1:12" x14ac:dyDescent="0.25">
      <c r="A328" t="s">
        <v>45</v>
      </c>
      <c r="B328">
        <v>105686.13</v>
      </c>
      <c r="C328">
        <v>86694.33</v>
      </c>
      <c r="D328" s="2">
        <v>43751</v>
      </c>
      <c r="E328" t="s">
        <v>62</v>
      </c>
      <c r="F328" t="s">
        <v>35</v>
      </c>
      <c r="G328" t="s">
        <v>48</v>
      </c>
      <c r="H328" t="s">
        <v>66</v>
      </c>
      <c r="I328" t="s">
        <v>28</v>
      </c>
      <c r="J328" t="s">
        <v>480</v>
      </c>
      <c r="K328">
        <f t="shared" si="10"/>
        <v>18991.800000000003</v>
      </c>
      <c r="L328" s="3">
        <f t="shared" si="11"/>
        <v>0.17970002307776811</v>
      </c>
    </row>
    <row r="329" spans="1:12" x14ac:dyDescent="0.25">
      <c r="A329" t="s">
        <v>10</v>
      </c>
      <c r="B329">
        <v>149376.26</v>
      </c>
      <c r="C329">
        <v>123653.67</v>
      </c>
      <c r="D329" s="2">
        <v>43861</v>
      </c>
      <c r="E329" t="s">
        <v>139</v>
      </c>
      <c r="F329" t="s">
        <v>146</v>
      </c>
      <c r="G329" t="s">
        <v>13</v>
      </c>
      <c r="H329" t="s">
        <v>82</v>
      </c>
      <c r="I329" t="s">
        <v>28</v>
      </c>
      <c r="J329" t="s">
        <v>481</v>
      </c>
      <c r="K329">
        <f t="shared" si="10"/>
        <v>25722.590000000011</v>
      </c>
      <c r="L329" s="3">
        <f t="shared" si="11"/>
        <v>0.17219998679843779</v>
      </c>
    </row>
    <row r="330" spans="1:12" x14ac:dyDescent="0.25">
      <c r="A330" t="s">
        <v>84</v>
      </c>
      <c r="B330">
        <v>85237.91</v>
      </c>
      <c r="C330">
        <v>72384.03</v>
      </c>
      <c r="D330" s="2">
        <v>43908</v>
      </c>
      <c r="E330" t="s">
        <v>60</v>
      </c>
      <c r="F330" t="s">
        <v>97</v>
      </c>
      <c r="G330" t="s">
        <v>85</v>
      </c>
      <c r="H330" t="s">
        <v>86</v>
      </c>
      <c r="I330" t="s">
        <v>28</v>
      </c>
      <c r="J330" t="s">
        <v>482</v>
      </c>
      <c r="K330">
        <f t="shared" si="10"/>
        <v>12853.880000000005</v>
      </c>
      <c r="L330" s="3">
        <f t="shared" si="11"/>
        <v>0.15080003721348875</v>
      </c>
    </row>
    <row r="331" spans="1:12" x14ac:dyDescent="0.25">
      <c r="A331" t="s">
        <v>106</v>
      </c>
      <c r="B331">
        <v>104743.22</v>
      </c>
      <c r="C331">
        <v>83281.33</v>
      </c>
      <c r="D331" s="2">
        <v>43548</v>
      </c>
      <c r="E331" t="s">
        <v>80</v>
      </c>
      <c r="F331" t="s">
        <v>35</v>
      </c>
      <c r="G331" t="s">
        <v>107</v>
      </c>
      <c r="H331" t="s">
        <v>108</v>
      </c>
      <c r="I331" t="s">
        <v>15</v>
      </c>
      <c r="J331" t="s">
        <v>483</v>
      </c>
      <c r="K331">
        <f t="shared" si="10"/>
        <v>21461.89</v>
      </c>
      <c r="L331" s="3">
        <f t="shared" si="11"/>
        <v>0.20490004030809822</v>
      </c>
    </row>
    <row r="332" spans="1:12" x14ac:dyDescent="0.25">
      <c r="A332" t="s">
        <v>23</v>
      </c>
      <c r="B332">
        <v>290551.74</v>
      </c>
      <c r="C332">
        <v>239530.86</v>
      </c>
      <c r="D332" s="2">
        <v>44179</v>
      </c>
      <c r="E332" t="s">
        <v>139</v>
      </c>
      <c r="F332" t="s">
        <v>31</v>
      </c>
      <c r="G332" t="s">
        <v>26</v>
      </c>
      <c r="H332" t="s">
        <v>219</v>
      </c>
      <c r="I332" t="s">
        <v>28</v>
      </c>
      <c r="J332" t="s">
        <v>484</v>
      </c>
      <c r="K332">
        <f t="shared" si="10"/>
        <v>51020.880000000005</v>
      </c>
      <c r="L332" s="3">
        <f t="shared" si="11"/>
        <v>0.17559998091906112</v>
      </c>
    </row>
    <row r="333" spans="1:12" x14ac:dyDescent="0.25">
      <c r="A333" t="s">
        <v>53</v>
      </c>
      <c r="B333">
        <v>72314.73</v>
      </c>
      <c r="C333">
        <v>57309.42</v>
      </c>
      <c r="D333" s="2">
        <v>43704</v>
      </c>
      <c r="E333" t="s">
        <v>51</v>
      </c>
      <c r="F333" t="s">
        <v>35</v>
      </c>
      <c r="G333" t="s">
        <v>55</v>
      </c>
      <c r="H333" t="s">
        <v>133</v>
      </c>
      <c r="I333" t="s">
        <v>28</v>
      </c>
      <c r="J333" t="s">
        <v>485</v>
      </c>
      <c r="K333">
        <f t="shared" si="10"/>
        <v>15005.309999999998</v>
      </c>
      <c r="L333" s="3">
        <f t="shared" si="11"/>
        <v>0.20750004874525563</v>
      </c>
    </row>
    <row r="334" spans="1:12" x14ac:dyDescent="0.25">
      <c r="A334" t="s">
        <v>84</v>
      </c>
      <c r="B334">
        <v>119858.15</v>
      </c>
      <c r="C334">
        <v>99997.65</v>
      </c>
      <c r="D334" s="2">
        <v>44154</v>
      </c>
      <c r="E334" t="s">
        <v>80</v>
      </c>
      <c r="F334" t="s">
        <v>182</v>
      </c>
      <c r="G334" t="s">
        <v>85</v>
      </c>
      <c r="H334" t="s">
        <v>86</v>
      </c>
      <c r="I334" t="s">
        <v>28</v>
      </c>
      <c r="J334" t="s">
        <v>486</v>
      </c>
      <c r="K334">
        <f t="shared" si="10"/>
        <v>19860.5</v>
      </c>
      <c r="L334" s="3">
        <f t="shared" si="11"/>
        <v>0.16570003791982441</v>
      </c>
    </row>
    <row r="335" spans="1:12" x14ac:dyDescent="0.25">
      <c r="A335" t="s">
        <v>23</v>
      </c>
      <c r="B335">
        <v>119937.47</v>
      </c>
      <c r="C335">
        <v>98720.53</v>
      </c>
      <c r="D335" s="2">
        <v>43690</v>
      </c>
      <c r="E335" t="s">
        <v>18</v>
      </c>
      <c r="F335" t="s">
        <v>434</v>
      </c>
      <c r="G335" t="s">
        <v>26</v>
      </c>
      <c r="H335" t="s">
        <v>32</v>
      </c>
      <c r="I335" t="s">
        <v>28</v>
      </c>
      <c r="J335" t="s">
        <v>487</v>
      </c>
      <c r="K335">
        <f t="shared" si="10"/>
        <v>21216.940000000002</v>
      </c>
      <c r="L335" s="3">
        <f t="shared" si="11"/>
        <v>0.17690001298176461</v>
      </c>
    </row>
    <row r="336" spans="1:12" x14ac:dyDescent="0.25">
      <c r="A336" t="s">
        <v>53</v>
      </c>
      <c r="B336">
        <v>60592.4</v>
      </c>
      <c r="C336">
        <v>52363.95</v>
      </c>
      <c r="D336" s="2">
        <v>43518</v>
      </c>
      <c r="E336" t="s">
        <v>46</v>
      </c>
      <c r="F336" t="s">
        <v>71</v>
      </c>
      <c r="G336" t="s">
        <v>55</v>
      </c>
      <c r="H336" t="s">
        <v>128</v>
      </c>
      <c r="I336" t="s">
        <v>28</v>
      </c>
      <c r="J336" t="s">
        <v>488</v>
      </c>
      <c r="K336">
        <f t="shared" si="10"/>
        <v>8228.4500000000044</v>
      </c>
      <c r="L336" s="3">
        <f t="shared" si="11"/>
        <v>0.13580003432773755</v>
      </c>
    </row>
    <row r="337" spans="1:12" x14ac:dyDescent="0.25">
      <c r="A337" t="s">
        <v>173</v>
      </c>
      <c r="B337">
        <v>31966.82</v>
      </c>
      <c r="C337">
        <v>26593.200000000001</v>
      </c>
      <c r="D337" s="2">
        <v>44067</v>
      </c>
      <c r="E337" t="s">
        <v>51</v>
      </c>
      <c r="F337" t="s">
        <v>35</v>
      </c>
      <c r="G337" t="s">
        <v>175</v>
      </c>
      <c r="H337" t="s">
        <v>212</v>
      </c>
      <c r="I337" t="s">
        <v>28</v>
      </c>
      <c r="J337" t="s">
        <v>489</v>
      </c>
      <c r="K337">
        <f t="shared" si="10"/>
        <v>5373.619999999999</v>
      </c>
      <c r="L337" s="3">
        <f t="shared" si="11"/>
        <v>0.16809992360829132</v>
      </c>
    </row>
    <row r="338" spans="1:12" x14ac:dyDescent="0.25">
      <c r="A338" t="s">
        <v>23</v>
      </c>
      <c r="B338">
        <v>83226.45</v>
      </c>
      <c r="C338">
        <v>71699.59</v>
      </c>
      <c r="D338" s="2">
        <v>44157</v>
      </c>
      <c r="E338" t="s">
        <v>30</v>
      </c>
      <c r="F338" t="s">
        <v>58</v>
      </c>
      <c r="G338" t="s">
        <v>26</v>
      </c>
      <c r="H338" t="s">
        <v>76</v>
      </c>
      <c r="I338" t="s">
        <v>28</v>
      </c>
      <c r="J338" t="s">
        <v>490</v>
      </c>
      <c r="K338">
        <f t="shared" si="10"/>
        <v>11526.86</v>
      </c>
      <c r="L338" s="3">
        <f t="shared" si="11"/>
        <v>0.13849996004875856</v>
      </c>
    </row>
    <row r="339" spans="1:12" x14ac:dyDescent="0.25">
      <c r="A339" t="s">
        <v>215</v>
      </c>
      <c r="B339">
        <v>51407.3</v>
      </c>
      <c r="C339">
        <v>44292.53</v>
      </c>
      <c r="D339" s="2">
        <v>43587</v>
      </c>
      <c r="E339" t="s">
        <v>24</v>
      </c>
      <c r="F339" t="s">
        <v>160</v>
      </c>
      <c r="G339" t="s">
        <v>216</v>
      </c>
      <c r="H339" t="s">
        <v>217</v>
      </c>
      <c r="I339" t="s">
        <v>38</v>
      </c>
      <c r="J339" t="s">
        <v>491</v>
      </c>
      <c r="K339">
        <f t="shared" si="10"/>
        <v>7114.7700000000041</v>
      </c>
      <c r="L339" s="3">
        <f t="shared" si="11"/>
        <v>0.13839999377520321</v>
      </c>
    </row>
    <row r="340" spans="1:12" x14ac:dyDescent="0.25">
      <c r="A340" t="s">
        <v>215</v>
      </c>
      <c r="B340">
        <v>61968.26</v>
      </c>
      <c r="C340">
        <v>50690.04</v>
      </c>
      <c r="D340" s="2">
        <v>44192</v>
      </c>
      <c r="E340" t="s">
        <v>80</v>
      </c>
      <c r="F340" t="s">
        <v>89</v>
      </c>
      <c r="G340" t="s">
        <v>216</v>
      </c>
      <c r="H340" t="s">
        <v>217</v>
      </c>
      <c r="I340" t="s">
        <v>28</v>
      </c>
      <c r="J340" t="s">
        <v>492</v>
      </c>
      <c r="K340">
        <f t="shared" si="10"/>
        <v>11278.220000000001</v>
      </c>
      <c r="L340" s="3">
        <f t="shared" si="11"/>
        <v>0.18199994642418554</v>
      </c>
    </row>
    <row r="341" spans="1:12" x14ac:dyDescent="0.25">
      <c r="A341" t="s">
        <v>173</v>
      </c>
      <c r="B341">
        <v>271465.15000000002</v>
      </c>
      <c r="C341">
        <v>217959.37</v>
      </c>
      <c r="D341" s="2">
        <v>43649</v>
      </c>
      <c r="E341" t="s">
        <v>80</v>
      </c>
      <c r="F341" t="s">
        <v>254</v>
      </c>
      <c r="G341" t="s">
        <v>175</v>
      </c>
      <c r="H341" t="s">
        <v>176</v>
      </c>
      <c r="I341" t="s">
        <v>15</v>
      </c>
      <c r="J341" t="s">
        <v>493</v>
      </c>
      <c r="K341">
        <f t="shared" si="10"/>
        <v>53505.780000000028</v>
      </c>
      <c r="L341" s="3">
        <f t="shared" si="11"/>
        <v>0.19709999607684459</v>
      </c>
    </row>
    <row r="342" spans="1:12" x14ac:dyDescent="0.25">
      <c r="A342" t="s">
        <v>10</v>
      </c>
      <c r="B342">
        <v>86854.64</v>
      </c>
      <c r="C342">
        <v>72219.63</v>
      </c>
      <c r="D342" s="2">
        <v>43865</v>
      </c>
      <c r="E342" t="s">
        <v>11</v>
      </c>
      <c r="F342" t="s">
        <v>68</v>
      </c>
      <c r="G342" t="s">
        <v>13</v>
      </c>
      <c r="H342" t="s">
        <v>170</v>
      </c>
      <c r="I342" t="s">
        <v>28</v>
      </c>
      <c r="J342" t="s">
        <v>494</v>
      </c>
      <c r="K342">
        <f t="shared" si="10"/>
        <v>14635.009999999995</v>
      </c>
      <c r="L342" s="3">
        <f t="shared" si="11"/>
        <v>0.16850003638262728</v>
      </c>
    </row>
    <row r="343" spans="1:12" x14ac:dyDescent="0.25">
      <c r="A343" t="s">
        <v>173</v>
      </c>
      <c r="B343">
        <v>119819.37</v>
      </c>
      <c r="C343">
        <v>105441.05</v>
      </c>
      <c r="D343" s="2">
        <v>44172</v>
      </c>
      <c r="E343" t="s">
        <v>60</v>
      </c>
      <c r="F343" t="s">
        <v>121</v>
      </c>
      <c r="G343" t="s">
        <v>175</v>
      </c>
      <c r="H343" t="s">
        <v>212</v>
      </c>
      <c r="I343" t="s">
        <v>28</v>
      </c>
      <c r="J343" t="s">
        <v>495</v>
      </c>
      <c r="K343">
        <f t="shared" si="10"/>
        <v>14378.319999999992</v>
      </c>
      <c r="L343" s="3">
        <f t="shared" si="11"/>
        <v>0.11999996327805756</v>
      </c>
    </row>
    <row r="344" spans="1:12" x14ac:dyDescent="0.25">
      <c r="A344" t="s">
        <v>45</v>
      </c>
      <c r="B344">
        <v>160763.9</v>
      </c>
      <c r="C344">
        <v>131102.96</v>
      </c>
      <c r="D344" s="2">
        <v>43573</v>
      </c>
      <c r="E344" t="s">
        <v>51</v>
      </c>
      <c r="F344" t="s">
        <v>182</v>
      </c>
      <c r="G344" t="s">
        <v>48</v>
      </c>
      <c r="H344" t="s">
        <v>66</v>
      </c>
      <c r="I344" t="s">
        <v>28</v>
      </c>
      <c r="J344" t="s">
        <v>496</v>
      </c>
      <c r="K344">
        <f t="shared" si="10"/>
        <v>29660.940000000002</v>
      </c>
      <c r="L344" s="3">
        <f t="shared" si="11"/>
        <v>0.18450000279913589</v>
      </c>
    </row>
    <row r="345" spans="1:12" x14ac:dyDescent="0.25">
      <c r="A345" t="s">
        <v>10</v>
      </c>
      <c r="B345">
        <v>44029.07</v>
      </c>
      <c r="C345">
        <v>38344.92</v>
      </c>
      <c r="D345" s="2">
        <v>43717</v>
      </c>
      <c r="E345" t="s">
        <v>139</v>
      </c>
      <c r="F345" t="s">
        <v>148</v>
      </c>
      <c r="G345" t="s">
        <v>13</v>
      </c>
      <c r="H345" t="s">
        <v>82</v>
      </c>
      <c r="I345" t="s">
        <v>28</v>
      </c>
      <c r="J345" t="s">
        <v>497</v>
      </c>
      <c r="K345">
        <f t="shared" si="10"/>
        <v>5684.1500000000015</v>
      </c>
      <c r="L345" s="3">
        <f t="shared" si="11"/>
        <v>0.12909993329407143</v>
      </c>
    </row>
    <row r="346" spans="1:12" x14ac:dyDescent="0.25">
      <c r="A346" t="s">
        <v>53</v>
      </c>
      <c r="B346">
        <v>86628.32</v>
      </c>
      <c r="C346">
        <v>72464.59</v>
      </c>
      <c r="D346" s="2">
        <v>43775</v>
      </c>
      <c r="E346" t="s">
        <v>51</v>
      </c>
      <c r="F346" t="s">
        <v>234</v>
      </c>
      <c r="G346" t="s">
        <v>55</v>
      </c>
      <c r="H346" t="s">
        <v>128</v>
      </c>
      <c r="I346" t="s">
        <v>28</v>
      </c>
      <c r="J346" t="s">
        <v>498</v>
      </c>
      <c r="K346">
        <f t="shared" si="10"/>
        <v>14163.73000000001</v>
      </c>
      <c r="L346" s="3">
        <f t="shared" si="11"/>
        <v>0.16349999630605799</v>
      </c>
    </row>
    <row r="347" spans="1:12" x14ac:dyDescent="0.25">
      <c r="A347" t="s">
        <v>23</v>
      </c>
      <c r="B347">
        <v>97641.25</v>
      </c>
      <c r="C347">
        <v>83414.92</v>
      </c>
      <c r="D347" s="2">
        <v>44121</v>
      </c>
      <c r="E347" t="s">
        <v>11</v>
      </c>
      <c r="F347" t="s">
        <v>282</v>
      </c>
      <c r="G347" t="s">
        <v>26</v>
      </c>
      <c r="H347" t="s">
        <v>219</v>
      </c>
      <c r="I347" t="s">
        <v>28</v>
      </c>
      <c r="J347" t="s">
        <v>499</v>
      </c>
      <c r="K347">
        <f t="shared" si="10"/>
        <v>14226.330000000002</v>
      </c>
      <c r="L347" s="3">
        <f t="shared" si="11"/>
        <v>0.14569999871980338</v>
      </c>
    </row>
    <row r="348" spans="1:12" x14ac:dyDescent="0.25">
      <c r="A348" t="s">
        <v>23</v>
      </c>
      <c r="B348">
        <v>98746.66</v>
      </c>
      <c r="C348">
        <v>80399.53</v>
      </c>
      <c r="D348" s="2">
        <v>43871</v>
      </c>
      <c r="E348" t="s">
        <v>51</v>
      </c>
      <c r="F348" t="s">
        <v>110</v>
      </c>
      <c r="G348" t="s">
        <v>26</v>
      </c>
      <c r="H348" t="s">
        <v>27</v>
      </c>
      <c r="I348" t="s">
        <v>28</v>
      </c>
      <c r="J348" t="s">
        <v>500</v>
      </c>
      <c r="K348">
        <f t="shared" si="10"/>
        <v>18347.130000000005</v>
      </c>
      <c r="L348" s="3">
        <f t="shared" si="11"/>
        <v>0.18580000579260103</v>
      </c>
    </row>
    <row r="349" spans="1:12" x14ac:dyDescent="0.25">
      <c r="A349" t="s">
        <v>53</v>
      </c>
      <c r="B349">
        <v>109562.5</v>
      </c>
      <c r="C349">
        <v>89917.94</v>
      </c>
      <c r="D349" s="2">
        <v>44048</v>
      </c>
      <c r="E349" t="s">
        <v>51</v>
      </c>
      <c r="F349" t="s">
        <v>210</v>
      </c>
      <c r="G349" t="s">
        <v>55</v>
      </c>
      <c r="H349" t="s">
        <v>56</v>
      </c>
      <c r="I349" t="s">
        <v>28</v>
      </c>
      <c r="J349" t="s">
        <v>501</v>
      </c>
      <c r="K349">
        <f t="shared" si="10"/>
        <v>19644.559999999998</v>
      </c>
      <c r="L349" s="3">
        <f t="shared" si="11"/>
        <v>0.17930003422703933</v>
      </c>
    </row>
    <row r="350" spans="1:12" x14ac:dyDescent="0.25">
      <c r="A350" t="s">
        <v>45</v>
      </c>
      <c r="B350">
        <v>60301.96</v>
      </c>
      <c r="C350">
        <v>48820.47</v>
      </c>
      <c r="D350" s="2">
        <v>43504</v>
      </c>
      <c r="E350" t="s">
        <v>30</v>
      </c>
      <c r="F350" t="s">
        <v>126</v>
      </c>
      <c r="G350" t="s">
        <v>48</v>
      </c>
      <c r="H350" t="s">
        <v>74</v>
      </c>
      <c r="I350" t="s">
        <v>28</v>
      </c>
      <c r="J350" t="s">
        <v>502</v>
      </c>
      <c r="K350">
        <f t="shared" si="10"/>
        <v>11481.489999999998</v>
      </c>
      <c r="L350" s="3">
        <f t="shared" si="11"/>
        <v>0.19039994719906281</v>
      </c>
    </row>
    <row r="351" spans="1:12" x14ac:dyDescent="0.25">
      <c r="A351" t="s">
        <v>53</v>
      </c>
      <c r="B351">
        <v>80781.62</v>
      </c>
      <c r="C351">
        <v>68971.350000000006</v>
      </c>
      <c r="D351" s="2">
        <v>43484</v>
      </c>
      <c r="E351" t="s">
        <v>60</v>
      </c>
      <c r="F351" t="s">
        <v>182</v>
      </c>
      <c r="G351" t="s">
        <v>55</v>
      </c>
      <c r="H351" t="s">
        <v>133</v>
      </c>
      <c r="I351" t="s">
        <v>15</v>
      </c>
      <c r="J351" t="s">
        <v>503</v>
      </c>
      <c r="K351">
        <f t="shared" si="10"/>
        <v>11810.26999999999</v>
      </c>
      <c r="L351" s="3">
        <f t="shared" si="11"/>
        <v>0.14619996479397157</v>
      </c>
    </row>
    <row r="352" spans="1:12" x14ac:dyDescent="0.25">
      <c r="A352" t="s">
        <v>53</v>
      </c>
      <c r="B352">
        <v>238659.41</v>
      </c>
      <c r="C352">
        <v>204507.25</v>
      </c>
      <c r="D352" s="2">
        <v>43822</v>
      </c>
      <c r="E352" t="s">
        <v>51</v>
      </c>
      <c r="F352" t="s">
        <v>254</v>
      </c>
      <c r="G352" t="s">
        <v>55</v>
      </c>
      <c r="H352" t="s">
        <v>72</v>
      </c>
      <c r="I352" t="s">
        <v>38</v>
      </c>
      <c r="J352" t="s">
        <v>504</v>
      </c>
      <c r="K352">
        <f t="shared" si="10"/>
        <v>34152.160000000003</v>
      </c>
      <c r="L352" s="3">
        <f t="shared" si="11"/>
        <v>0.14309999341739763</v>
      </c>
    </row>
    <row r="353" spans="1:12" x14ac:dyDescent="0.25">
      <c r="A353" t="s">
        <v>45</v>
      </c>
      <c r="B353">
        <v>165631.75</v>
      </c>
      <c r="C353">
        <v>139114.10999999999</v>
      </c>
      <c r="D353" s="2">
        <v>43711</v>
      </c>
      <c r="E353" t="s">
        <v>51</v>
      </c>
      <c r="F353" t="s">
        <v>35</v>
      </c>
      <c r="G353" t="s">
        <v>48</v>
      </c>
      <c r="H353" t="s">
        <v>74</v>
      </c>
      <c r="I353" t="s">
        <v>28</v>
      </c>
      <c r="J353" t="s">
        <v>505</v>
      </c>
      <c r="K353">
        <f t="shared" si="10"/>
        <v>26517.640000000014</v>
      </c>
      <c r="L353" s="3">
        <f t="shared" si="11"/>
        <v>0.16009998083096999</v>
      </c>
    </row>
    <row r="354" spans="1:12" x14ac:dyDescent="0.25">
      <c r="A354" t="s">
        <v>10</v>
      </c>
      <c r="B354">
        <v>126682.79</v>
      </c>
      <c r="C354">
        <v>106514.89</v>
      </c>
      <c r="D354" s="2">
        <v>43627</v>
      </c>
      <c r="E354" t="s">
        <v>60</v>
      </c>
      <c r="F354" t="s">
        <v>102</v>
      </c>
      <c r="G354" t="s">
        <v>13</v>
      </c>
      <c r="H354" t="s">
        <v>14</v>
      </c>
      <c r="I354" t="s">
        <v>28</v>
      </c>
      <c r="J354" t="s">
        <v>506</v>
      </c>
      <c r="K354">
        <f t="shared" si="10"/>
        <v>20167.899999999994</v>
      </c>
      <c r="L354" s="3">
        <f t="shared" si="11"/>
        <v>0.15919999867385298</v>
      </c>
    </row>
    <row r="355" spans="1:12" x14ac:dyDescent="0.25">
      <c r="A355" t="s">
        <v>10</v>
      </c>
      <c r="B355">
        <v>145558</v>
      </c>
      <c r="C355">
        <v>116257.18</v>
      </c>
      <c r="D355" s="2">
        <v>43819</v>
      </c>
      <c r="E355" t="s">
        <v>24</v>
      </c>
      <c r="F355" t="s">
        <v>311</v>
      </c>
      <c r="G355" t="s">
        <v>13</v>
      </c>
      <c r="H355" t="s">
        <v>170</v>
      </c>
      <c r="I355" t="s">
        <v>38</v>
      </c>
      <c r="J355" t="s">
        <v>507</v>
      </c>
      <c r="K355">
        <f t="shared" si="10"/>
        <v>29300.820000000007</v>
      </c>
      <c r="L355" s="3">
        <f t="shared" si="11"/>
        <v>0.20129996290138644</v>
      </c>
    </row>
    <row r="356" spans="1:12" x14ac:dyDescent="0.25">
      <c r="A356" t="s">
        <v>34</v>
      </c>
      <c r="B356">
        <v>59163.79</v>
      </c>
      <c r="C356">
        <v>50419.38</v>
      </c>
      <c r="D356" s="2">
        <v>43535</v>
      </c>
      <c r="E356" t="s">
        <v>60</v>
      </c>
      <c r="F356" t="s">
        <v>224</v>
      </c>
      <c r="G356" t="s">
        <v>36</v>
      </c>
      <c r="H356" t="s">
        <v>41</v>
      </c>
      <c r="I356" t="s">
        <v>15</v>
      </c>
      <c r="J356" t="s">
        <v>508</v>
      </c>
      <c r="K356">
        <f t="shared" si="10"/>
        <v>8744.4100000000035</v>
      </c>
      <c r="L356" s="3">
        <f t="shared" si="11"/>
        <v>0.14780003106629921</v>
      </c>
    </row>
    <row r="357" spans="1:12" x14ac:dyDescent="0.25">
      <c r="A357" t="s">
        <v>10</v>
      </c>
      <c r="B357">
        <v>140352.81</v>
      </c>
      <c r="C357">
        <v>122303.44</v>
      </c>
      <c r="D357" s="2">
        <v>43800</v>
      </c>
      <c r="E357" t="s">
        <v>60</v>
      </c>
      <c r="F357" t="s">
        <v>19</v>
      </c>
      <c r="G357" t="s">
        <v>13</v>
      </c>
      <c r="H357" t="s">
        <v>118</v>
      </c>
      <c r="I357" t="s">
        <v>28</v>
      </c>
      <c r="J357" t="s">
        <v>509</v>
      </c>
      <c r="K357">
        <f t="shared" si="10"/>
        <v>18049.369999999995</v>
      </c>
      <c r="L357" s="3">
        <f t="shared" si="11"/>
        <v>0.128599990267384</v>
      </c>
    </row>
    <row r="358" spans="1:12" x14ac:dyDescent="0.25">
      <c r="A358" t="s">
        <v>53</v>
      </c>
      <c r="B358">
        <v>163401.23000000001</v>
      </c>
      <c r="C358">
        <v>139413.93</v>
      </c>
      <c r="D358" s="2">
        <v>43577</v>
      </c>
      <c r="E358" t="s">
        <v>24</v>
      </c>
      <c r="F358" t="s">
        <v>64</v>
      </c>
      <c r="G358" t="s">
        <v>55</v>
      </c>
      <c r="H358" t="s">
        <v>144</v>
      </c>
      <c r="I358" t="s">
        <v>28</v>
      </c>
      <c r="J358" t="s">
        <v>510</v>
      </c>
      <c r="K358">
        <f t="shared" si="10"/>
        <v>23987.300000000017</v>
      </c>
      <c r="L358" s="3">
        <f t="shared" si="11"/>
        <v>0.1467999965483737</v>
      </c>
    </row>
    <row r="359" spans="1:12" x14ac:dyDescent="0.25">
      <c r="A359" t="s">
        <v>10</v>
      </c>
      <c r="B359">
        <v>177867.3</v>
      </c>
      <c r="C359">
        <v>140675.25</v>
      </c>
      <c r="D359" s="2">
        <v>44107</v>
      </c>
      <c r="E359" t="s">
        <v>60</v>
      </c>
      <c r="F359" t="s">
        <v>155</v>
      </c>
      <c r="G359" t="s">
        <v>13</v>
      </c>
      <c r="H359" t="s">
        <v>69</v>
      </c>
      <c r="I359" t="s">
        <v>28</v>
      </c>
      <c r="J359" t="s">
        <v>511</v>
      </c>
      <c r="K359">
        <f t="shared" si="10"/>
        <v>37192.049999999988</v>
      </c>
      <c r="L359" s="3">
        <f t="shared" si="11"/>
        <v>0.20909998633812957</v>
      </c>
    </row>
    <row r="360" spans="1:12" x14ac:dyDescent="0.25">
      <c r="A360" t="s">
        <v>215</v>
      </c>
      <c r="B360">
        <v>58416.81</v>
      </c>
      <c r="C360">
        <v>46745.13</v>
      </c>
      <c r="D360" s="2">
        <v>43503</v>
      </c>
      <c r="E360" t="s">
        <v>24</v>
      </c>
      <c r="F360" t="s">
        <v>282</v>
      </c>
      <c r="G360" t="s">
        <v>216</v>
      </c>
      <c r="H360" t="s">
        <v>217</v>
      </c>
      <c r="I360" t="s">
        <v>28</v>
      </c>
      <c r="J360" t="s">
        <v>512</v>
      </c>
      <c r="K360">
        <f t="shared" si="10"/>
        <v>11671.68</v>
      </c>
      <c r="L360" s="3">
        <f t="shared" si="11"/>
        <v>0.19980002331520672</v>
      </c>
    </row>
    <row r="361" spans="1:12" x14ac:dyDescent="0.25">
      <c r="A361" t="s">
        <v>215</v>
      </c>
      <c r="B361">
        <v>169544.95</v>
      </c>
      <c r="C361">
        <v>137568.76999999999</v>
      </c>
      <c r="D361" s="2">
        <v>43933</v>
      </c>
      <c r="E361" t="s">
        <v>51</v>
      </c>
      <c r="F361" t="s">
        <v>116</v>
      </c>
      <c r="G361" t="s">
        <v>216</v>
      </c>
      <c r="H361" t="s">
        <v>217</v>
      </c>
      <c r="I361" t="s">
        <v>15</v>
      </c>
      <c r="J361" t="s">
        <v>513</v>
      </c>
      <c r="K361">
        <f t="shared" si="10"/>
        <v>31976.180000000022</v>
      </c>
      <c r="L361" s="3">
        <f t="shared" si="11"/>
        <v>0.18860001433248244</v>
      </c>
    </row>
    <row r="362" spans="1:12" x14ac:dyDescent="0.25">
      <c r="A362" t="s">
        <v>106</v>
      </c>
      <c r="B362">
        <v>74732.789999999994</v>
      </c>
      <c r="C362">
        <v>64098.31</v>
      </c>
      <c r="D362" s="2">
        <v>43885</v>
      </c>
      <c r="E362" t="s">
        <v>30</v>
      </c>
      <c r="F362" t="s">
        <v>224</v>
      </c>
      <c r="G362" t="s">
        <v>107</v>
      </c>
      <c r="H362" t="s">
        <v>108</v>
      </c>
      <c r="I362" t="s">
        <v>28</v>
      </c>
      <c r="J362" t="s">
        <v>514</v>
      </c>
      <c r="K362">
        <f t="shared" si="10"/>
        <v>10634.479999999996</v>
      </c>
      <c r="L362" s="3">
        <f t="shared" si="11"/>
        <v>0.14230005329655157</v>
      </c>
    </row>
    <row r="363" spans="1:12" x14ac:dyDescent="0.25">
      <c r="A363" t="s">
        <v>23</v>
      </c>
      <c r="B363">
        <v>55166.78</v>
      </c>
      <c r="C363">
        <v>47443.43</v>
      </c>
      <c r="D363" s="2">
        <v>43934</v>
      </c>
      <c r="E363" t="s">
        <v>11</v>
      </c>
      <c r="F363" t="s">
        <v>54</v>
      </c>
      <c r="G363" t="s">
        <v>26</v>
      </c>
      <c r="H363" t="s">
        <v>90</v>
      </c>
      <c r="I363" t="s">
        <v>28</v>
      </c>
      <c r="J363" t="s">
        <v>515</v>
      </c>
      <c r="K363">
        <f t="shared" si="10"/>
        <v>7723.3499999999985</v>
      </c>
      <c r="L363" s="3">
        <f t="shared" si="11"/>
        <v>0.14000001450148075</v>
      </c>
    </row>
    <row r="364" spans="1:12" x14ac:dyDescent="0.25">
      <c r="A364" t="s">
        <v>53</v>
      </c>
      <c r="B364">
        <v>99319.33</v>
      </c>
      <c r="C364">
        <v>79127.710000000006</v>
      </c>
      <c r="D364" s="2">
        <v>43977</v>
      </c>
      <c r="E364" t="s">
        <v>18</v>
      </c>
      <c r="F364" t="s">
        <v>31</v>
      </c>
      <c r="G364" t="s">
        <v>55</v>
      </c>
      <c r="H364" t="s">
        <v>72</v>
      </c>
      <c r="I364" t="s">
        <v>28</v>
      </c>
      <c r="J364" t="s">
        <v>516</v>
      </c>
      <c r="K364">
        <f t="shared" si="10"/>
        <v>20191.619999999995</v>
      </c>
      <c r="L364" s="3">
        <f t="shared" si="11"/>
        <v>0.2033000021244605</v>
      </c>
    </row>
    <row r="365" spans="1:12" x14ac:dyDescent="0.25">
      <c r="A365" t="s">
        <v>10</v>
      </c>
      <c r="B365">
        <v>118982.14</v>
      </c>
      <c r="C365">
        <v>95506.96</v>
      </c>
      <c r="D365" s="2">
        <v>43845</v>
      </c>
      <c r="E365" t="s">
        <v>24</v>
      </c>
      <c r="F365" t="s">
        <v>380</v>
      </c>
      <c r="G365" t="s">
        <v>13</v>
      </c>
      <c r="H365" t="s">
        <v>118</v>
      </c>
      <c r="I365" t="s">
        <v>15</v>
      </c>
      <c r="J365" t="s">
        <v>517</v>
      </c>
      <c r="K365">
        <f t="shared" si="10"/>
        <v>23475.179999999993</v>
      </c>
      <c r="L365" s="3">
        <f t="shared" si="11"/>
        <v>0.19730003175266467</v>
      </c>
    </row>
    <row r="366" spans="1:12" x14ac:dyDescent="0.25">
      <c r="A366" t="s">
        <v>173</v>
      </c>
      <c r="B366">
        <v>157007.51999999999</v>
      </c>
      <c r="C366">
        <v>126940.58</v>
      </c>
      <c r="D366" s="2">
        <v>43708</v>
      </c>
      <c r="E366" t="s">
        <v>30</v>
      </c>
      <c r="F366" t="s">
        <v>114</v>
      </c>
      <c r="G366" t="s">
        <v>175</v>
      </c>
      <c r="H366" t="s">
        <v>176</v>
      </c>
      <c r="I366" t="s">
        <v>28</v>
      </c>
      <c r="J366" t="s">
        <v>518</v>
      </c>
      <c r="K366">
        <f t="shared" si="10"/>
        <v>30066.939999999988</v>
      </c>
      <c r="L366" s="3">
        <f t="shared" si="11"/>
        <v>0.1914999994904702</v>
      </c>
    </row>
    <row r="367" spans="1:12" x14ac:dyDescent="0.25">
      <c r="A367" t="s">
        <v>53</v>
      </c>
      <c r="B367">
        <v>49374.25</v>
      </c>
      <c r="C367">
        <v>39208.089999999997</v>
      </c>
      <c r="D367" s="2">
        <v>43606</v>
      </c>
      <c r="E367" t="s">
        <v>11</v>
      </c>
      <c r="F367" t="s">
        <v>327</v>
      </c>
      <c r="G367" t="s">
        <v>55</v>
      </c>
      <c r="H367" t="s">
        <v>133</v>
      </c>
      <c r="I367" t="s">
        <v>28</v>
      </c>
      <c r="J367" t="s">
        <v>519</v>
      </c>
      <c r="K367">
        <f t="shared" si="10"/>
        <v>10166.160000000003</v>
      </c>
      <c r="L367" s="3">
        <f t="shared" si="11"/>
        <v>0.20590003898793408</v>
      </c>
    </row>
    <row r="368" spans="1:12" x14ac:dyDescent="0.25">
      <c r="A368" t="s">
        <v>23</v>
      </c>
      <c r="B368">
        <v>123891.6</v>
      </c>
      <c r="C368">
        <v>104118.5</v>
      </c>
      <c r="D368" s="2">
        <v>43669</v>
      </c>
      <c r="E368" t="s">
        <v>18</v>
      </c>
      <c r="F368" t="s">
        <v>166</v>
      </c>
      <c r="G368" t="s">
        <v>26</v>
      </c>
      <c r="H368" t="s">
        <v>27</v>
      </c>
      <c r="I368" t="s">
        <v>28</v>
      </c>
      <c r="J368" t="s">
        <v>520</v>
      </c>
      <c r="K368">
        <f t="shared" si="10"/>
        <v>19773.100000000006</v>
      </c>
      <c r="L368" s="3">
        <f t="shared" si="11"/>
        <v>0.15960000516580627</v>
      </c>
    </row>
    <row r="369" spans="1:12" x14ac:dyDescent="0.25">
      <c r="A369" t="s">
        <v>53</v>
      </c>
      <c r="B369">
        <v>234340.31</v>
      </c>
      <c r="C369">
        <v>204438.49</v>
      </c>
      <c r="D369" s="2">
        <v>44178</v>
      </c>
      <c r="E369" t="s">
        <v>24</v>
      </c>
      <c r="F369" t="s">
        <v>31</v>
      </c>
      <c r="G369" t="s">
        <v>55</v>
      </c>
      <c r="H369" t="s">
        <v>144</v>
      </c>
      <c r="I369" t="s">
        <v>28</v>
      </c>
      <c r="J369" t="s">
        <v>521</v>
      </c>
      <c r="K369">
        <f t="shared" si="10"/>
        <v>29901.820000000007</v>
      </c>
      <c r="L369" s="3">
        <f t="shared" si="11"/>
        <v>0.12759998482548737</v>
      </c>
    </row>
    <row r="370" spans="1:12" x14ac:dyDescent="0.25">
      <c r="A370" t="s">
        <v>84</v>
      </c>
      <c r="B370">
        <v>95575.75</v>
      </c>
      <c r="C370">
        <v>75504.84</v>
      </c>
      <c r="D370" s="2">
        <v>44188</v>
      </c>
      <c r="E370" t="s">
        <v>11</v>
      </c>
      <c r="F370" t="s">
        <v>31</v>
      </c>
      <c r="G370" t="s">
        <v>85</v>
      </c>
      <c r="H370" t="s">
        <v>86</v>
      </c>
      <c r="I370" t="s">
        <v>28</v>
      </c>
      <c r="J370" t="s">
        <v>522</v>
      </c>
      <c r="K370">
        <f t="shared" si="10"/>
        <v>20070.910000000003</v>
      </c>
      <c r="L370" s="3">
        <f t="shared" si="11"/>
        <v>0.21000002615726274</v>
      </c>
    </row>
    <row r="371" spans="1:12" x14ac:dyDescent="0.25">
      <c r="A371" t="s">
        <v>17</v>
      </c>
      <c r="B371">
        <v>125280.28</v>
      </c>
      <c r="C371">
        <v>99372.32</v>
      </c>
      <c r="D371" s="2">
        <v>43756</v>
      </c>
      <c r="E371" t="s">
        <v>30</v>
      </c>
      <c r="F371" t="s">
        <v>89</v>
      </c>
      <c r="G371" t="s">
        <v>20</v>
      </c>
      <c r="H371" t="s">
        <v>21</v>
      </c>
      <c r="I371" t="s">
        <v>28</v>
      </c>
      <c r="J371" t="s">
        <v>523</v>
      </c>
      <c r="K371">
        <f t="shared" si="10"/>
        <v>25907.959999999992</v>
      </c>
      <c r="L371" s="3">
        <f t="shared" si="11"/>
        <v>0.20679998480207731</v>
      </c>
    </row>
    <row r="372" spans="1:12" x14ac:dyDescent="0.25">
      <c r="A372" t="s">
        <v>23</v>
      </c>
      <c r="B372">
        <v>127482.28</v>
      </c>
      <c r="C372">
        <v>108614.9</v>
      </c>
      <c r="D372" s="2">
        <v>44069</v>
      </c>
      <c r="E372" t="s">
        <v>30</v>
      </c>
      <c r="F372" t="s">
        <v>19</v>
      </c>
      <c r="G372" t="s">
        <v>26</v>
      </c>
      <c r="H372" t="s">
        <v>32</v>
      </c>
      <c r="I372" t="s">
        <v>28</v>
      </c>
      <c r="J372" t="s">
        <v>524</v>
      </c>
      <c r="K372">
        <f t="shared" si="10"/>
        <v>18867.380000000005</v>
      </c>
      <c r="L372" s="3">
        <f t="shared" si="11"/>
        <v>0.14800002008122232</v>
      </c>
    </row>
    <row r="373" spans="1:12" x14ac:dyDescent="0.25">
      <c r="A373" t="s">
        <v>23</v>
      </c>
      <c r="B373">
        <v>120453.52</v>
      </c>
      <c r="C373">
        <v>97218.04</v>
      </c>
      <c r="D373" s="2">
        <v>43507</v>
      </c>
      <c r="E373" t="s">
        <v>30</v>
      </c>
      <c r="F373" t="s">
        <v>237</v>
      </c>
      <c r="G373" t="s">
        <v>26</v>
      </c>
      <c r="H373" t="s">
        <v>219</v>
      </c>
      <c r="I373" t="s">
        <v>28</v>
      </c>
      <c r="J373" t="s">
        <v>525</v>
      </c>
      <c r="K373">
        <f t="shared" si="10"/>
        <v>23235.48000000001</v>
      </c>
      <c r="L373" s="3">
        <f t="shared" si="11"/>
        <v>0.19289996672575455</v>
      </c>
    </row>
    <row r="374" spans="1:12" x14ac:dyDescent="0.25">
      <c r="A374" t="s">
        <v>23</v>
      </c>
      <c r="B374">
        <v>120152.33</v>
      </c>
      <c r="C374">
        <v>97527.65</v>
      </c>
      <c r="D374" s="2">
        <v>43737</v>
      </c>
      <c r="E374" t="s">
        <v>62</v>
      </c>
      <c r="F374" t="s">
        <v>89</v>
      </c>
      <c r="G374" t="s">
        <v>26</v>
      </c>
      <c r="H374" t="s">
        <v>27</v>
      </c>
      <c r="I374" t="s">
        <v>28</v>
      </c>
      <c r="J374" t="s">
        <v>526</v>
      </c>
      <c r="K374">
        <f t="shared" si="10"/>
        <v>22624.680000000008</v>
      </c>
      <c r="L374" s="3">
        <f t="shared" si="11"/>
        <v>0.18829996888116948</v>
      </c>
    </row>
    <row r="375" spans="1:12" x14ac:dyDescent="0.25">
      <c r="A375" t="s">
        <v>23</v>
      </c>
      <c r="B375">
        <v>95410.97</v>
      </c>
      <c r="C375">
        <v>80593.649999999994</v>
      </c>
      <c r="D375" s="2">
        <v>44096</v>
      </c>
      <c r="E375" t="s">
        <v>11</v>
      </c>
      <c r="F375" t="s">
        <v>102</v>
      </c>
      <c r="G375" t="s">
        <v>26</v>
      </c>
      <c r="H375" t="s">
        <v>90</v>
      </c>
      <c r="I375" t="s">
        <v>15</v>
      </c>
      <c r="J375" t="s">
        <v>527</v>
      </c>
      <c r="K375">
        <f t="shared" si="10"/>
        <v>14817.320000000007</v>
      </c>
      <c r="L375" s="3">
        <f t="shared" si="11"/>
        <v>0.15529996183876976</v>
      </c>
    </row>
    <row r="376" spans="1:12" x14ac:dyDescent="0.25">
      <c r="A376" t="s">
        <v>53</v>
      </c>
      <c r="B376">
        <v>128804.51</v>
      </c>
      <c r="C376">
        <v>105709.86</v>
      </c>
      <c r="D376" s="2">
        <v>43721</v>
      </c>
      <c r="E376" t="s">
        <v>51</v>
      </c>
      <c r="F376" t="s">
        <v>395</v>
      </c>
      <c r="G376" t="s">
        <v>55</v>
      </c>
      <c r="H376" t="s">
        <v>72</v>
      </c>
      <c r="I376" t="s">
        <v>38</v>
      </c>
      <c r="J376" t="s">
        <v>528</v>
      </c>
      <c r="K376">
        <f t="shared" si="10"/>
        <v>23094.649999999994</v>
      </c>
      <c r="L376" s="3">
        <f t="shared" si="11"/>
        <v>0.17930001053534533</v>
      </c>
    </row>
    <row r="377" spans="1:12" x14ac:dyDescent="0.25">
      <c r="A377" t="s">
        <v>138</v>
      </c>
      <c r="B377">
        <v>26899.97</v>
      </c>
      <c r="C377">
        <v>23198.53</v>
      </c>
      <c r="D377" s="2">
        <v>43543</v>
      </c>
      <c r="E377" t="s">
        <v>18</v>
      </c>
      <c r="F377" t="s">
        <v>31</v>
      </c>
      <c r="G377" t="s">
        <v>140</v>
      </c>
      <c r="H377" t="s">
        <v>141</v>
      </c>
      <c r="I377" t="s">
        <v>28</v>
      </c>
      <c r="J377" t="s">
        <v>529</v>
      </c>
      <c r="K377">
        <f t="shared" si="10"/>
        <v>3701.4400000000023</v>
      </c>
      <c r="L377" s="3">
        <f t="shared" si="11"/>
        <v>0.1376001534574203</v>
      </c>
    </row>
    <row r="378" spans="1:12" x14ac:dyDescent="0.25">
      <c r="A378" t="s">
        <v>45</v>
      </c>
      <c r="B378">
        <v>123751.91</v>
      </c>
      <c r="C378">
        <v>102590.33</v>
      </c>
      <c r="D378" s="2">
        <v>43787</v>
      </c>
      <c r="E378" t="s">
        <v>60</v>
      </c>
      <c r="F378" t="s">
        <v>35</v>
      </c>
      <c r="G378" t="s">
        <v>48</v>
      </c>
      <c r="H378" t="s">
        <v>74</v>
      </c>
      <c r="I378" t="s">
        <v>28</v>
      </c>
      <c r="J378" t="s">
        <v>530</v>
      </c>
      <c r="K378">
        <f t="shared" si="10"/>
        <v>21161.58</v>
      </c>
      <c r="L378" s="3">
        <f t="shared" si="11"/>
        <v>0.17100002739351661</v>
      </c>
    </row>
    <row r="379" spans="1:12" x14ac:dyDescent="0.25">
      <c r="A379" t="s">
        <v>10</v>
      </c>
      <c r="B379">
        <v>37081.31</v>
      </c>
      <c r="C379">
        <v>31304.04</v>
      </c>
      <c r="D379" s="2">
        <v>43535</v>
      </c>
      <c r="E379" t="s">
        <v>30</v>
      </c>
      <c r="F379" t="s">
        <v>182</v>
      </c>
      <c r="G379" t="s">
        <v>13</v>
      </c>
      <c r="H379" t="s">
        <v>69</v>
      </c>
      <c r="I379" t="s">
        <v>28</v>
      </c>
      <c r="J379" t="s">
        <v>531</v>
      </c>
      <c r="K379">
        <f t="shared" si="10"/>
        <v>5777.2699999999968</v>
      </c>
      <c r="L379" s="3">
        <f t="shared" si="11"/>
        <v>0.15580005129268618</v>
      </c>
    </row>
    <row r="380" spans="1:12" x14ac:dyDescent="0.25">
      <c r="A380" t="s">
        <v>53</v>
      </c>
      <c r="B380">
        <v>133905.54999999999</v>
      </c>
      <c r="C380">
        <v>116886.15</v>
      </c>
      <c r="D380" s="2">
        <v>44044</v>
      </c>
      <c r="E380" t="s">
        <v>11</v>
      </c>
      <c r="F380" t="s">
        <v>116</v>
      </c>
      <c r="G380" t="s">
        <v>55</v>
      </c>
      <c r="H380" t="s">
        <v>144</v>
      </c>
      <c r="I380" t="s">
        <v>15</v>
      </c>
      <c r="J380" t="s">
        <v>532</v>
      </c>
      <c r="K380">
        <f t="shared" si="10"/>
        <v>17019.399999999994</v>
      </c>
      <c r="L380" s="3">
        <f t="shared" si="11"/>
        <v>0.12710003431523187</v>
      </c>
    </row>
    <row r="381" spans="1:12" x14ac:dyDescent="0.25">
      <c r="A381" t="s">
        <v>53</v>
      </c>
      <c r="B381">
        <v>63298.61</v>
      </c>
      <c r="C381">
        <v>53645.57</v>
      </c>
      <c r="D381" s="2">
        <v>43931</v>
      </c>
      <c r="E381" t="s">
        <v>51</v>
      </c>
      <c r="F381" t="s">
        <v>237</v>
      </c>
      <c r="G381" t="s">
        <v>55</v>
      </c>
      <c r="H381" t="s">
        <v>144</v>
      </c>
      <c r="I381" t="s">
        <v>15</v>
      </c>
      <c r="J381" t="s">
        <v>533</v>
      </c>
      <c r="K381">
        <f t="shared" si="10"/>
        <v>9653.0400000000009</v>
      </c>
      <c r="L381" s="3">
        <f t="shared" si="11"/>
        <v>0.15250003120131708</v>
      </c>
    </row>
    <row r="382" spans="1:12" x14ac:dyDescent="0.25">
      <c r="A382" t="s">
        <v>53</v>
      </c>
      <c r="B382">
        <v>274242.36</v>
      </c>
      <c r="C382">
        <v>227950.25</v>
      </c>
      <c r="D382" s="2">
        <v>44174</v>
      </c>
      <c r="E382" t="s">
        <v>62</v>
      </c>
      <c r="F382" t="s">
        <v>31</v>
      </c>
      <c r="G382" t="s">
        <v>55</v>
      </c>
      <c r="H382" t="s">
        <v>72</v>
      </c>
      <c r="I382" t="s">
        <v>15</v>
      </c>
      <c r="J382" t="s">
        <v>534</v>
      </c>
      <c r="K382">
        <f t="shared" si="10"/>
        <v>46292.109999999986</v>
      </c>
      <c r="L382" s="3">
        <f t="shared" si="11"/>
        <v>0.1687999986581212</v>
      </c>
    </row>
    <row r="383" spans="1:12" x14ac:dyDescent="0.25">
      <c r="A383" t="s">
        <v>106</v>
      </c>
      <c r="B383">
        <v>312928.71999999997</v>
      </c>
      <c r="C383">
        <v>270401.71000000002</v>
      </c>
      <c r="D383" s="2">
        <v>43811</v>
      </c>
      <c r="E383" t="s">
        <v>30</v>
      </c>
      <c r="F383" t="s">
        <v>160</v>
      </c>
      <c r="G383" t="s">
        <v>107</v>
      </c>
      <c r="H383" t="s">
        <v>108</v>
      </c>
      <c r="I383" t="s">
        <v>38</v>
      </c>
      <c r="J383" t="s">
        <v>535</v>
      </c>
      <c r="K383">
        <f t="shared" si="10"/>
        <v>42527.009999999951</v>
      </c>
      <c r="L383" s="3">
        <f t="shared" si="11"/>
        <v>0.13589999025976252</v>
      </c>
    </row>
    <row r="384" spans="1:12" x14ac:dyDescent="0.25">
      <c r="A384" t="s">
        <v>53</v>
      </c>
      <c r="B384">
        <v>119156.18</v>
      </c>
      <c r="C384">
        <v>100710.8</v>
      </c>
      <c r="D384" s="2">
        <v>43697</v>
      </c>
      <c r="E384" t="s">
        <v>30</v>
      </c>
      <c r="F384" t="s">
        <v>35</v>
      </c>
      <c r="G384" t="s">
        <v>55</v>
      </c>
      <c r="H384" t="s">
        <v>133</v>
      </c>
      <c r="I384" t="s">
        <v>28</v>
      </c>
      <c r="J384" t="s">
        <v>536</v>
      </c>
      <c r="K384">
        <f t="shared" si="10"/>
        <v>18445.37999999999</v>
      </c>
      <c r="L384" s="3">
        <f t="shared" si="11"/>
        <v>0.15480002799686923</v>
      </c>
    </row>
    <row r="385" spans="1:12" x14ac:dyDescent="0.25">
      <c r="A385" t="s">
        <v>53</v>
      </c>
      <c r="B385">
        <v>162123.74</v>
      </c>
      <c r="C385">
        <v>133979.06</v>
      </c>
      <c r="D385" s="2">
        <v>43935</v>
      </c>
      <c r="E385" t="s">
        <v>30</v>
      </c>
      <c r="F385" t="s">
        <v>35</v>
      </c>
      <c r="G385" t="s">
        <v>55</v>
      </c>
      <c r="H385" t="s">
        <v>56</v>
      </c>
      <c r="I385" t="s">
        <v>28</v>
      </c>
      <c r="J385" t="s">
        <v>537</v>
      </c>
      <c r="K385">
        <f t="shared" si="10"/>
        <v>28144.679999999993</v>
      </c>
      <c r="L385" s="3">
        <f t="shared" si="11"/>
        <v>0.17359999220348601</v>
      </c>
    </row>
    <row r="386" spans="1:12" x14ac:dyDescent="0.25">
      <c r="A386" t="s">
        <v>173</v>
      </c>
      <c r="B386">
        <v>65831.42</v>
      </c>
      <c r="C386">
        <v>52487.39</v>
      </c>
      <c r="D386" s="2">
        <v>43477</v>
      </c>
      <c r="E386" t="s">
        <v>80</v>
      </c>
      <c r="F386" t="s">
        <v>158</v>
      </c>
      <c r="G386" t="s">
        <v>175</v>
      </c>
      <c r="H386" t="s">
        <v>212</v>
      </c>
      <c r="I386" t="s">
        <v>28</v>
      </c>
      <c r="J386" t="s">
        <v>538</v>
      </c>
      <c r="K386">
        <f t="shared" ref="K386:K449" si="12">(B386-C386)</f>
        <v>13344.029999999999</v>
      </c>
      <c r="L386" s="3">
        <f t="shared" ref="L386:L449" si="13">(K386/B386)*100%</f>
        <v>0.20270001771190715</v>
      </c>
    </row>
    <row r="387" spans="1:12" x14ac:dyDescent="0.25">
      <c r="A387" t="s">
        <v>53</v>
      </c>
      <c r="B387">
        <v>180515.09</v>
      </c>
      <c r="C387">
        <v>148852.74</v>
      </c>
      <c r="D387" s="2">
        <v>43825</v>
      </c>
      <c r="E387" t="s">
        <v>11</v>
      </c>
      <c r="F387" t="s">
        <v>92</v>
      </c>
      <c r="G387" t="s">
        <v>55</v>
      </c>
      <c r="H387" t="s">
        <v>72</v>
      </c>
      <c r="I387" t="s">
        <v>28</v>
      </c>
      <c r="J387" t="s">
        <v>539</v>
      </c>
      <c r="K387">
        <f t="shared" si="12"/>
        <v>31662.350000000006</v>
      </c>
      <c r="L387" s="3">
        <f t="shared" si="13"/>
        <v>0.17540001780460573</v>
      </c>
    </row>
    <row r="388" spans="1:12" x14ac:dyDescent="0.25">
      <c r="A388" t="s">
        <v>45</v>
      </c>
      <c r="B388">
        <v>99114.91</v>
      </c>
      <c r="C388">
        <v>84217.94</v>
      </c>
      <c r="D388" s="2">
        <v>43925</v>
      </c>
      <c r="E388" t="s">
        <v>24</v>
      </c>
      <c r="F388" t="s">
        <v>35</v>
      </c>
      <c r="G388" t="s">
        <v>48</v>
      </c>
      <c r="H388" t="s">
        <v>49</v>
      </c>
      <c r="I388" t="s">
        <v>28</v>
      </c>
      <c r="J388" t="s">
        <v>540</v>
      </c>
      <c r="K388">
        <f t="shared" si="12"/>
        <v>14896.970000000001</v>
      </c>
      <c r="L388" s="3">
        <f t="shared" si="13"/>
        <v>0.15029999018311171</v>
      </c>
    </row>
    <row r="389" spans="1:12" x14ac:dyDescent="0.25">
      <c r="A389" t="s">
        <v>23</v>
      </c>
      <c r="B389">
        <v>171884</v>
      </c>
      <c r="C389">
        <v>146702.99</v>
      </c>
      <c r="D389" s="2">
        <v>43751</v>
      </c>
      <c r="E389" t="s">
        <v>18</v>
      </c>
      <c r="F389" t="s">
        <v>35</v>
      </c>
      <c r="G389" t="s">
        <v>26</v>
      </c>
      <c r="H389" t="s">
        <v>27</v>
      </c>
      <c r="I389" t="s">
        <v>28</v>
      </c>
      <c r="J389" t="s">
        <v>541</v>
      </c>
      <c r="K389">
        <f t="shared" si="12"/>
        <v>25181.010000000009</v>
      </c>
      <c r="L389" s="3">
        <f t="shared" si="13"/>
        <v>0.14650002327150874</v>
      </c>
    </row>
    <row r="390" spans="1:12" x14ac:dyDescent="0.25">
      <c r="A390" t="s">
        <v>346</v>
      </c>
      <c r="B390">
        <v>26745.94</v>
      </c>
      <c r="C390">
        <v>22600.32</v>
      </c>
      <c r="D390" s="2">
        <v>43779</v>
      </c>
      <c r="E390" t="s">
        <v>51</v>
      </c>
      <c r="F390" t="s">
        <v>25</v>
      </c>
      <c r="G390" t="s">
        <v>347</v>
      </c>
      <c r="H390" t="s">
        <v>348</v>
      </c>
      <c r="I390" t="s">
        <v>28</v>
      </c>
      <c r="J390" t="s">
        <v>542</v>
      </c>
      <c r="K390">
        <f t="shared" si="12"/>
        <v>4145.619999999999</v>
      </c>
      <c r="L390" s="3">
        <f t="shared" si="13"/>
        <v>0.15499997382780337</v>
      </c>
    </row>
    <row r="391" spans="1:12" x14ac:dyDescent="0.25">
      <c r="A391" t="s">
        <v>23</v>
      </c>
      <c r="B391">
        <v>77087.839999999997</v>
      </c>
      <c r="C391">
        <v>65894.69</v>
      </c>
      <c r="D391" s="2">
        <v>43968</v>
      </c>
      <c r="E391" t="s">
        <v>139</v>
      </c>
      <c r="F391" t="s">
        <v>71</v>
      </c>
      <c r="G391" t="s">
        <v>26</v>
      </c>
      <c r="H391" t="s">
        <v>32</v>
      </c>
      <c r="I391" t="s">
        <v>28</v>
      </c>
      <c r="J391" t="s">
        <v>543</v>
      </c>
      <c r="K391">
        <f t="shared" si="12"/>
        <v>11193.149999999994</v>
      </c>
      <c r="L391" s="3">
        <f t="shared" si="13"/>
        <v>0.14519994333736677</v>
      </c>
    </row>
    <row r="392" spans="1:12" x14ac:dyDescent="0.25">
      <c r="A392" t="s">
        <v>53</v>
      </c>
      <c r="B392">
        <v>87404</v>
      </c>
      <c r="C392">
        <v>69363.81</v>
      </c>
      <c r="D392" s="2">
        <v>43825</v>
      </c>
      <c r="E392" t="s">
        <v>80</v>
      </c>
      <c r="F392" t="s">
        <v>35</v>
      </c>
      <c r="G392" t="s">
        <v>55</v>
      </c>
      <c r="H392" t="s">
        <v>56</v>
      </c>
      <c r="I392" t="s">
        <v>28</v>
      </c>
      <c r="J392" t="s">
        <v>544</v>
      </c>
      <c r="K392">
        <f t="shared" si="12"/>
        <v>18040.190000000002</v>
      </c>
      <c r="L392" s="3">
        <f t="shared" si="13"/>
        <v>0.20640005034094552</v>
      </c>
    </row>
    <row r="393" spans="1:12" x14ac:dyDescent="0.25">
      <c r="A393" t="s">
        <v>53</v>
      </c>
      <c r="B393">
        <v>47680.2</v>
      </c>
      <c r="C393">
        <v>40575.85</v>
      </c>
      <c r="D393" s="2">
        <v>43654</v>
      </c>
      <c r="E393" t="s">
        <v>24</v>
      </c>
      <c r="F393" t="s">
        <v>121</v>
      </c>
      <c r="G393" t="s">
        <v>55</v>
      </c>
      <c r="H393" t="s">
        <v>128</v>
      </c>
      <c r="I393" t="s">
        <v>28</v>
      </c>
      <c r="J393" t="s">
        <v>545</v>
      </c>
      <c r="K393">
        <f t="shared" si="12"/>
        <v>7104.3499999999985</v>
      </c>
      <c r="L393" s="3">
        <f t="shared" si="13"/>
        <v>0.14900000419461326</v>
      </c>
    </row>
    <row r="394" spans="1:12" x14ac:dyDescent="0.25">
      <c r="A394" t="s">
        <v>17</v>
      </c>
      <c r="B394">
        <v>27824.83</v>
      </c>
      <c r="C394">
        <v>23517.55</v>
      </c>
      <c r="D394" s="2">
        <v>43714</v>
      </c>
      <c r="E394" t="s">
        <v>18</v>
      </c>
      <c r="F394" t="s">
        <v>224</v>
      </c>
      <c r="G394" t="s">
        <v>20</v>
      </c>
      <c r="H394" t="s">
        <v>21</v>
      </c>
      <c r="I394" t="s">
        <v>28</v>
      </c>
      <c r="J394" t="s">
        <v>546</v>
      </c>
      <c r="K394">
        <f t="shared" si="12"/>
        <v>4307.2800000000025</v>
      </c>
      <c r="L394" s="3">
        <f t="shared" si="13"/>
        <v>0.15479986760026934</v>
      </c>
    </row>
    <row r="395" spans="1:12" x14ac:dyDescent="0.25">
      <c r="A395" t="s">
        <v>23</v>
      </c>
      <c r="B395">
        <v>106516.4</v>
      </c>
      <c r="C395">
        <v>86928.03</v>
      </c>
      <c r="D395" s="2">
        <v>43545</v>
      </c>
      <c r="E395" t="s">
        <v>24</v>
      </c>
      <c r="F395" t="s">
        <v>434</v>
      </c>
      <c r="G395" t="s">
        <v>26</v>
      </c>
      <c r="H395" t="s">
        <v>27</v>
      </c>
      <c r="I395" t="s">
        <v>28</v>
      </c>
      <c r="J395" t="s">
        <v>547</v>
      </c>
      <c r="K395">
        <f t="shared" si="12"/>
        <v>19588.369999999995</v>
      </c>
      <c r="L395" s="3">
        <f t="shared" si="13"/>
        <v>0.18390003792843165</v>
      </c>
    </row>
    <row r="396" spans="1:12" x14ac:dyDescent="0.25">
      <c r="A396" t="s">
        <v>53</v>
      </c>
      <c r="B396">
        <v>141948.10999999999</v>
      </c>
      <c r="C396">
        <v>112948.11</v>
      </c>
      <c r="D396" s="2">
        <v>43946</v>
      </c>
      <c r="E396" t="s">
        <v>11</v>
      </c>
      <c r="F396" t="s">
        <v>327</v>
      </c>
      <c r="G396" t="s">
        <v>55</v>
      </c>
      <c r="H396" t="s">
        <v>56</v>
      </c>
      <c r="I396" t="s">
        <v>28</v>
      </c>
      <c r="J396" t="s">
        <v>548</v>
      </c>
      <c r="K396">
        <f t="shared" si="12"/>
        <v>28999.999999999985</v>
      </c>
      <c r="L396" s="3">
        <f t="shared" si="13"/>
        <v>0.20430000793952091</v>
      </c>
    </row>
    <row r="397" spans="1:12" x14ac:dyDescent="0.25">
      <c r="A397" t="s">
        <v>173</v>
      </c>
      <c r="B397">
        <v>226021.18</v>
      </c>
      <c r="C397">
        <v>180455.31</v>
      </c>
      <c r="D397" s="2">
        <v>43664</v>
      </c>
      <c r="E397" t="s">
        <v>46</v>
      </c>
      <c r="F397" t="s">
        <v>237</v>
      </c>
      <c r="G397" t="s">
        <v>175</v>
      </c>
      <c r="H397" t="s">
        <v>212</v>
      </c>
      <c r="I397" t="s">
        <v>28</v>
      </c>
      <c r="J397" t="s">
        <v>549</v>
      </c>
      <c r="K397">
        <f t="shared" si="12"/>
        <v>45565.869999999995</v>
      </c>
      <c r="L397" s="3">
        <f t="shared" si="13"/>
        <v>0.20160000049552876</v>
      </c>
    </row>
    <row r="398" spans="1:12" x14ac:dyDescent="0.25">
      <c r="A398" t="s">
        <v>138</v>
      </c>
      <c r="B398">
        <v>44232.84</v>
      </c>
      <c r="C398">
        <v>38880.67</v>
      </c>
      <c r="D398" s="2">
        <v>43881</v>
      </c>
      <c r="E398" t="s">
        <v>11</v>
      </c>
      <c r="F398" t="s">
        <v>35</v>
      </c>
      <c r="G398" t="s">
        <v>140</v>
      </c>
      <c r="H398" t="s">
        <v>141</v>
      </c>
      <c r="I398" t="s">
        <v>38</v>
      </c>
      <c r="J398" t="s">
        <v>550</v>
      </c>
      <c r="K398">
        <f t="shared" si="12"/>
        <v>5352.1699999999983</v>
      </c>
      <c r="L398" s="3">
        <f t="shared" si="13"/>
        <v>0.12099991770820048</v>
      </c>
    </row>
    <row r="399" spans="1:12" x14ac:dyDescent="0.25">
      <c r="A399" t="s">
        <v>173</v>
      </c>
      <c r="B399">
        <v>135344.51999999999</v>
      </c>
      <c r="C399">
        <v>117492.58</v>
      </c>
      <c r="D399" s="2">
        <v>43482</v>
      </c>
      <c r="E399" t="s">
        <v>18</v>
      </c>
      <c r="F399" t="s">
        <v>68</v>
      </c>
      <c r="G399" t="s">
        <v>175</v>
      </c>
      <c r="H399" t="s">
        <v>212</v>
      </c>
      <c r="I399" t="s">
        <v>28</v>
      </c>
      <c r="J399" t="s">
        <v>551</v>
      </c>
      <c r="K399">
        <f t="shared" si="12"/>
        <v>17851.939999999988</v>
      </c>
      <c r="L399" s="3">
        <f t="shared" si="13"/>
        <v>0.13189998383384854</v>
      </c>
    </row>
    <row r="400" spans="1:12" x14ac:dyDescent="0.25">
      <c r="A400" t="s">
        <v>53</v>
      </c>
      <c r="B400">
        <v>271411.92</v>
      </c>
      <c r="C400">
        <v>231514.37</v>
      </c>
      <c r="D400" s="2">
        <v>43808</v>
      </c>
      <c r="E400" t="s">
        <v>24</v>
      </c>
      <c r="F400" t="s">
        <v>31</v>
      </c>
      <c r="G400" t="s">
        <v>55</v>
      </c>
      <c r="H400" t="s">
        <v>72</v>
      </c>
      <c r="I400" t="s">
        <v>38</v>
      </c>
      <c r="J400" t="s">
        <v>552</v>
      </c>
      <c r="K400">
        <f t="shared" si="12"/>
        <v>39897.549999999988</v>
      </c>
      <c r="L400" s="3">
        <f t="shared" si="13"/>
        <v>0.14699999174686207</v>
      </c>
    </row>
    <row r="401" spans="1:12" x14ac:dyDescent="0.25">
      <c r="A401" t="s">
        <v>23</v>
      </c>
      <c r="B401">
        <v>125253.59</v>
      </c>
      <c r="C401">
        <v>108269.2</v>
      </c>
      <c r="D401" s="2">
        <v>43878</v>
      </c>
      <c r="E401" t="s">
        <v>60</v>
      </c>
      <c r="F401" t="s">
        <v>102</v>
      </c>
      <c r="G401" t="s">
        <v>26</v>
      </c>
      <c r="H401" t="s">
        <v>76</v>
      </c>
      <c r="I401" t="s">
        <v>28</v>
      </c>
      <c r="J401" t="s">
        <v>553</v>
      </c>
      <c r="K401">
        <f t="shared" si="12"/>
        <v>16984.39</v>
      </c>
      <c r="L401" s="3">
        <f t="shared" si="13"/>
        <v>0.13560002551623471</v>
      </c>
    </row>
    <row r="402" spans="1:12" x14ac:dyDescent="0.25">
      <c r="A402" t="s">
        <v>10</v>
      </c>
      <c r="B402">
        <v>15100.57</v>
      </c>
      <c r="C402">
        <v>12113.68</v>
      </c>
      <c r="D402" s="2">
        <v>43516</v>
      </c>
      <c r="E402" t="s">
        <v>18</v>
      </c>
      <c r="F402" t="s">
        <v>102</v>
      </c>
      <c r="G402" t="s">
        <v>13</v>
      </c>
      <c r="H402" t="s">
        <v>170</v>
      </c>
      <c r="I402" t="s">
        <v>28</v>
      </c>
      <c r="J402" t="s">
        <v>554</v>
      </c>
      <c r="K402">
        <f t="shared" si="12"/>
        <v>2986.8899999999994</v>
      </c>
      <c r="L402" s="3">
        <f t="shared" si="13"/>
        <v>0.19779981815255976</v>
      </c>
    </row>
    <row r="403" spans="1:12" x14ac:dyDescent="0.25">
      <c r="A403" t="s">
        <v>53</v>
      </c>
      <c r="B403">
        <v>157932.84</v>
      </c>
      <c r="C403">
        <v>134148.15</v>
      </c>
      <c r="D403" s="2">
        <v>43861</v>
      </c>
      <c r="E403" t="s">
        <v>18</v>
      </c>
      <c r="F403" t="s">
        <v>237</v>
      </c>
      <c r="G403" t="s">
        <v>55</v>
      </c>
      <c r="H403" t="s">
        <v>72</v>
      </c>
      <c r="I403" t="s">
        <v>28</v>
      </c>
      <c r="J403" t="s">
        <v>555</v>
      </c>
      <c r="K403">
        <f t="shared" si="12"/>
        <v>23784.690000000002</v>
      </c>
      <c r="L403" s="3">
        <f t="shared" si="13"/>
        <v>0.15060002720143575</v>
      </c>
    </row>
    <row r="404" spans="1:12" x14ac:dyDescent="0.25">
      <c r="A404" t="s">
        <v>23</v>
      </c>
      <c r="B404">
        <v>64192.86</v>
      </c>
      <c r="C404">
        <v>52837.14</v>
      </c>
      <c r="D404" s="2">
        <v>43933</v>
      </c>
      <c r="E404" t="s">
        <v>51</v>
      </c>
      <c r="F404" t="s">
        <v>35</v>
      </c>
      <c r="G404" t="s">
        <v>26</v>
      </c>
      <c r="H404" t="s">
        <v>219</v>
      </c>
      <c r="I404" t="s">
        <v>28</v>
      </c>
      <c r="J404" t="s">
        <v>556</v>
      </c>
      <c r="K404">
        <f t="shared" si="12"/>
        <v>11355.720000000001</v>
      </c>
      <c r="L404" s="3">
        <f t="shared" si="13"/>
        <v>0.17690004776232124</v>
      </c>
    </row>
    <row r="405" spans="1:12" x14ac:dyDescent="0.25">
      <c r="A405" t="s">
        <v>10</v>
      </c>
      <c r="B405">
        <v>156453.01</v>
      </c>
      <c r="C405">
        <v>128494.86</v>
      </c>
      <c r="D405" s="2">
        <v>44108</v>
      </c>
      <c r="E405" t="s">
        <v>24</v>
      </c>
      <c r="F405" t="s">
        <v>35</v>
      </c>
      <c r="G405" t="s">
        <v>13</v>
      </c>
      <c r="H405" t="s">
        <v>14</v>
      </c>
      <c r="I405" t="s">
        <v>28</v>
      </c>
      <c r="J405" t="s">
        <v>557</v>
      </c>
      <c r="K405">
        <f t="shared" si="12"/>
        <v>27958.150000000009</v>
      </c>
      <c r="L405" s="3">
        <f t="shared" si="13"/>
        <v>0.17869998154717515</v>
      </c>
    </row>
    <row r="406" spans="1:12" x14ac:dyDescent="0.25">
      <c r="A406" t="s">
        <v>17</v>
      </c>
      <c r="B406">
        <v>53616.06</v>
      </c>
      <c r="C406">
        <v>45589.74</v>
      </c>
      <c r="D406" s="2">
        <v>43833</v>
      </c>
      <c r="E406" t="s">
        <v>51</v>
      </c>
      <c r="F406" t="s">
        <v>234</v>
      </c>
      <c r="G406" t="s">
        <v>20</v>
      </c>
      <c r="H406" t="s">
        <v>21</v>
      </c>
      <c r="I406" t="s">
        <v>28</v>
      </c>
      <c r="J406" t="s">
        <v>558</v>
      </c>
      <c r="K406">
        <f t="shared" si="12"/>
        <v>8026.32</v>
      </c>
      <c r="L406" s="3">
        <f t="shared" si="13"/>
        <v>0.14969992200098253</v>
      </c>
    </row>
    <row r="407" spans="1:12" x14ac:dyDescent="0.25">
      <c r="A407" t="s">
        <v>17</v>
      </c>
      <c r="B407">
        <v>163967.89000000001</v>
      </c>
      <c r="C407">
        <v>138208.53</v>
      </c>
      <c r="D407" s="2">
        <v>43615</v>
      </c>
      <c r="E407" t="s">
        <v>51</v>
      </c>
      <c r="F407" t="s">
        <v>114</v>
      </c>
      <c r="G407" t="s">
        <v>20</v>
      </c>
      <c r="H407" t="s">
        <v>21</v>
      </c>
      <c r="I407" t="s">
        <v>38</v>
      </c>
      <c r="J407" t="s">
        <v>559</v>
      </c>
      <c r="K407">
        <f t="shared" si="12"/>
        <v>25759.360000000015</v>
      </c>
      <c r="L407" s="3">
        <f t="shared" si="13"/>
        <v>0.15710002732852155</v>
      </c>
    </row>
    <row r="408" spans="1:12" x14ac:dyDescent="0.25">
      <c r="A408" t="s">
        <v>10</v>
      </c>
      <c r="B408">
        <v>171748.56</v>
      </c>
      <c r="C408">
        <v>136574.45000000001</v>
      </c>
      <c r="D408" s="2">
        <v>44155</v>
      </c>
      <c r="E408" t="s">
        <v>18</v>
      </c>
      <c r="F408" t="s">
        <v>155</v>
      </c>
      <c r="G408" t="s">
        <v>13</v>
      </c>
      <c r="H408" t="s">
        <v>14</v>
      </c>
      <c r="I408" t="s">
        <v>28</v>
      </c>
      <c r="J408" t="s">
        <v>560</v>
      </c>
      <c r="K408">
        <f t="shared" si="12"/>
        <v>35174.109999999986</v>
      </c>
      <c r="L408" s="3">
        <f t="shared" si="13"/>
        <v>0.20480002859994859</v>
      </c>
    </row>
    <row r="409" spans="1:12" x14ac:dyDescent="0.25">
      <c r="A409" t="s">
        <v>53</v>
      </c>
      <c r="B409">
        <v>26103.94</v>
      </c>
      <c r="C409">
        <v>22339.75</v>
      </c>
      <c r="D409" s="2">
        <v>44074</v>
      </c>
      <c r="E409" t="s">
        <v>51</v>
      </c>
      <c r="F409" t="s">
        <v>146</v>
      </c>
      <c r="G409" t="s">
        <v>55</v>
      </c>
      <c r="H409" t="s">
        <v>133</v>
      </c>
      <c r="I409" t="s">
        <v>38</v>
      </c>
      <c r="J409" t="s">
        <v>561</v>
      </c>
      <c r="K409">
        <f t="shared" si="12"/>
        <v>3764.1899999999987</v>
      </c>
      <c r="L409" s="3">
        <f t="shared" si="13"/>
        <v>0.14420007094714432</v>
      </c>
    </row>
    <row r="410" spans="1:12" x14ac:dyDescent="0.25">
      <c r="A410" t="s">
        <v>23</v>
      </c>
      <c r="B410">
        <v>140337.34</v>
      </c>
      <c r="C410">
        <v>115708.14</v>
      </c>
      <c r="D410" s="2">
        <v>44078</v>
      </c>
      <c r="E410" t="s">
        <v>51</v>
      </c>
      <c r="F410" t="s">
        <v>166</v>
      </c>
      <c r="G410" t="s">
        <v>26</v>
      </c>
      <c r="H410" t="s">
        <v>76</v>
      </c>
      <c r="I410" t="s">
        <v>28</v>
      </c>
      <c r="J410" t="s">
        <v>562</v>
      </c>
      <c r="K410">
        <f t="shared" si="12"/>
        <v>24629.199999999997</v>
      </c>
      <c r="L410" s="3">
        <f t="shared" si="13"/>
        <v>0.17549997741157128</v>
      </c>
    </row>
    <row r="411" spans="1:12" x14ac:dyDescent="0.25">
      <c r="A411" t="s">
        <v>10</v>
      </c>
      <c r="B411">
        <v>33617.03</v>
      </c>
      <c r="C411">
        <v>26614.6</v>
      </c>
      <c r="D411" s="2">
        <v>43928</v>
      </c>
      <c r="E411" t="s">
        <v>51</v>
      </c>
      <c r="F411" t="s">
        <v>160</v>
      </c>
      <c r="G411" t="s">
        <v>13</v>
      </c>
      <c r="H411" t="s">
        <v>14</v>
      </c>
      <c r="I411" t="s">
        <v>28</v>
      </c>
      <c r="J411" t="s">
        <v>563</v>
      </c>
      <c r="K411">
        <f t="shared" si="12"/>
        <v>7002.43</v>
      </c>
      <c r="L411" s="3">
        <f t="shared" si="13"/>
        <v>0.2083000788588403</v>
      </c>
    </row>
    <row r="412" spans="1:12" x14ac:dyDescent="0.25">
      <c r="A412" t="s">
        <v>23</v>
      </c>
      <c r="B412">
        <v>187874.45</v>
      </c>
      <c r="C412">
        <v>160031.46</v>
      </c>
      <c r="D412" s="2">
        <v>43642</v>
      </c>
      <c r="E412" t="s">
        <v>46</v>
      </c>
      <c r="F412" t="s">
        <v>35</v>
      </c>
      <c r="G412" t="s">
        <v>26</v>
      </c>
      <c r="H412" t="s">
        <v>90</v>
      </c>
      <c r="I412" t="s">
        <v>28</v>
      </c>
      <c r="J412" t="s">
        <v>564</v>
      </c>
      <c r="K412">
        <f t="shared" si="12"/>
        <v>27842.99000000002</v>
      </c>
      <c r="L412" s="3">
        <f t="shared" si="13"/>
        <v>0.14819998142376475</v>
      </c>
    </row>
    <row r="413" spans="1:12" x14ac:dyDescent="0.25">
      <c r="A413" t="s">
        <v>17</v>
      </c>
      <c r="B413">
        <v>41675.01</v>
      </c>
      <c r="C413">
        <v>33765.089999999997</v>
      </c>
      <c r="D413" s="2">
        <v>43641</v>
      </c>
      <c r="E413" t="s">
        <v>30</v>
      </c>
      <c r="F413" t="s">
        <v>135</v>
      </c>
      <c r="G413" t="s">
        <v>20</v>
      </c>
      <c r="H413" t="s">
        <v>21</v>
      </c>
      <c r="I413" t="s">
        <v>28</v>
      </c>
      <c r="J413" t="s">
        <v>565</v>
      </c>
      <c r="K413">
        <f t="shared" si="12"/>
        <v>7909.9200000000055</v>
      </c>
      <c r="L413" s="3">
        <f t="shared" si="13"/>
        <v>0.18980007443309563</v>
      </c>
    </row>
    <row r="414" spans="1:12" x14ac:dyDescent="0.25">
      <c r="A414" t="s">
        <v>23</v>
      </c>
      <c r="B414">
        <v>34930.080000000002</v>
      </c>
      <c r="C414">
        <v>28017.42</v>
      </c>
      <c r="D414" s="2">
        <v>43770</v>
      </c>
      <c r="E414" t="s">
        <v>51</v>
      </c>
      <c r="F414" t="s">
        <v>234</v>
      </c>
      <c r="G414" t="s">
        <v>26</v>
      </c>
      <c r="H414" t="s">
        <v>27</v>
      </c>
      <c r="I414" t="s">
        <v>28</v>
      </c>
      <c r="J414" t="s">
        <v>566</v>
      </c>
      <c r="K414">
        <f t="shared" si="12"/>
        <v>6912.6600000000035</v>
      </c>
      <c r="L414" s="3">
        <f t="shared" si="13"/>
        <v>0.1978999189237472</v>
      </c>
    </row>
    <row r="415" spans="1:12" x14ac:dyDescent="0.25">
      <c r="A415" t="s">
        <v>17</v>
      </c>
      <c r="B415">
        <v>127994.87</v>
      </c>
      <c r="C415">
        <v>105800.56</v>
      </c>
      <c r="D415" s="2">
        <v>44075</v>
      </c>
      <c r="E415" t="s">
        <v>11</v>
      </c>
      <c r="F415" t="s">
        <v>166</v>
      </c>
      <c r="G415" t="s">
        <v>20</v>
      </c>
      <c r="H415" t="s">
        <v>353</v>
      </c>
      <c r="I415" t="s">
        <v>28</v>
      </c>
      <c r="J415" t="s">
        <v>567</v>
      </c>
      <c r="K415">
        <f t="shared" si="12"/>
        <v>22194.309999999998</v>
      </c>
      <c r="L415" s="3">
        <f t="shared" si="13"/>
        <v>0.17339999642173157</v>
      </c>
    </row>
    <row r="416" spans="1:12" x14ac:dyDescent="0.25">
      <c r="A416" t="s">
        <v>23</v>
      </c>
      <c r="B416">
        <v>162637.68</v>
      </c>
      <c r="C416">
        <v>130402.89</v>
      </c>
      <c r="D416" s="2">
        <v>43735</v>
      </c>
      <c r="E416" t="s">
        <v>24</v>
      </c>
      <c r="F416" t="s">
        <v>25</v>
      </c>
      <c r="G416" t="s">
        <v>26</v>
      </c>
      <c r="H416" t="s">
        <v>76</v>
      </c>
      <c r="I416" t="s">
        <v>28</v>
      </c>
      <c r="J416" t="s">
        <v>568</v>
      </c>
      <c r="K416">
        <f t="shared" si="12"/>
        <v>32234.789999999994</v>
      </c>
      <c r="L416" s="3">
        <f t="shared" si="13"/>
        <v>0.19820001121511321</v>
      </c>
    </row>
    <row r="417" spans="1:12" x14ac:dyDescent="0.25">
      <c r="A417" t="s">
        <v>23</v>
      </c>
      <c r="B417">
        <v>40728.28</v>
      </c>
      <c r="C417">
        <v>35669.83</v>
      </c>
      <c r="D417" s="2">
        <v>43730</v>
      </c>
      <c r="E417" t="s">
        <v>30</v>
      </c>
      <c r="F417" t="s">
        <v>302</v>
      </c>
      <c r="G417" t="s">
        <v>26</v>
      </c>
      <c r="H417" t="s">
        <v>90</v>
      </c>
      <c r="I417" t="s">
        <v>15</v>
      </c>
      <c r="J417" t="s">
        <v>569</v>
      </c>
      <c r="K417">
        <f t="shared" si="12"/>
        <v>5058.4499999999971</v>
      </c>
      <c r="L417" s="3">
        <f t="shared" si="13"/>
        <v>0.12419994166215703</v>
      </c>
    </row>
    <row r="418" spans="1:12" x14ac:dyDescent="0.25">
      <c r="A418" t="s">
        <v>17</v>
      </c>
      <c r="B418">
        <v>293767.28000000003</v>
      </c>
      <c r="C418">
        <v>254079.32</v>
      </c>
      <c r="D418" s="2">
        <v>43987</v>
      </c>
      <c r="E418" t="s">
        <v>18</v>
      </c>
      <c r="F418" t="s">
        <v>188</v>
      </c>
      <c r="G418" t="s">
        <v>20</v>
      </c>
      <c r="H418" t="s">
        <v>21</v>
      </c>
      <c r="I418" t="s">
        <v>28</v>
      </c>
      <c r="J418" t="s">
        <v>570</v>
      </c>
      <c r="K418">
        <f t="shared" si="12"/>
        <v>39687.960000000021</v>
      </c>
      <c r="L418" s="3">
        <f t="shared" si="13"/>
        <v>0.13510000160671407</v>
      </c>
    </row>
    <row r="419" spans="1:12" x14ac:dyDescent="0.25">
      <c r="A419" t="s">
        <v>10</v>
      </c>
      <c r="B419">
        <v>57913.36</v>
      </c>
      <c r="C419">
        <v>48693.55</v>
      </c>
      <c r="D419" s="2">
        <v>43719</v>
      </c>
      <c r="E419" t="s">
        <v>18</v>
      </c>
      <c r="F419" t="s">
        <v>102</v>
      </c>
      <c r="G419" t="s">
        <v>13</v>
      </c>
      <c r="H419" t="s">
        <v>82</v>
      </c>
      <c r="I419" t="s">
        <v>28</v>
      </c>
      <c r="J419" t="s">
        <v>571</v>
      </c>
      <c r="K419">
        <f t="shared" si="12"/>
        <v>9219.8099999999977</v>
      </c>
      <c r="L419" s="3">
        <f t="shared" si="13"/>
        <v>0.15920005332102985</v>
      </c>
    </row>
    <row r="420" spans="1:12" x14ac:dyDescent="0.25">
      <c r="A420" t="s">
        <v>45</v>
      </c>
      <c r="B420">
        <v>63979.040000000001</v>
      </c>
      <c r="C420">
        <v>56032.84</v>
      </c>
      <c r="D420" s="2">
        <v>43760</v>
      </c>
      <c r="E420" t="s">
        <v>18</v>
      </c>
      <c r="F420" t="s">
        <v>43</v>
      </c>
      <c r="G420" t="s">
        <v>48</v>
      </c>
      <c r="H420" t="s">
        <v>66</v>
      </c>
      <c r="I420" t="s">
        <v>28</v>
      </c>
      <c r="J420" t="s">
        <v>572</v>
      </c>
      <c r="K420">
        <f t="shared" si="12"/>
        <v>7946.2000000000044</v>
      </c>
      <c r="L420" s="3">
        <f t="shared" si="13"/>
        <v>0.12420005051654423</v>
      </c>
    </row>
    <row r="421" spans="1:12" x14ac:dyDescent="0.25">
      <c r="A421" t="s">
        <v>53</v>
      </c>
      <c r="B421">
        <v>102255.86</v>
      </c>
      <c r="C421">
        <v>83379.429999999993</v>
      </c>
      <c r="D421" s="2">
        <v>44147</v>
      </c>
      <c r="E421" t="s">
        <v>60</v>
      </c>
      <c r="F421" t="s">
        <v>205</v>
      </c>
      <c r="G421" t="s">
        <v>55</v>
      </c>
      <c r="H421" t="s">
        <v>144</v>
      </c>
      <c r="I421" t="s">
        <v>28</v>
      </c>
      <c r="J421" t="s">
        <v>573</v>
      </c>
      <c r="K421">
        <f t="shared" si="12"/>
        <v>18876.430000000008</v>
      </c>
      <c r="L421" s="3">
        <f t="shared" si="13"/>
        <v>0.18459998282739012</v>
      </c>
    </row>
    <row r="422" spans="1:12" x14ac:dyDescent="0.25">
      <c r="A422" t="s">
        <v>17</v>
      </c>
      <c r="B422">
        <v>107271.94</v>
      </c>
      <c r="C422">
        <v>86665</v>
      </c>
      <c r="D422" s="2">
        <v>44066</v>
      </c>
      <c r="E422" t="s">
        <v>18</v>
      </c>
      <c r="F422" t="s">
        <v>35</v>
      </c>
      <c r="G422" t="s">
        <v>20</v>
      </c>
      <c r="H422" t="s">
        <v>21</v>
      </c>
      <c r="I422" t="s">
        <v>28</v>
      </c>
      <c r="J422" t="s">
        <v>574</v>
      </c>
      <c r="K422">
        <f t="shared" si="12"/>
        <v>20606.940000000002</v>
      </c>
      <c r="L422" s="3">
        <f t="shared" si="13"/>
        <v>0.19210000303900537</v>
      </c>
    </row>
    <row r="423" spans="1:12" x14ac:dyDescent="0.25">
      <c r="A423" t="s">
        <v>408</v>
      </c>
      <c r="B423">
        <v>51090.76</v>
      </c>
      <c r="C423">
        <v>40739.769999999997</v>
      </c>
      <c r="D423" s="2">
        <v>43902</v>
      </c>
      <c r="E423" t="s">
        <v>80</v>
      </c>
      <c r="F423" t="s">
        <v>174</v>
      </c>
      <c r="G423" t="s">
        <v>409</v>
      </c>
      <c r="H423" t="s">
        <v>410</v>
      </c>
      <c r="I423" t="s">
        <v>28</v>
      </c>
      <c r="J423" t="s">
        <v>575</v>
      </c>
      <c r="K423">
        <f t="shared" si="12"/>
        <v>10350.990000000005</v>
      </c>
      <c r="L423" s="3">
        <f t="shared" si="13"/>
        <v>0.20260003961577405</v>
      </c>
    </row>
    <row r="424" spans="1:12" x14ac:dyDescent="0.25">
      <c r="A424" t="s">
        <v>10</v>
      </c>
      <c r="B424">
        <v>102299.92</v>
      </c>
      <c r="C424">
        <v>81706.95</v>
      </c>
      <c r="D424" s="2">
        <v>43699</v>
      </c>
      <c r="E424" t="s">
        <v>30</v>
      </c>
      <c r="F424" t="s">
        <v>71</v>
      </c>
      <c r="G424" t="s">
        <v>13</v>
      </c>
      <c r="H424" t="s">
        <v>82</v>
      </c>
      <c r="I424" t="s">
        <v>28</v>
      </c>
      <c r="J424" t="s">
        <v>576</v>
      </c>
      <c r="K424">
        <f t="shared" si="12"/>
        <v>20592.97</v>
      </c>
      <c r="L424" s="3">
        <f t="shared" si="13"/>
        <v>0.20129996191590377</v>
      </c>
    </row>
    <row r="425" spans="1:12" x14ac:dyDescent="0.25">
      <c r="A425" t="s">
        <v>53</v>
      </c>
      <c r="B425">
        <v>144204.85999999999</v>
      </c>
      <c r="C425">
        <v>115262.94</v>
      </c>
      <c r="D425" s="2">
        <v>44143</v>
      </c>
      <c r="E425" t="s">
        <v>11</v>
      </c>
      <c r="F425" t="s">
        <v>224</v>
      </c>
      <c r="G425" t="s">
        <v>55</v>
      </c>
      <c r="H425" t="s">
        <v>72</v>
      </c>
      <c r="I425" t="s">
        <v>28</v>
      </c>
      <c r="J425" t="s">
        <v>577</v>
      </c>
      <c r="K425">
        <f t="shared" si="12"/>
        <v>28941.919999999984</v>
      </c>
      <c r="L425" s="3">
        <f t="shared" si="13"/>
        <v>0.20070003188519434</v>
      </c>
    </row>
    <row r="426" spans="1:12" x14ac:dyDescent="0.25">
      <c r="A426" t="s">
        <v>53</v>
      </c>
      <c r="B426">
        <v>36183.97</v>
      </c>
      <c r="C426">
        <v>30579.07</v>
      </c>
      <c r="D426" s="2">
        <v>44052</v>
      </c>
      <c r="E426" t="s">
        <v>11</v>
      </c>
      <c r="F426" t="s">
        <v>180</v>
      </c>
      <c r="G426" t="s">
        <v>55</v>
      </c>
      <c r="H426" t="s">
        <v>144</v>
      </c>
      <c r="I426" t="s">
        <v>15</v>
      </c>
      <c r="J426" t="s">
        <v>578</v>
      </c>
      <c r="K426">
        <f t="shared" si="12"/>
        <v>5604.9000000000015</v>
      </c>
      <c r="L426" s="3">
        <f t="shared" si="13"/>
        <v>0.1549000842085598</v>
      </c>
    </row>
    <row r="427" spans="1:12" x14ac:dyDescent="0.25">
      <c r="A427" t="s">
        <v>45</v>
      </c>
      <c r="B427">
        <v>47771.76</v>
      </c>
      <c r="C427">
        <v>39234.949999999997</v>
      </c>
      <c r="D427" s="2">
        <v>43614</v>
      </c>
      <c r="E427" t="s">
        <v>30</v>
      </c>
      <c r="F427" t="s">
        <v>121</v>
      </c>
      <c r="G427" t="s">
        <v>48</v>
      </c>
      <c r="H427" t="s">
        <v>66</v>
      </c>
      <c r="I427" t="s">
        <v>28</v>
      </c>
      <c r="J427" t="s">
        <v>579</v>
      </c>
      <c r="K427">
        <f t="shared" si="12"/>
        <v>8536.8100000000049</v>
      </c>
      <c r="L427" s="3">
        <f t="shared" si="13"/>
        <v>0.17869992648376373</v>
      </c>
    </row>
    <row r="428" spans="1:12" x14ac:dyDescent="0.25">
      <c r="A428" t="s">
        <v>34</v>
      </c>
      <c r="B428">
        <v>44038.31</v>
      </c>
      <c r="C428">
        <v>36252.339999999997</v>
      </c>
      <c r="D428" s="2">
        <v>43854</v>
      </c>
      <c r="E428" t="s">
        <v>80</v>
      </c>
      <c r="F428" t="s">
        <v>254</v>
      </c>
      <c r="G428" t="s">
        <v>36</v>
      </c>
      <c r="H428" t="s">
        <v>425</v>
      </c>
      <c r="I428" t="s">
        <v>28</v>
      </c>
      <c r="J428" t="s">
        <v>580</v>
      </c>
      <c r="K428">
        <f t="shared" si="12"/>
        <v>7785.9700000000012</v>
      </c>
      <c r="L428" s="3">
        <f t="shared" si="13"/>
        <v>0.17679992715433451</v>
      </c>
    </row>
    <row r="429" spans="1:12" x14ac:dyDescent="0.25">
      <c r="A429" t="s">
        <v>10</v>
      </c>
      <c r="B429">
        <v>116469.33</v>
      </c>
      <c r="C429">
        <v>95190.38</v>
      </c>
      <c r="D429" s="2">
        <v>43861</v>
      </c>
      <c r="E429" t="s">
        <v>62</v>
      </c>
      <c r="F429" t="s">
        <v>47</v>
      </c>
      <c r="G429" t="s">
        <v>13</v>
      </c>
      <c r="H429" t="s">
        <v>118</v>
      </c>
      <c r="I429" t="s">
        <v>28</v>
      </c>
      <c r="J429" t="s">
        <v>581</v>
      </c>
      <c r="K429">
        <f t="shared" si="12"/>
        <v>21278.949999999997</v>
      </c>
      <c r="L429" s="3">
        <f t="shared" si="13"/>
        <v>0.1827000292695081</v>
      </c>
    </row>
    <row r="430" spans="1:12" x14ac:dyDescent="0.25">
      <c r="A430" t="s">
        <v>45</v>
      </c>
      <c r="B430">
        <v>227856.66</v>
      </c>
      <c r="C430">
        <v>199010.01</v>
      </c>
      <c r="D430" s="2">
        <v>44032</v>
      </c>
      <c r="E430" t="s">
        <v>80</v>
      </c>
      <c r="F430" t="s">
        <v>116</v>
      </c>
      <c r="G430" t="s">
        <v>48</v>
      </c>
      <c r="H430" t="s">
        <v>74</v>
      </c>
      <c r="I430" t="s">
        <v>28</v>
      </c>
      <c r="J430" t="s">
        <v>582</v>
      </c>
      <c r="K430">
        <f t="shared" si="12"/>
        <v>28846.649999999994</v>
      </c>
      <c r="L430" s="3">
        <f t="shared" si="13"/>
        <v>0.12659998614918691</v>
      </c>
    </row>
    <row r="431" spans="1:12" x14ac:dyDescent="0.25">
      <c r="A431" t="s">
        <v>10</v>
      </c>
      <c r="B431">
        <v>67161.990000000005</v>
      </c>
      <c r="C431">
        <v>55764.6</v>
      </c>
      <c r="D431" s="2">
        <v>43728</v>
      </c>
      <c r="E431" t="s">
        <v>80</v>
      </c>
      <c r="F431" t="s">
        <v>203</v>
      </c>
      <c r="G431" t="s">
        <v>13</v>
      </c>
      <c r="H431" t="s">
        <v>170</v>
      </c>
      <c r="I431" t="s">
        <v>28</v>
      </c>
      <c r="J431" t="s">
        <v>583</v>
      </c>
      <c r="K431">
        <f t="shared" si="12"/>
        <v>11397.390000000007</v>
      </c>
      <c r="L431" s="3">
        <f t="shared" si="13"/>
        <v>0.16970000442214422</v>
      </c>
    </row>
    <row r="432" spans="1:12" x14ac:dyDescent="0.25">
      <c r="A432" t="s">
        <v>173</v>
      </c>
      <c r="B432">
        <v>168178.03</v>
      </c>
      <c r="C432">
        <v>142665.42000000001</v>
      </c>
      <c r="D432" s="2">
        <v>43950</v>
      </c>
      <c r="E432" t="s">
        <v>24</v>
      </c>
      <c r="F432" t="s">
        <v>155</v>
      </c>
      <c r="G432" t="s">
        <v>175</v>
      </c>
      <c r="H432" t="s">
        <v>176</v>
      </c>
      <c r="I432" t="s">
        <v>28</v>
      </c>
      <c r="J432" t="s">
        <v>584</v>
      </c>
      <c r="K432">
        <f t="shared" si="12"/>
        <v>25512.609999999986</v>
      </c>
      <c r="L432" s="3">
        <f t="shared" si="13"/>
        <v>0.15170001694038149</v>
      </c>
    </row>
    <row r="433" spans="1:12" x14ac:dyDescent="0.25">
      <c r="A433" t="s">
        <v>10</v>
      </c>
      <c r="B433">
        <v>42611.78</v>
      </c>
      <c r="C433">
        <v>35755.54</v>
      </c>
      <c r="D433" s="2">
        <v>43902</v>
      </c>
      <c r="E433" t="s">
        <v>24</v>
      </c>
      <c r="F433" t="s">
        <v>155</v>
      </c>
      <c r="G433" t="s">
        <v>13</v>
      </c>
      <c r="H433" t="s">
        <v>170</v>
      </c>
      <c r="I433" t="s">
        <v>15</v>
      </c>
      <c r="J433" t="s">
        <v>585</v>
      </c>
      <c r="K433">
        <f t="shared" si="12"/>
        <v>6856.239999999998</v>
      </c>
      <c r="L433" s="3">
        <f t="shared" si="13"/>
        <v>0.1609001079044339</v>
      </c>
    </row>
    <row r="434" spans="1:12" x14ac:dyDescent="0.25">
      <c r="A434" t="s">
        <v>10</v>
      </c>
      <c r="B434">
        <v>166507.76</v>
      </c>
      <c r="C434">
        <v>143896.01</v>
      </c>
      <c r="D434" s="2">
        <v>44070</v>
      </c>
      <c r="E434" t="s">
        <v>46</v>
      </c>
      <c r="F434" t="s">
        <v>123</v>
      </c>
      <c r="G434" t="s">
        <v>13</v>
      </c>
      <c r="H434" t="s">
        <v>14</v>
      </c>
      <c r="I434" t="s">
        <v>28</v>
      </c>
      <c r="J434" t="s">
        <v>586</v>
      </c>
      <c r="K434">
        <f t="shared" si="12"/>
        <v>22611.75</v>
      </c>
      <c r="L434" s="3">
        <f t="shared" si="13"/>
        <v>0.13579997713019501</v>
      </c>
    </row>
    <row r="435" spans="1:12" x14ac:dyDescent="0.25">
      <c r="A435" t="s">
        <v>34</v>
      </c>
      <c r="B435">
        <v>131409.9</v>
      </c>
      <c r="C435">
        <v>115325.33</v>
      </c>
      <c r="D435" s="2">
        <v>44150</v>
      </c>
      <c r="E435" t="s">
        <v>80</v>
      </c>
      <c r="F435" t="s">
        <v>224</v>
      </c>
      <c r="G435" t="s">
        <v>36</v>
      </c>
      <c r="H435" t="s">
        <v>37</v>
      </c>
      <c r="I435" t="s">
        <v>28</v>
      </c>
      <c r="J435" t="s">
        <v>587</v>
      </c>
      <c r="K435">
        <f t="shared" si="12"/>
        <v>16084.569999999992</v>
      </c>
      <c r="L435" s="3">
        <f t="shared" si="13"/>
        <v>0.1223999866067929</v>
      </c>
    </row>
    <row r="436" spans="1:12" x14ac:dyDescent="0.25">
      <c r="A436" t="s">
        <v>23</v>
      </c>
      <c r="B436">
        <v>133072</v>
      </c>
      <c r="C436">
        <v>108600.06</v>
      </c>
      <c r="D436" s="2">
        <v>44132</v>
      </c>
      <c r="E436" t="s">
        <v>62</v>
      </c>
      <c r="F436" t="s">
        <v>185</v>
      </c>
      <c r="G436" t="s">
        <v>26</v>
      </c>
      <c r="H436" t="s">
        <v>76</v>
      </c>
      <c r="I436" t="s">
        <v>28</v>
      </c>
      <c r="J436" t="s">
        <v>588</v>
      </c>
      <c r="K436">
        <f t="shared" si="12"/>
        <v>24471.940000000002</v>
      </c>
      <c r="L436" s="3">
        <f t="shared" si="13"/>
        <v>0.18389999398821691</v>
      </c>
    </row>
    <row r="437" spans="1:12" x14ac:dyDescent="0.25">
      <c r="A437" t="s">
        <v>17</v>
      </c>
      <c r="B437">
        <v>180250.02</v>
      </c>
      <c r="C437">
        <v>147354.39000000001</v>
      </c>
      <c r="D437" s="2">
        <v>43619</v>
      </c>
      <c r="E437" t="s">
        <v>80</v>
      </c>
      <c r="F437" t="s">
        <v>434</v>
      </c>
      <c r="G437" t="s">
        <v>20</v>
      </c>
      <c r="H437" t="s">
        <v>353</v>
      </c>
      <c r="I437" t="s">
        <v>28</v>
      </c>
      <c r="J437" t="s">
        <v>589</v>
      </c>
      <c r="K437">
        <f t="shared" si="12"/>
        <v>32895.629999999976</v>
      </c>
      <c r="L437" s="3">
        <f t="shared" si="13"/>
        <v>0.18250000748959683</v>
      </c>
    </row>
    <row r="438" spans="1:12" x14ac:dyDescent="0.25">
      <c r="A438" t="s">
        <v>23</v>
      </c>
      <c r="B438">
        <v>48090.78</v>
      </c>
      <c r="C438">
        <v>42040.959999999999</v>
      </c>
      <c r="D438" s="2">
        <v>43909</v>
      </c>
      <c r="E438" t="s">
        <v>11</v>
      </c>
      <c r="F438" t="s">
        <v>234</v>
      </c>
      <c r="G438" t="s">
        <v>26</v>
      </c>
      <c r="H438" t="s">
        <v>76</v>
      </c>
      <c r="I438" t="s">
        <v>28</v>
      </c>
      <c r="J438" t="s">
        <v>590</v>
      </c>
      <c r="K438">
        <f t="shared" si="12"/>
        <v>6049.82</v>
      </c>
      <c r="L438" s="3">
        <f t="shared" si="13"/>
        <v>0.12579999742154316</v>
      </c>
    </row>
    <row r="439" spans="1:12" x14ac:dyDescent="0.25">
      <c r="A439" t="s">
        <v>10</v>
      </c>
      <c r="B439">
        <v>168530.22</v>
      </c>
      <c r="C439">
        <v>136981.35999999999</v>
      </c>
      <c r="D439" s="2">
        <v>43967</v>
      </c>
      <c r="E439" t="s">
        <v>51</v>
      </c>
      <c r="F439" t="s">
        <v>188</v>
      </c>
      <c r="G439" t="s">
        <v>13</v>
      </c>
      <c r="H439" t="s">
        <v>170</v>
      </c>
      <c r="I439" t="s">
        <v>28</v>
      </c>
      <c r="J439" t="s">
        <v>591</v>
      </c>
      <c r="K439">
        <f t="shared" si="12"/>
        <v>31548.860000000015</v>
      </c>
      <c r="L439" s="3">
        <f t="shared" si="13"/>
        <v>0.18720001670916953</v>
      </c>
    </row>
    <row r="440" spans="1:12" x14ac:dyDescent="0.25">
      <c r="A440" t="s">
        <v>10</v>
      </c>
      <c r="B440">
        <v>36785.279999999999</v>
      </c>
      <c r="C440">
        <v>30546.5</v>
      </c>
      <c r="D440" s="2">
        <v>43708</v>
      </c>
      <c r="E440" t="s">
        <v>51</v>
      </c>
      <c r="F440" t="s">
        <v>35</v>
      </c>
      <c r="G440" t="s">
        <v>13</v>
      </c>
      <c r="H440" t="s">
        <v>69</v>
      </c>
      <c r="I440" t="s">
        <v>28</v>
      </c>
      <c r="J440" t="s">
        <v>592</v>
      </c>
      <c r="K440">
        <f t="shared" si="12"/>
        <v>6238.7799999999988</v>
      </c>
      <c r="L440" s="3">
        <f t="shared" si="13"/>
        <v>0.16959990517946305</v>
      </c>
    </row>
    <row r="441" spans="1:12" x14ac:dyDescent="0.25">
      <c r="A441" t="s">
        <v>173</v>
      </c>
      <c r="B441">
        <v>126409.18</v>
      </c>
      <c r="C441">
        <v>104692.08</v>
      </c>
      <c r="D441" s="2">
        <v>44108</v>
      </c>
      <c r="E441" t="s">
        <v>60</v>
      </c>
      <c r="F441" t="s">
        <v>121</v>
      </c>
      <c r="G441" t="s">
        <v>175</v>
      </c>
      <c r="H441" t="s">
        <v>176</v>
      </c>
      <c r="I441" t="s">
        <v>28</v>
      </c>
      <c r="J441" t="s">
        <v>593</v>
      </c>
      <c r="K441">
        <f t="shared" si="12"/>
        <v>21717.099999999991</v>
      </c>
      <c r="L441" s="3">
        <f t="shared" si="13"/>
        <v>0.17180002275151213</v>
      </c>
    </row>
    <row r="442" spans="1:12" x14ac:dyDescent="0.25">
      <c r="A442" t="s">
        <v>23</v>
      </c>
      <c r="B442">
        <v>49990.720000000001</v>
      </c>
      <c r="C442">
        <v>42927.03</v>
      </c>
      <c r="D442" s="2">
        <v>43834</v>
      </c>
      <c r="E442" t="s">
        <v>80</v>
      </c>
      <c r="F442" t="s">
        <v>71</v>
      </c>
      <c r="G442" t="s">
        <v>26</v>
      </c>
      <c r="H442" t="s">
        <v>27</v>
      </c>
      <c r="I442" t="s">
        <v>28</v>
      </c>
      <c r="J442" t="s">
        <v>594</v>
      </c>
      <c r="K442">
        <f t="shared" si="12"/>
        <v>7063.6900000000023</v>
      </c>
      <c r="L442" s="3">
        <f t="shared" si="13"/>
        <v>0.14130002528469288</v>
      </c>
    </row>
    <row r="443" spans="1:12" x14ac:dyDescent="0.25">
      <c r="A443" t="s">
        <v>10</v>
      </c>
      <c r="B443">
        <v>36644.050000000003</v>
      </c>
      <c r="C443">
        <v>30491.51</v>
      </c>
      <c r="D443" s="2">
        <v>44155</v>
      </c>
      <c r="E443" t="s">
        <v>24</v>
      </c>
      <c r="F443" t="s">
        <v>25</v>
      </c>
      <c r="G443" t="s">
        <v>13</v>
      </c>
      <c r="H443" t="s">
        <v>118</v>
      </c>
      <c r="I443" t="s">
        <v>28</v>
      </c>
      <c r="J443" t="s">
        <v>595</v>
      </c>
      <c r="K443">
        <f t="shared" si="12"/>
        <v>6152.5400000000045</v>
      </c>
      <c r="L443" s="3">
        <f t="shared" si="13"/>
        <v>0.16790010929468779</v>
      </c>
    </row>
    <row r="444" spans="1:12" x14ac:dyDescent="0.25">
      <c r="A444" t="s">
        <v>10</v>
      </c>
      <c r="B444">
        <v>115226.8</v>
      </c>
      <c r="C444">
        <v>94336.18</v>
      </c>
      <c r="D444" s="2">
        <v>43600</v>
      </c>
      <c r="E444" t="s">
        <v>30</v>
      </c>
      <c r="F444" t="s">
        <v>64</v>
      </c>
      <c r="G444" t="s">
        <v>13</v>
      </c>
      <c r="H444" t="s">
        <v>170</v>
      </c>
      <c r="I444" t="s">
        <v>28</v>
      </c>
      <c r="J444" t="s">
        <v>596</v>
      </c>
      <c r="K444">
        <f t="shared" si="12"/>
        <v>20890.62000000001</v>
      </c>
      <c r="L444" s="3">
        <f t="shared" si="13"/>
        <v>0.18130001006710253</v>
      </c>
    </row>
    <row r="445" spans="1:12" x14ac:dyDescent="0.25">
      <c r="A445" t="s">
        <v>17</v>
      </c>
      <c r="B445">
        <v>154078.75</v>
      </c>
      <c r="C445">
        <v>131336.73000000001</v>
      </c>
      <c r="D445" s="2">
        <v>44079</v>
      </c>
      <c r="E445" t="s">
        <v>11</v>
      </c>
      <c r="F445" t="s">
        <v>265</v>
      </c>
      <c r="G445" t="s">
        <v>20</v>
      </c>
      <c r="H445" t="s">
        <v>21</v>
      </c>
      <c r="I445" t="s">
        <v>28</v>
      </c>
      <c r="J445" t="s">
        <v>597</v>
      </c>
      <c r="K445">
        <f t="shared" si="12"/>
        <v>22742.01999999999</v>
      </c>
      <c r="L445" s="3">
        <f t="shared" si="13"/>
        <v>0.14759997728434315</v>
      </c>
    </row>
    <row r="446" spans="1:12" x14ac:dyDescent="0.25">
      <c r="A446" t="s">
        <v>101</v>
      </c>
      <c r="B446">
        <v>80328.160000000003</v>
      </c>
      <c r="C446">
        <v>65836.960000000006</v>
      </c>
      <c r="D446" s="2">
        <v>44097</v>
      </c>
      <c r="E446" t="s">
        <v>18</v>
      </c>
      <c r="F446" t="s">
        <v>47</v>
      </c>
      <c r="G446" t="s">
        <v>103</v>
      </c>
      <c r="H446" t="s">
        <v>162</v>
      </c>
      <c r="I446" t="s">
        <v>28</v>
      </c>
      <c r="J446" t="s">
        <v>598</v>
      </c>
      <c r="K446">
        <f t="shared" si="12"/>
        <v>14491.199999999997</v>
      </c>
      <c r="L446" s="3">
        <f t="shared" si="13"/>
        <v>0.18039999920326816</v>
      </c>
    </row>
    <row r="447" spans="1:12" x14ac:dyDescent="0.25">
      <c r="A447" t="s">
        <v>23</v>
      </c>
      <c r="B447">
        <v>99832.12</v>
      </c>
      <c r="C447">
        <v>84128.53</v>
      </c>
      <c r="D447" s="2">
        <v>43600</v>
      </c>
      <c r="E447" t="s">
        <v>51</v>
      </c>
      <c r="F447" t="s">
        <v>302</v>
      </c>
      <c r="G447" t="s">
        <v>26</v>
      </c>
      <c r="H447" t="s">
        <v>32</v>
      </c>
      <c r="I447" t="s">
        <v>28</v>
      </c>
      <c r="J447" t="s">
        <v>599</v>
      </c>
      <c r="K447">
        <f t="shared" si="12"/>
        <v>15703.589999999997</v>
      </c>
      <c r="L447" s="3">
        <f t="shared" si="13"/>
        <v>0.15729997519836297</v>
      </c>
    </row>
    <row r="448" spans="1:12" x14ac:dyDescent="0.25">
      <c r="A448" t="s">
        <v>17</v>
      </c>
      <c r="B448">
        <v>133057.07</v>
      </c>
      <c r="C448">
        <v>113351.32</v>
      </c>
      <c r="D448" s="2">
        <v>43954</v>
      </c>
      <c r="E448" t="s">
        <v>139</v>
      </c>
      <c r="F448" t="s">
        <v>89</v>
      </c>
      <c r="G448" t="s">
        <v>20</v>
      </c>
      <c r="H448" t="s">
        <v>21</v>
      </c>
      <c r="I448" t="s">
        <v>28</v>
      </c>
      <c r="J448" t="s">
        <v>600</v>
      </c>
      <c r="K448">
        <f t="shared" si="12"/>
        <v>19705.75</v>
      </c>
      <c r="L448" s="3">
        <f t="shared" si="13"/>
        <v>0.1480999844653125</v>
      </c>
    </row>
    <row r="449" spans="1:12" x14ac:dyDescent="0.25">
      <c r="A449" t="s">
        <v>173</v>
      </c>
      <c r="B449">
        <v>80719.44</v>
      </c>
      <c r="C449">
        <v>64422.19</v>
      </c>
      <c r="D449" s="2">
        <v>43505</v>
      </c>
      <c r="E449" t="s">
        <v>51</v>
      </c>
      <c r="F449" t="s">
        <v>35</v>
      </c>
      <c r="G449" t="s">
        <v>175</v>
      </c>
      <c r="H449" t="s">
        <v>176</v>
      </c>
      <c r="I449" t="s">
        <v>28</v>
      </c>
      <c r="J449" t="s">
        <v>601</v>
      </c>
      <c r="K449">
        <f t="shared" si="12"/>
        <v>16297.25</v>
      </c>
      <c r="L449" s="3">
        <f t="shared" si="13"/>
        <v>0.20189993884992263</v>
      </c>
    </row>
    <row r="450" spans="1:12" x14ac:dyDescent="0.25">
      <c r="A450" t="s">
        <v>53</v>
      </c>
      <c r="B450">
        <v>124534.96</v>
      </c>
      <c r="C450">
        <v>107012.89</v>
      </c>
      <c r="D450" s="2">
        <v>44030</v>
      </c>
      <c r="E450" t="s">
        <v>11</v>
      </c>
      <c r="F450" t="s">
        <v>210</v>
      </c>
      <c r="G450" t="s">
        <v>55</v>
      </c>
      <c r="H450" t="s">
        <v>56</v>
      </c>
      <c r="I450" t="s">
        <v>28</v>
      </c>
      <c r="J450" t="s">
        <v>602</v>
      </c>
      <c r="K450">
        <f t="shared" ref="K450:K513" si="14">(B450-C450)</f>
        <v>17522.070000000007</v>
      </c>
      <c r="L450" s="3">
        <f t="shared" ref="L450:L513" si="15">(K450/B450)*100%</f>
        <v>0.14070000905769758</v>
      </c>
    </row>
    <row r="451" spans="1:12" x14ac:dyDescent="0.25">
      <c r="A451" t="s">
        <v>10</v>
      </c>
      <c r="B451">
        <v>67611.539999999994</v>
      </c>
      <c r="C451">
        <v>56191.95</v>
      </c>
      <c r="D451" s="2">
        <v>43768</v>
      </c>
      <c r="E451" t="s">
        <v>24</v>
      </c>
      <c r="F451" t="s">
        <v>234</v>
      </c>
      <c r="G451" t="s">
        <v>13</v>
      </c>
      <c r="H451" t="s">
        <v>118</v>
      </c>
      <c r="I451" t="s">
        <v>28</v>
      </c>
      <c r="J451" t="s">
        <v>603</v>
      </c>
      <c r="K451">
        <f t="shared" si="14"/>
        <v>11419.589999999997</v>
      </c>
      <c r="L451" s="3">
        <f t="shared" si="15"/>
        <v>0.16890001322259482</v>
      </c>
    </row>
    <row r="452" spans="1:12" x14ac:dyDescent="0.25">
      <c r="A452" t="s">
        <v>53</v>
      </c>
      <c r="B452">
        <v>132760.25</v>
      </c>
      <c r="C452">
        <v>105039.91</v>
      </c>
      <c r="D452" s="2">
        <v>43837</v>
      </c>
      <c r="E452" t="s">
        <v>30</v>
      </c>
      <c r="F452" t="s">
        <v>58</v>
      </c>
      <c r="G452" t="s">
        <v>55</v>
      </c>
      <c r="H452" t="s">
        <v>128</v>
      </c>
      <c r="I452" t="s">
        <v>28</v>
      </c>
      <c r="J452" t="s">
        <v>604</v>
      </c>
      <c r="K452">
        <f t="shared" si="14"/>
        <v>27720.339999999997</v>
      </c>
      <c r="L452" s="3">
        <f t="shared" si="15"/>
        <v>0.20879999849352496</v>
      </c>
    </row>
    <row r="453" spans="1:12" x14ac:dyDescent="0.25">
      <c r="A453" t="s">
        <v>53</v>
      </c>
      <c r="B453">
        <v>177802.7</v>
      </c>
      <c r="C453">
        <v>155079.51</v>
      </c>
      <c r="D453" s="2">
        <v>43664</v>
      </c>
      <c r="E453" t="s">
        <v>139</v>
      </c>
      <c r="F453" t="s">
        <v>25</v>
      </c>
      <c r="G453" t="s">
        <v>55</v>
      </c>
      <c r="H453" t="s">
        <v>72</v>
      </c>
      <c r="I453" t="s">
        <v>28</v>
      </c>
      <c r="J453" t="s">
        <v>605</v>
      </c>
      <c r="K453">
        <f t="shared" si="14"/>
        <v>22723.190000000002</v>
      </c>
      <c r="L453" s="3">
        <f t="shared" si="15"/>
        <v>0.12780002778360508</v>
      </c>
    </row>
    <row r="454" spans="1:12" x14ac:dyDescent="0.25">
      <c r="A454" t="s">
        <v>101</v>
      </c>
      <c r="B454">
        <v>98963.03</v>
      </c>
      <c r="C454">
        <v>80367.88</v>
      </c>
      <c r="D454" s="2">
        <v>44116</v>
      </c>
      <c r="E454" t="s">
        <v>46</v>
      </c>
      <c r="F454" t="s">
        <v>606</v>
      </c>
      <c r="G454" t="s">
        <v>103</v>
      </c>
      <c r="H454" t="s">
        <v>162</v>
      </c>
      <c r="I454" t="s">
        <v>28</v>
      </c>
      <c r="J454" t="s">
        <v>607</v>
      </c>
      <c r="K454">
        <f t="shared" si="14"/>
        <v>18595.149999999994</v>
      </c>
      <c r="L454" s="3">
        <f t="shared" si="15"/>
        <v>0.18789996628033714</v>
      </c>
    </row>
    <row r="455" spans="1:12" x14ac:dyDescent="0.25">
      <c r="A455" t="s">
        <v>101</v>
      </c>
      <c r="B455">
        <v>126582.5</v>
      </c>
      <c r="C455">
        <v>103683.73</v>
      </c>
      <c r="D455" s="2">
        <v>43878</v>
      </c>
      <c r="E455" t="s">
        <v>30</v>
      </c>
      <c r="F455" t="s">
        <v>71</v>
      </c>
      <c r="G455" t="s">
        <v>103</v>
      </c>
      <c r="H455" t="s">
        <v>162</v>
      </c>
      <c r="I455" t="s">
        <v>28</v>
      </c>
      <c r="J455" t="s">
        <v>608</v>
      </c>
      <c r="K455">
        <f t="shared" si="14"/>
        <v>22898.770000000004</v>
      </c>
      <c r="L455" s="3">
        <f t="shared" si="15"/>
        <v>0.18089996642505879</v>
      </c>
    </row>
    <row r="456" spans="1:12" x14ac:dyDescent="0.25">
      <c r="A456" t="s">
        <v>23</v>
      </c>
      <c r="B456">
        <v>141965.10999999999</v>
      </c>
      <c r="C456">
        <v>119193.91</v>
      </c>
      <c r="D456" s="2">
        <v>43726</v>
      </c>
      <c r="E456" t="s">
        <v>30</v>
      </c>
      <c r="F456" t="s">
        <v>368</v>
      </c>
      <c r="G456" t="s">
        <v>26</v>
      </c>
      <c r="H456" t="s">
        <v>90</v>
      </c>
      <c r="I456" t="s">
        <v>28</v>
      </c>
      <c r="J456" t="s">
        <v>609</v>
      </c>
      <c r="K456">
        <f t="shared" si="14"/>
        <v>22771.199999999983</v>
      </c>
      <c r="L456" s="3">
        <f t="shared" si="15"/>
        <v>0.16039997433172126</v>
      </c>
    </row>
    <row r="457" spans="1:12" x14ac:dyDescent="0.25">
      <c r="A457" t="s">
        <v>173</v>
      </c>
      <c r="B457">
        <v>167301.51999999999</v>
      </c>
      <c r="C457">
        <v>147074.76999999999</v>
      </c>
      <c r="D457" s="2">
        <v>43591</v>
      </c>
      <c r="E457" t="s">
        <v>62</v>
      </c>
      <c r="F457" t="s">
        <v>158</v>
      </c>
      <c r="G457" t="s">
        <v>175</v>
      </c>
      <c r="H457" t="s">
        <v>176</v>
      </c>
      <c r="I457" t="s">
        <v>28</v>
      </c>
      <c r="J457" t="s">
        <v>610</v>
      </c>
      <c r="K457">
        <f t="shared" si="14"/>
        <v>20226.75</v>
      </c>
      <c r="L457" s="3">
        <f t="shared" si="15"/>
        <v>0.12089997747778981</v>
      </c>
    </row>
    <row r="458" spans="1:12" x14ac:dyDescent="0.25">
      <c r="A458" t="s">
        <v>53</v>
      </c>
      <c r="B458">
        <v>133985.91</v>
      </c>
      <c r="C458">
        <v>116741.92</v>
      </c>
      <c r="D458" s="2">
        <v>43480</v>
      </c>
      <c r="E458" t="s">
        <v>24</v>
      </c>
      <c r="F458" t="s">
        <v>234</v>
      </c>
      <c r="G458" t="s">
        <v>55</v>
      </c>
      <c r="H458" t="s">
        <v>72</v>
      </c>
      <c r="I458" t="s">
        <v>28</v>
      </c>
      <c r="J458" t="s">
        <v>611</v>
      </c>
      <c r="K458">
        <f t="shared" si="14"/>
        <v>17243.990000000005</v>
      </c>
      <c r="L458" s="3">
        <f t="shared" si="15"/>
        <v>0.1287000252489236</v>
      </c>
    </row>
    <row r="459" spans="1:12" x14ac:dyDescent="0.25">
      <c r="A459" t="s">
        <v>53</v>
      </c>
      <c r="B459">
        <v>91540.03</v>
      </c>
      <c r="C459">
        <v>74916.36</v>
      </c>
      <c r="D459" s="2">
        <v>43717</v>
      </c>
      <c r="E459" t="s">
        <v>24</v>
      </c>
      <c r="F459" t="s">
        <v>234</v>
      </c>
      <c r="G459" t="s">
        <v>55</v>
      </c>
      <c r="H459" t="s">
        <v>133</v>
      </c>
      <c r="I459" t="s">
        <v>28</v>
      </c>
      <c r="J459" t="s">
        <v>612</v>
      </c>
      <c r="K459">
        <f t="shared" si="14"/>
        <v>16623.669999999998</v>
      </c>
      <c r="L459" s="3">
        <f t="shared" si="15"/>
        <v>0.18160000603014875</v>
      </c>
    </row>
    <row r="460" spans="1:12" x14ac:dyDescent="0.25">
      <c r="A460" t="s">
        <v>45</v>
      </c>
      <c r="B460">
        <v>146055.04999999999</v>
      </c>
      <c r="C460">
        <v>117822.61</v>
      </c>
      <c r="D460" s="2">
        <v>43745</v>
      </c>
      <c r="E460" t="s">
        <v>24</v>
      </c>
      <c r="F460" t="s">
        <v>434</v>
      </c>
      <c r="G460" t="s">
        <v>48</v>
      </c>
      <c r="H460" t="s">
        <v>49</v>
      </c>
      <c r="I460" t="s">
        <v>38</v>
      </c>
      <c r="J460" t="s">
        <v>613</v>
      </c>
      <c r="K460">
        <f t="shared" si="14"/>
        <v>28232.439999999988</v>
      </c>
      <c r="L460" s="3">
        <f t="shared" si="15"/>
        <v>0.19329999202355544</v>
      </c>
    </row>
    <row r="461" spans="1:12" x14ac:dyDescent="0.25">
      <c r="A461" t="s">
        <v>10</v>
      </c>
      <c r="B461">
        <v>113586.11</v>
      </c>
      <c r="C461">
        <v>91641.27</v>
      </c>
      <c r="D461" s="2">
        <v>43515</v>
      </c>
      <c r="E461" t="s">
        <v>62</v>
      </c>
      <c r="F461" t="s">
        <v>123</v>
      </c>
      <c r="G461" t="s">
        <v>13</v>
      </c>
      <c r="H461" t="s">
        <v>170</v>
      </c>
      <c r="I461" t="s">
        <v>15</v>
      </c>
      <c r="J461" t="s">
        <v>614</v>
      </c>
      <c r="K461">
        <f t="shared" si="14"/>
        <v>21944.839999999997</v>
      </c>
      <c r="L461" s="3">
        <f t="shared" si="15"/>
        <v>0.19320003123621363</v>
      </c>
    </row>
    <row r="462" spans="1:12" x14ac:dyDescent="0.25">
      <c r="A462" t="s">
        <v>173</v>
      </c>
      <c r="B462">
        <v>135662.46</v>
      </c>
      <c r="C462">
        <v>116764.68</v>
      </c>
      <c r="D462" s="2">
        <v>43953</v>
      </c>
      <c r="E462" t="s">
        <v>30</v>
      </c>
      <c r="F462" t="s">
        <v>254</v>
      </c>
      <c r="G462" t="s">
        <v>175</v>
      </c>
      <c r="H462" t="s">
        <v>212</v>
      </c>
      <c r="I462" t="s">
        <v>28</v>
      </c>
      <c r="J462" t="s">
        <v>615</v>
      </c>
      <c r="K462">
        <f t="shared" si="14"/>
        <v>18897.78</v>
      </c>
      <c r="L462" s="3">
        <f t="shared" si="15"/>
        <v>0.13929999500230203</v>
      </c>
    </row>
    <row r="463" spans="1:12" x14ac:dyDescent="0.25">
      <c r="A463" t="s">
        <v>23</v>
      </c>
      <c r="B463">
        <v>113781.45</v>
      </c>
      <c r="C463">
        <v>91104.81</v>
      </c>
      <c r="D463" s="2">
        <v>43746</v>
      </c>
      <c r="E463" t="s">
        <v>11</v>
      </c>
      <c r="F463" t="s">
        <v>180</v>
      </c>
      <c r="G463" t="s">
        <v>26</v>
      </c>
      <c r="H463" t="s">
        <v>32</v>
      </c>
      <c r="I463" t="s">
        <v>28</v>
      </c>
      <c r="J463" t="s">
        <v>616</v>
      </c>
      <c r="K463">
        <f t="shared" si="14"/>
        <v>22676.639999999999</v>
      </c>
      <c r="L463" s="3">
        <f t="shared" si="15"/>
        <v>0.19929997376549516</v>
      </c>
    </row>
    <row r="464" spans="1:12" x14ac:dyDescent="0.25">
      <c r="A464" t="s">
        <v>53</v>
      </c>
      <c r="B464">
        <v>111462.88</v>
      </c>
      <c r="C464">
        <v>94130.4</v>
      </c>
      <c r="D464" s="2">
        <v>44077</v>
      </c>
      <c r="E464" t="s">
        <v>62</v>
      </c>
      <c r="F464" t="s">
        <v>89</v>
      </c>
      <c r="G464" t="s">
        <v>55</v>
      </c>
      <c r="H464" t="s">
        <v>144</v>
      </c>
      <c r="I464" t="s">
        <v>38</v>
      </c>
      <c r="J464" t="s">
        <v>617</v>
      </c>
      <c r="K464">
        <f t="shared" si="14"/>
        <v>17332.48000000001</v>
      </c>
      <c r="L464" s="3">
        <f t="shared" si="15"/>
        <v>0.15550001937864882</v>
      </c>
    </row>
    <row r="465" spans="1:12" x14ac:dyDescent="0.25">
      <c r="A465" t="s">
        <v>45</v>
      </c>
      <c r="B465">
        <v>34748.75</v>
      </c>
      <c r="C465">
        <v>27475.84</v>
      </c>
      <c r="D465" s="2">
        <v>44101</v>
      </c>
      <c r="E465" t="s">
        <v>60</v>
      </c>
      <c r="F465" t="s">
        <v>126</v>
      </c>
      <c r="G465" t="s">
        <v>48</v>
      </c>
      <c r="H465" t="s">
        <v>66</v>
      </c>
      <c r="I465" t="s">
        <v>38</v>
      </c>
      <c r="J465" t="s">
        <v>618</v>
      </c>
      <c r="K465">
        <f t="shared" si="14"/>
        <v>7272.91</v>
      </c>
      <c r="L465" s="3">
        <f t="shared" si="15"/>
        <v>0.20929990287420411</v>
      </c>
    </row>
    <row r="466" spans="1:12" x14ac:dyDescent="0.25">
      <c r="A466" t="s">
        <v>45</v>
      </c>
      <c r="B466">
        <v>137306.45000000001</v>
      </c>
      <c r="C466">
        <v>108732.98</v>
      </c>
      <c r="D466" s="2">
        <v>44078</v>
      </c>
      <c r="E466" t="s">
        <v>11</v>
      </c>
      <c r="F466" t="s">
        <v>54</v>
      </c>
      <c r="G466" t="s">
        <v>48</v>
      </c>
      <c r="H466" t="s">
        <v>49</v>
      </c>
      <c r="I466" t="s">
        <v>28</v>
      </c>
      <c r="J466" t="s">
        <v>619</v>
      </c>
      <c r="K466">
        <f t="shared" si="14"/>
        <v>28573.470000000016</v>
      </c>
      <c r="L466" s="3">
        <f t="shared" si="15"/>
        <v>0.20809998364971211</v>
      </c>
    </row>
    <row r="467" spans="1:12" x14ac:dyDescent="0.25">
      <c r="A467" t="s">
        <v>23</v>
      </c>
      <c r="B467">
        <v>148212.23000000001</v>
      </c>
      <c r="C467">
        <v>123030.97</v>
      </c>
      <c r="D467" s="2">
        <v>43718</v>
      </c>
      <c r="E467" t="s">
        <v>24</v>
      </c>
      <c r="F467" t="s">
        <v>254</v>
      </c>
      <c r="G467" t="s">
        <v>26</v>
      </c>
      <c r="H467" t="s">
        <v>219</v>
      </c>
      <c r="I467" t="s">
        <v>28</v>
      </c>
      <c r="J467" t="s">
        <v>620</v>
      </c>
      <c r="K467">
        <f t="shared" si="14"/>
        <v>25181.260000000009</v>
      </c>
      <c r="L467" s="3">
        <f t="shared" si="15"/>
        <v>0.16990001432405413</v>
      </c>
    </row>
    <row r="468" spans="1:12" x14ac:dyDescent="0.25">
      <c r="A468" t="s">
        <v>23</v>
      </c>
      <c r="B468">
        <v>159057.92000000001</v>
      </c>
      <c r="C468">
        <v>139923.25</v>
      </c>
      <c r="D468" s="2">
        <v>44128</v>
      </c>
      <c r="E468" t="s">
        <v>60</v>
      </c>
      <c r="F468" t="s">
        <v>35</v>
      </c>
      <c r="G468" t="s">
        <v>26</v>
      </c>
      <c r="H468" t="s">
        <v>219</v>
      </c>
      <c r="I468" t="s">
        <v>28</v>
      </c>
      <c r="J468" t="s">
        <v>621</v>
      </c>
      <c r="K468">
        <f t="shared" si="14"/>
        <v>19134.670000000013</v>
      </c>
      <c r="L468" s="3">
        <f t="shared" si="15"/>
        <v>0.12030001398232802</v>
      </c>
    </row>
    <row r="469" spans="1:12" x14ac:dyDescent="0.25">
      <c r="A469" t="s">
        <v>10</v>
      </c>
      <c r="B469">
        <v>146226.35999999999</v>
      </c>
      <c r="C469">
        <v>117916.94</v>
      </c>
      <c r="D469" s="2">
        <v>44122</v>
      </c>
      <c r="E469" t="s">
        <v>60</v>
      </c>
      <c r="F469" t="s">
        <v>40</v>
      </c>
      <c r="G469" t="s">
        <v>13</v>
      </c>
      <c r="H469" t="s">
        <v>82</v>
      </c>
      <c r="I469" t="s">
        <v>28</v>
      </c>
      <c r="J469" t="s">
        <v>622</v>
      </c>
      <c r="K469">
        <f t="shared" si="14"/>
        <v>28309.419999999984</v>
      </c>
      <c r="L469" s="3">
        <f t="shared" si="15"/>
        <v>0.19359997745960431</v>
      </c>
    </row>
    <row r="470" spans="1:12" x14ac:dyDescent="0.25">
      <c r="A470" t="s">
        <v>23</v>
      </c>
      <c r="B470">
        <v>201537.12</v>
      </c>
      <c r="C470">
        <v>166127.04999999999</v>
      </c>
      <c r="D470" s="2">
        <v>43992</v>
      </c>
      <c r="E470" t="s">
        <v>62</v>
      </c>
      <c r="F470" t="s">
        <v>395</v>
      </c>
      <c r="G470" t="s">
        <v>26</v>
      </c>
      <c r="H470" t="s">
        <v>219</v>
      </c>
      <c r="I470" t="s">
        <v>28</v>
      </c>
      <c r="J470" t="s">
        <v>623</v>
      </c>
      <c r="K470">
        <f t="shared" si="14"/>
        <v>35410.070000000007</v>
      </c>
      <c r="L470" s="3">
        <f t="shared" si="15"/>
        <v>0.17569999015565971</v>
      </c>
    </row>
    <row r="471" spans="1:12" x14ac:dyDescent="0.25">
      <c r="A471" t="s">
        <v>23</v>
      </c>
      <c r="B471">
        <v>242192.19</v>
      </c>
      <c r="C471">
        <v>213104.91</v>
      </c>
      <c r="D471" s="2">
        <v>43648</v>
      </c>
      <c r="E471" t="s">
        <v>46</v>
      </c>
      <c r="F471" t="s">
        <v>237</v>
      </c>
      <c r="G471" t="s">
        <v>26</v>
      </c>
      <c r="H471" t="s">
        <v>27</v>
      </c>
      <c r="I471" t="s">
        <v>28</v>
      </c>
      <c r="J471" t="s">
        <v>624</v>
      </c>
      <c r="K471">
        <f t="shared" si="14"/>
        <v>29087.279999999999</v>
      </c>
      <c r="L471" s="3">
        <f t="shared" si="15"/>
        <v>0.12009999166364529</v>
      </c>
    </row>
    <row r="472" spans="1:12" x14ac:dyDescent="0.25">
      <c r="A472" t="s">
        <v>106</v>
      </c>
      <c r="B472">
        <v>172397.66</v>
      </c>
      <c r="C472">
        <v>139986.9</v>
      </c>
      <c r="D472" s="2">
        <v>43492</v>
      </c>
      <c r="E472" t="s">
        <v>24</v>
      </c>
      <c r="F472" t="s">
        <v>35</v>
      </c>
      <c r="G472" t="s">
        <v>107</v>
      </c>
      <c r="H472" t="s">
        <v>108</v>
      </c>
      <c r="I472" t="s">
        <v>28</v>
      </c>
      <c r="J472" t="s">
        <v>625</v>
      </c>
      <c r="K472">
        <f t="shared" si="14"/>
        <v>32410.760000000009</v>
      </c>
      <c r="L472" s="3">
        <f t="shared" si="15"/>
        <v>0.18799999953595664</v>
      </c>
    </row>
    <row r="473" spans="1:12" x14ac:dyDescent="0.25">
      <c r="A473" t="s">
        <v>96</v>
      </c>
      <c r="B473">
        <v>152370.57</v>
      </c>
      <c r="C473">
        <v>128478.86</v>
      </c>
      <c r="D473" s="2">
        <v>43789</v>
      </c>
      <c r="E473" t="s">
        <v>18</v>
      </c>
      <c r="F473" t="s">
        <v>58</v>
      </c>
      <c r="G473" t="s">
        <v>98</v>
      </c>
      <c r="H473" t="s">
        <v>99</v>
      </c>
      <c r="I473" t="s">
        <v>28</v>
      </c>
      <c r="J473" t="s">
        <v>626</v>
      </c>
      <c r="K473">
        <f t="shared" si="14"/>
        <v>23891.710000000006</v>
      </c>
      <c r="L473" s="3">
        <f t="shared" si="15"/>
        <v>0.15680003034706771</v>
      </c>
    </row>
    <row r="474" spans="1:12" x14ac:dyDescent="0.25">
      <c r="A474" t="s">
        <v>23</v>
      </c>
      <c r="B474">
        <v>137419.29999999999</v>
      </c>
      <c r="C474">
        <v>117658.4</v>
      </c>
      <c r="D474" s="2">
        <v>43966</v>
      </c>
      <c r="E474" t="s">
        <v>18</v>
      </c>
      <c r="F474" t="s">
        <v>231</v>
      </c>
      <c r="G474" t="s">
        <v>26</v>
      </c>
      <c r="H474" t="s">
        <v>27</v>
      </c>
      <c r="I474" t="s">
        <v>15</v>
      </c>
      <c r="J474" t="s">
        <v>627</v>
      </c>
      <c r="K474">
        <f t="shared" si="14"/>
        <v>19760.899999999994</v>
      </c>
      <c r="L474" s="3">
        <f t="shared" si="15"/>
        <v>0.14380003391081161</v>
      </c>
    </row>
    <row r="475" spans="1:12" x14ac:dyDescent="0.25">
      <c r="A475" t="s">
        <v>53</v>
      </c>
      <c r="B475">
        <v>67594.100000000006</v>
      </c>
      <c r="C475">
        <v>54920.21</v>
      </c>
      <c r="D475" s="2">
        <v>43734</v>
      </c>
      <c r="E475" t="s">
        <v>139</v>
      </c>
      <c r="F475" t="s">
        <v>71</v>
      </c>
      <c r="G475" t="s">
        <v>55</v>
      </c>
      <c r="H475" t="s">
        <v>72</v>
      </c>
      <c r="I475" t="s">
        <v>28</v>
      </c>
      <c r="J475" t="s">
        <v>628</v>
      </c>
      <c r="K475">
        <f t="shared" si="14"/>
        <v>12673.890000000007</v>
      </c>
      <c r="L475" s="3">
        <f t="shared" si="15"/>
        <v>0.18749994452178526</v>
      </c>
    </row>
    <row r="476" spans="1:12" x14ac:dyDescent="0.25">
      <c r="A476" t="s">
        <v>106</v>
      </c>
      <c r="B476">
        <v>72002.259999999995</v>
      </c>
      <c r="C476">
        <v>56996.99</v>
      </c>
      <c r="D476" s="2">
        <v>43482</v>
      </c>
      <c r="E476" t="s">
        <v>51</v>
      </c>
      <c r="F476" t="s">
        <v>182</v>
      </c>
      <c r="G476" t="s">
        <v>107</v>
      </c>
      <c r="H476" t="s">
        <v>108</v>
      </c>
      <c r="I476" t="s">
        <v>28</v>
      </c>
      <c r="J476" t="s">
        <v>629</v>
      </c>
      <c r="K476">
        <f t="shared" si="14"/>
        <v>15005.269999999997</v>
      </c>
      <c r="L476" s="3">
        <f t="shared" si="15"/>
        <v>0.20839998633376228</v>
      </c>
    </row>
    <row r="477" spans="1:12" x14ac:dyDescent="0.25">
      <c r="A477" t="s">
        <v>53</v>
      </c>
      <c r="B477">
        <v>159926.16</v>
      </c>
      <c r="C477">
        <v>126453.61</v>
      </c>
      <c r="D477" s="2">
        <v>44086</v>
      </c>
      <c r="E477" t="s">
        <v>30</v>
      </c>
      <c r="F477" t="s">
        <v>182</v>
      </c>
      <c r="G477" t="s">
        <v>55</v>
      </c>
      <c r="H477" t="s">
        <v>133</v>
      </c>
      <c r="I477" t="s">
        <v>15</v>
      </c>
      <c r="J477" t="s">
        <v>630</v>
      </c>
      <c r="K477">
        <f t="shared" si="14"/>
        <v>33472.550000000003</v>
      </c>
      <c r="L477" s="3">
        <f t="shared" si="15"/>
        <v>0.20930002946359746</v>
      </c>
    </row>
    <row r="478" spans="1:12" x14ac:dyDescent="0.25">
      <c r="A478" t="s">
        <v>53</v>
      </c>
      <c r="B478">
        <v>65193.88</v>
      </c>
      <c r="C478">
        <v>53113.45</v>
      </c>
      <c r="D478" s="2">
        <v>43742</v>
      </c>
      <c r="E478" t="s">
        <v>30</v>
      </c>
      <c r="F478" t="s">
        <v>368</v>
      </c>
      <c r="G478" t="s">
        <v>55</v>
      </c>
      <c r="H478" t="s">
        <v>56</v>
      </c>
      <c r="I478" t="s">
        <v>28</v>
      </c>
      <c r="J478" t="s">
        <v>631</v>
      </c>
      <c r="K478">
        <f t="shared" si="14"/>
        <v>12080.43</v>
      </c>
      <c r="L478" s="3">
        <f t="shared" si="15"/>
        <v>0.18530006190765147</v>
      </c>
    </row>
    <row r="479" spans="1:12" x14ac:dyDescent="0.25">
      <c r="A479" t="s">
        <v>23</v>
      </c>
      <c r="B479">
        <v>105374.44</v>
      </c>
      <c r="C479">
        <v>89779.02</v>
      </c>
      <c r="D479" s="2">
        <v>43879</v>
      </c>
      <c r="E479" t="s">
        <v>80</v>
      </c>
      <c r="F479" t="s">
        <v>327</v>
      </c>
      <c r="G479" t="s">
        <v>26</v>
      </c>
      <c r="H479" t="s">
        <v>219</v>
      </c>
      <c r="I479" t="s">
        <v>28</v>
      </c>
      <c r="J479" t="s">
        <v>632</v>
      </c>
      <c r="K479">
        <f t="shared" si="14"/>
        <v>15595.419999999998</v>
      </c>
      <c r="L479" s="3">
        <f t="shared" si="15"/>
        <v>0.14800002733110609</v>
      </c>
    </row>
    <row r="480" spans="1:12" x14ac:dyDescent="0.25">
      <c r="A480" t="s">
        <v>45</v>
      </c>
      <c r="B480">
        <v>83097.399999999994</v>
      </c>
      <c r="C480">
        <v>68148.179999999993</v>
      </c>
      <c r="D480" s="2">
        <v>43546</v>
      </c>
      <c r="E480" t="s">
        <v>24</v>
      </c>
      <c r="F480" t="s">
        <v>254</v>
      </c>
      <c r="G480" t="s">
        <v>48</v>
      </c>
      <c r="H480" t="s">
        <v>74</v>
      </c>
      <c r="I480" t="s">
        <v>38</v>
      </c>
      <c r="J480" t="s">
        <v>633</v>
      </c>
      <c r="K480">
        <f t="shared" si="14"/>
        <v>14949.220000000001</v>
      </c>
      <c r="L480" s="3">
        <f t="shared" si="15"/>
        <v>0.17989997280299988</v>
      </c>
    </row>
    <row r="481" spans="1:12" x14ac:dyDescent="0.25">
      <c r="A481" t="s">
        <v>10</v>
      </c>
      <c r="B481">
        <v>139682.07</v>
      </c>
      <c r="C481">
        <v>113212.32</v>
      </c>
      <c r="D481" s="2">
        <v>43848</v>
      </c>
      <c r="E481" t="s">
        <v>18</v>
      </c>
      <c r="F481" t="s">
        <v>291</v>
      </c>
      <c r="G481" t="s">
        <v>13</v>
      </c>
      <c r="H481" t="s">
        <v>69</v>
      </c>
      <c r="I481" t="s">
        <v>28</v>
      </c>
      <c r="J481" t="s">
        <v>634</v>
      </c>
      <c r="K481">
        <f t="shared" si="14"/>
        <v>26469.75</v>
      </c>
      <c r="L481" s="3">
        <f t="shared" si="15"/>
        <v>0.18949998378460456</v>
      </c>
    </row>
    <row r="482" spans="1:12" x14ac:dyDescent="0.25">
      <c r="A482" t="s">
        <v>53</v>
      </c>
      <c r="B482">
        <v>81095.39</v>
      </c>
      <c r="C482">
        <v>64316.75</v>
      </c>
      <c r="D482" s="2">
        <v>44082</v>
      </c>
      <c r="E482" t="s">
        <v>18</v>
      </c>
      <c r="F482" t="s">
        <v>102</v>
      </c>
      <c r="G482" t="s">
        <v>55</v>
      </c>
      <c r="H482" t="s">
        <v>144</v>
      </c>
      <c r="I482" t="s">
        <v>28</v>
      </c>
      <c r="J482" t="s">
        <v>635</v>
      </c>
      <c r="K482">
        <f t="shared" si="14"/>
        <v>16778.64</v>
      </c>
      <c r="L482" s="3">
        <f t="shared" si="15"/>
        <v>0.20690004696937767</v>
      </c>
    </row>
    <row r="483" spans="1:12" x14ac:dyDescent="0.25">
      <c r="A483" t="s">
        <v>101</v>
      </c>
      <c r="B483">
        <v>91108.56</v>
      </c>
      <c r="C483">
        <v>74089.48</v>
      </c>
      <c r="D483" s="2">
        <v>44006</v>
      </c>
      <c r="E483" t="s">
        <v>51</v>
      </c>
      <c r="F483" t="s">
        <v>327</v>
      </c>
      <c r="G483" t="s">
        <v>103</v>
      </c>
      <c r="H483" t="s">
        <v>104</v>
      </c>
      <c r="I483" t="s">
        <v>28</v>
      </c>
      <c r="J483" t="s">
        <v>636</v>
      </c>
      <c r="K483">
        <f t="shared" si="14"/>
        <v>17019.080000000002</v>
      </c>
      <c r="L483" s="3">
        <f t="shared" si="15"/>
        <v>0.18680001088810977</v>
      </c>
    </row>
    <row r="484" spans="1:12" x14ac:dyDescent="0.25">
      <c r="A484" t="s">
        <v>106</v>
      </c>
      <c r="B484">
        <v>47182.43</v>
      </c>
      <c r="C484">
        <v>40576.89</v>
      </c>
      <c r="D484" s="2">
        <v>43882</v>
      </c>
      <c r="E484" t="s">
        <v>60</v>
      </c>
      <c r="F484" t="s">
        <v>112</v>
      </c>
      <c r="G484" t="s">
        <v>107</v>
      </c>
      <c r="H484" t="s">
        <v>108</v>
      </c>
      <c r="I484" t="s">
        <v>28</v>
      </c>
      <c r="J484" t="s">
        <v>637</v>
      </c>
      <c r="K484">
        <f t="shared" si="14"/>
        <v>6605.5400000000009</v>
      </c>
      <c r="L484" s="3">
        <f t="shared" si="15"/>
        <v>0.13999999576113398</v>
      </c>
    </row>
    <row r="485" spans="1:12" x14ac:dyDescent="0.25">
      <c r="A485" t="s">
        <v>17</v>
      </c>
      <c r="B485">
        <v>161984.91</v>
      </c>
      <c r="C485">
        <v>138237.92000000001</v>
      </c>
      <c r="D485" s="2">
        <v>43990</v>
      </c>
      <c r="E485" t="s">
        <v>51</v>
      </c>
      <c r="F485" t="s">
        <v>89</v>
      </c>
      <c r="G485" t="s">
        <v>20</v>
      </c>
      <c r="H485" t="s">
        <v>353</v>
      </c>
      <c r="I485" t="s">
        <v>28</v>
      </c>
      <c r="J485" t="s">
        <v>638</v>
      </c>
      <c r="K485">
        <f t="shared" si="14"/>
        <v>23746.989999999991</v>
      </c>
      <c r="L485" s="3">
        <f t="shared" si="15"/>
        <v>0.14660001354447147</v>
      </c>
    </row>
    <row r="486" spans="1:12" x14ac:dyDescent="0.25">
      <c r="A486" t="s">
        <v>10</v>
      </c>
      <c r="B486">
        <v>116548.17</v>
      </c>
      <c r="C486">
        <v>92119.67</v>
      </c>
      <c r="D486" s="2">
        <v>43956</v>
      </c>
      <c r="E486" t="s">
        <v>24</v>
      </c>
      <c r="F486" t="s">
        <v>35</v>
      </c>
      <c r="G486" t="s">
        <v>13</v>
      </c>
      <c r="H486" t="s">
        <v>69</v>
      </c>
      <c r="I486" t="s">
        <v>28</v>
      </c>
      <c r="J486" t="s">
        <v>639</v>
      </c>
      <c r="K486">
        <f t="shared" si="14"/>
        <v>24428.5</v>
      </c>
      <c r="L486" s="3">
        <f t="shared" si="15"/>
        <v>0.2096000306139513</v>
      </c>
    </row>
    <row r="487" spans="1:12" x14ac:dyDescent="0.25">
      <c r="A487" t="s">
        <v>23</v>
      </c>
      <c r="B487">
        <v>138764.6</v>
      </c>
      <c r="C487">
        <v>111414.1</v>
      </c>
      <c r="D487" s="2">
        <v>43961</v>
      </c>
      <c r="E487" t="s">
        <v>51</v>
      </c>
      <c r="F487" t="s">
        <v>35</v>
      </c>
      <c r="G487" t="s">
        <v>26</v>
      </c>
      <c r="H487" t="s">
        <v>219</v>
      </c>
      <c r="I487" t="s">
        <v>28</v>
      </c>
      <c r="J487" t="s">
        <v>640</v>
      </c>
      <c r="K487">
        <f t="shared" si="14"/>
        <v>27350.5</v>
      </c>
      <c r="L487" s="3">
        <f t="shared" si="15"/>
        <v>0.1970999808308459</v>
      </c>
    </row>
    <row r="488" spans="1:12" x14ac:dyDescent="0.25">
      <c r="A488" t="s">
        <v>53</v>
      </c>
      <c r="B488">
        <v>148405.47</v>
      </c>
      <c r="C488">
        <v>128845.63</v>
      </c>
      <c r="D488" s="2">
        <v>43765</v>
      </c>
      <c r="E488" t="s">
        <v>80</v>
      </c>
      <c r="F488" t="s">
        <v>35</v>
      </c>
      <c r="G488" t="s">
        <v>55</v>
      </c>
      <c r="H488" t="s">
        <v>72</v>
      </c>
      <c r="I488" t="s">
        <v>28</v>
      </c>
      <c r="J488" t="s">
        <v>641</v>
      </c>
      <c r="K488">
        <f t="shared" si="14"/>
        <v>19559.839999999997</v>
      </c>
      <c r="L488" s="3">
        <f t="shared" si="15"/>
        <v>0.13179999362557188</v>
      </c>
    </row>
    <row r="489" spans="1:12" x14ac:dyDescent="0.25">
      <c r="A489" t="s">
        <v>84</v>
      </c>
      <c r="B489">
        <v>138249.76999999999</v>
      </c>
      <c r="C489">
        <v>120277.3</v>
      </c>
      <c r="D489" s="2">
        <v>43686</v>
      </c>
      <c r="E489" t="s">
        <v>18</v>
      </c>
      <c r="F489" t="s">
        <v>31</v>
      </c>
      <c r="G489" t="s">
        <v>85</v>
      </c>
      <c r="H489" t="s">
        <v>86</v>
      </c>
      <c r="I489" t="s">
        <v>28</v>
      </c>
      <c r="J489" t="s">
        <v>642</v>
      </c>
      <c r="K489">
        <f t="shared" si="14"/>
        <v>17972.469999999987</v>
      </c>
      <c r="L489" s="3">
        <f t="shared" si="15"/>
        <v>0.12999999927667141</v>
      </c>
    </row>
    <row r="490" spans="1:12" x14ac:dyDescent="0.25">
      <c r="A490" t="s">
        <v>23</v>
      </c>
      <c r="B490">
        <v>115718.87</v>
      </c>
      <c r="C490">
        <v>100640.7</v>
      </c>
      <c r="D490" s="2">
        <v>43579</v>
      </c>
      <c r="E490" t="s">
        <v>80</v>
      </c>
      <c r="F490" t="s">
        <v>19</v>
      </c>
      <c r="G490" t="s">
        <v>26</v>
      </c>
      <c r="H490" t="s">
        <v>32</v>
      </c>
      <c r="I490" t="s">
        <v>28</v>
      </c>
      <c r="J490" t="s">
        <v>643</v>
      </c>
      <c r="K490">
        <f t="shared" si="14"/>
        <v>15078.169999999998</v>
      </c>
      <c r="L490" s="3">
        <f t="shared" si="15"/>
        <v>0.13030001070698322</v>
      </c>
    </row>
    <row r="491" spans="1:12" x14ac:dyDescent="0.25">
      <c r="A491" t="s">
        <v>23</v>
      </c>
      <c r="B491">
        <v>194326.7</v>
      </c>
      <c r="C491">
        <v>169005.93</v>
      </c>
      <c r="D491" s="2">
        <v>43653</v>
      </c>
      <c r="E491" t="s">
        <v>11</v>
      </c>
      <c r="F491" t="s">
        <v>35</v>
      </c>
      <c r="G491" t="s">
        <v>26</v>
      </c>
      <c r="H491" t="s">
        <v>90</v>
      </c>
      <c r="I491" t="s">
        <v>15</v>
      </c>
      <c r="J491" t="s">
        <v>644</v>
      </c>
      <c r="K491">
        <f t="shared" si="14"/>
        <v>25320.770000000019</v>
      </c>
      <c r="L491" s="3">
        <f t="shared" si="15"/>
        <v>0.13030000509451362</v>
      </c>
    </row>
    <row r="492" spans="1:12" x14ac:dyDescent="0.25">
      <c r="A492" t="s">
        <v>53</v>
      </c>
      <c r="B492">
        <v>38648.720000000001</v>
      </c>
      <c r="C492">
        <v>32368.3</v>
      </c>
      <c r="D492" s="2">
        <v>44169</v>
      </c>
      <c r="E492" t="s">
        <v>30</v>
      </c>
      <c r="F492" t="s">
        <v>168</v>
      </c>
      <c r="G492" t="s">
        <v>55</v>
      </c>
      <c r="H492" t="s">
        <v>128</v>
      </c>
      <c r="I492" t="s">
        <v>38</v>
      </c>
      <c r="J492" t="s">
        <v>645</v>
      </c>
      <c r="K492">
        <f t="shared" si="14"/>
        <v>6280.4200000000019</v>
      </c>
      <c r="L492" s="3">
        <f t="shared" si="15"/>
        <v>0.16250007762223437</v>
      </c>
    </row>
    <row r="493" spans="1:12" x14ac:dyDescent="0.25">
      <c r="A493" t="s">
        <v>10</v>
      </c>
      <c r="B493">
        <v>58010.14</v>
      </c>
      <c r="C493">
        <v>46089.06</v>
      </c>
      <c r="D493" s="2">
        <v>43719</v>
      </c>
      <c r="E493" t="s">
        <v>51</v>
      </c>
      <c r="F493" t="s">
        <v>180</v>
      </c>
      <c r="G493" t="s">
        <v>13</v>
      </c>
      <c r="H493" t="s">
        <v>170</v>
      </c>
      <c r="I493" t="s">
        <v>28</v>
      </c>
      <c r="J493" t="s">
        <v>646</v>
      </c>
      <c r="K493">
        <f t="shared" si="14"/>
        <v>11921.080000000002</v>
      </c>
      <c r="L493" s="3">
        <f t="shared" si="15"/>
        <v>0.20549993501136185</v>
      </c>
    </row>
    <row r="494" spans="1:12" x14ac:dyDescent="0.25">
      <c r="A494" t="s">
        <v>53</v>
      </c>
      <c r="B494">
        <v>82697.53</v>
      </c>
      <c r="C494">
        <v>69548.62</v>
      </c>
      <c r="D494" s="2">
        <v>44055</v>
      </c>
      <c r="E494" t="s">
        <v>18</v>
      </c>
      <c r="F494" t="s">
        <v>234</v>
      </c>
      <c r="G494" t="s">
        <v>55</v>
      </c>
      <c r="H494" t="s">
        <v>144</v>
      </c>
      <c r="I494" t="s">
        <v>28</v>
      </c>
      <c r="J494" t="s">
        <v>647</v>
      </c>
      <c r="K494">
        <f t="shared" si="14"/>
        <v>13148.910000000003</v>
      </c>
      <c r="L494" s="3">
        <f t="shared" si="15"/>
        <v>0.15900003301186871</v>
      </c>
    </row>
    <row r="495" spans="1:12" x14ac:dyDescent="0.25">
      <c r="A495" t="s">
        <v>10</v>
      </c>
      <c r="B495">
        <v>68086.960000000006</v>
      </c>
      <c r="C495">
        <v>58759.05</v>
      </c>
      <c r="D495" s="2">
        <v>43795</v>
      </c>
      <c r="E495" t="s">
        <v>80</v>
      </c>
      <c r="F495" t="s">
        <v>648</v>
      </c>
      <c r="G495" t="s">
        <v>13</v>
      </c>
      <c r="H495" t="s">
        <v>170</v>
      </c>
      <c r="I495" t="s">
        <v>28</v>
      </c>
      <c r="J495" t="s">
        <v>649</v>
      </c>
      <c r="K495">
        <f t="shared" si="14"/>
        <v>9327.9100000000035</v>
      </c>
      <c r="L495" s="3">
        <f t="shared" si="15"/>
        <v>0.13699994830140752</v>
      </c>
    </row>
    <row r="496" spans="1:12" x14ac:dyDescent="0.25">
      <c r="A496" t="s">
        <v>101</v>
      </c>
      <c r="B496">
        <v>111106.06</v>
      </c>
      <c r="C496">
        <v>93195.76</v>
      </c>
      <c r="D496" s="2">
        <v>44146</v>
      </c>
      <c r="E496" t="s">
        <v>18</v>
      </c>
      <c r="F496" t="s">
        <v>47</v>
      </c>
      <c r="G496" t="s">
        <v>103</v>
      </c>
      <c r="H496" t="s">
        <v>162</v>
      </c>
      <c r="I496" t="s">
        <v>28</v>
      </c>
      <c r="J496" t="s">
        <v>650</v>
      </c>
      <c r="K496">
        <f t="shared" si="14"/>
        <v>17910.300000000003</v>
      </c>
      <c r="L496" s="3">
        <f t="shared" si="15"/>
        <v>0.16120002815327988</v>
      </c>
    </row>
    <row r="497" spans="1:12" x14ac:dyDescent="0.25">
      <c r="A497" t="s">
        <v>23</v>
      </c>
      <c r="B497">
        <v>227830.33</v>
      </c>
      <c r="C497">
        <v>182173.13</v>
      </c>
      <c r="D497" s="2">
        <v>43992</v>
      </c>
      <c r="E497" t="s">
        <v>11</v>
      </c>
      <c r="F497" t="s">
        <v>185</v>
      </c>
      <c r="G497" t="s">
        <v>26</v>
      </c>
      <c r="H497" t="s">
        <v>32</v>
      </c>
      <c r="I497" t="s">
        <v>28</v>
      </c>
      <c r="J497" t="s">
        <v>651</v>
      </c>
      <c r="K497">
        <f t="shared" si="14"/>
        <v>45657.199999999983</v>
      </c>
      <c r="L497" s="3">
        <f t="shared" si="15"/>
        <v>0.20040000819908388</v>
      </c>
    </row>
    <row r="498" spans="1:12" x14ac:dyDescent="0.25">
      <c r="A498" t="s">
        <v>53</v>
      </c>
      <c r="B498">
        <v>87355.7</v>
      </c>
      <c r="C498">
        <v>74584.3</v>
      </c>
      <c r="D498" s="2">
        <v>43499</v>
      </c>
      <c r="E498" t="s">
        <v>60</v>
      </c>
      <c r="F498" t="s">
        <v>174</v>
      </c>
      <c r="G498" t="s">
        <v>55</v>
      </c>
      <c r="H498" t="s">
        <v>128</v>
      </c>
      <c r="I498" t="s">
        <v>28</v>
      </c>
      <c r="J498" t="s">
        <v>652</v>
      </c>
      <c r="K498">
        <f t="shared" si="14"/>
        <v>12771.399999999994</v>
      </c>
      <c r="L498" s="3">
        <f t="shared" si="15"/>
        <v>0.14619996176551725</v>
      </c>
    </row>
    <row r="499" spans="1:12" x14ac:dyDescent="0.25">
      <c r="A499" t="s">
        <v>53</v>
      </c>
      <c r="B499">
        <v>164267.72</v>
      </c>
      <c r="C499">
        <v>139069.04999999999</v>
      </c>
      <c r="D499" s="2">
        <v>44112</v>
      </c>
      <c r="E499" t="s">
        <v>51</v>
      </c>
      <c r="F499" t="s">
        <v>19</v>
      </c>
      <c r="G499" t="s">
        <v>55</v>
      </c>
      <c r="H499" t="s">
        <v>128</v>
      </c>
      <c r="I499" t="s">
        <v>28</v>
      </c>
      <c r="J499" t="s">
        <v>653</v>
      </c>
      <c r="K499">
        <f t="shared" si="14"/>
        <v>25198.670000000013</v>
      </c>
      <c r="L499" s="3">
        <f t="shared" si="15"/>
        <v>0.15340001066551609</v>
      </c>
    </row>
    <row r="500" spans="1:12" x14ac:dyDescent="0.25">
      <c r="A500" t="s">
        <v>45</v>
      </c>
      <c r="B500">
        <v>92179.76</v>
      </c>
      <c r="C500">
        <v>74794.66</v>
      </c>
      <c r="D500" s="2">
        <v>44037</v>
      </c>
      <c r="E500" t="s">
        <v>30</v>
      </c>
      <c r="F500" t="s">
        <v>210</v>
      </c>
      <c r="G500" t="s">
        <v>48</v>
      </c>
      <c r="H500" t="s">
        <v>74</v>
      </c>
      <c r="I500" t="s">
        <v>38</v>
      </c>
      <c r="J500" t="s">
        <v>654</v>
      </c>
      <c r="K500">
        <f t="shared" si="14"/>
        <v>17385.099999999991</v>
      </c>
      <c r="L500" s="3">
        <f t="shared" si="15"/>
        <v>0.18859997031886383</v>
      </c>
    </row>
    <row r="501" spans="1:12" x14ac:dyDescent="0.25">
      <c r="A501" t="s">
        <v>10</v>
      </c>
      <c r="B501">
        <v>124093.75999999999</v>
      </c>
      <c r="C501">
        <v>105231.51</v>
      </c>
      <c r="D501" s="2">
        <v>43753</v>
      </c>
      <c r="E501" t="s">
        <v>80</v>
      </c>
      <c r="F501" t="s">
        <v>97</v>
      </c>
      <c r="G501" t="s">
        <v>13</v>
      </c>
      <c r="H501" t="s">
        <v>69</v>
      </c>
      <c r="I501" t="s">
        <v>28</v>
      </c>
      <c r="J501" t="s">
        <v>655</v>
      </c>
      <c r="K501">
        <f t="shared" si="14"/>
        <v>18862.25</v>
      </c>
      <c r="L501" s="3">
        <f t="shared" si="15"/>
        <v>0.15199998775119716</v>
      </c>
    </row>
    <row r="502" spans="1:12" x14ac:dyDescent="0.25">
      <c r="A502" t="s">
        <v>45</v>
      </c>
      <c r="B502">
        <v>66391.58</v>
      </c>
      <c r="C502">
        <v>52635.24</v>
      </c>
      <c r="D502" s="2">
        <v>43803</v>
      </c>
      <c r="E502" t="s">
        <v>24</v>
      </c>
      <c r="F502" t="s">
        <v>368</v>
      </c>
      <c r="G502" t="s">
        <v>48</v>
      </c>
      <c r="H502" t="s">
        <v>49</v>
      </c>
      <c r="I502" t="s">
        <v>15</v>
      </c>
      <c r="J502" t="s">
        <v>656</v>
      </c>
      <c r="K502">
        <f t="shared" si="14"/>
        <v>13756.340000000004</v>
      </c>
      <c r="L502" s="3">
        <f t="shared" si="15"/>
        <v>0.20720006964738605</v>
      </c>
    </row>
    <row r="503" spans="1:12" x14ac:dyDescent="0.25">
      <c r="A503" t="s">
        <v>53</v>
      </c>
      <c r="B503">
        <v>197471.1</v>
      </c>
      <c r="C503">
        <v>162577.96</v>
      </c>
      <c r="D503" s="2">
        <v>43644</v>
      </c>
      <c r="E503" t="s">
        <v>51</v>
      </c>
      <c r="F503" t="s">
        <v>35</v>
      </c>
      <c r="G503" t="s">
        <v>55</v>
      </c>
      <c r="H503" t="s">
        <v>128</v>
      </c>
      <c r="I503" t="s">
        <v>28</v>
      </c>
      <c r="J503" t="s">
        <v>657</v>
      </c>
      <c r="K503">
        <f t="shared" si="14"/>
        <v>34893.140000000014</v>
      </c>
      <c r="L503" s="3">
        <f t="shared" si="15"/>
        <v>0.17669998293421171</v>
      </c>
    </row>
    <row r="504" spans="1:12" x14ac:dyDescent="0.25">
      <c r="A504" t="s">
        <v>45</v>
      </c>
      <c r="B504">
        <v>122627.2</v>
      </c>
      <c r="C504">
        <v>100284.52</v>
      </c>
      <c r="D504" s="2">
        <v>43597</v>
      </c>
      <c r="E504" t="s">
        <v>24</v>
      </c>
      <c r="F504" t="s">
        <v>126</v>
      </c>
      <c r="G504" t="s">
        <v>48</v>
      </c>
      <c r="H504" t="s">
        <v>49</v>
      </c>
      <c r="I504" t="s">
        <v>28</v>
      </c>
      <c r="J504" t="s">
        <v>658</v>
      </c>
      <c r="K504">
        <f t="shared" si="14"/>
        <v>22342.679999999993</v>
      </c>
      <c r="L504" s="3">
        <f t="shared" si="15"/>
        <v>0.18220003392395809</v>
      </c>
    </row>
    <row r="505" spans="1:12" x14ac:dyDescent="0.25">
      <c r="A505" t="s">
        <v>45</v>
      </c>
      <c r="B505">
        <v>159052.70000000001</v>
      </c>
      <c r="C505">
        <v>127926.09</v>
      </c>
      <c r="D505" s="2">
        <v>43617</v>
      </c>
      <c r="E505" t="s">
        <v>18</v>
      </c>
      <c r="F505" t="s">
        <v>78</v>
      </c>
      <c r="G505" t="s">
        <v>48</v>
      </c>
      <c r="H505" t="s">
        <v>66</v>
      </c>
      <c r="I505" t="s">
        <v>28</v>
      </c>
      <c r="J505" t="s">
        <v>659</v>
      </c>
      <c r="K505">
        <f t="shared" si="14"/>
        <v>31126.610000000015</v>
      </c>
      <c r="L505" s="3">
        <f t="shared" si="15"/>
        <v>0.1956999786863097</v>
      </c>
    </row>
    <row r="506" spans="1:12" x14ac:dyDescent="0.25">
      <c r="A506" t="s">
        <v>23</v>
      </c>
      <c r="B506">
        <v>85515.6</v>
      </c>
      <c r="C506">
        <v>67959.25</v>
      </c>
      <c r="D506" s="2">
        <v>43751</v>
      </c>
      <c r="E506" t="s">
        <v>18</v>
      </c>
      <c r="F506" t="s">
        <v>25</v>
      </c>
      <c r="G506" t="s">
        <v>26</v>
      </c>
      <c r="H506" t="s">
        <v>219</v>
      </c>
      <c r="I506" t="s">
        <v>28</v>
      </c>
      <c r="J506" t="s">
        <v>660</v>
      </c>
      <c r="K506">
        <f t="shared" si="14"/>
        <v>17556.350000000006</v>
      </c>
      <c r="L506" s="3">
        <f t="shared" si="15"/>
        <v>0.20529996866068886</v>
      </c>
    </row>
    <row r="507" spans="1:12" x14ac:dyDescent="0.25">
      <c r="A507" t="s">
        <v>23</v>
      </c>
      <c r="B507">
        <v>42847.46</v>
      </c>
      <c r="C507">
        <v>34757.86</v>
      </c>
      <c r="D507" s="2">
        <v>44126</v>
      </c>
      <c r="E507" t="s">
        <v>46</v>
      </c>
      <c r="F507" t="s">
        <v>282</v>
      </c>
      <c r="G507" t="s">
        <v>26</v>
      </c>
      <c r="H507" t="s">
        <v>32</v>
      </c>
      <c r="I507" t="s">
        <v>28</v>
      </c>
      <c r="J507" t="s">
        <v>661</v>
      </c>
      <c r="K507">
        <f t="shared" si="14"/>
        <v>8089.5999999999985</v>
      </c>
      <c r="L507" s="3">
        <f t="shared" si="15"/>
        <v>0.18879998954430435</v>
      </c>
    </row>
    <row r="508" spans="1:12" x14ac:dyDescent="0.25">
      <c r="A508" t="s">
        <v>53</v>
      </c>
      <c r="B508">
        <v>125499.82</v>
      </c>
      <c r="C508">
        <v>100977.16</v>
      </c>
      <c r="D508" s="2">
        <v>43563</v>
      </c>
      <c r="E508" t="s">
        <v>30</v>
      </c>
      <c r="F508" t="s">
        <v>150</v>
      </c>
      <c r="G508" t="s">
        <v>55</v>
      </c>
      <c r="H508" t="s">
        <v>133</v>
      </c>
      <c r="I508" t="s">
        <v>28</v>
      </c>
      <c r="J508" t="s">
        <v>662</v>
      </c>
      <c r="K508">
        <f t="shared" si="14"/>
        <v>24522.660000000003</v>
      </c>
      <c r="L508" s="3">
        <f t="shared" si="15"/>
        <v>0.19539996152982531</v>
      </c>
    </row>
    <row r="509" spans="1:12" x14ac:dyDescent="0.25">
      <c r="A509" t="s">
        <v>17</v>
      </c>
      <c r="B509">
        <v>222379.49</v>
      </c>
      <c r="C509">
        <v>192869.73</v>
      </c>
      <c r="D509" s="2">
        <v>43656</v>
      </c>
      <c r="E509" t="s">
        <v>30</v>
      </c>
      <c r="F509" t="s">
        <v>123</v>
      </c>
      <c r="G509" t="s">
        <v>20</v>
      </c>
      <c r="H509" t="s">
        <v>353</v>
      </c>
      <c r="I509" t="s">
        <v>15</v>
      </c>
      <c r="J509" t="s">
        <v>663</v>
      </c>
      <c r="K509">
        <f t="shared" si="14"/>
        <v>29509.75999999998</v>
      </c>
      <c r="L509" s="3">
        <f t="shared" si="15"/>
        <v>0.13270000754116298</v>
      </c>
    </row>
    <row r="510" spans="1:12" x14ac:dyDescent="0.25">
      <c r="A510" t="s">
        <v>23</v>
      </c>
      <c r="B510">
        <v>85390.17</v>
      </c>
      <c r="C510">
        <v>74400.460000000006</v>
      </c>
      <c r="D510" s="2">
        <v>43490</v>
      </c>
      <c r="E510" t="s">
        <v>80</v>
      </c>
      <c r="F510" t="s">
        <v>648</v>
      </c>
      <c r="G510" t="s">
        <v>26</v>
      </c>
      <c r="H510" t="s">
        <v>219</v>
      </c>
      <c r="I510" t="s">
        <v>28</v>
      </c>
      <c r="J510" t="s">
        <v>664</v>
      </c>
      <c r="K510">
        <f t="shared" si="14"/>
        <v>10989.709999999992</v>
      </c>
      <c r="L510" s="3">
        <f t="shared" si="15"/>
        <v>0.12869994286227551</v>
      </c>
    </row>
    <row r="511" spans="1:12" x14ac:dyDescent="0.25">
      <c r="A511" t="s">
        <v>23</v>
      </c>
      <c r="B511">
        <v>97514.7</v>
      </c>
      <c r="C511">
        <v>80790.929999999993</v>
      </c>
      <c r="D511" s="2">
        <v>43873</v>
      </c>
      <c r="E511" t="s">
        <v>51</v>
      </c>
      <c r="F511" t="s">
        <v>68</v>
      </c>
      <c r="G511" t="s">
        <v>26</v>
      </c>
      <c r="H511" t="s">
        <v>90</v>
      </c>
      <c r="I511" t="s">
        <v>28</v>
      </c>
      <c r="J511" t="s">
        <v>665</v>
      </c>
      <c r="K511">
        <f t="shared" si="14"/>
        <v>16723.770000000004</v>
      </c>
      <c r="L511" s="3">
        <f t="shared" si="15"/>
        <v>0.17149998923239271</v>
      </c>
    </row>
    <row r="512" spans="1:12" x14ac:dyDescent="0.25">
      <c r="A512" t="s">
        <v>45</v>
      </c>
      <c r="B512">
        <v>87321.89</v>
      </c>
      <c r="C512">
        <v>69254.990000000005</v>
      </c>
      <c r="D512" s="2">
        <v>43482</v>
      </c>
      <c r="E512" t="s">
        <v>80</v>
      </c>
      <c r="F512" t="s">
        <v>68</v>
      </c>
      <c r="G512" t="s">
        <v>48</v>
      </c>
      <c r="H512" t="s">
        <v>49</v>
      </c>
      <c r="I512" t="s">
        <v>15</v>
      </c>
      <c r="J512" t="s">
        <v>666</v>
      </c>
      <c r="K512">
        <f t="shared" si="14"/>
        <v>18066.899999999994</v>
      </c>
      <c r="L512" s="3">
        <f t="shared" si="15"/>
        <v>0.206900010982355</v>
      </c>
    </row>
    <row r="513" spans="1:12" x14ac:dyDescent="0.25">
      <c r="A513" t="s">
        <v>10</v>
      </c>
      <c r="B513">
        <v>205059.8</v>
      </c>
      <c r="C513">
        <v>173029.46</v>
      </c>
      <c r="D513" s="2">
        <v>44005</v>
      </c>
      <c r="E513" t="s">
        <v>80</v>
      </c>
      <c r="F513" t="s">
        <v>380</v>
      </c>
      <c r="G513" t="s">
        <v>13</v>
      </c>
      <c r="H513" t="s">
        <v>118</v>
      </c>
      <c r="I513" t="s">
        <v>28</v>
      </c>
      <c r="J513" t="s">
        <v>667</v>
      </c>
      <c r="K513">
        <f t="shared" si="14"/>
        <v>32030.339999999997</v>
      </c>
      <c r="L513" s="3">
        <f t="shared" si="15"/>
        <v>0.15619999629376405</v>
      </c>
    </row>
    <row r="514" spans="1:12" x14ac:dyDescent="0.25">
      <c r="A514" t="s">
        <v>23</v>
      </c>
      <c r="B514">
        <v>105833.52</v>
      </c>
      <c r="C514">
        <v>85312.4</v>
      </c>
      <c r="D514" s="2">
        <v>43544</v>
      </c>
      <c r="E514" t="s">
        <v>60</v>
      </c>
      <c r="F514" t="s">
        <v>182</v>
      </c>
      <c r="G514" t="s">
        <v>26</v>
      </c>
      <c r="H514" t="s">
        <v>76</v>
      </c>
      <c r="I514" t="s">
        <v>28</v>
      </c>
      <c r="J514" t="s">
        <v>668</v>
      </c>
      <c r="K514">
        <f t="shared" ref="K514:K577" si="16">(B514-C514)</f>
        <v>20521.12000000001</v>
      </c>
      <c r="L514" s="3">
        <f t="shared" ref="L514:L577" si="17">(K514/B514)*100%</f>
        <v>0.19390000445983474</v>
      </c>
    </row>
    <row r="515" spans="1:12" x14ac:dyDescent="0.25">
      <c r="A515" t="s">
        <v>53</v>
      </c>
      <c r="B515">
        <v>40043.11</v>
      </c>
      <c r="C515">
        <v>35109.800000000003</v>
      </c>
      <c r="D515" s="2">
        <v>44081</v>
      </c>
      <c r="E515" t="s">
        <v>51</v>
      </c>
      <c r="F515" t="s">
        <v>302</v>
      </c>
      <c r="G515" t="s">
        <v>55</v>
      </c>
      <c r="H515" t="s">
        <v>133</v>
      </c>
      <c r="I515" t="s">
        <v>28</v>
      </c>
      <c r="J515" t="s">
        <v>669</v>
      </c>
      <c r="K515">
        <f t="shared" si="16"/>
        <v>4933.3099999999977</v>
      </c>
      <c r="L515" s="3">
        <f t="shared" si="17"/>
        <v>0.12319997123100572</v>
      </c>
    </row>
    <row r="516" spans="1:12" x14ac:dyDescent="0.25">
      <c r="A516" t="s">
        <v>23</v>
      </c>
      <c r="B516">
        <v>57859.08</v>
      </c>
      <c r="C516">
        <v>47756.88</v>
      </c>
      <c r="D516" s="2">
        <v>43807</v>
      </c>
      <c r="E516" t="s">
        <v>11</v>
      </c>
      <c r="F516" t="s">
        <v>31</v>
      </c>
      <c r="G516" t="s">
        <v>26</v>
      </c>
      <c r="H516" t="s">
        <v>32</v>
      </c>
      <c r="I516" t="s">
        <v>15</v>
      </c>
      <c r="J516" t="s">
        <v>670</v>
      </c>
      <c r="K516">
        <f t="shared" si="16"/>
        <v>10102.200000000004</v>
      </c>
      <c r="L516" s="3">
        <f t="shared" si="17"/>
        <v>0.17460008005657893</v>
      </c>
    </row>
    <row r="517" spans="1:12" x14ac:dyDescent="0.25">
      <c r="A517" t="s">
        <v>53</v>
      </c>
      <c r="B517">
        <v>132235.46</v>
      </c>
      <c r="C517">
        <v>114132.43</v>
      </c>
      <c r="D517" s="2">
        <v>43983</v>
      </c>
      <c r="E517" t="s">
        <v>11</v>
      </c>
      <c r="F517" t="s">
        <v>178</v>
      </c>
      <c r="G517" t="s">
        <v>55</v>
      </c>
      <c r="H517" t="s">
        <v>133</v>
      </c>
      <c r="I517" t="s">
        <v>28</v>
      </c>
      <c r="J517" t="s">
        <v>671</v>
      </c>
      <c r="K517">
        <f t="shared" si="16"/>
        <v>18103.03</v>
      </c>
      <c r="L517" s="3">
        <f t="shared" si="17"/>
        <v>0.13689996616641256</v>
      </c>
    </row>
    <row r="518" spans="1:12" x14ac:dyDescent="0.25">
      <c r="A518" t="s">
        <v>45</v>
      </c>
      <c r="B518">
        <v>33724.53</v>
      </c>
      <c r="C518">
        <v>26770.53</v>
      </c>
      <c r="D518" s="2">
        <v>43860</v>
      </c>
      <c r="E518" t="s">
        <v>30</v>
      </c>
      <c r="F518" t="s">
        <v>672</v>
      </c>
      <c r="G518" t="s">
        <v>48</v>
      </c>
      <c r="H518" t="s">
        <v>49</v>
      </c>
      <c r="I518" t="s">
        <v>15</v>
      </c>
      <c r="J518" t="s">
        <v>673</v>
      </c>
      <c r="K518">
        <f t="shared" si="16"/>
        <v>6954</v>
      </c>
      <c r="L518" s="3">
        <f t="shared" si="17"/>
        <v>0.20620005675394143</v>
      </c>
    </row>
    <row r="519" spans="1:12" x14ac:dyDescent="0.25">
      <c r="A519" t="s">
        <v>173</v>
      </c>
      <c r="B519">
        <v>36070.76</v>
      </c>
      <c r="C519">
        <v>29339.96</v>
      </c>
      <c r="D519" s="2">
        <v>43602</v>
      </c>
      <c r="E519" t="s">
        <v>139</v>
      </c>
      <c r="F519" t="s">
        <v>114</v>
      </c>
      <c r="G519" t="s">
        <v>175</v>
      </c>
      <c r="H519" t="s">
        <v>176</v>
      </c>
      <c r="I519" t="s">
        <v>15</v>
      </c>
      <c r="J519" t="s">
        <v>674</v>
      </c>
      <c r="K519">
        <f t="shared" si="16"/>
        <v>6730.8000000000029</v>
      </c>
      <c r="L519" s="3">
        <f t="shared" si="17"/>
        <v>0.18659989420794024</v>
      </c>
    </row>
    <row r="520" spans="1:12" x14ac:dyDescent="0.25">
      <c r="A520" t="s">
        <v>10</v>
      </c>
      <c r="B520">
        <v>39457.339999999997</v>
      </c>
      <c r="C520">
        <v>32793</v>
      </c>
      <c r="D520" s="2">
        <v>44124</v>
      </c>
      <c r="E520" t="s">
        <v>30</v>
      </c>
      <c r="F520" t="s">
        <v>282</v>
      </c>
      <c r="G520" t="s">
        <v>13</v>
      </c>
      <c r="H520" t="s">
        <v>69</v>
      </c>
      <c r="I520" t="s">
        <v>28</v>
      </c>
      <c r="J520" t="s">
        <v>675</v>
      </c>
      <c r="K520">
        <f t="shared" si="16"/>
        <v>6664.3399999999965</v>
      </c>
      <c r="L520" s="3">
        <f t="shared" si="17"/>
        <v>0.16889988022507338</v>
      </c>
    </row>
    <row r="521" spans="1:12" x14ac:dyDescent="0.25">
      <c r="A521" t="s">
        <v>138</v>
      </c>
      <c r="B521">
        <v>38536.92</v>
      </c>
      <c r="C521">
        <v>32001.06</v>
      </c>
      <c r="D521" s="2">
        <v>43979</v>
      </c>
      <c r="E521" t="s">
        <v>11</v>
      </c>
      <c r="F521" t="s">
        <v>150</v>
      </c>
      <c r="G521" t="s">
        <v>140</v>
      </c>
      <c r="H521" t="s">
        <v>141</v>
      </c>
      <c r="I521" t="s">
        <v>15</v>
      </c>
      <c r="J521" t="s">
        <v>676</v>
      </c>
      <c r="K521">
        <f t="shared" si="16"/>
        <v>6535.8599999999969</v>
      </c>
      <c r="L521" s="3">
        <f t="shared" si="17"/>
        <v>0.16959995765100058</v>
      </c>
    </row>
    <row r="522" spans="1:12" x14ac:dyDescent="0.25">
      <c r="A522" t="s">
        <v>53</v>
      </c>
      <c r="B522">
        <v>173829.96</v>
      </c>
      <c r="C522">
        <v>149824.04</v>
      </c>
      <c r="D522" s="2">
        <v>43731</v>
      </c>
      <c r="E522" t="s">
        <v>30</v>
      </c>
      <c r="F522" t="s">
        <v>121</v>
      </c>
      <c r="G522" t="s">
        <v>55</v>
      </c>
      <c r="H522" t="s">
        <v>72</v>
      </c>
      <c r="I522" t="s">
        <v>28</v>
      </c>
      <c r="J522" t="s">
        <v>677</v>
      </c>
      <c r="K522">
        <f t="shared" si="16"/>
        <v>24005.919999999984</v>
      </c>
      <c r="L522" s="3">
        <f t="shared" si="17"/>
        <v>0.13810001451993653</v>
      </c>
    </row>
    <row r="523" spans="1:12" x14ac:dyDescent="0.25">
      <c r="A523" t="s">
        <v>23</v>
      </c>
      <c r="B523">
        <v>37521.39</v>
      </c>
      <c r="C523">
        <v>29701.93</v>
      </c>
      <c r="D523" s="2">
        <v>43848</v>
      </c>
      <c r="E523" t="s">
        <v>30</v>
      </c>
      <c r="F523" t="s">
        <v>114</v>
      </c>
      <c r="G523" t="s">
        <v>26</v>
      </c>
      <c r="H523" t="s">
        <v>90</v>
      </c>
      <c r="I523" t="s">
        <v>28</v>
      </c>
      <c r="J523" t="s">
        <v>678</v>
      </c>
      <c r="K523">
        <f t="shared" si="16"/>
        <v>7819.4599999999991</v>
      </c>
      <c r="L523" s="3">
        <f t="shared" si="17"/>
        <v>0.20840006193800387</v>
      </c>
    </row>
    <row r="524" spans="1:12" x14ac:dyDescent="0.25">
      <c r="A524" t="s">
        <v>23</v>
      </c>
      <c r="B524">
        <v>119409.43</v>
      </c>
      <c r="C524">
        <v>102656.29</v>
      </c>
      <c r="D524" s="2">
        <v>43641</v>
      </c>
      <c r="E524" t="s">
        <v>80</v>
      </c>
      <c r="F524" t="s">
        <v>150</v>
      </c>
      <c r="G524" t="s">
        <v>26</v>
      </c>
      <c r="H524" t="s">
        <v>90</v>
      </c>
      <c r="I524" t="s">
        <v>28</v>
      </c>
      <c r="J524" t="s">
        <v>679</v>
      </c>
      <c r="K524">
        <f t="shared" si="16"/>
        <v>16753.14</v>
      </c>
      <c r="L524" s="3">
        <f t="shared" si="17"/>
        <v>0.1402999746334942</v>
      </c>
    </row>
    <row r="525" spans="1:12" x14ac:dyDescent="0.25">
      <c r="A525" t="s">
        <v>346</v>
      </c>
      <c r="B525">
        <v>248261.86</v>
      </c>
      <c r="C525">
        <v>206727.65</v>
      </c>
      <c r="D525" s="2">
        <v>43821</v>
      </c>
      <c r="E525" t="s">
        <v>60</v>
      </c>
      <c r="F525" t="s">
        <v>446</v>
      </c>
      <c r="G525" t="s">
        <v>347</v>
      </c>
      <c r="H525" t="s">
        <v>348</v>
      </c>
      <c r="I525" t="s">
        <v>28</v>
      </c>
      <c r="J525" t="s">
        <v>680</v>
      </c>
      <c r="K525">
        <f t="shared" si="16"/>
        <v>41534.209999999992</v>
      </c>
      <c r="L525" s="3">
        <f t="shared" si="17"/>
        <v>0.16730000331102005</v>
      </c>
    </row>
    <row r="526" spans="1:12" x14ac:dyDescent="0.25">
      <c r="A526" t="s">
        <v>45</v>
      </c>
      <c r="B526">
        <v>96669.92</v>
      </c>
      <c r="C526">
        <v>76475.570000000007</v>
      </c>
      <c r="D526" s="2">
        <v>44192</v>
      </c>
      <c r="E526" t="s">
        <v>51</v>
      </c>
      <c r="F526" t="s">
        <v>35</v>
      </c>
      <c r="G526" t="s">
        <v>48</v>
      </c>
      <c r="H526" t="s">
        <v>49</v>
      </c>
      <c r="I526" t="s">
        <v>15</v>
      </c>
      <c r="J526" t="s">
        <v>681</v>
      </c>
      <c r="K526">
        <f t="shared" si="16"/>
        <v>20194.349999999991</v>
      </c>
      <c r="L526" s="3">
        <f t="shared" si="17"/>
        <v>0.2089000383987076</v>
      </c>
    </row>
    <row r="527" spans="1:12" x14ac:dyDescent="0.25">
      <c r="A527" t="s">
        <v>53</v>
      </c>
      <c r="B527">
        <v>264149.90999999997</v>
      </c>
      <c r="C527">
        <v>208757.67</v>
      </c>
      <c r="D527" s="2">
        <v>44185</v>
      </c>
      <c r="E527" t="s">
        <v>60</v>
      </c>
      <c r="F527" t="s">
        <v>132</v>
      </c>
      <c r="G527" t="s">
        <v>55</v>
      </c>
      <c r="H527" t="s">
        <v>144</v>
      </c>
      <c r="I527" t="s">
        <v>28</v>
      </c>
      <c r="J527" t="s">
        <v>682</v>
      </c>
      <c r="K527">
        <f t="shared" si="16"/>
        <v>55392.239999999962</v>
      </c>
      <c r="L527" s="3">
        <f t="shared" si="17"/>
        <v>0.20970001466212868</v>
      </c>
    </row>
    <row r="528" spans="1:12" x14ac:dyDescent="0.25">
      <c r="A528" t="s">
        <v>23</v>
      </c>
      <c r="B528">
        <v>216863.04</v>
      </c>
      <c r="C528">
        <v>175355.45</v>
      </c>
      <c r="D528" s="2">
        <v>43670</v>
      </c>
      <c r="E528" t="s">
        <v>30</v>
      </c>
      <c r="F528" t="s">
        <v>210</v>
      </c>
      <c r="G528" t="s">
        <v>26</v>
      </c>
      <c r="H528" t="s">
        <v>76</v>
      </c>
      <c r="I528" t="s">
        <v>38</v>
      </c>
      <c r="J528" t="s">
        <v>683</v>
      </c>
      <c r="K528">
        <f t="shared" si="16"/>
        <v>41507.589999999997</v>
      </c>
      <c r="L528" s="3">
        <f t="shared" si="17"/>
        <v>0.19140001910883475</v>
      </c>
    </row>
    <row r="529" spans="1:12" x14ac:dyDescent="0.25">
      <c r="A529" t="s">
        <v>53</v>
      </c>
      <c r="B529">
        <v>140943.88</v>
      </c>
      <c r="C529">
        <v>120633.87</v>
      </c>
      <c r="D529" s="2">
        <v>43979</v>
      </c>
      <c r="E529" t="s">
        <v>51</v>
      </c>
      <c r="F529" t="s">
        <v>97</v>
      </c>
      <c r="G529" t="s">
        <v>55</v>
      </c>
      <c r="H529" t="s">
        <v>144</v>
      </c>
      <c r="I529" t="s">
        <v>38</v>
      </c>
      <c r="J529" t="s">
        <v>684</v>
      </c>
      <c r="K529">
        <f t="shared" si="16"/>
        <v>20310.010000000009</v>
      </c>
      <c r="L529" s="3">
        <f t="shared" si="17"/>
        <v>0.14409997794867013</v>
      </c>
    </row>
    <row r="530" spans="1:12" x14ac:dyDescent="0.25">
      <c r="A530" t="s">
        <v>106</v>
      </c>
      <c r="B530">
        <v>82525.61</v>
      </c>
      <c r="C530">
        <v>68446.740000000005</v>
      </c>
      <c r="D530" s="2">
        <v>43525</v>
      </c>
      <c r="E530" t="s">
        <v>24</v>
      </c>
      <c r="F530" t="s">
        <v>35</v>
      </c>
      <c r="G530" t="s">
        <v>107</v>
      </c>
      <c r="H530" t="s">
        <v>108</v>
      </c>
      <c r="I530" t="s">
        <v>28</v>
      </c>
      <c r="J530" t="s">
        <v>685</v>
      </c>
      <c r="K530">
        <f t="shared" si="16"/>
        <v>14078.869999999995</v>
      </c>
      <c r="L530" s="3">
        <f t="shared" si="17"/>
        <v>0.17060001131769878</v>
      </c>
    </row>
    <row r="531" spans="1:12" x14ac:dyDescent="0.25">
      <c r="A531" t="s">
        <v>23</v>
      </c>
      <c r="B531">
        <v>19622.59</v>
      </c>
      <c r="C531">
        <v>17148.18</v>
      </c>
      <c r="D531" s="2">
        <v>43896</v>
      </c>
      <c r="E531" t="s">
        <v>24</v>
      </c>
      <c r="F531" t="s">
        <v>146</v>
      </c>
      <c r="G531" t="s">
        <v>26</v>
      </c>
      <c r="H531" t="s">
        <v>32</v>
      </c>
      <c r="I531" t="s">
        <v>28</v>
      </c>
      <c r="J531" t="s">
        <v>686</v>
      </c>
      <c r="K531">
        <f t="shared" si="16"/>
        <v>2474.41</v>
      </c>
      <c r="L531" s="3">
        <f t="shared" si="17"/>
        <v>0.12610007139730278</v>
      </c>
    </row>
    <row r="532" spans="1:12" x14ac:dyDescent="0.25">
      <c r="A532" t="s">
        <v>10</v>
      </c>
      <c r="B532">
        <v>263713.12</v>
      </c>
      <c r="C532">
        <v>216165.64</v>
      </c>
      <c r="D532" s="2">
        <v>44012</v>
      </c>
      <c r="E532" t="s">
        <v>80</v>
      </c>
      <c r="F532" t="s">
        <v>132</v>
      </c>
      <c r="G532" t="s">
        <v>13</v>
      </c>
      <c r="H532" t="s">
        <v>170</v>
      </c>
      <c r="I532" t="s">
        <v>28</v>
      </c>
      <c r="J532" t="s">
        <v>687</v>
      </c>
      <c r="K532">
        <f t="shared" si="16"/>
        <v>47547.479999999981</v>
      </c>
      <c r="L532" s="3">
        <f t="shared" si="17"/>
        <v>0.18030001692748537</v>
      </c>
    </row>
    <row r="533" spans="1:12" x14ac:dyDescent="0.25">
      <c r="A533" t="s">
        <v>23</v>
      </c>
      <c r="B533">
        <v>284298.56</v>
      </c>
      <c r="C533">
        <v>229656.38</v>
      </c>
      <c r="D533" s="2">
        <v>44015</v>
      </c>
      <c r="E533" t="s">
        <v>24</v>
      </c>
      <c r="F533" t="s">
        <v>327</v>
      </c>
      <c r="G533" t="s">
        <v>26</v>
      </c>
      <c r="H533" t="s">
        <v>76</v>
      </c>
      <c r="I533" t="s">
        <v>28</v>
      </c>
      <c r="J533" t="s">
        <v>688</v>
      </c>
      <c r="K533">
        <f t="shared" si="16"/>
        <v>54642.179999999993</v>
      </c>
      <c r="L533" s="3">
        <f t="shared" si="17"/>
        <v>0.19219998863166946</v>
      </c>
    </row>
    <row r="534" spans="1:12" x14ac:dyDescent="0.25">
      <c r="A534" t="s">
        <v>10</v>
      </c>
      <c r="B534">
        <v>98320.37</v>
      </c>
      <c r="C534">
        <v>77722.25</v>
      </c>
      <c r="D534" s="2">
        <v>44066</v>
      </c>
      <c r="E534" t="s">
        <v>18</v>
      </c>
      <c r="F534" t="s">
        <v>311</v>
      </c>
      <c r="G534" t="s">
        <v>13</v>
      </c>
      <c r="H534" t="s">
        <v>170</v>
      </c>
      <c r="I534" t="s">
        <v>38</v>
      </c>
      <c r="J534" t="s">
        <v>689</v>
      </c>
      <c r="K534">
        <f t="shared" si="16"/>
        <v>20598.119999999995</v>
      </c>
      <c r="L534" s="3">
        <f t="shared" si="17"/>
        <v>0.20950002527451836</v>
      </c>
    </row>
    <row r="535" spans="1:12" x14ac:dyDescent="0.25">
      <c r="A535" t="s">
        <v>45</v>
      </c>
      <c r="B535">
        <v>128112.26</v>
      </c>
      <c r="C535">
        <v>104975.19</v>
      </c>
      <c r="D535" s="2">
        <v>44174</v>
      </c>
      <c r="E535" t="s">
        <v>11</v>
      </c>
      <c r="F535" t="s">
        <v>31</v>
      </c>
      <c r="G535" t="s">
        <v>48</v>
      </c>
      <c r="H535" t="s">
        <v>74</v>
      </c>
      <c r="I535" t="s">
        <v>28</v>
      </c>
      <c r="J535" t="s">
        <v>690</v>
      </c>
      <c r="K535">
        <f t="shared" si="16"/>
        <v>23137.069999999992</v>
      </c>
      <c r="L535" s="3">
        <f t="shared" si="17"/>
        <v>0.18059996755970109</v>
      </c>
    </row>
    <row r="536" spans="1:12" x14ac:dyDescent="0.25">
      <c r="A536" t="s">
        <v>53</v>
      </c>
      <c r="B536">
        <v>110878.97</v>
      </c>
      <c r="C536">
        <v>90588.12</v>
      </c>
      <c r="D536" s="2">
        <v>43867</v>
      </c>
      <c r="E536" t="s">
        <v>51</v>
      </c>
      <c r="F536" t="s">
        <v>311</v>
      </c>
      <c r="G536" t="s">
        <v>55</v>
      </c>
      <c r="H536" t="s">
        <v>72</v>
      </c>
      <c r="I536" t="s">
        <v>28</v>
      </c>
      <c r="J536" t="s">
        <v>691</v>
      </c>
      <c r="K536">
        <f t="shared" si="16"/>
        <v>20290.850000000006</v>
      </c>
      <c r="L536" s="3">
        <f t="shared" si="17"/>
        <v>0.18299998638154744</v>
      </c>
    </row>
    <row r="537" spans="1:12" x14ac:dyDescent="0.25">
      <c r="A537" t="s">
        <v>10</v>
      </c>
      <c r="B537">
        <v>66225.710000000006</v>
      </c>
      <c r="C537">
        <v>52437.52</v>
      </c>
      <c r="D537" s="2">
        <v>44079</v>
      </c>
      <c r="E537" t="s">
        <v>11</v>
      </c>
      <c r="F537" t="s">
        <v>25</v>
      </c>
      <c r="G537" t="s">
        <v>13</v>
      </c>
      <c r="H537" t="s">
        <v>82</v>
      </c>
      <c r="I537" t="s">
        <v>28</v>
      </c>
      <c r="J537" t="s">
        <v>692</v>
      </c>
      <c r="K537">
        <f t="shared" si="16"/>
        <v>13788.19000000001</v>
      </c>
      <c r="L537" s="3">
        <f t="shared" si="17"/>
        <v>0.20819995738815045</v>
      </c>
    </row>
    <row r="538" spans="1:12" x14ac:dyDescent="0.25">
      <c r="A538" t="s">
        <v>45</v>
      </c>
      <c r="B538">
        <v>73727.91</v>
      </c>
      <c r="C538">
        <v>64047.44</v>
      </c>
      <c r="D538" s="2">
        <v>44115</v>
      </c>
      <c r="E538" t="s">
        <v>11</v>
      </c>
      <c r="F538" t="s">
        <v>302</v>
      </c>
      <c r="G538" t="s">
        <v>48</v>
      </c>
      <c r="H538" t="s">
        <v>49</v>
      </c>
      <c r="I538" t="s">
        <v>28</v>
      </c>
      <c r="J538" t="s">
        <v>693</v>
      </c>
      <c r="K538">
        <f t="shared" si="16"/>
        <v>9680.4700000000012</v>
      </c>
      <c r="L538" s="3">
        <f t="shared" si="17"/>
        <v>0.13129993783900834</v>
      </c>
    </row>
    <row r="539" spans="1:12" x14ac:dyDescent="0.25">
      <c r="A539" t="s">
        <v>346</v>
      </c>
      <c r="B539">
        <v>22164.959999999999</v>
      </c>
      <c r="C539">
        <v>17938.099999999999</v>
      </c>
      <c r="D539" s="2">
        <v>43538</v>
      </c>
      <c r="E539" t="s">
        <v>11</v>
      </c>
      <c r="F539" t="s">
        <v>606</v>
      </c>
      <c r="G539" t="s">
        <v>347</v>
      </c>
      <c r="H539" t="s">
        <v>348</v>
      </c>
      <c r="I539" t="s">
        <v>28</v>
      </c>
      <c r="J539" t="s">
        <v>694</v>
      </c>
      <c r="K539">
        <f t="shared" si="16"/>
        <v>4226.8600000000006</v>
      </c>
      <c r="L539" s="3">
        <f t="shared" si="17"/>
        <v>0.19070009600739188</v>
      </c>
    </row>
    <row r="540" spans="1:12" x14ac:dyDescent="0.25">
      <c r="A540" t="s">
        <v>53</v>
      </c>
      <c r="B540">
        <v>151855.04000000001</v>
      </c>
      <c r="C540">
        <v>129486.79</v>
      </c>
      <c r="D540" s="2">
        <v>43481</v>
      </c>
      <c r="E540" t="s">
        <v>80</v>
      </c>
      <c r="F540" t="s">
        <v>110</v>
      </c>
      <c r="G540" t="s">
        <v>55</v>
      </c>
      <c r="H540" t="s">
        <v>72</v>
      </c>
      <c r="I540" t="s">
        <v>28</v>
      </c>
      <c r="J540" t="s">
        <v>695</v>
      </c>
      <c r="K540">
        <f t="shared" si="16"/>
        <v>22368.250000000015</v>
      </c>
      <c r="L540" s="3">
        <f t="shared" si="17"/>
        <v>0.14730001717427366</v>
      </c>
    </row>
    <row r="541" spans="1:12" x14ac:dyDescent="0.25">
      <c r="A541" t="s">
        <v>17</v>
      </c>
      <c r="B541">
        <v>106115.85</v>
      </c>
      <c r="C541">
        <v>93063.6</v>
      </c>
      <c r="D541" s="2">
        <v>43876</v>
      </c>
      <c r="E541" t="s">
        <v>80</v>
      </c>
      <c r="F541" t="s">
        <v>35</v>
      </c>
      <c r="G541" t="s">
        <v>20</v>
      </c>
      <c r="H541" t="s">
        <v>353</v>
      </c>
      <c r="I541" t="s">
        <v>38</v>
      </c>
      <c r="J541" t="s">
        <v>696</v>
      </c>
      <c r="K541">
        <f t="shared" si="16"/>
        <v>13052.25</v>
      </c>
      <c r="L541" s="3">
        <f t="shared" si="17"/>
        <v>0.1230000042406483</v>
      </c>
    </row>
    <row r="542" spans="1:12" x14ac:dyDescent="0.25">
      <c r="A542" t="s">
        <v>53</v>
      </c>
      <c r="B542">
        <v>89369</v>
      </c>
      <c r="C542">
        <v>72889.36</v>
      </c>
      <c r="D542" s="2">
        <v>43832</v>
      </c>
      <c r="E542" t="s">
        <v>60</v>
      </c>
      <c r="F542" t="s">
        <v>58</v>
      </c>
      <c r="G542" t="s">
        <v>55</v>
      </c>
      <c r="H542" t="s">
        <v>133</v>
      </c>
      <c r="I542" t="s">
        <v>28</v>
      </c>
      <c r="J542" t="s">
        <v>697</v>
      </c>
      <c r="K542">
        <f t="shared" si="16"/>
        <v>16479.64</v>
      </c>
      <c r="L542" s="3">
        <f t="shared" si="17"/>
        <v>0.18439995971757545</v>
      </c>
    </row>
    <row r="543" spans="1:12" x14ac:dyDescent="0.25">
      <c r="A543" t="s">
        <v>10</v>
      </c>
      <c r="B543">
        <v>106076.67</v>
      </c>
      <c r="C543">
        <v>84765.87</v>
      </c>
      <c r="D543" s="2">
        <v>43748</v>
      </c>
      <c r="E543" t="s">
        <v>80</v>
      </c>
      <c r="F543" t="s">
        <v>302</v>
      </c>
      <c r="G543" t="s">
        <v>13</v>
      </c>
      <c r="H543" t="s">
        <v>14</v>
      </c>
      <c r="I543" t="s">
        <v>15</v>
      </c>
      <c r="J543" t="s">
        <v>698</v>
      </c>
      <c r="K543">
        <f t="shared" si="16"/>
        <v>21310.800000000003</v>
      </c>
      <c r="L543" s="3">
        <f t="shared" si="17"/>
        <v>0.20089997169028781</v>
      </c>
    </row>
    <row r="544" spans="1:12" x14ac:dyDescent="0.25">
      <c r="A544" t="s">
        <v>84</v>
      </c>
      <c r="B544">
        <v>23290.84</v>
      </c>
      <c r="C544">
        <v>19147.400000000001</v>
      </c>
      <c r="D544" s="2">
        <v>43521</v>
      </c>
      <c r="E544" t="s">
        <v>80</v>
      </c>
      <c r="F544" t="s">
        <v>311</v>
      </c>
      <c r="G544" t="s">
        <v>85</v>
      </c>
      <c r="H544" t="s">
        <v>86</v>
      </c>
      <c r="I544" t="s">
        <v>28</v>
      </c>
      <c r="J544" t="s">
        <v>699</v>
      </c>
      <c r="K544">
        <f t="shared" si="16"/>
        <v>4143.4399999999987</v>
      </c>
      <c r="L544" s="3">
        <f t="shared" si="17"/>
        <v>0.17789998128019421</v>
      </c>
    </row>
    <row r="545" spans="1:12" x14ac:dyDescent="0.25">
      <c r="A545" t="s">
        <v>53</v>
      </c>
      <c r="B545">
        <v>83340.039999999994</v>
      </c>
      <c r="C545">
        <v>73264.23</v>
      </c>
      <c r="D545" s="2">
        <v>43969</v>
      </c>
      <c r="E545" t="s">
        <v>24</v>
      </c>
      <c r="F545" t="s">
        <v>35</v>
      </c>
      <c r="G545" t="s">
        <v>55</v>
      </c>
      <c r="H545" t="s">
        <v>72</v>
      </c>
      <c r="I545" t="s">
        <v>28</v>
      </c>
      <c r="J545" t="s">
        <v>700</v>
      </c>
      <c r="K545">
        <f t="shared" si="16"/>
        <v>10075.809999999998</v>
      </c>
      <c r="L545" s="3">
        <f t="shared" si="17"/>
        <v>0.1208999899688073</v>
      </c>
    </row>
    <row r="546" spans="1:12" x14ac:dyDescent="0.25">
      <c r="A546" t="s">
        <v>346</v>
      </c>
      <c r="B546">
        <v>39287.29</v>
      </c>
      <c r="C546">
        <v>31708.77</v>
      </c>
      <c r="D546" s="2">
        <v>43539</v>
      </c>
      <c r="E546" t="s">
        <v>18</v>
      </c>
      <c r="F546" t="s">
        <v>68</v>
      </c>
      <c r="G546" t="s">
        <v>347</v>
      </c>
      <c r="H546" t="s">
        <v>701</v>
      </c>
      <c r="I546" t="s">
        <v>28</v>
      </c>
      <c r="J546" t="s">
        <v>702</v>
      </c>
      <c r="K546">
        <f t="shared" si="16"/>
        <v>7578.52</v>
      </c>
      <c r="L546" s="3">
        <f t="shared" si="17"/>
        <v>0.19290004477274966</v>
      </c>
    </row>
    <row r="547" spans="1:12" x14ac:dyDescent="0.25">
      <c r="A547" t="s">
        <v>101</v>
      </c>
      <c r="B547">
        <v>124611.61</v>
      </c>
      <c r="C547">
        <v>107776.58</v>
      </c>
      <c r="D547" s="2">
        <v>44093</v>
      </c>
      <c r="E547" t="s">
        <v>80</v>
      </c>
      <c r="F547" t="s">
        <v>126</v>
      </c>
      <c r="G547" t="s">
        <v>103</v>
      </c>
      <c r="H547" t="s">
        <v>104</v>
      </c>
      <c r="I547" t="s">
        <v>28</v>
      </c>
      <c r="J547" t="s">
        <v>703</v>
      </c>
      <c r="K547">
        <f t="shared" si="16"/>
        <v>16835.03</v>
      </c>
      <c r="L547" s="3">
        <f t="shared" si="17"/>
        <v>0.13510001194912735</v>
      </c>
    </row>
    <row r="548" spans="1:12" x14ac:dyDescent="0.25">
      <c r="A548" t="s">
        <v>53</v>
      </c>
      <c r="B548">
        <v>147055.1</v>
      </c>
      <c r="C548">
        <v>126114.45</v>
      </c>
      <c r="D548" s="2">
        <v>43570</v>
      </c>
      <c r="E548" t="s">
        <v>18</v>
      </c>
      <c r="F548" t="s">
        <v>114</v>
      </c>
      <c r="G548" t="s">
        <v>55</v>
      </c>
      <c r="H548" t="s">
        <v>128</v>
      </c>
      <c r="I548" t="s">
        <v>28</v>
      </c>
      <c r="J548" t="s">
        <v>704</v>
      </c>
      <c r="K548">
        <f t="shared" si="16"/>
        <v>20940.650000000009</v>
      </c>
      <c r="L548" s="3">
        <f t="shared" si="17"/>
        <v>0.14240002556864745</v>
      </c>
    </row>
    <row r="549" spans="1:12" x14ac:dyDescent="0.25">
      <c r="A549" t="s">
        <v>173</v>
      </c>
      <c r="B549">
        <v>130242.41</v>
      </c>
      <c r="C549">
        <v>113050.41</v>
      </c>
      <c r="D549" s="2">
        <v>44195</v>
      </c>
      <c r="E549" t="s">
        <v>60</v>
      </c>
      <c r="F549" t="s">
        <v>35</v>
      </c>
      <c r="G549" t="s">
        <v>175</v>
      </c>
      <c r="H549" t="s">
        <v>212</v>
      </c>
      <c r="I549" t="s">
        <v>28</v>
      </c>
      <c r="J549" t="s">
        <v>705</v>
      </c>
      <c r="K549">
        <f t="shared" si="16"/>
        <v>17192</v>
      </c>
      <c r="L549" s="3">
        <f t="shared" si="17"/>
        <v>0.13200001443462234</v>
      </c>
    </row>
    <row r="550" spans="1:12" x14ac:dyDescent="0.25">
      <c r="A550" t="s">
        <v>53</v>
      </c>
      <c r="B550">
        <v>34771.79</v>
      </c>
      <c r="C550">
        <v>28509.39</v>
      </c>
      <c r="D550" s="2">
        <v>43909</v>
      </c>
      <c r="E550" t="s">
        <v>60</v>
      </c>
      <c r="F550" t="s">
        <v>71</v>
      </c>
      <c r="G550" t="s">
        <v>55</v>
      </c>
      <c r="H550" t="s">
        <v>56</v>
      </c>
      <c r="I550" t="s">
        <v>28</v>
      </c>
      <c r="J550" t="s">
        <v>706</v>
      </c>
      <c r="K550">
        <f t="shared" si="16"/>
        <v>6262.4000000000015</v>
      </c>
      <c r="L550" s="3">
        <f t="shared" si="17"/>
        <v>0.18010001785930496</v>
      </c>
    </row>
    <row r="551" spans="1:12" x14ac:dyDescent="0.25">
      <c r="A551" t="s">
        <v>23</v>
      </c>
      <c r="B551">
        <v>201573.23</v>
      </c>
      <c r="C551">
        <v>166116.5</v>
      </c>
      <c r="D551" s="2">
        <v>43804</v>
      </c>
      <c r="E551" t="s">
        <v>18</v>
      </c>
      <c r="F551" t="s">
        <v>707</v>
      </c>
      <c r="G551" t="s">
        <v>26</v>
      </c>
      <c r="H551" t="s">
        <v>76</v>
      </c>
      <c r="I551" t="s">
        <v>15</v>
      </c>
      <c r="J551" t="s">
        <v>708</v>
      </c>
      <c r="K551">
        <f t="shared" si="16"/>
        <v>35456.73000000001</v>
      </c>
      <c r="L551" s="3">
        <f t="shared" si="17"/>
        <v>0.17589999426015057</v>
      </c>
    </row>
    <row r="552" spans="1:12" x14ac:dyDescent="0.25">
      <c r="A552" t="s">
        <v>10</v>
      </c>
      <c r="B552">
        <v>71119.23</v>
      </c>
      <c r="C552">
        <v>59220.98</v>
      </c>
      <c r="D552" s="2">
        <v>43533</v>
      </c>
      <c r="E552" t="s">
        <v>11</v>
      </c>
      <c r="F552" t="s">
        <v>35</v>
      </c>
      <c r="G552" t="s">
        <v>13</v>
      </c>
      <c r="H552" t="s">
        <v>82</v>
      </c>
      <c r="I552" t="s">
        <v>28</v>
      </c>
      <c r="J552" t="s">
        <v>709</v>
      </c>
      <c r="K552">
        <f t="shared" si="16"/>
        <v>11898.249999999993</v>
      </c>
      <c r="L552" s="3">
        <f t="shared" si="17"/>
        <v>0.16730003966578369</v>
      </c>
    </row>
    <row r="553" spans="1:12" x14ac:dyDescent="0.25">
      <c r="A553" t="s">
        <v>23</v>
      </c>
      <c r="B553">
        <v>115538.34</v>
      </c>
      <c r="C553">
        <v>99686.48</v>
      </c>
      <c r="D553" s="2">
        <v>43858</v>
      </c>
      <c r="E553" t="s">
        <v>18</v>
      </c>
      <c r="F553" t="s">
        <v>25</v>
      </c>
      <c r="G553" t="s">
        <v>26</v>
      </c>
      <c r="H553" t="s">
        <v>27</v>
      </c>
      <c r="I553" t="s">
        <v>28</v>
      </c>
      <c r="J553" t="s">
        <v>710</v>
      </c>
      <c r="K553">
        <f t="shared" si="16"/>
        <v>15851.86</v>
      </c>
      <c r="L553" s="3">
        <f t="shared" si="17"/>
        <v>0.13719999785352638</v>
      </c>
    </row>
    <row r="554" spans="1:12" x14ac:dyDescent="0.25">
      <c r="A554" t="s">
        <v>23</v>
      </c>
      <c r="B554">
        <v>144237.38</v>
      </c>
      <c r="C554">
        <v>116111.09</v>
      </c>
      <c r="D554" s="2">
        <v>44140</v>
      </c>
      <c r="E554" t="s">
        <v>11</v>
      </c>
      <c r="F554" t="s">
        <v>35</v>
      </c>
      <c r="G554" t="s">
        <v>26</v>
      </c>
      <c r="H554" t="s">
        <v>90</v>
      </c>
      <c r="I554" t="s">
        <v>28</v>
      </c>
      <c r="J554" t="s">
        <v>711</v>
      </c>
      <c r="K554">
        <f t="shared" si="16"/>
        <v>28126.290000000008</v>
      </c>
      <c r="L554" s="3">
        <f t="shared" si="17"/>
        <v>0.19500000623971406</v>
      </c>
    </row>
    <row r="555" spans="1:12" x14ac:dyDescent="0.25">
      <c r="A555" t="s">
        <v>45</v>
      </c>
      <c r="B555">
        <v>91561.49</v>
      </c>
      <c r="C555">
        <v>78266.759999999995</v>
      </c>
      <c r="D555" s="2">
        <v>43549</v>
      </c>
      <c r="E555" t="s">
        <v>11</v>
      </c>
      <c r="F555" t="s">
        <v>97</v>
      </c>
      <c r="G555" t="s">
        <v>48</v>
      </c>
      <c r="H555" t="s">
        <v>49</v>
      </c>
      <c r="I555" t="s">
        <v>28</v>
      </c>
      <c r="J555" t="s">
        <v>712</v>
      </c>
      <c r="K555">
        <f t="shared" si="16"/>
        <v>13294.73000000001</v>
      </c>
      <c r="L555" s="3">
        <f t="shared" si="17"/>
        <v>0.14520001804251995</v>
      </c>
    </row>
    <row r="556" spans="1:12" x14ac:dyDescent="0.25">
      <c r="A556" t="s">
        <v>10</v>
      </c>
      <c r="B556">
        <v>233858.47</v>
      </c>
      <c r="C556">
        <v>185543.31</v>
      </c>
      <c r="D556" s="2">
        <v>43984</v>
      </c>
      <c r="E556" t="s">
        <v>30</v>
      </c>
      <c r="F556" t="s">
        <v>89</v>
      </c>
      <c r="G556" t="s">
        <v>13</v>
      </c>
      <c r="H556" t="s">
        <v>82</v>
      </c>
      <c r="I556" t="s">
        <v>28</v>
      </c>
      <c r="J556" t="s">
        <v>713</v>
      </c>
      <c r="K556">
        <f t="shared" si="16"/>
        <v>48315.16</v>
      </c>
      <c r="L556" s="3">
        <f t="shared" si="17"/>
        <v>0.20660000041905688</v>
      </c>
    </row>
    <row r="557" spans="1:12" x14ac:dyDescent="0.25">
      <c r="A557" t="s">
        <v>45</v>
      </c>
      <c r="B557">
        <v>256388.08</v>
      </c>
      <c r="C557">
        <v>212058.58</v>
      </c>
      <c r="D557" s="2">
        <v>43804</v>
      </c>
      <c r="E557" t="s">
        <v>51</v>
      </c>
      <c r="F557" t="s">
        <v>291</v>
      </c>
      <c r="G557" t="s">
        <v>48</v>
      </c>
      <c r="H557" t="s">
        <v>74</v>
      </c>
      <c r="I557" t="s">
        <v>15</v>
      </c>
      <c r="J557" t="s">
        <v>714</v>
      </c>
      <c r="K557">
        <f t="shared" si="16"/>
        <v>44329.5</v>
      </c>
      <c r="L557" s="3">
        <f t="shared" si="17"/>
        <v>0.17290000377552656</v>
      </c>
    </row>
    <row r="558" spans="1:12" x14ac:dyDescent="0.25">
      <c r="A558" t="s">
        <v>45</v>
      </c>
      <c r="B558">
        <v>125099.05</v>
      </c>
      <c r="C558">
        <v>108473.39</v>
      </c>
      <c r="D558" s="2">
        <v>43895</v>
      </c>
      <c r="E558" t="s">
        <v>11</v>
      </c>
      <c r="F558" t="s">
        <v>121</v>
      </c>
      <c r="G558" t="s">
        <v>48</v>
      </c>
      <c r="H558" t="s">
        <v>66</v>
      </c>
      <c r="I558" t="s">
        <v>28</v>
      </c>
      <c r="J558" t="s">
        <v>715</v>
      </c>
      <c r="K558">
        <f t="shared" si="16"/>
        <v>16625.660000000003</v>
      </c>
      <c r="L558" s="3">
        <f t="shared" si="17"/>
        <v>0.13289997006372153</v>
      </c>
    </row>
    <row r="559" spans="1:12" x14ac:dyDescent="0.25">
      <c r="A559" t="s">
        <v>45</v>
      </c>
      <c r="B559">
        <v>121246.32</v>
      </c>
      <c r="C559">
        <v>104005.09</v>
      </c>
      <c r="D559" s="2">
        <v>43981</v>
      </c>
      <c r="E559" t="s">
        <v>11</v>
      </c>
      <c r="F559" t="s">
        <v>160</v>
      </c>
      <c r="G559" t="s">
        <v>48</v>
      </c>
      <c r="H559" t="s">
        <v>49</v>
      </c>
      <c r="I559" t="s">
        <v>28</v>
      </c>
      <c r="J559" t="s">
        <v>716</v>
      </c>
      <c r="K559">
        <f t="shared" si="16"/>
        <v>17241.23000000001</v>
      </c>
      <c r="L559" s="3">
        <f t="shared" si="17"/>
        <v>0.14220002718433028</v>
      </c>
    </row>
    <row r="560" spans="1:12" x14ac:dyDescent="0.25">
      <c r="A560" t="s">
        <v>17</v>
      </c>
      <c r="B560">
        <v>28538.19</v>
      </c>
      <c r="C560">
        <v>24970.92</v>
      </c>
      <c r="D560" s="2">
        <v>43612</v>
      </c>
      <c r="E560" t="s">
        <v>18</v>
      </c>
      <c r="F560" t="s">
        <v>19</v>
      </c>
      <c r="G560" t="s">
        <v>20</v>
      </c>
      <c r="H560" t="s">
        <v>21</v>
      </c>
      <c r="I560" t="s">
        <v>28</v>
      </c>
      <c r="J560" t="s">
        <v>717</v>
      </c>
      <c r="K560">
        <f t="shared" si="16"/>
        <v>3567.2700000000004</v>
      </c>
      <c r="L560" s="3">
        <f t="shared" si="17"/>
        <v>0.1249998685971325</v>
      </c>
    </row>
    <row r="561" spans="1:12" x14ac:dyDescent="0.25">
      <c r="A561" t="s">
        <v>53</v>
      </c>
      <c r="B561">
        <v>89930.18</v>
      </c>
      <c r="C561">
        <v>78005.440000000002</v>
      </c>
      <c r="D561" s="2">
        <v>43916</v>
      </c>
      <c r="E561" t="s">
        <v>139</v>
      </c>
      <c r="F561" t="s">
        <v>31</v>
      </c>
      <c r="G561" t="s">
        <v>55</v>
      </c>
      <c r="H561" t="s">
        <v>56</v>
      </c>
      <c r="I561" t="s">
        <v>28</v>
      </c>
      <c r="J561" t="s">
        <v>718</v>
      </c>
      <c r="K561">
        <f t="shared" si="16"/>
        <v>11924.739999999991</v>
      </c>
      <c r="L561" s="3">
        <f t="shared" si="17"/>
        <v>0.13259997922833014</v>
      </c>
    </row>
    <row r="562" spans="1:12" x14ac:dyDescent="0.25">
      <c r="A562" t="s">
        <v>10</v>
      </c>
      <c r="B562">
        <v>170457.8</v>
      </c>
      <c r="C562">
        <v>142809.54</v>
      </c>
      <c r="D562" s="2">
        <v>44057</v>
      </c>
      <c r="E562" t="s">
        <v>46</v>
      </c>
      <c r="F562" t="s">
        <v>201</v>
      </c>
      <c r="G562" t="s">
        <v>13</v>
      </c>
      <c r="H562" t="s">
        <v>69</v>
      </c>
      <c r="I562" t="s">
        <v>28</v>
      </c>
      <c r="J562" t="s">
        <v>719</v>
      </c>
      <c r="K562">
        <f t="shared" si="16"/>
        <v>27648.25999999998</v>
      </c>
      <c r="L562" s="3">
        <f t="shared" si="17"/>
        <v>0.16220002839412442</v>
      </c>
    </row>
    <row r="563" spans="1:12" x14ac:dyDescent="0.25">
      <c r="A563" t="s">
        <v>45</v>
      </c>
      <c r="B563">
        <v>166380.74</v>
      </c>
      <c r="C563">
        <v>146049.01</v>
      </c>
      <c r="D563" s="2">
        <v>44005</v>
      </c>
      <c r="E563" t="s">
        <v>60</v>
      </c>
      <c r="F563" t="s">
        <v>123</v>
      </c>
      <c r="G563" t="s">
        <v>48</v>
      </c>
      <c r="H563" t="s">
        <v>66</v>
      </c>
      <c r="I563" t="s">
        <v>28</v>
      </c>
      <c r="J563" t="s">
        <v>720</v>
      </c>
      <c r="K563">
        <f t="shared" si="16"/>
        <v>20331.729999999981</v>
      </c>
      <c r="L563" s="3">
        <f t="shared" si="17"/>
        <v>0.12220002146883097</v>
      </c>
    </row>
    <row r="564" spans="1:12" x14ac:dyDescent="0.25">
      <c r="A564" t="s">
        <v>53</v>
      </c>
      <c r="B564">
        <v>116328.75</v>
      </c>
      <c r="C564">
        <v>93365.45</v>
      </c>
      <c r="D564" s="2">
        <v>43735</v>
      </c>
      <c r="E564" t="s">
        <v>51</v>
      </c>
      <c r="F564" t="s">
        <v>237</v>
      </c>
      <c r="G564" t="s">
        <v>55</v>
      </c>
      <c r="H564" t="s">
        <v>128</v>
      </c>
      <c r="I564" t="s">
        <v>28</v>
      </c>
      <c r="J564" t="s">
        <v>721</v>
      </c>
      <c r="K564">
        <f t="shared" si="16"/>
        <v>22963.300000000003</v>
      </c>
      <c r="L564" s="3">
        <f t="shared" si="17"/>
        <v>0.19740004083255433</v>
      </c>
    </row>
    <row r="565" spans="1:12" x14ac:dyDescent="0.25">
      <c r="A565" t="s">
        <v>215</v>
      </c>
      <c r="B565">
        <v>230765.62</v>
      </c>
      <c r="C565">
        <v>195435.4</v>
      </c>
      <c r="D565" s="2">
        <v>43664</v>
      </c>
      <c r="E565" t="s">
        <v>30</v>
      </c>
      <c r="F565" t="s">
        <v>35</v>
      </c>
      <c r="G565" t="s">
        <v>216</v>
      </c>
      <c r="H565" t="s">
        <v>217</v>
      </c>
      <c r="I565" t="s">
        <v>28</v>
      </c>
      <c r="J565" t="s">
        <v>722</v>
      </c>
      <c r="K565">
        <f t="shared" si="16"/>
        <v>35330.22</v>
      </c>
      <c r="L565" s="3">
        <f t="shared" si="17"/>
        <v>0.15310001550490929</v>
      </c>
    </row>
    <row r="566" spans="1:12" x14ac:dyDescent="0.25">
      <c r="A566" t="s">
        <v>23</v>
      </c>
      <c r="B566">
        <v>152442.32</v>
      </c>
      <c r="C566">
        <v>122258.74</v>
      </c>
      <c r="D566" s="2">
        <v>44110</v>
      </c>
      <c r="E566" t="s">
        <v>80</v>
      </c>
      <c r="F566" t="s">
        <v>35</v>
      </c>
      <c r="G566" t="s">
        <v>26</v>
      </c>
      <c r="H566" t="s">
        <v>32</v>
      </c>
      <c r="I566" t="s">
        <v>28</v>
      </c>
      <c r="J566" t="s">
        <v>723</v>
      </c>
      <c r="K566">
        <f t="shared" si="16"/>
        <v>30183.58</v>
      </c>
      <c r="L566" s="3">
        <f t="shared" si="17"/>
        <v>0.19800000419830924</v>
      </c>
    </row>
    <row r="567" spans="1:12" x14ac:dyDescent="0.25">
      <c r="A567" t="s">
        <v>10</v>
      </c>
      <c r="B567">
        <v>325331.99</v>
      </c>
      <c r="C567">
        <v>264592.51</v>
      </c>
      <c r="D567" s="2">
        <v>43822</v>
      </c>
      <c r="E567" t="s">
        <v>18</v>
      </c>
      <c r="F567" t="s">
        <v>160</v>
      </c>
      <c r="G567" t="s">
        <v>13</v>
      </c>
      <c r="H567" t="s">
        <v>118</v>
      </c>
      <c r="I567" t="s">
        <v>15</v>
      </c>
      <c r="J567" t="s">
        <v>724</v>
      </c>
      <c r="K567">
        <f t="shared" si="16"/>
        <v>60739.479999999981</v>
      </c>
      <c r="L567" s="3">
        <f t="shared" si="17"/>
        <v>0.18669999221410713</v>
      </c>
    </row>
    <row r="568" spans="1:12" x14ac:dyDescent="0.25">
      <c r="A568" t="s">
        <v>45</v>
      </c>
      <c r="B568">
        <v>56768.43</v>
      </c>
      <c r="C568">
        <v>47384.61</v>
      </c>
      <c r="D568" s="2">
        <v>43577</v>
      </c>
      <c r="E568" t="s">
        <v>18</v>
      </c>
      <c r="F568" t="s">
        <v>234</v>
      </c>
      <c r="G568" t="s">
        <v>48</v>
      </c>
      <c r="H568" t="s">
        <v>49</v>
      </c>
      <c r="I568" t="s">
        <v>28</v>
      </c>
      <c r="J568" t="s">
        <v>725</v>
      </c>
      <c r="K568">
        <f t="shared" si="16"/>
        <v>9383.82</v>
      </c>
      <c r="L568" s="3">
        <f t="shared" si="17"/>
        <v>0.16529997394678697</v>
      </c>
    </row>
    <row r="569" spans="1:12" x14ac:dyDescent="0.25">
      <c r="A569" t="s">
        <v>23</v>
      </c>
      <c r="B569">
        <v>147895.45000000001</v>
      </c>
      <c r="C569">
        <v>120416.48</v>
      </c>
      <c r="D569" s="2">
        <v>43647</v>
      </c>
      <c r="E569" t="s">
        <v>24</v>
      </c>
      <c r="F569" t="s">
        <v>64</v>
      </c>
      <c r="G569" t="s">
        <v>26</v>
      </c>
      <c r="H569" t="s">
        <v>90</v>
      </c>
      <c r="I569" t="s">
        <v>15</v>
      </c>
      <c r="J569" t="s">
        <v>726</v>
      </c>
      <c r="K569">
        <f t="shared" si="16"/>
        <v>27478.970000000016</v>
      </c>
      <c r="L569" s="3">
        <f t="shared" si="17"/>
        <v>0.18579996882933189</v>
      </c>
    </row>
    <row r="570" spans="1:12" x14ac:dyDescent="0.25">
      <c r="A570" t="s">
        <v>173</v>
      </c>
      <c r="B570">
        <v>57107.26</v>
      </c>
      <c r="C570">
        <v>48232.79</v>
      </c>
      <c r="D570" s="2">
        <v>43874</v>
      </c>
      <c r="E570" t="s">
        <v>62</v>
      </c>
      <c r="F570" t="s">
        <v>160</v>
      </c>
      <c r="G570" t="s">
        <v>175</v>
      </c>
      <c r="H570" t="s">
        <v>176</v>
      </c>
      <c r="I570" t="s">
        <v>15</v>
      </c>
      <c r="J570" t="s">
        <v>727</v>
      </c>
      <c r="K570">
        <f t="shared" si="16"/>
        <v>8874.4700000000012</v>
      </c>
      <c r="L570" s="3">
        <f t="shared" si="17"/>
        <v>0.15540003144959152</v>
      </c>
    </row>
    <row r="571" spans="1:12" x14ac:dyDescent="0.25">
      <c r="A571" t="s">
        <v>53</v>
      </c>
      <c r="B571">
        <v>85337.78</v>
      </c>
      <c r="C571">
        <v>72306.7</v>
      </c>
      <c r="D571" s="2">
        <v>43865</v>
      </c>
      <c r="E571" t="s">
        <v>51</v>
      </c>
      <c r="F571" t="s">
        <v>203</v>
      </c>
      <c r="G571" t="s">
        <v>55</v>
      </c>
      <c r="H571" t="s">
        <v>128</v>
      </c>
      <c r="I571" t="s">
        <v>15</v>
      </c>
      <c r="J571" t="s">
        <v>728</v>
      </c>
      <c r="K571">
        <f t="shared" si="16"/>
        <v>13031.080000000002</v>
      </c>
      <c r="L571" s="3">
        <f t="shared" si="17"/>
        <v>0.15270001164783056</v>
      </c>
    </row>
    <row r="572" spans="1:12" x14ac:dyDescent="0.25">
      <c r="A572" t="s">
        <v>53</v>
      </c>
      <c r="B572">
        <v>162199.24</v>
      </c>
      <c r="C572">
        <v>130878.57</v>
      </c>
      <c r="D572" s="2">
        <v>44004</v>
      </c>
      <c r="E572" t="s">
        <v>51</v>
      </c>
      <c r="F572" t="s">
        <v>188</v>
      </c>
      <c r="G572" t="s">
        <v>55</v>
      </c>
      <c r="H572" t="s">
        <v>144</v>
      </c>
      <c r="I572" t="s">
        <v>28</v>
      </c>
      <c r="J572" t="s">
        <v>729</v>
      </c>
      <c r="K572">
        <f t="shared" si="16"/>
        <v>31320.669999999984</v>
      </c>
      <c r="L572" s="3">
        <f t="shared" si="17"/>
        <v>0.19309997999990619</v>
      </c>
    </row>
    <row r="573" spans="1:12" x14ac:dyDescent="0.25">
      <c r="A573" t="s">
        <v>10</v>
      </c>
      <c r="B573">
        <v>128208.95</v>
      </c>
      <c r="C573">
        <v>111746.92</v>
      </c>
      <c r="D573" s="2">
        <v>44043</v>
      </c>
      <c r="E573" t="s">
        <v>51</v>
      </c>
      <c r="F573" t="s">
        <v>121</v>
      </c>
      <c r="G573" t="s">
        <v>13</v>
      </c>
      <c r="H573" t="s">
        <v>82</v>
      </c>
      <c r="I573" t="s">
        <v>28</v>
      </c>
      <c r="J573" t="s">
        <v>730</v>
      </c>
      <c r="K573">
        <f t="shared" si="16"/>
        <v>16462.03</v>
      </c>
      <c r="L573" s="3">
        <f t="shared" si="17"/>
        <v>0.12840000639580934</v>
      </c>
    </row>
    <row r="574" spans="1:12" x14ac:dyDescent="0.25">
      <c r="A574" t="s">
        <v>215</v>
      </c>
      <c r="B574">
        <v>86669.23</v>
      </c>
      <c r="C574">
        <v>71580.12</v>
      </c>
      <c r="D574" s="2">
        <v>43908</v>
      </c>
      <c r="E574" t="s">
        <v>51</v>
      </c>
      <c r="F574" t="s">
        <v>31</v>
      </c>
      <c r="G574" t="s">
        <v>216</v>
      </c>
      <c r="H574" t="s">
        <v>217</v>
      </c>
      <c r="I574" t="s">
        <v>28</v>
      </c>
      <c r="J574" t="s">
        <v>731</v>
      </c>
      <c r="K574">
        <f t="shared" si="16"/>
        <v>15089.11</v>
      </c>
      <c r="L574" s="3">
        <f t="shared" si="17"/>
        <v>0.17409996604331204</v>
      </c>
    </row>
    <row r="575" spans="1:12" x14ac:dyDescent="0.25">
      <c r="A575" t="s">
        <v>173</v>
      </c>
      <c r="B575">
        <v>117288.29</v>
      </c>
      <c r="C575">
        <v>94546.09</v>
      </c>
      <c r="D575" s="2">
        <v>43650</v>
      </c>
      <c r="E575" t="s">
        <v>24</v>
      </c>
      <c r="F575" t="s">
        <v>35</v>
      </c>
      <c r="G575" t="s">
        <v>175</v>
      </c>
      <c r="H575" t="s">
        <v>212</v>
      </c>
      <c r="I575" t="s">
        <v>28</v>
      </c>
      <c r="J575" t="s">
        <v>732</v>
      </c>
      <c r="K575">
        <f t="shared" si="16"/>
        <v>22742.199999999997</v>
      </c>
      <c r="L575" s="3">
        <f t="shared" si="17"/>
        <v>0.19390000485129419</v>
      </c>
    </row>
    <row r="576" spans="1:12" x14ac:dyDescent="0.25">
      <c r="A576" t="s">
        <v>53</v>
      </c>
      <c r="B576">
        <v>57292.84</v>
      </c>
      <c r="C576">
        <v>45908.75</v>
      </c>
      <c r="D576" s="2">
        <v>43741</v>
      </c>
      <c r="E576" t="s">
        <v>80</v>
      </c>
      <c r="F576" t="s">
        <v>178</v>
      </c>
      <c r="G576" t="s">
        <v>55</v>
      </c>
      <c r="H576" t="s">
        <v>133</v>
      </c>
      <c r="I576" t="s">
        <v>28</v>
      </c>
      <c r="J576" t="s">
        <v>733</v>
      </c>
      <c r="K576">
        <f t="shared" si="16"/>
        <v>11384.089999999997</v>
      </c>
      <c r="L576" s="3">
        <f t="shared" si="17"/>
        <v>0.19870004698667404</v>
      </c>
    </row>
    <row r="577" spans="1:12" x14ac:dyDescent="0.25">
      <c r="A577" t="s">
        <v>23</v>
      </c>
      <c r="B577">
        <v>110441.89</v>
      </c>
      <c r="C577">
        <v>90970.98</v>
      </c>
      <c r="D577" s="2">
        <v>43834</v>
      </c>
      <c r="E577" t="s">
        <v>30</v>
      </c>
      <c r="F577" t="s">
        <v>734</v>
      </c>
      <c r="G577" t="s">
        <v>26</v>
      </c>
      <c r="H577" t="s">
        <v>90</v>
      </c>
      <c r="I577" t="s">
        <v>38</v>
      </c>
      <c r="J577" t="s">
        <v>735</v>
      </c>
      <c r="K577">
        <f t="shared" si="16"/>
        <v>19470.910000000003</v>
      </c>
      <c r="L577" s="3">
        <f t="shared" si="17"/>
        <v>0.17630004339838809</v>
      </c>
    </row>
    <row r="578" spans="1:12" x14ac:dyDescent="0.25">
      <c r="A578" t="s">
        <v>45</v>
      </c>
      <c r="B578">
        <v>53801.73</v>
      </c>
      <c r="C578">
        <v>46785.98</v>
      </c>
      <c r="D578" s="2">
        <v>43736</v>
      </c>
      <c r="E578" t="s">
        <v>18</v>
      </c>
      <c r="F578" t="s">
        <v>35</v>
      </c>
      <c r="G578" t="s">
        <v>48</v>
      </c>
      <c r="H578" t="s">
        <v>74</v>
      </c>
      <c r="I578" t="s">
        <v>28</v>
      </c>
      <c r="J578" t="s">
        <v>736</v>
      </c>
      <c r="K578">
        <f t="shared" ref="K578:K641" si="18">(B578-C578)</f>
        <v>7015.75</v>
      </c>
      <c r="L578" s="3">
        <f t="shared" ref="L578:L641" si="19">(K578/B578)*100%</f>
        <v>0.13040008193045094</v>
      </c>
    </row>
    <row r="579" spans="1:12" x14ac:dyDescent="0.25">
      <c r="A579" t="s">
        <v>45</v>
      </c>
      <c r="B579">
        <v>308763.51</v>
      </c>
      <c r="C579">
        <v>245714</v>
      </c>
      <c r="D579" s="2">
        <v>44169</v>
      </c>
      <c r="E579" t="s">
        <v>62</v>
      </c>
      <c r="F579" t="s">
        <v>234</v>
      </c>
      <c r="G579" t="s">
        <v>48</v>
      </c>
      <c r="H579" t="s">
        <v>49</v>
      </c>
      <c r="I579" t="s">
        <v>28</v>
      </c>
      <c r="J579" t="s">
        <v>737</v>
      </c>
      <c r="K579">
        <f t="shared" si="18"/>
        <v>63049.510000000009</v>
      </c>
      <c r="L579" s="3">
        <f t="shared" si="19"/>
        <v>0.20420000407431568</v>
      </c>
    </row>
    <row r="580" spans="1:12" x14ac:dyDescent="0.25">
      <c r="A580" t="s">
        <v>23</v>
      </c>
      <c r="B580">
        <v>87409.49</v>
      </c>
      <c r="C580">
        <v>70548.2</v>
      </c>
      <c r="D580" s="2">
        <v>44164</v>
      </c>
      <c r="E580" t="s">
        <v>18</v>
      </c>
      <c r="F580" t="s">
        <v>31</v>
      </c>
      <c r="G580" t="s">
        <v>26</v>
      </c>
      <c r="H580" t="s">
        <v>219</v>
      </c>
      <c r="I580" t="s">
        <v>28</v>
      </c>
      <c r="J580" t="s">
        <v>738</v>
      </c>
      <c r="K580">
        <f t="shared" si="18"/>
        <v>16861.290000000008</v>
      </c>
      <c r="L580" s="3">
        <f t="shared" si="19"/>
        <v>0.19289999289550833</v>
      </c>
    </row>
    <row r="581" spans="1:12" x14ac:dyDescent="0.25">
      <c r="A581" t="s">
        <v>346</v>
      </c>
      <c r="B581">
        <v>31936.44</v>
      </c>
      <c r="C581">
        <v>27708.06</v>
      </c>
      <c r="D581" s="2">
        <v>44091</v>
      </c>
      <c r="E581" t="s">
        <v>11</v>
      </c>
      <c r="F581" t="s">
        <v>434</v>
      </c>
      <c r="G581" t="s">
        <v>347</v>
      </c>
      <c r="H581" t="s">
        <v>701</v>
      </c>
      <c r="I581" t="s">
        <v>28</v>
      </c>
      <c r="J581" t="s">
        <v>739</v>
      </c>
      <c r="K581">
        <f t="shared" si="18"/>
        <v>4228.3799999999974</v>
      </c>
      <c r="L581" s="3">
        <f t="shared" si="19"/>
        <v>0.13239985421042538</v>
      </c>
    </row>
    <row r="582" spans="1:12" x14ac:dyDescent="0.25">
      <c r="A582" t="s">
        <v>10</v>
      </c>
      <c r="B582">
        <v>45463.65</v>
      </c>
      <c r="C582">
        <v>36907.39</v>
      </c>
      <c r="D582" s="2">
        <v>44072</v>
      </c>
      <c r="E582" t="s">
        <v>24</v>
      </c>
      <c r="F582" t="s">
        <v>707</v>
      </c>
      <c r="G582" t="s">
        <v>13</v>
      </c>
      <c r="H582" t="s">
        <v>82</v>
      </c>
      <c r="I582" t="s">
        <v>28</v>
      </c>
      <c r="J582" t="s">
        <v>740</v>
      </c>
      <c r="K582">
        <f t="shared" si="18"/>
        <v>8556.260000000002</v>
      </c>
      <c r="L582" s="3">
        <f t="shared" si="19"/>
        <v>0.18820002353528592</v>
      </c>
    </row>
    <row r="583" spans="1:12" x14ac:dyDescent="0.25">
      <c r="A583" t="s">
        <v>10</v>
      </c>
      <c r="B583">
        <v>112909.4</v>
      </c>
      <c r="C583">
        <v>93940.62</v>
      </c>
      <c r="D583" s="2">
        <v>43580</v>
      </c>
      <c r="E583" t="s">
        <v>24</v>
      </c>
      <c r="F583" t="s">
        <v>35</v>
      </c>
      <c r="G583" t="s">
        <v>13</v>
      </c>
      <c r="H583" t="s">
        <v>14</v>
      </c>
      <c r="I583" t="s">
        <v>28</v>
      </c>
      <c r="J583" t="s">
        <v>741</v>
      </c>
      <c r="K583">
        <f t="shared" si="18"/>
        <v>18968.78</v>
      </c>
      <c r="L583" s="3">
        <f t="shared" si="19"/>
        <v>0.16800000708532681</v>
      </c>
    </row>
    <row r="584" spans="1:12" x14ac:dyDescent="0.25">
      <c r="A584" t="s">
        <v>23</v>
      </c>
      <c r="B584">
        <v>126346.44</v>
      </c>
      <c r="C584">
        <v>103970.49</v>
      </c>
      <c r="D584" s="2">
        <v>43563</v>
      </c>
      <c r="E584" t="s">
        <v>60</v>
      </c>
      <c r="F584" t="s">
        <v>35</v>
      </c>
      <c r="G584" t="s">
        <v>26</v>
      </c>
      <c r="H584" t="s">
        <v>76</v>
      </c>
      <c r="I584" t="s">
        <v>28</v>
      </c>
      <c r="J584" t="s">
        <v>742</v>
      </c>
      <c r="K584">
        <f t="shared" si="18"/>
        <v>22375.949999999997</v>
      </c>
      <c r="L584" s="3">
        <f t="shared" si="19"/>
        <v>0.17709996419368837</v>
      </c>
    </row>
    <row r="585" spans="1:12" x14ac:dyDescent="0.25">
      <c r="A585" t="s">
        <v>23</v>
      </c>
      <c r="B585">
        <v>109713.84</v>
      </c>
      <c r="C585">
        <v>95769.21</v>
      </c>
      <c r="D585" s="2">
        <v>43958</v>
      </c>
      <c r="E585" t="s">
        <v>60</v>
      </c>
      <c r="F585" t="s">
        <v>180</v>
      </c>
      <c r="G585" t="s">
        <v>26</v>
      </c>
      <c r="H585" t="s">
        <v>32</v>
      </c>
      <c r="I585" t="s">
        <v>28</v>
      </c>
      <c r="J585" t="s">
        <v>743</v>
      </c>
      <c r="K585">
        <f t="shared" si="18"/>
        <v>13944.62999999999</v>
      </c>
      <c r="L585" s="3">
        <f t="shared" si="19"/>
        <v>0.12710000853128456</v>
      </c>
    </row>
    <row r="586" spans="1:12" x14ac:dyDescent="0.25">
      <c r="A586" t="s">
        <v>84</v>
      </c>
      <c r="B586">
        <v>200472.46</v>
      </c>
      <c r="C586">
        <v>170181.07</v>
      </c>
      <c r="D586" s="2">
        <v>44001</v>
      </c>
      <c r="E586" t="s">
        <v>80</v>
      </c>
      <c r="F586" t="s">
        <v>126</v>
      </c>
      <c r="G586" t="s">
        <v>85</v>
      </c>
      <c r="H586" t="s">
        <v>86</v>
      </c>
      <c r="I586" t="s">
        <v>28</v>
      </c>
      <c r="J586" t="s">
        <v>744</v>
      </c>
      <c r="K586">
        <f t="shared" si="18"/>
        <v>30291.389999999985</v>
      </c>
      <c r="L586" s="3">
        <f t="shared" si="19"/>
        <v>0.15110000645475188</v>
      </c>
    </row>
    <row r="587" spans="1:12" x14ac:dyDescent="0.25">
      <c r="A587" t="s">
        <v>53</v>
      </c>
      <c r="B587">
        <v>35214.85</v>
      </c>
      <c r="C587">
        <v>27985.24</v>
      </c>
      <c r="D587" s="2">
        <v>43537</v>
      </c>
      <c r="E587" t="s">
        <v>80</v>
      </c>
      <c r="F587" t="s">
        <v>265</v>
      </c>
      <c r="G587" t="s">
        <v>55</v>
      </c>
      <c r="H587" t="s">
        <v>133</v>
      </c>
      <c r="I587" t="s">
        <v>28</v>
      </c>
      <c r="J587" t="s">
        <v>745</v>
      </c>
      <c r="K587">
        <f t="shared" si="18"/>
        <v>7229.6099999999969</v>
      </c>
      <c r="L587" s="3">
        <f t="shared" si="19"/>
        <v>0.20530003677425851</v>
      </c>
    </row>
    <row r="588" spans="1:12" x14ac:dyDescent="0.25">
      <c r="A588" t="s">
        <v>173</v>
      </c>
      <c r="B588">
        <v>161630.62</v>
      </c>
      <c r="C588">
        <v>133991.78</v>
      </c>
      <c r="D588" s="2">
        <v>43559</v>
      </c>
      <c r="E588" t="s">
        <v>51</v>
      </c>
      <c r="F588" t="s">
        <v>114</v>
      </c>
      <c r="G588" t="s">
        <v>175</v>
      </c>
      <c r="H588" t="s">
        <v>212</v>
      </c>
      <c r="I588" t="s">
        <v>28</v>
      </c>
      <c r="J588" t="s">
        <v>746</v>
      </c>
      <c r="K588">
        <f t="shared" si="18"/>
        <v>27638.839999999997</v>
      </c>
      <c r="L588" s="3">
        <f t="shared" si="19"/>
        <v>0.17100002462404709</v>
      </c>
    </row>
    <row r="589" spans="1:12" x14ac:dyDescent="0.25">
      <c r="A589" t="s">
        <v>23</v>
      </c>
      <c r="B589">
        <v>179184.12</v>
      </c>
      <c r="C589">
        <v>142433.46</v>
      </c>
      <c r="D589" s="2">
        <v>43959</v>
      </c>
      <c r="E589" t="s">
        <v>51</v>
      </c>
      <c r="F589" t="s">
        <v>135</v>
      </c>
      <c r="G589" t="s">
        <v>26</v>
      </c>
      <c r="H589" t="s">
        <v>219</v>
      </c>
      <c r="I589" t="s">
        <v>28</v>
      </c>
      <c r="J589" t="s">
        <v>747</v>
      </c>
      <c r="K589">
        <f t="shared" si="18"/>
        <v>36750.660000000003</v>
      </c>
      <c r="L589" s="3">
        <f t="shared" si="19"/>
        <v>0.20509998319047471</v>
      </c>
    </row>
    <row r="590" spans="1:12" x14ac:dyDescent="0.25">
      <c r="A590" t="s">
        <v>10</v>
      </c>
      <c r="B590">
        <v>80867.179999999993</v>
      </c>
      <c r="C590">
        <v>63982.11</v>
      </c>
      <c r="D590" s="2">
        <v>43508</v>
      </c>
      <c r="E590" t="s">
        <v>11</v>
      </c>
      <c r="F590" t="s">
        <v>121</v>
      </c>
      <c r="G590" t="s">
        <v>13</v>
      </c>
      <c r="H590" t="s">
        <v>69</v>
      </c>
      <c r="I590" t="s">
        <v>28</v>
      </c>
      <c r="J590" t="s">
        <v>748</v>
      </c>
      <c r="K590">
        <f t="shared" si="18"/>
        <v>16885.069999999992</v>
      </c>
      <c r="L590" s="3">
        <f t="shared" si="19"/>
        <v>0.20880003482253237</v>
      </c>
    </row>
    <row r="591" spans="1:12" x14ac:dyDescent="0.25">
      <c r="A591" t="s">
        <v>53</v>
      </c>
      <c r="B591">
        <v>96613.06</v>
      </c>
      <c r="C591">
        <v>79242.03</v>
      </c>
      <c r="D591" s="2">
        <v>43579</v>
      </c>
      <c r="E591" t="s">
        <v>11</v>
      </c>
      <c r="F591" t="s">
        <v>35</v>
      </c>
      <c r="G591" t="s">
        <v>55</v>
      </c>
      <c r="H591" t="s">
        <v>133</v>
      </c>
      <c r="I591" t="s">
        <v>28</v>
      </c>
      <c r="J591" t="s">
        <v>749</v>
      </c>
      <c r="K591">
        <f t="shared" si="18"/>
        <v>17371.03</v>
      </c>
      <c r="L591" s="3">
        <f t="shared" si="19"/>
        <v>0.17980001875522833</v>
      </c>
    </row>
    <row r="592" spans="1:12" x14ac:dyDescent="0.25">
      <c r="A592" t="s">
        <v>23</v>
      </c>
      <c r="B592">
        <v>89600.45</v>
      </c>
      <c r="C592">
        <v>70811.240000000005</v>
      </c>
      <c r="D592" s="2">
        <v>43851</v>
      </c>
      <c r="E592" t="s">
        <v>18</v>
      </c>
      <c r="F592" t="s">
        <v>64</v>
      </c>
      <c r="G592" t="s">
        <v>26</v>
      </c>
      <c r="H592" t="s">
        <v>27</v>
      </c>
      <c r="I592" t="s">
        <v>28</v>
      </c>
      <c r="J592" t="s">
        <v>750</v>
      </c>
      <c r="K592">
        <f t="shared" si="18"/>
        <v>18789.209999999992</v>
      </c>
      <c r="L592" s="3">
        <f t="shared" si="19"/>
        <v>0.20969995128372673</v>
      </c>
    </row>
    <row r="593" spans="1:12" x14ac:dyDescent="0.25">
      <c r="A593" t="s">
        <v>23</v>
      </c>
      <c r="B593">
        <v>41921.61</v>
      </c>
      <c r="C593">
        <v>34773.980000000003</v>
      </c>
      <c r="D593" s="2">
        <v>44163</v>
      </c>
      <c r="E593" t="s">
        <v>18</v>
      </c>
      <c r="F593" t="s">
        <v>54</v>
      </c>
      <c r="G593" t="s">
        <v>26</v>
      </c>
      <c r="H593" t="s">
        <v>90</v>
      </c>
      <c r="I593" t="s">
        <v>38</v>
      </c>
      <c r="J593" t="s">
        <v>751</v>
      </c>
      <c r="K593">
        <f t="shared" si="18"/>
        <v>7147.6299999999974</v>
      </c>
      <c r="L593" s="3">
        <f t="shared" si="19"/>
        <v>0.17049989253752415</v>
      </c>
    </row>
    <row r="594" spans="1:12" x14ac:dyDescent="0.25">
      <c r="A594" t="s">
        <v>45</v>
      </c>
      <c r="B594">
        <v>151012.12</v>
      </c>
      <c r="C594">
        <v>126080.02</v>
      </c>
      <c r="D594" s="2">
        <v>44068</v>
      </c>
      <c r="E594" t="s">
        <v>46</v>
      </c>
      <c r="F594" t="s">
        <v>35</v>
      </c>
      <c r="G594" t="s">
        <v>48</v>
      </c>
      <c r="H594" t="s">
        <v>74</v>
      </c>
      <c r="I594" t="s">
        <v>28</v>
      </c>
      <c r="J594" t="s">
        <v>752</v>
      </c>
      <c r="K594">
        <f t="shared" si="18"/>
        <v>24932.099999999991</v>
      </c>
      <c r="L594" s="3">
        <f t="shared" si="19"/>
        <v>0.16509999329855107</v>
      </c>
    </row>
    <row r="595" spans="1:12" x14ac:dyDescent="0.25">
      <c r="A595" t="s">
        <v>23</v>
      </c>
      <c r="B595">
        <v>112481.44</v>
      </c>
      <c r="C595">
        <v>96700.29</v>
      </c>
      <c r="D595" s="2">
        <v>43932</v>
      </c>
      <c r="E595" t="s">
        <v>80</v>
      </c>
      <c r="F595" t="s">
        <v>210</v>
      </c>
      <c r="G595" t="s">
        <v>26</v>
      </c>
      <c r="H595" t="s">
        <v>90</v>
      </c>
      <c r="I595" t="s">
        <v>15</v>
      </c>
      <c r="J595" t="s">
        <v>753</v>
      </c>
      <c r="K595">
        <f t="shared" si="18"/>
        <v>15781.150000000009</v>
      </c>
      <c r="L595" s="3">
        <f t="shared" si="19"/>
        <v>0.14030003527693111</v>
      </c>
    </row>
    <row r="596" spans="1:12" x14ac:dyDescent="0.25">
      <c r="A596" t="s">
        <v>53</v>
      </c>
      <c r="B596">
        <v>90228.68</v>
      </c>
      <c r="C596">
        <v>77966.600000000006</v>
      </c>
      <c r="D596" s="2">
        <v>43492</v>
      </c>
      <c r="E596" t="s">
        <v>80</v>
      </c>
      <c r="F596" t="s">
        <v>126</v>
      </c>
      <c r="G596" t="s">
        <v>55</v>
      </c>
      <c r="H596" t="s">
        <v>144</v>
      </c>
      <c r="I596" t="s">
        <v>28</v>
      </c>
      <c r="J596" t="s">
        <v>754</v>
      </c>
      <c r="K596">
        <f t="shared" si="18"/>
        <v>12262.079999999987</v>
      </c>
      <c r="L596" s="3">
        <f t="shared" si="19"/>
        <v>0.13590002646608582</v>
      </c>
    </row>
    <row r="597" spans="1:12" x14ac:dyDescent="0.25">
      <c r="A597" t="s">
        <v>45</v>
      </c>
      <c r="B597">
        <v>141552.4</v>
      </c>
      <c r="C597">
        <v>122994.88</v>
      </c>
      <c r="D597" s="2">
        <v>43725</v>
      </c>
      <c r="E597" t="s">
        <v>30</v>
      </c>
      <c r="F597" t="s">
        <v>210</v>
      </c>
      <c r="G597" t="s">
        <v>48</v>
      </c>
      <c r="H597" t="s">
        <v>49</v>
      </c>
      <c r="I597" t="s">
        <v>28</v>
      </c>
      <c r="J597" t="s">
        <v>755</v>
      </c>
      <c r="K597">
        <f t="shared" si="18"/>
        <v>18557.51999999999</v>
      </c>
      <c r="L597" s="3">
        <f t="shared" si="19"/>
        <v>0.13110000254322773</v>
      </c>
    </row>
    <row r="598" spans="1:12" x14ac:dyDescent="0.25">
      <c r="A598" t="s">
        <v>45</v>
      </c>
      <c r="B598">
        <v>29783.39</v>
      </c>
      <c r="C598">
        <v>23719.49</v>
      </c>
      <c r="D598" s="2">
        <v>43796</v>
      </c>
      <c r="E598" t="s">
        <v>11</v>
      </c>
      <c r="F598" t="s">
        <v>132</v>
      </c>
      <c r="G598" t="s">
        <v>48</v>
      </c>
      <c r="H598" t="s">
        <v>49</v>
      </c>
      <c r="I598" t="s">
        <v>28</v>
      </c>
      <c r="J598" t="s">
        <v>756</v>
      </c>
      <c r="K598">
        <f t="shared" si="18"/>
        <v>6063.8999999999978</v>
      </c>
      <c r="L598" s="3">
        <f t="shared" si="19"/>
        <v>0.20360006030206762</v>
      </c>
    </row>
    <row r="599" spans="1:12" x14ac:dyDescent="0.25">
      <c r="A599" t="s">
        <v>10</v>
      </c>
      <c r="B599">
        <v>149938.71</v>
      </c>
      <c r="C599">
        <v>131541.23000000001</v>
      </c>
      <c r="D599" s="2">
        <v>44189</v>
      </c>
      <c r="E599" t="s">
        <v>11</v>
      </c>
      <c r="F599" t="s">
        <v>155</v>
      </c>
      <c r="G599" t="s">
        <v>13</v>
      </c>
      <c r="H599" t="s">
        <v>14</v>
      </c>
      <c r="I599" t="s">
        <v>28</v>
      </c>
      <c r="J599" t="s">
        <v>757</v>
      </c>
      <c r="K599">
        <f t="shared" si="18"/>
        <v>18397.479999999981</v>
      </c>
      <c r="L599" s="3">
        <f t="shared" si="19"/>
        <v>0.12270000188743775</v>
      </c>
    </row>
    <row r="600" spans="1:12" x14ac:dyDescent="0.25">
      <c r="A600" t="s">
        <v>10</v>
      </c>
      <c r="B600">
        <v>103839.74</v>
      </c>
      <c r="C600">
        <v>90683.24</v>
      </c>
      <c r="D600" s="2">
        <v>44066</v>
      </c>
      <c r="E600" t="s">
        <v>11</v>
      </c>
      <c r="F600" t="s">
        <v>43</v>
      </c>
      <c r="G600" t="s">
        <v>13</v>
      </c>
      <c r="H600" t="s">
        <v>170</v>
      </c>
      <c r="I600" t="s">
        <v>28</v>
      </c>
      <c r="J600" t="s">
        <v>758</v>
      </c>
      <c r="K600">
        <f t="shared" si="18"/>
        <v>13156.5</v>
      </c>
      <c r="L600" s="3">
        <f t="shared" si="19"/>
        <v>0.12670004759256909</v>
      </c>
    </row>
    <row r="601" spans="1:12" x14ac:dyDescent="0.25">
      <c r="A601" t="s">
        <v>23</v>
      </c>
      <c r="B601">
        <v>30550.32</v>
      </c>
      <c r="C601">
        <v>25457.58</v>
      </c>
      <c r="D601" s="2">
        <v>43616</v>
      </c>
      <c r="E601" t="s">
        <v>30</v>
      </c>
      <c r="F601" t="s">
        <v>40</v>
      </c>
      <c r="G601" t="s">
        <v>26</v>
      </c>
      <c r="H601" t="s">
        <v>27</v>
      </c>
      <c r="I601" t="s">
        <v>15</v>
      </c>
      <c r="J601" t="s">
        <v>759</v>
      </c>
      <c r="K601">
        <f t="shared" si="18"/>
        <v>5092.739999999998</v>
      </c>
      <c r="L601" s="3">
        <f t="shared" si="19"/>
        <v>0.16670005420565145</v>
      </c>
    </row>
    <row r="602" spans="1:12" x14ac:dyDescent="0.25">
      <c r="A602" t="s">
        <v>10</v>
      </c>
      <c r="B602">
        <v>24787.65</v>
      </c>
      <c r="C602">
        <v>20454.77</v>
      </c>
      <c r="D602" s="2">
        <v>43508</v>
      </c>
      <c r="E602" t="s">
        <v>139</v>
      </c>
      <c r="F602" t="s">
        <v>265</v>
      </c>
      <c r="G602" t="s">
        <v>13</v>
      </c>
      <c r="H602" t="s">
        <v>118</v>
      </c>
      <c r="I602" t="s">
        <v>28</v>
      </c>
      <c r="J602" t="s">
        <v>760</v>
      </c>
      <c r="K602">
        <f t="shared" si="18"/>
        <v>4332.880000000001</v>
      </c>
      <c r="L602" s="3">
        <f t="shared" si="19"/>
        <v>0.17479995078194185</v>
      </c>
    </row>
    <row r="603" spans="1:12" x14ac:dyDescent="0.25">
      <c r="A603" t="s">
        <v>53</v>
      </c>
      <c r="B603">
        <v>122468.33</v>
      </c>
      <c r="C603">
        <v>103032.61</v>
      </c>
      <c r="D603" s="2">
        <v>44082</v>
      </c>
      <c r="E603" t="s">
        <v>80</v>
      </c>
      <c r="F603" t="s">
        <v>35</v>
      </c>
      <c r="G603" t="s">
        <v>55</v>
      </c>
      <c r="H603" t="s">
        <v>144</v>
      </c>
      <c r="I603" t="s">
        <v>15</v>
      </c>
      <c r="J603" t="s">
        <v>761</v>
      </c>
      <c r="K603">
        <f t="shared" si="18"/>
        <v>19435.72</v>
      </c>
      <c r="L603" s="3">
        <f t="shared" si="19"/>
        <v>0.1586999675752907</v>
      </c>
    </row>
    <row r="604" spans="1:12" x14ac:dyDescent="0.25">
      <c r="A604" t="s">
        <v>10</v>
      </c>
      <c r="B604">
        <v>137026.71</v>
      </c>
      <c r="C604">
        <v>120117.61</v>
      </c>
      <c r="D604" s="2">
        <v>44069</v>
      </c>
      <c r="E604" t="s">
        <v>60</v>
      </c>
      <c r="F604" t="s">
        <v>148</v>
      </c>
      <c r="G604" t="s">
        <v>13</v>
      </c>
      <c r="H604" t="s">
        <v>69</v>
      </c>
      <c r="I604" t="s">
        <v>28</v>
      </c>
      <c r="J604" t="s">
        <v>762</v>
      </c>
      <c r="K604">
        <f t="shared" si="18"/>
        <v>16909.099999999991</v>
      </c>
      <c r="L604" s="3">
        <f t="shared" si="19"/>
        <v>0.12340002908921911</v>
      </c>
    </row>
    <row r="605" spans="1:12" x14ac:dyDescent="0.25">
      <c r="A605" t="s">
        <v>17</v>
      </c>
      <c r="B605">
        <v>132246.48000000001</v>
      </c>
      <c r="C605">
        <v>106841.93</v>
      </c>
      <c r="D605" s="2">
        <v>43467</v>
      </c>
      <c r="E605" t="s">
        <v>18</v>
      </c>
      <c r="F605" t="s">
        <v>114</v>
      </c>
      <c r="G605" t="s">
        <v>20</v>
      </c>
      <c r="H605" t="s">
        <v>353</v>
      </c>
      <c r="I605" t="s">
        <v>28</v>
      </c>
      <c r="J605" t="s">
        <v>763</v>
      </c>
      <c r="K605">
        <f t="shared" si="18"/>
        <v>25404.550000000017</v>
      </c>
      <c r="L605" s="3">
        <f t="shared" si="19"/>
        <v>0.19210000901347254</v>
      </c>
    </row>
    <row r="606" spans="1:12" x14ac:dyDescent="0.25">
      <c r="A606" t="s">
        <v>23</v>
      </c>
      <c r="B606">
        <v>111551.96</v>
      </c>
      <c r="C606">
        <v>89420.05</v>
      </c>
      <c r="D606" s="2">
        <v>43836</v>
      </c>
      <c r="E606" t="s">
        <v>24</v>
      </c>
      <c r="F606" t="s">
        <v>153</v>
      </c>
      <c r="G606" t="s">
        <v>26</v>
      </c>
      <c r="H606" t="s">
        <v>32</v>
      </c>
      <c r="I606" t="s">
        <v>28</v>
      </c>
      <c r="J606" t="s">
        <v>764</v>
      </c>
      <c r="K606">
        <f t="shared" si="18"/>
        <v>22131.910000000003</v>
      </c>
      <c r="L606" s="3">
        <f t="shared" si="19"/>
        <v>0.19840001018359518</v>
      </c>
    </row>
    <row r="607" spans="1:12" x14ac:dyDescent="0.25">
      <c r="A607" t="s">
        <v>53</v>
      </c>
      <c r="B607">
        <v>127946.33</v>
      </c>
      <c r="C607">
        <v>111850.68</v>
      </c>
      <c r="D607" s="2">
        <v>43717</v>
      </c>
      <c r="E607" t="s">
        <v>30</v>
      </c>
      <c r="F607" t="s">
        <v>135</v>
      </c>
      <c r="G607" t="s">
        <v>55</v>
      </c>
      <c r="H607" t="s">
        <v>128</v>
      </c>
      <c r="I607" t="s">
        <v>28</v>
      </c>
      <c r="J607" t="s">
        <v>765</v>
      </c>
      <c r="K607">
        <f t="shared" si="18"/>
        <v>16095.650000000009</v>
      </c>
      <c r="L607" s="3">
        <f t="shared" si="19"/>
        <v>0.1258000131774003</v>
      </c>
    </row>
    <row r="608" spans="1:12" x14ac:dyDescent="0.25">
      <c r="A608" t="s">
        <v>10</v>
      </c>
      <c r="B608">
        <v>78679.600000000006</v>
      </c>
      <c r="C608">
        <v>62416.53</v>
      </c>
      <c r="D608" s="2">
        <v>43750</v>
      </c>
      <c r="E608" t="s">
        <v>18</v>
      </c>
      <c r="F608" t="s">
        <v>327</v>
      </c>
      <c r="G608" t="s">
        <v>13</v>
      </c>
      <c r="H608" t="s">
        <v>170</v>
      </c>
      <c r="I608" t="s">
        <v>28</v>
      </c>
      <c r="J608" t="s">
        <v>766</v>
      </c>
      <c r="K608">
        <f t="shared" si="18"/>
        <v>16263.070000000007</v>
      </c>
      <c r="L608" s="3">
        <f t="shared" si="19"/>
        <v>0.20669995780354763</v>
      </c>
    </row>
    <row r="609" spans="1:12" x14ac:dyDescent="0.25">
      <c r="A609" t="s">
        <v>45</v>
      </c>
      <c r="B609">
        <v>86071.63</v>
      </c>
      <c r="C609">
        <v>71198.45</v>
      </c>
      <c r="D609" s="2">
        <v>43782</v>
      </c>
      <c r="E609" t="s">
        <v>80</v>
      </c>
      <c r="F609" t="s">
        <v>54</v>
      </c>
      <c r="G609" t="s">
        <v>48</v>
      </c>
      <c r="H609" t="s">
        <v>66</v>
      </c>
      <c r="I609" t="s">
        <v>38</v>
      </c>
      <c r="J609" t="s">
        <v>767</v>
      </c>
      <c r="K609">
        <f t="shared" si="18"/>
        <v>14873.180000000008</v>
      </c>
      <c r="L609" s="3">
        <f t="shared" si="19"/>
        <v>0.17280002714018552</v>
      </c>
    </row>
    <row r="610" spans="1:12" x14ac:dyDescent="0.25">
      <c r="A610" t="s">
        <v>23</v>
      </c>
      <c r="B610">
        <v>134120.38</v>
      </c>
      <c r="C610">
        <v>105981.92</v>
      </c>
      <c r="D610" s="2">
        <v>43951</v>
      </c>
      <c r="E610" t="s">
        <v>18</v>
      </c>
      <c r="F610" t="s">
        <v>148</v>
      </c>
      <c r="G610" t="s">
        <v>26</v>
      </c>
      <c r="H610" t="s">
        <v>219</v>
      </c>
      <c r="I610" t="s">
        <v>28</v>
      </c>
      <c r="J610" t="s">
        <v>768</v>
      </c>
      <c r="K610">
        <f t="shared" si="18"/>
        <v>28138.460000000006</v>
      </c>
      <c r="L610" s="3">
        <f t="shared" si="19"/>
        <v>0.20980003188180651</v>
      </c>
    </row>
    <row r="611" spans="1:12" x14ac:dyDescent="0.25">
      <c r="A611" t="s">
        <v>34</v>
      </c>
      <c r="B611">
        <v>77855.47</v>
      </c>
      <c r="C611">
        <v>63545.63</v>
      </c>
      <c r="D611" s="2">
        <v>43690</v>
      </c>
      <c r="E611" t="s">
        <v>62</v>
      </c>
      <c r="F611" t="s">
        <v>12</v>
      </c>
      <c r="G611" t="s">
        <v>36</v>
      </c>
      <c r="H611" t="s">
        <v>37</v>
      </c>
      <c r="I611" t="s">
        <v>28</v>
      </c>
      <c r="J611" t="s">
        <v>769</v>
      </c>
      <c r="K611">
        <f t="shared" si="18"/>
        <v>14309.840000000004</v>
      </c>
      <c r="L611" s="3">
        <f t="shared" si="19"/>
        <v>0.18380005926365872</v>
      </c>
    </row>
    <row r="612" spans="1:12" x14ac:dyDescent="0.25">
      <c r="A612" t="s">
        <v>45</v>
      </c>
      <c r="B612">
        <v>176080.36</v>
      </c>
      <c r="C612">
        <v>153401.21</v>
      </c>
      <c r="D612" s="2">
        <v>43782</v>
      </c>
      <c r="E612" t="s">
        <v>30</v>
      </c>
      <c r="F612" t="s">
        <v>68</v>
      </c>
      <c r="G612" t="s">
        <v>48</v>
      </c>
      <c r="H612" t="s">
        <v>74</v>
      </c>
      <c r="I612" t="s">
        <v>28</v>
      </c>
      <c r="J612" t="s">
        <v>770</v>
      </c>
      <c r="K612">
        <f t="shared" si="18"/>
        <v>22679.149999999994</v>
      </c>
      <c r="L612" s="3">
        <f t="shared" si="19"/>
        <v>0.12879999791004515</v>
      </c>
    </row>
    <row r="613" spans="1:12" x14ac:dyDescent="0.25">
      <c r="A613" t="s">
        <v>23</v>
      </c>
      <c r="B613">
        <v>159514.03</v>
      </c>
      <c r="C613">
        <v>138872.91</v>
      </c>
      <c r="D613" s="2">
        <v>44097</v>
      </c>
      <c r="E613" t="s">
        <v>24</v>
      </c>
      <c r="F613" t="s">
        <v>31</v>
      </c>
      <c r="G613" t="s">
        <v>26</v>
      </c>
      <c r="H613" t="s">
        <v>32</v>
      </c>
      <c r="I613" t="s">
        <v>28</v>
      </c>
      <c r="J613" t="s">
        <v>771</v>
      </c>
      <c r="K613">
        <f t="shared" si="18"/>
        <v>20641.119999999995</v>
      </c>
      <c r="L613" s="3">
        <f t="shared" si="19"/>
        <v>0.12940002832352737</v>
      </c>
    </row>
    <row r="614" spans="1:12" x14ac:dyDescent="0.25">
      <c r="A614" t="s">
        <v>53</v>
      </c>
      <c r="B614">
        <v>238850.25</v>
      </c>
      <c r="C614">
        <v>199607.15</v>
      </c>
      <c r="D614" s="2">
        <v>43646</v>
      </c>
      <c r="E614" t="s">
        <v>51</v>
      </c>
      <c r="F614" t="s">
        <v>71</v>
      </c>
      <c r="G614" t="s">
        <v>55</v>
      </c>
      <c r="H614" t="s">
        <v>133</v>
      </c>
      <c r="I614" t="s">
        <v>28</v>
      </c>
      <c r="J614" t="s">
        <v>772</v>
      </c>
      <c r="K614">
        <f t="shared" si="18"/>
        <v>39243.100000000006</v>
      </c>
      <c r="L614" s="3">
        <f t="shared" si="19"/>
        <v>0.16430001643289049</v>
      </c>
    </row>
    <row r="615" spans="1:12" x14ac:dyDescent="0.25">
      <c r="A615" t="s">
        <v>10</v>
      </c>
      <c r="B615">
        <v>240940.97</v>
      </c>
      <c r="C615">
        <v>195138.09</v>
      </c>
      <c r="D615" s="2">
        <v>43826</v>
      </c>
      <c r="E615" t="s">
        <v>46</v>
      </c>
      <c r="F615" t="s">
        <v>153</v>
      </c>
      <c r="G615" t="s">
        <v>13</v>
      </c>
      <c r="H615" t="s">
        <v>170</v>
      </c>
      <c r="I615" t="s">
        <v>28</v>
      </c>
      <c r="J615" t="s">
        <v>773</v>
      </c>
      <c r="K615">
        <f t="shared" si="18"/>
        <v>45802.880000000005</v>
      </c>
      <c r="L615" s="3">
        <f t="shared" si="19"/>
        <v>0.19010000665308188</v>
      </c>
    </row>
    <row r="616" spans="1:12" x14ac:dyDescent="0.25">
      <c r="A616" t="s">
        <v>346</v>
      </c>
      <c r="B616">
        <v>109892.92</v>
      </c>
      <c r="C616">
        <v>89441.85</v>
      </c>
      <c r="D616" s="2">
        <v>43957</v>
      </c>
      <c r="E616" t="s">
        <v>11</v>
      </c>
      <c r="F616" t="s">
        <v>203</v>
      </c>
      <c r="G616" t="s">
        <v>347</v>
      </c>
      <c r="H616" t="s">
        <v>701</v>
      </c>
      <c r="I616" t="s">
        <v>28</v>
      </c>
      <c r="J616" t="s">
        <v>774</v>
      </c>
      <c r="K616">
        <f t="shared" si="18"/>
        <v>20451.069999999992</v>
      </c>
      <c r="L616" s="3">
        <f t="shared" si="19"/>
        <v>0.18609997805136119</v>
      </c>
    </row>
    <row r="617" spans="1:12" x14ac:dyDescent="0.25">
      <c r="A617" t="s">
        <v>215</v>
      </c>
      <c r="B617">
        <v>86704.08</v>
      </c>
      <c r="C617">
        <v>75380.53</v>
      </c>
      <c r="D617" s="2">
        <v>44109</v>
      </c>
      <c r="E617" t="s">
        <v>11</v>
      </c>
      <c r="F617" t="s">
        <v>68</v>
      </c>
      <c r="G617" t="s">
        <v>216</v>
      </c>
      <c r="H617" t="s">
        <v>217</v>
      </c>
      <c r="I617" t="s">
        <v>28</v>
      </c>
      <c r="J617" t="s">
        <v>775</v>
      </c>
      <c r="K617">
        <f t="shared" si="18"/>
        <v>11323.550000000003</v>
      </c>
      <c r="L617" s="3">
        <f t="shared" si="19"/>
        <v>0.13059996715264152</v>
      </c>
    </row>
    <row r="618" spans="1:12" x14ac:dyDescent="0.25">
      <c r="A618" t="s">
        <v>173</v>
      </c>
      <c r="B618">
        <v>292124.64</v>
      </c>
      <c r="C618">
        <v>245822.88</v>
      </c>
      <c r="D618" s="2">
        <v>43808</v>
      </c>
      <c r="E618" t="s">
        <v>30</v>
      </c>
      <c r="F618" t="s">
        <v>158</v>
      </c>
      <c r="G618" t="s">
        <v>175</v>
      </c>
      <c r="H618" t="s">
        <v>212</v>
      </c>
      <c r="I618" t="s">
        <v>28</v>
      </c>
      <c r="J618" t="s">
        <v>776</v>
      </c>
      <c r="K618">
        <f t="shared" si="18"/>
        <v>46301.760000000009</v>
      </c>
      <c r="L618" s="3">
        <f t="shared" si="19"/>
        <v>0.15850001560977536</v>
      </c>
    </row>
    <row r="619" spans="1:12" x14ac:dyDescent="0.25">
      <c r="A619" t="s">
        <v>101</v>
      </c>
      <c r="B619">
        <v>122998.65</v>
      </c>
      <c r="C619">
        <v>97476.43</v>
      </c>
      <c r="D619" s="2">
        <v>43858</v>
      </c>
      <c r="E619" t="s">
        <v>18</v>
      </c>
      <c r="F619" t="s">
        <v>97</v>
      </c>
      <c r="G619" t="s">
        <v>103</v>
      </c>
      <c r="H619" t="s">
        <v>162</v>
      </c>
      <c r="I619" t="s">
        <v>28</v>
      </c>
      <c r="J619" t="s">
        <v>777</v>
      </c>
      <c r="K619">
        <f t="shared" si="18"/>
        <v>25522.22</v>
      </c>
      <c r="L619" s="3">
        <f t="shared" si="19"/>
        <v>0.20750000101627133</v>
      </c>
    </row>
    <row r="620" spans="1:12" x14ac:dyDescent="0.25">
      <c r="A620" t="s">
        <v>10</v>
      </c>
      <c r="B620">
        <v>50646.66</v>
      </c>
      <c r="C620">
        <v>43039.53</v>
      </c>
      <c r="D620" s="2">
        <v>43922</v>
      </c>
      <c r="E620" t="s">
        <v>24</v>
      </c>
      <c r="F620" t="s">
        <v>35</v>
      </c>
      <c r="G620" t="s">
        <v>13</v>
      </c>
      <c r="H620" t="s">
        <v>14</v>
      </c>
      <c r="I620" t="s">
        <v>28</v>
      </c>
      <c r="J620" t="s">
        <v>778</v>
      </c>
      <c r="K620">
        <f t="shared" si="18"/>
        <v>7607.1300000000047</v>
      </c>
      <c r="L620" s="3">
        <f t="shared" si="19"/>
        <v>0.15020003293405734</v>
      </c>
    </row>
    <row r="621" spans="1:12" x14ac:dyDescent="0.25">
      <c r="A621" t="s">
        <v>10</v>
      </c>
      <c r="B621">
        <v>89639.28</v>
      </c>
      <c r="C621">
        <v>77788.97</v>
      </c>
      <c r="D621" s="2">
        <v>43490</v>
      </c>
      <c r="E621" t="s">
        <v>24</v>
      </c>
      <c r="F621" t="s">
        <v>160</v>
      </c>
      <c r="G621" t="s">
        <v>13</v>
      </c>
      <c r="H621" t="s">
        <v>14</v>
      </c>
      <c r="I621" t="s">
        <v>28</v>
      </c>
      <c r="J621" t="s">
        <v>779</v>
      </c>
      <c r="K621">
        <f t="shared" si="18"/>
        <v>11850.309999999998</v>
      </c>
      <c r="L621" s="3">
        <f t="shared" si="19"/>
        <v>0.13219996858520058</v>
      </c>
    </row>
    <row r="622" spans="1:12" x14ac:dyDescent="0.25">
      <c r="A622" t="s">
        <v>34</v>
      </c>
      <c r="B622">
        <v>107359.01</v>
      </c>
      <c r="C622">
        <v>90868.67</v>
      </c>
      <c r="D622" s="2">
        <v>43767</v>
      </c>
      <c r="E622" t="s">
        <v>80</v>
      </c>
      <c r="F622" t="s">
        <v>112</v>
      </c>
      <c r="G622" t="s">
        <v>36</v>
      </c>
      <c r="H622" t="s">
        <v>41</v>
      </c>
      <c r="I622" t="s">
        <v>28</v>
      </c>
      <c r="J622" t="s">
        <v>780</v>
      </c>
      <c r="K622">
        <f t="shared" si="18"/>
        <v>16490.339999999997</v>
      </c>
      <c r="L622" s="3">
        <f t="shared" si="19"/>
        <v>0.15359996333796294</v>
      </c>
    </row>
    <row r="623" spans="1:12" x14ac:dyDescent="0.25">
      <c r="A623" t="s">
        <v>106</v>
      </c>
      <c r="B623">
        <v>148359.67999999999</v>
      </c>
      <c r="C623">
        <v>118480.04</v>
      </c>
      <c r="D623" s="2">
        <v>44035</v>
      </c>
      <c r="E623" t="s">
        <v>18</v>
      </c>
      <c r="F623" t="s">
        <v>210</v>
      </c>
      <c r="G623" t="s">
        <v>107</v>
      </c>
      <c r="H623" t="s">
        <v>108</v>
      </c>
      <c r="I623" t="s">
        <v>28</v>
      </c>
      <c r="J623" t="s">
        <v>781</v>
      </c>
      <c r="K623">
        <f t="shared" si="18"/>
        <v>29879.64</v>
      </c>
      <c r="L623" s="3">
        <f t="shared" si="19"/>
        <v>0.20140000301968838</v>
      </c>
    </row>
    <row r="624" spans="1:12" x14ac:dyDescent="0.25">
      <c r="A624" t="s">
        <v>17</v>
      </c>
      <c r="B624">
        <v>177464.83</v>
      </c>
      <c r="C624">
        <v>142717.22</v>
      </c>
      <c r="D624" s="2">
        <v>43855</v>
      </c>
      <c r="E624" t="s">
        <v>62</v>
      </c>
      <c r="F624" t="s">
        <v>54</v>
      </c>
      <c r="G624" t="s">
        <v>20</v>
      </c>
      <c r="H624" t="s">
        <v>353</v>
      </c>
      <c r="I624" t="s">
        <v>28</v>
      </c>
      <c r="J624" t="s">
        <v>782</v>
      </c>
      <c r="K624">
        <f t="shared" si="18"/>
        <v>34747.609999999986</v>
      </c>
      <c r="L624" s="3">
        <f t="shared" si="19"/>
        <v>0.19579997907190957</v>
      </c>
    </row>
    <row r="625" spans="1:12" x14ac:dyDescent="0.25">
      <c r="A625" t="s">
        <v>23</v>
      </c>
      <c r="B625">
        <v>168757.23</v>
      </c>
      <c r="C625">
        <v>136895.85999999999</v>
      </c>
      <c r="D625" s="2">
        <v>44067</v>
      </c>
      <c r="E625" t="s">
        <v>51</v>
      </c>
      <c r="F625" t="s">
        <v>123</v>
      </c>
      <c r="G625" t="s">
        <v>26</v>
      </c>
      <c r="H625" t="s">
        <v>32</v>
      </c>
      <c r="I625" t="s">
        <v>28</v>
      </c>
      <c r="J625" t="s">
        <v>783</v>
      </c>
      <c r="K625">
        <f t="shared" si="18"/>
        <v>31861.370000000024</v>
      </c>
      <c r="L625" s="3">
        <f t="shared" si="19"/>
        <v>0.18880002948614422</v>
      </c>
    </row>
    <row r="626" spans="1:12" x14ac:dyDescent="0.25">
      <c r="A626" t="s">
        <v>53</v>
      </c>
      <c r="B626">
        <v>19814.86</v>
      </c>
      <c r="C626">
        <v>16787.150000000001</v>
      </c>
      <c r="D626" s="2">
        <v>43910</v>
      </c>
      <c r="E626" t="s">
        <v>51</v>
      </c>
      <c r="F626" t="s">
        <v>102</v>
      </c>
      <c r="G626" t="s">
        <v>55</v>
      </c>
      <c r="H626" t="s">
        <v>144</v>
      </c>
      <c r="I626" t="s">
        <v>28</v>
      </c>
      <c r="J626" t="s">
        <v>784</v>
      </c>
      <c r="K626">
        <f t="shared" si="18"/>
        <v>3027.7099999999991</v>
      </c>
      <c r="L626" s="3">
        <f t="shared" si="19"/>
        <v>0.15279996931595777</v>
      </c>
    </row>
    <row r="627" spans="1:12" x14ac:dyDescent="0.25">
      <c r="A627" t="s">
        <v>96</v>
      </c>
      <c r="B627">
        <v>46311.34</v>
      </c>
      <c r="C627">
        <v>40564.1</v>
      </c>
      <c r="D627" s="2">
        <v>43891</v>
      </c>
      <c r="E627" t="s">
        <v>46</v>
      </c>
      <c r="F627" t="s">
        <v>734</v>
      </c>
      <c r="G627" t="s">
        <v>98</v>
      </c>
      <c r="H627" t="s">
        <v>99</v>
      </c>
      <c r="I627" t="s">
        <v>28</v>
      </c>
      <c r="J627" t="s">
        <v>785</v>
      </c>
      <c r="K627">
        <f t="shared" si="18"/>
        <v>5747.239999999998</v>
      </c>
      <c r="L627" s="3">
        <f t="shared" si="19"/>
        <v>0.12410005843061329</v>
      </c>
    </row>
    <row r="628" spans="1:12" x14ac:dyDescent="0.25">
      <c r="A628" t="s">
        <v>53</v>
      </c>
      <c r="B628">
        <v>144927.17000000001</v>
      </c>
      <c r="C628">
        <v>122260.56</v>
      </c>
      <c r="D628" s="2">
        <v>44081</v>
      </c>
      <c r="E628" t="s">
        <v>51</v>
      </c>
      <c r="F628" t="s">
        <v>89</v>
      </c>
      <c r="G628" t="s">
        <v>55</v>
      </c>
      <c r="H628" t="s">
        <v>128</v>
      </c>
      <c r="I628" t="s">
        <v>28</v>
      </c>
      <c r="J628" t="s">
        <v>786</v>
      </c>
      <c r="K628">
        <f t="shared" si="18"/>
        <v>22666.610000000015</v>
      </c>
      <c r="L628" s="3">
        <f t="shared" si="19"/>
        <v>0.15640000422281075</v>
      </c>
    </row>
    <row r="629" spans="1:12" x14ac:dyDescent="0.25">
      <c r="A629" t="s">
        <v>84</v>
      </c>
      <c r="B629">
        <v>203231.73</v>
      </c>
      <c r="C629">
        <v>163052.82</v>
      </c>
      <c r="D629" s="2">
        <v>43822</v>
      </c>
      <c r="E629" t="s">
        <v>11</v>
      </c>
      <c r="F629" t="s">
        <v>707</v>
      </c>
      <c r="G629" t="s">
        <v>85</v>
      </c>
      <c r="H629" t="s">
        <v>86</v>
      </c>
      <c r="I629" t="s">
        <v>28</v>
      </c>
      <c r="J629" t="s">
        <v>787</v>
      </c>
      <c r="K629">
        <f t="shared" si="18"/>
        <v>40178.910000000003</v>
      </c>
      <c r="L629" s="3">
        <f t="shared" si="19"/>
        <v>0.19769998513519518</v>
      </c>
    </row>
    <row r="630" spans="1:12" x14ac:dyDescent="0.25">
      <c r="A630" t="s">
        <v>23</v>
      </c>
      <c r="B630">
        <v>40467.85</v>
      </c>
      <c r="C630">
        <v>34656.67</v>
      </c>
      <c r="D630" s="2">
        <v>43889</v>
      </c>
      <c r="E630" t="s">
        <v>60</v>
      </c>
      <c r="F630" t="s">
        <v>58</v>
      </c>
      <c r="G630" t="s">
        <v>26</v>
      </c>
      <c r="H630" t="s">
        <v>76</v>
      </c>
      <c r="I630" t="s">
        <v>38</v>
      </c>
      <c r="J630" t="s">
        <v>788</v>
      </c>
      <c r="K630">
        <f t="shared" si="18"/>
        <v>5811.18</v>
      </c>
      <c r="L630" s="3">
        <f t="shared" si="19"/>
        <v>0.14359991944222389</v>
      </c>
    </row>
    <row r="631" spans="1:12" x14ac:dyDescent="0.25">
      <c r="A631" t="s">
        <v>10</v>
      </c>
      <c r="B631">
        <v>85156.7</v>
      </c>
      <c r="C631">
        <v>69479.350000000006</v>
      </c>
      <c r="D631" s="2">
        <v>43970</v>
      </c>
      <c r="E631" t="s">
        <v>30</v>
      </c>
      <c r="F631" t="s">
        <v>203</v>
      </c>
      <c r="G631" t="s">
        <v>13</v>
      </c>
      <c r="H631" t="s">
        <v>118</v>
      </c>
      <c r="I631" t="s">
        <v>28</v>
      </c>
      <c r="J631" t="s">
        <v>789</v>
      </c>
      <c r="K631">
        <f t="shared" si="18"/>
        <v>15677.349999999991</v>
      </c>
      <c r="L631" s="3">
        <f t="shared" si="19"/>
        <v>0.18410001796687744</v>
      </c>
    </row>
    <row r="632" spans="1:12" x14ac:dyDescent="0.25">
      <c r="A632" t="s">
        <v>23</v>
      </c>
      <c r="B632">
        <v>66146.570000000007</v>
      </c>
      <c r="C632">
        <v>56145.21</v>
      </c>
      <c r="D632" s="2">
        <v>43928</v>
      </c>
      <c r="E632" t="s">
        <v>80</v>
      </c>
      <c r="F632" t="s">
        <v>31</v>
      </c>
      <c r="G632" t="s">
        <v>26</v>
      </c>
      <c r="H632" t="s">
        <v>219</v>
      </c>
      <c r="I632" t="s">
        <v>28</v>
      </c>
      <c r="J632" t="s">
        <v>790</v>
      </c>
      <c r="K632">
        <f t="shared" si="18"/>
        <v>10001.360000000008</v>
      </c>
      <c r="L632" s="3">
        <f t="shared" si="19"/>
        <v>0.15119997907676855</v>
      </c>
    </row>
    <row r="633" spans="1:12" x14ac:dyDescent="0.25">
      <c r="A633" t="s">
        <v>101</v>
      </c>
      <c r="B633">
        <v>230669.37</v>
      </c>
      <c r="C633">
        <v>182321.07</v>
      </c>
      <c r="D633" s="2">
        <v>43621</v>
      </c>
      <c r="E633" t="s">
        <v>11</v>
      </c>
      <c r="F633" t="s">
        <v>160</v>
      </c>
      <c r="G633" t="s">
        <v>103</v>
      </c>
      <c r="H633" t="s">
        <v>162</v>
      </c>
      <c r="I633" t="s">
        <v>28</v>
      </c>
      <c r="J633" t="s">
        <v>791</v>
      </c>
      <c r="K633">
        <f t="shared" si="18"/>
        <v>48348.299999999988</v>
      </c>
      <c r="L633" s="3">
        <f t="shared" si="19"/>
        <v>0.20960000020809</v>
      </c>
    </row>
    <row r="634" spans="1:12" x14ac:dyDescent="0.25">
      <c r="A634" t="s">
        <v>45</v>
      </c>
      <c r="B634">
        <v>59043.39</v>
      </c>
      <c r="C634">
        <v>48876.12</v>
      </c>
      <c r="D634" s="2">
        <v>44131</v>
      </c>
      <c r="E634" t="s">
        <v>60</v>
      </c>
      <c r="F634" t="s">
        <v>102</v>
      </c>
      <c r="G634" t="s">
        <v>48</v>
      </c>
      <c r="H634" t="s">
        <v>66</v>
      </c>
      <c r="I634" t="s">
        <v>28</v>
      </c>
      <c r="J634" t="s">
        <v>792</v>
      </c>
      <c r="K634">
        <f t="shared" si="18"/>
        <v>10167.269999999997</v>
      </c>
      <c r="L634" s="3">
        <f t="shared" si="19"/>
        <v>0.1721999702252868</v>
      </c>
    </row>
    <row r="635" spans="1:12" x14ac:dyDescent="0.25">
      <c r="A635" t="s">
        <v>173</v>
      </c>
      <c r="B635">
        <v>99887.86</v>
      </c>
      <c r="C635">
        <v>84045.65</v>
      </c>
      <c r="D635" s="2">
        <v>43900</v>
      </c>
      <c r="E635" t="s">
        <v>80</v>
      </c>
      <c r="F635" t="s">
        <v>114</v>
      </c>
      <c r="G635" t="s">
        <v>175</v>
      </c>
      <c r="H635" t="s">
        <v>176</v>
      </c>
      <c r="I635" t="s">
        <v>28</v>
      </c>
      <c r="J635" t="s">
        <v>793</v>
      </c>
      <c r="K635">
        <f t="shared" si="18"/>
        <v>15842.210000000006</v>
      </c>
      <c r="L635" s="3">
        <f t="shared" si="19"/>
        <v>0.15859995398840265</v>
      </c>
    </row>
    <row r="636" spans="1:12" x14ac:dyDescent="0.25">
      <c r="A636" t="s">
        <v>84</v>
      </c>
      <c r="B636">
        <v>214983.15</v>
      </c>
      <c r="C636">
        <v>180413.86</v>
      </c>
      <c r="D636" s="2">
        <v>43627</v>
      </c>
      <c r="E636" t="s">
        <v>30</v>
      </c>
      <c r="F636" t="s">
        <v>224</v>
      </c>
      <c r="G636" t="s">
        <v>85</v>
      </c>
      <c r="H636" t="s">
        <v>86</v>
      </c>
      <c r="I636" t="s">
        <v>38</v>
      </c>
      <c r="J636" t="s">
        <v>794</v>
      </c>
      <c r="K636">
        <f t="shared" si="18"/>
        <v>34569.290000000008</v>
      </c>
      <c r="L636" s="3">
        <f t="shared" si="19"/>
        <v>0.16079999758120583</v>
      </c>
    </row>
    <row r="637" spans="1:12" x14ac:dyDescent="0.25">
      <c r="A637" t="s">
        <v>23</v>
      </c>
      <c r="B637">
        <v>52209.31</v>
      </c>
      <c r="C637">
        <v>41480.300000000003</v>
      </c>
      <c r="D637" s="2">
        <v>43550</v>
      </c>
      <c r="E637" t="s">
        <v>30</v>
      </c>
      <c r="F637" t="s">
        <v>224</v>
      </c>
      <c r="G637" t="s">
        <v>26</v>
      </c>
      <c r="H637" t="s">
        <v>76</v>
      </c>
      <c r="I637" t="s">
        <v>28</v>
      </c>
      <c r="J637" t="s">
        <v>795</v>
      </c>
      <c r="K637">
        <f t="shared" si="18"/>
        <v>10729.009999999995</v>
      </c>
      <c r="L637" s="3">
        <f t="shared" si="19"/>
        <v>0.20549993861248109</v>
      </c>
    </row>
    <row r="638" spans="1:12" x14ac:dyDescent="0.25">
      <c r="A638" t="s">
        <v>10</v>
      </c>
      <c r="B638">
        <v>83782.11</v>
      </c>
      <c r="C638">
        <v>67310.55</v>
      </c>
      <c r="D638" s="2">
        <v>43506</v>
      </c>
      <c r="E638" t="s">
        <v>80</v>
      </c>
      <c r="F638" t="s">
        <v>158</v>
      </c>
      <c r="G638" t="s">
        <v>13</v>
      </c>
      <c r="H638" t="s">
        <v>14</v>
      </c>
      <c r="I638" t="s">
        <v>28</v>
      </c>
      <c r="J638" t="s">
        <v>796</v>
      </c>
      <c r="K638">
        <f t="shared" si="18"/>
        <v>16471.559999999998</v>
      </c>
      <c r="L638" s="3">
        <f t="shared" si="19"/>
        <v>0.19659996626964871</v>
      </c>
    </row>
    <row r="639" spans="1:12" x14ac:dyDescent="0.25">
      <c r="A639" t="s">
        <v>23</v>
      </c>
      <c r="B639">
        <v>166367.16</v>
      </c>
      <c r="C639">
        <v>135788.88</v>
      </c>
      <c r="D639" s="2">
        <v>44137</v>
      </c>
      <c r="E639" t="s">
        <v>30</v>
      </c>
      <c r="F639" t="s">
        <v>64</v>
      </c>
      <c r="G639" t="s">
        <v>26</v>
      </c>
      <c r="H639" t="s">
        <v>27</v>
      </c>
      <c r="I639" t="s">
        <v>28</v>
      </c>
      <c r="J639" t="s">
        <v>797</v>
      </c>
      <c r="K639">
        <f t="shared" si="18"/>
        <v>30578.28</v>
      </c>
      <c r="L639" s="3">
        <f t="shared" si="19"/>
        <v>0.18379997590870698</v>
      </c>
    </row>
    <row r="640" spans="1:12" x14ac:dyDescent="0.25">
      <c r="A640" t="s">
        <v>45</v>
      </c>
      <c r="B640">
        <v>167615.14000000001</v>
      </c>
      <c r="C640">
        <v>135567.12</v>
      </c>
      <c r="D640" s="2">
        <v>44195</v>
      </c>
      <c r="E640" t="s">
        <v>60</v>
      </c>
      <c r="F640" t="s">
        <v>35</v>
      </c>
      <c r="G640" t="s">
        <v>48</v>
      </c>
      <c r="H640" t="s">
        <v>49</v>
      </c>
      <c r="I640" t="s">
        <v>28</v>
      </c>
      <c r="J640" t="s">
        <v>798</v>
      </c>
      <c r="K640">
        <f t="shared" si="18"/>
        <v>32048.020000000019</v>
      </c>
      <c r="L640" s="3">
        <f t="shared" si="19"/>
        <v>0.19120003121436413</v>
      </c>
    </row>
    <row r="641" spans="1:12" x14ac:dyDescent="0.25">
      <c r="A641" t="s">
        <v>10</v>
      </c>
      <c r="B641">
        <v>118030.7</v>
      </c>
      <c r="C641">
        <v>97304.51</v>
      </c>
      <c r="D641" s="2">
        <v>43712</v>
      </c>
      <c r="E641" t="s">
        <v>80</v>
      </c>
      <c r="F641" t="s">
        <v>210</v>
      </c>
      <c r="G641" t="s">
        <v>13</v>
      </c>
      <c r="H641" t="s">
        <v>14</v>
      </c>
      <c r="I641" t="s">
        <v>28</v>
      </c>
      <c r="J641" t="s">
        <v>799</v>
      </c>
      <c r="K641">
        <f t="shared" si="18"/>
        <v>20726.190000000002</v>
      </c>
      <c r="L641" s="3">
        <f t="shared" si="19"/>
        <v>0.17559999220541778</v>
      </c>
    </row>
    <row r="642" spans="1:12" x14ac:dyDescent="0.25">
      <c r="A642" t="s">
        <v>84</v>
      </c>
      <c r="B642">
        <v>102073.04</v>
      </c>
      <c r="C642">
        <v>81770.710000000006</v>
      </c>
      <c r="D642" s="2">
        <v>43892</v>
      </c>
      <c r="E642" t="s">
        <v>62</v>
      </c>
      <c r="F642" t="s">
        <v>40</v>
      </c>
      <c r="G642" t="s">
        <v>85</v>
      </c>
      <c r="H642" t="s">
        <v>86</v>
      </c>
      <c r="I642" t="s">
        <v>15</v>
      </c>
      <c r="J642" t="s">
        <v>800</v>
      </c>
      <c r="K642">
        <f t="shared" ref="K642:K705" si="20">(B642-C642)</f>
        <v>20302.329999999987</v>
      </c>
      <c r="L642" s="3">
        <f t="shared" ref="L642:L705" si="21">(K642/B642)*100%</f>
        <v>0.19890002296394804</v>
      </c>
    </row>
    <row r="643" spans="1:12" x14ac:dyDescent="0.25">
      <c r="A643" t="s">
        <v>17</v>
      </c>
      <c r="B643">
        <v>99989.89</v>
      </c>
      <c r="C643">
        <v>81191.789999999994</v>
      </c>
      <c r="D643" s="2">
        <v>43784</v>
      </c>
      <c r="E643" t="s">
        <v>51</v>
      </c>
      <c r="F643" t="s">
        <v>254</v>
      </c>
      <c r="G643" t="s">
        <v>20</v>
      </c>
      <c r="H643" t="s">
        <v>21</v>
      </c>
      <c r="I643" t="s">
        <v>28</v>
      </c>
      <c r="J643" t="s">
        <v>801</v>
      </c>
      <c r="K643">
        <f t="shared" si="20"/>
        <v>18798.100000000006</v>
      </c>
      <c r="L643" s="3">
        <f t="shared" si="21"/>
        <v>0.1880000068006876</v>
      </c>
    </row>
    <row r="644" spans="1:12" x14ac:dyDescent="0.25">
      <c r="A644" t="s">
        <v>10</v>
      </c>
      <c r="B644">
        <v>79407.28</v>
      </c>
      <c r="C644">
        <v>64383.42</v>
      </c>
      <c r="D644" s="2">
        <v>44033</v>
      </c>
      <c r="E644" t="s">
        <v>46</v>
      </c>
      <c r="F644" t="s">
        <v>94</v>
      </c>
      <c r="G644" t="s">
        <v>13</v>
      </c>
      <c r="H644" t="s">
        <v>82</v>
      </c>
      <c r="I644" t="s">
        <v>28</v>
      </c>
      <c r="J644" t="s">
        <v>802</v>
      </c>
      <c r="K644">
        <f t="shared" si="20"/>
        <v>15023.86</v>
      </c>
      <c r="L644" s="3">
        <f t="shared" si="21"/>
        <v>0.18920003304482916</v>
      </c>
    </row>
    <row r="645" spans="1:12" x14ac:dyDescent="0.25">
      <c r="A645" t="s">
        <v>53</v>
      </c>
      <c r="B645">
        <v>184431.48</v>
      </c>
      <c r="C645">
        <v>153059.69</v>
      </c>
      <c r="D645" s="2">
        <v>43806</v>
      </c>
      <c r="E645" t="s">
        <v>11</v>
      </c>
      <c r="F645" t="s">
        <v>35</v>
      </c>
      <c r="G645" t="s">
        <v>55</v>
      </c>
      <c r="H645" t="s">
        <v>133</v>
      </c>
      <c r="I645" t="s">
        <v>15</v>
      </c>
      <c r="J645" t="s">
        <v>803</v>
      </c>
      <c r="K645">
        <f t="shared" si="20"/>
        <v>31371.790000000008</v>
      </c>
      <c r="L645" s="3">
        <f t="shared" si="21"/>
        <v>0.17009997425602183</v>
      </c>
    </row>
    <row r="646" spans="1:12" x14ac:dyDescent="0.25">
      <c r="A646" t="s">
        <v>23</v>
      </c>
      <c r="B646">
        <v>144725.34</v>
      </c>
      <c r="C646">
        <v>115056.65</v>
      </c>
      <c r="D646" s="2">
        <v>43480</v>
      </c>
      <c r="E646" t="s">
        <v>60</v>
      </c>
      <c r="F646" t="s">
        <v>64</v>
      </c>
      <c r="G646" t="s">
        <v>26</v>
      </c>
      <c r="H646" t="s">
        <v>32</v>
      </c>
      <c r="I646" t="s">
        <v>28</v>
      </c>
      <c r="J646" t="s">
        <v>804</v>
      </c>
      <c r="K646">
        <f t="shared" si="20"/>
        <v>29668.690000000002</v>
      </c>
      <c r="L646" s="3">
        <f t="shared" si="21"/>
        <v>0.20499996752469196</v>
      </c>
    </row>
    <row r="647" spans="1:12" x14ac:dyDescent="0.25">
      <c r="A647" t="s">
        <v>45</v>
      </c>
      <c r="B647">
        <v>21921.66</v>
      </c>
      <c r="C647">
        <v>18802.21</v>
      </c>
      <c r="D647" s="2">
        <v>43895</v>
      </c>
      <c r="E647" t="s">
        <v>60</v>
      </c>
      <c r="F647" t="s">
        <v>58</v>
      </c>
      <c r="G647" t="s">
        <v>48</v>
      </c>
      <c r="H647" t="s">
        <v>74</v>
      </c>
      <c r="I647" t="s">
        <v>38</v>
      </c>
      <c r="J647" t="s">
        <v>805</v>
      </c>
      <c r="K647">
        <f t="shared" si="20"/>
        <v>3119.4500000000007</v>
      </c>
      <c r="L647" s="3">
        <f t="shared" si="21"/>
        <v>0.14229989882153088</v>
      </c>
    </row>
    <row r="648" spans="1:12" x14ac:dyDescent="0.25">
      <c r="A648" t="s">
        <v>23</v>
      </c>
      <c r="B648">
        <v>21341.66</v>
      </c>
      <c r="C648">
        <v>16930.34</v>
      </c>
      <c r="D648" s="2">
        <v>43552</v>
      </c>
      <c r="E648" t="s">
        <v>18</v>
      </c>
      <c r="F648" t="s">
        <v>302</v>
      </c>
      <c r="G648" t="s">
        <v>26</v>
      </c>
      <c r="H648" t="s">
        <v>27</v>
      </c>
      <c r="I648" t="s">
        <v>28</v>
      </c>
      <c r="J648" t="s">
        <v>806</v>
      </c>
      <c r="K648">
        <f t="shared" si="20"/>
        <v>4411.32</v>
      </c>
      <c r="L648" s="3">
        <f t="shared" si="21"/>
        <v>0.20669994742676998</v>
      </c>
    </row>
    <row r="649" spans="1:12" x14ac:dyDescent="0.25">
      <c r="A649" t="s">
        <v>10</v>
      </c>
      <c r="B649">
        <v>84537.2</v>
      </c>
      <c r="C649">
        <v>69405.039999999994</v>
      </c>
      <c r="D649" s="2">
        <v>43849</v>
      </c>
      <c r="E649" t="s">
        <v>18</v>
      </c>
      <c r="F649" t="s">
        <v>116</v>
      </c>
      <c r="G649" t="s">
        <v>13</v>
      </c>
      <c r="H649" t="s">
        <v>170</v>
      </c>
      <c r="I649" t="s">
        <v>15</v>
      </c>
      <c r="J649" t="s">
        <v>807</v>
      </c>
      <c r="K649">
        <f t="shared" si="20"/>
        <v>15132.160000000003</v>
      </c>
      <c r="L649" s="3">
        <f t="shared" si="21"/>
        <v>0.17900001419493436</v>
      </c>
    </row>
    <row r="650" spans="1:12" x14ac:dyDescent="0.25">
      <c r="A650" t="s">
        <v>53</v>
      </c>
      <c r="B650">
        <v>40544.43</v>
      </c>
      <c r="C650">
        <v>32666.65</v>
      </c>
      <c r="D650" s="2">
        <v>44044</v>
      </c>
      <c r="E650" t="s">
        <v>11</v>
      </c>
      <c r="F650" t="s">
        <v>35</v>
      </c>
      <c r="G650" t="s">
        <v>55</v>
      </c>
      <c r="H650" t="s">
        <v>133</v>
      </c>
      <c r="I650" t="s">
        <v>28</v>
      </c>
      <c r="J650" t="s">
        <v>808</v>
      </c>
      <c r="K650">
        <f t="shared" si="20"/>
        <v>7877.7799999999988</v>
      </c>
      <c r="L650" s="3">
        <f t="shared" si="21"/>
        <v>0.19429993219783825</v>
      </c>
    </row>
    <row r="651" spans="1:12" x14ac:dyDescent="0.25">
      <c r="A651" t="s">
        <v>17</v>
      </c>
      <c r="B651">
        <v>178189.57</v>
      </c>
      <c r="C651">
        <v>153421.22</v>
      </c>
      <c r="D651" s="2">
        <v>43686</v>
      </c>
      <c r="E651" t="s">
        <v>18</v>
      </c>
      <c r="F651" t="s">
        <v>35</v>
      </c>
      <c r="G651" t="s">
        <v>20</v>
      </c>
      <c r="H651" t="s">
        <v>353</v>
      </c>
      <c r="I651" t="s">
        <v>28</v>
      </c>
      <c r="J651" t="s">
        <v>809</v>
      </c>
      <c r="K651">
        <f t="shared" si="20"/>
        <v>24768.350000000006</v>
      </c>
      <c r="L651" s="3">
        <f t="shared" si="21"/>
        <v>0.13899999870923985</v>
      </c>
    </row>
    <row r="652" spans="1:12" x14ac:dyDescent="0.25">
      <c r="A652" t="s">
        <v>53</v>
      </c>
      <c r="B652">
        <v>36276.11</v>
      </c>
      <c r="C652">
        <v>28748.82</v>
      </c>
      <c r="D652" s="2">
        <v>43547</v>
      </c>
      <c r="E652" t="s">
        <v>18</v>
      </c>
      <c r="F652" t="s">
        <v>35</v>
      </c>
      <c r="G652" t="s">
        <v>55</v>
      </c>
      <c r="H652" t="s">
        <v>133</v>
      </c>
      <c r="I652" t="s">
        <v>28</v>
      </c>
      <c r="J652" t="s">
        <v>810</v>
      </c>
      <c r="K652">
        <f t="shared" si="20"/>
        <v>7527.2900000000009</v>
      </c>
      <c r="L652" s="3">
        <f t="shared" si="21"/>
        <v>0.20749992212505697</v>
      </c>
    </row>
    <row r="653" spans="1:12" x14ac:dyDescent="0.25">
      <c r="A653" t="s">
        <v>10</v>
      </c>
      <c r="B653">
        <v>36181.81</v>
      </c>
      <c r="C653">
        <v>29698.03</v>
      </c>
      <c r="D653" s="2">
        <v>44131</v>
      </c>
      <c r="E653" t="s">
        <v>51</v>
      </c>
      <c r="F653" t="s">
        <v>160</v>
      </c>
      <c r="G653" t="s">
        <v>13</v>
      </c>
      <c r="H653" t="s">
        <v>14</v>
      </c>
      <c r="I653" t="s">
        <v>38</v>
      </c>
      <c r="J653" t="s">
        <v>811</v>
      </c>
      <c r="K653">
        <f t="shared" si="20"/>
        <v>6483.7799999999988</v>
      </c>
      <c r="L653" s="3">
        <f t="shared" si="21"/>
        <v>0.17919999027135455</v>
      </c>
    </row>
    <row r="654" spans="1:12" x14ac:dyDescent="0.25">
      <c r="A654" t="s">
        <v>45</v>
      </c>
      <c r="B654">
        <v>66613.31</v>
      </c>
      <c r="C654">
        <v>55462.239999999998</v>
      </c>
      <c r="D654" s="2">
        <v>43733</v>
      </c>
      <c r="E654" t="s">
        <v>80</v>
      </c>
      <c r="F654" t="s">
        <v>123</v>
      </c>
      <c r="G654" t="s">
        <v>48</v>
      </c>
      <c r="H654" t="s">
        <v>66</v>
      </c>
      <c r="I654" t="s">
        <v>28</v>
      </c>
      <c r="J654" t="s">
        <v>812</v>
      </c>
      <c r="K654">
        <f t="shared" si="20"/>
        <v>11151.07</v>
      </c>
      <c r="L654" s="3">
        <f t="shared" si="21"/>
        <v>0.16740002861290035</v>
      </c>
    </row>
    <row r="655" spans="1:12" x14ac:dyDescent="0.25">
      <c r="A655" t="s">
        <v>173</v>
      </c>
      <c r="B655">
        <v>77278.679999999993</v>
      </c>
      <c r="C655">
        <v>62951.21</v>
      </c>
      <c r="D655" s="2">
        <v>44106</v>
      </c>
      <c r="E655" t="s">
        <v>60</v>
      </c>
      <c r="F655" t="s">
        <v>121</v>
      </c>
      <c r="G655" t="s">
        <v>175</v>
      </c>
      <c r="H655" t="s">
        <v>212</v>
      </c>
      <c r="I655" t="s">
        <v>28</v>
      </c>
      <c r="J655" t="s">
        <v>813</v>
      </c>
      <c r="K655">
        <f t="shared" si="20"/>
        <v>14327.469999999994</v>
      </c>
      <c r="L655" s="3">
        <f t="shared" si="21"/>
        <v>0.18540003530080995</v>
      </c>
    </row>
    <row r="656" spans="1:12" x14ac:dyDescent="0.25">
      <c r="A656" t="s">
        <v>45</v>
      </c>
      <c r="B656">
        <v>149938.35999999999</v>
      </c>
      <c r="C656">
        <v>123579.2</v>
      </c>
      <c r="D656" s="2">
        <v>44149</v>
      </c>
      <c r="E656" t="s">
        <v>51</v>
      </c>
      <c r="F656" t="s">
        <v>35</v>
      </c>
      <c r="G656" t="s">
        <v>48</v>
      </c>
      <c r="H656" t="s">
        <v>74</v>
      </c>
      <c r="I656" t="s">
        <v>28</v>
      </c>
      <c r="J656" t="s">
        <v>814</v>
      </c>
      <c r="K656">
        <f t="shared" si="20"/>
        <v>26359.159999999989</v>
      </c>
      <c r="L656" s="3">
        <f t="shared" si="21"/>
        <v>0.17579997540322564</v>
      </c>
    </row>
    <row r="657" spans="1:12" x14ac:dyDescent="0.25">
      <c r="A657" t="s">
        <v>34</v>
      </c>
      <c r="B657">
        <v>123953.65</v>
      </c>
      <c r="C657">
        <v>101939.48</v>
      </c>
      <c r="D657" s="2">
        <v>43593</v>
      </c>
      <c r="E657" t="s">
        <v>30</v>
      </c>
      <c r="F657" t="s">
        <v>126</v>
      </c>
      <c r="G657" t="s">
        <v>36</v>
      </c>
      <c r="H657" t="s">
        <v>41</v>
      </c>
      <c r="I657" t="s">
        <v>28</v>
      </c>
      <c r="J657" t="s">
        <v>815</v>
      </c>
      <c r="K657">
        <f t="shared" si="20"/>
        <v>22014.17</v>
      </c>
      <c r="L657" s="3">
        <f t="shared" si="21"/>
        <v>0.17760001419885577</v>
      </c>
    </row>
    <row r="658" spans="1:12" x14ac:dyDescent="0.25">
      <c r="A658" t="s">
        <v>10</v>
      </c>
      <c r="B658">
        <v>73773.600000000006</v>
      </c>
      <c r="C658">
        <v>58421.31</v>
      </c>
      <c r="D658" s="2">
        <v>43851</v>
      </c>
      <c r="E658" t="s">
        <v>11</v>
      </c>
      <c r="F658" t="s">
        <v>291</v>
      </c>
      <c r="G658" t="s">
        <v>13</v>
      </c>
      <c r="H658" t="s">
        <v>118</v>
      </c>
      <c r="I658" t="s">
        <v>15</v>
      </c>
      <c r="J658" t="s">
        <v>816</v>
      </c>
      <c r="K658">
        <f t="shared" si="20"/>
        <v>15352.290000000008</v>
      </c>
      <c r="L658" s="3">
        <f t="shared" si="21"/>
        <v>0.20810005205114035</v>
      </c>
    </row>
    <row r="659" spans="1:12" x14ac:dyDescent="0.25">
      <c r="A659" t="s">
        <v>23</v>
      </c>
      <c r="B659">
        <v>206869.73</v>
      </c>
      <c r="C659">
        <v>180928.27</v>
      </c>
      <c r="D659" s="2">
        <v>44032</v>
      </c>
      <c r="E659" t="s">
        <v>80</v>
      </c>
      <c r="F659" t="s">
        <v>150</v>
      </c>
      <c r="G659" t="s">
        <v>26</v>
      </c>
      <c r="H659" t="s">
        <v>76</v>
      </c>
      <c r="I659" t="s">
        <v>28</v>
      </c>
      <c r="J659" t="s">
        <v>817</v>
      </c>
      <c r="K659">
        <f t="shared" si="20"/>
        <v>25941.460000000021</v>
      </c>
      <c r="L659" s="3">
        <f t="shared" si="21"/>
        <v>0.12539997997773777</v>
      </c>
    </row>
    <row r="660" spans="1:12" x14ac:dyDescent="0.25">
      <c r="A660" t="s">
        <v>53</v>
      </c>
      <c r="B660">
        <v>63690.720000000001</v>
      </c>
      <c r="C660">
        <v>53455.62</v>
      </c>
      <c r="D660" s="2">
        <v>44070</v>
      </c>
      <c r="E660" t="s">
        <v>80</v>
      </c>
      <c r="F660" t="s">
        <v>166</v>
      </c>
      <c r="G660" t="s">
        <v>55</v>
      </c>
      <c r="H660" t="s">
        <v>128</v>
      </c>
      <c r="I660" t="s">
        <v>15</v>
      </c>
      <c r="J660" t="s">
        <v>818</v>
      </c>
      <c r="K660">
        <f t="shared" si="20"/>
        <v>10235.099999999999</v>
      </c>
      <c r="L660" s="3">
        <f t="shared" si="21"/>
        <v>0.16070002034833331</v>
      </c>
    </row>
    <row r="661" spans="1:12" x14ac:dyDescent="0.25">
      <c r="A661" t="s">
        <v>45</v>
      </c>
      <c r="B661">
        <v>18897.97</v>
      </c>
      <c r="C661">
        <v>16469.580000000002</v>
      </c>
      <c r="D661" s="2">
        <v>43877</v>
      </c>
      <c r="E661" t="s">
        <v>139</v>
      </c>
      <c r="F661" t="s">
        <v>31</v>
      </c>
      <c r="G661" t="s">
        <v>48</v>
      </c>
      <c r="H661" t="s">
        <v>49</v>
      </c>
      <c r="I661" t="s">
        <v>15</v>
      </c>
      <c r="J661" t="s">
        <v>819</v>
      </c>
      <c r="K661">
        <f t="shared" si="20"/>
        <v>2428.3899999999994</v>
      </c>
      <c r="L661" s="3">
        <f t="shared" si="21"/>
        <v>0.12850004524295464</v>
      </c>
    </row>
    <row r="662" spans="1:12" x14ac:dyDescent="0.25">
      <c r="A662" t="s">
        <v>23</v>
      </c>
      <c r="B662">
        <v>134807.18</v>
      </c>
      <c r="C662">
        <v>108047.95</v>
      </c>
      <c r="D662" s="2">
        <v>44194</v>
      </c>
      <c r="E662" t="s">
        <v>30</v>
      </c>
      <c r="F662" t="s">
        <v>178</v>
      </c>
      <c r="G662" t="s">
        <v>26</v>
      </c>
      <c r="H662" t="s">
        <v>76</v>
      </c>
      <c r="I662" t="s">
        <v>28</v>
      </c>
      <c r="J662" t="s">
        <v>820</v>
      </c>
      <c r="K662">
        <f t="shared" si="20"/>
        <v>26759.229999999996</v>
      </c>
      <c r="L662" s="3">
        <f t="shared" si="21"/>
        <v>0.19850003538387195</v>
      </c>
    </row>
    <row r="663" spans="1:12" x14ac:dyDescent="0.25">
      <c r="A663" t="s">
        <v>45</v>
      </c>
      <c r="B663">
        <v>47082.67</v>
      </c>
      <c r="C663">
        <v>37882.720000000001</v>
      </c>
      <c r="D663" s="2">
        <v>44012</v>
      </c>
      <c r="E663" t="s">
        <v>18</v>
      </c>
      <c r="F663" t="s">
        <v>237</v>
      </c>
      <c r="G663" t="s">
        <v>48</v>
      </c>
      <c r="H663" t="s">
        <v>49</v>
      </c>
      <c r="I663" t="s">
        <v>28</v>
      </c>
      <c r="J663" t="s">
        <v>821</v>
      </c>
      <c r="K663">
        <f t="shared" si="20"/>
        <v>9199.9499999999971</v>
      </c>
      <c r="L663" s="3">
        <f t="shared" si="21"/>
        <v>0.19539992103251574</v>
      </c>
    </row>
    <row r="664" spans="1:12" x14ac:dyDescent="0.25">
      <c r="A664" t="s">
        <v>23</v>
      </c>
      <c r="B664">
        <v>41016.31</v>
      </c>
      <c r="C664">
        <v>32985.32</v>
      </c>
      <c r="D664" s="2">
        <v>43594</v>
      </c>
      <c r="E664" t="s">
        <v>30</v>
      </c>
      <c r="F664" t="s">
        <v>341</v>
      </c>
      <c r="G664" t="s">
        <v>26</v>
      </c>
      <c r="H664" t="s">
        <v>76</v>
      </c>
      <c r="I664" t="s">
        <v>38</v>
      </c>
      <c r="J664" t="s">
        <v>822</v>
      </c>
      <c r="K664">
        <f t="shared" si="20"/>
        <v>8030.989999999998</v>
      </c>
      <c r="L664" s="3">
        <f t="shared" si="21"/>
        <v>0.19579991471685285</v>
      </c>
    </row>
    <row r="665" spans="1:12" x14ac:dyDescent="0.25">
      <c r="A665" t="s">
        <v>10</v>
      </c>
      <c r="B665">
        <v>43243.45</v>
      </c>
      <c r="C665">
        <v>37764.5</v>
      </c>
      <c r="D665" s="2">
        <v>43601</v>
      </c>
      <c r="E665" t="s">
        <v>24</v>
      </c>
      <c r="F665" t="s">
        <v>35</v>
      </c>
      <c r="G665" t="s">
        <v>13</v>
      </c>
      <c r="H665" t="s">
        <v>82</v>
      </c>
      <c r="I665" t="s">
        <v>28</v>
      </c>
      <c r="J665" t="s">
        <v>823</v>
      </c>
      <c r="K665">
        <f t="shared" si="20"/>
        <v>5478.9499999999971</v>
      </c>
      <c r="L665" s="3">
        <f t="shared" si="21"/>
        <v>0.12670011296508482</v>
      </c>
    </row>
    <row r="666" spans="1:12" x14ac:dyDescent="0.25">
      <c r="A666" t="s">
        <v>10</v>
      </c>
      <c r="B666">
        <v>88832.28</v>
      </c>
      <c r="C666">
        <v>71501.100000000006</v>
      </c>
      <c r="D666" s="2">
        <v>43822</v>
      </c>
      <c r="E666" t="s">
        <v>80</v>
      </c>
      <c r="F666" t="s">
        <v>102</v>
      </c>
      <c r="G666" t="s">
        <v>13</v>
      </c>
      <c r="H666" t="s">
        <v>170</v>
      </c>
      <c r="I666" t="s">
        <v>28</v>
      </c>
      <c r="J666" t="s">
        <v>824</v>
      </c>
      <c r="K666">
        <f t="shared" si="20"/>
        <v>17331.179999999993</v>
      </c>
      <c r="L666" s="3">
        <f t="shared" si="21"/>
        <v>0.19510002445057126</v>
      </c>
    </row>
    <row r="667" spans="1:12" x14ac:dyDescent="0.25">
      <c r="A667" t="s">
        <v>53</v>
      </c>
      <c r="B667">
        <v>173456.4</v>
      </c>
      <c r="C667">
        <v>149866.32999999999</v>
      </c>
      <c r="D667" s="2">
        <v>43733</v>
      </c>
      <c r="E667" t="s">
        <v>11</v>
      </c>
      <c r="F667" t="s">
        <v>35</v>
      </c>
      <c r="G667" t="s">
        <v>55</v>
      </c>
      <c r="H667" t="s">
        <v>144</v>
      </c>
      <c r="I667" t="s">
        <v>15</v>
      </c>
      <c r="J667" t="s">
        <v>825</v>
      </c>
      <c r="K667">
        <f t="shared" si="20"/>
        <v>23590.070000000007</v>
      </c>
      <c r="L667" s="3">
        <f t="shared" si="21"/>
        <v>0.13599999769394502</v>
      </c>
    </row>
    <row r="668" spans="1:12" x14ac:dyDescent="0.25">
      <c r="A668" t="s">
        <v>34</v>
      </c>
      <c r="B668">
        <v>90926.92</v>
      </c>
      <c r="C668">
        <v>73050.69</v>
      </c>
      <c r="D668" s="2">
        <v>43914</v>
      </c>
      <c r="E668" t="s">
        <v>60</v>
      </c>
      <c r="F668" t="s">
        <v>168</v>
      </c>
      <c r="G668" t="s">
        <v>36</v>
      </c>
      <c r="H668" t="s">
        <v>41</v>
      </c>
      <c r="I668" t="s">
        <v>28</v>
      </c>
      <c r="J668" t="s">
        <v>826</v>
      </c>
      <c r="K668">
        <f t="shared" si="20"/>
        <v>17876.229999999996</v>
      </c>
      <c r="L668" s="3">
        <f t="shared" si="21"/>
        <v>0.1965999728133318</v>
      </c>
    </row>
    <row r="669" spans="1:12" x14ac:dyDescent="0.25">
      <c r="A669" t="s">
        <v>10</v>
      </c>
      <c r="B669">
        <v>72757.009999999995</v>
      </c>
      <c r="C669">
        <v>63378.63</v>
      </c>
      <c r="D669" s="2">
        <v>43895</v>
      </c>
      <c r="E669" t="s">
        <v>139</v>
      </c>
      <c r="F669" t="s">
        <v>31</v>
      </c>
      <c r="G669" t="s">
        <v>13</v>
      </c>
      <c r="H669" t="s">
        <v>82</v>
      </c>
      <c r="I669" t="s">
        <v>28</v>
      </c>
      <c r="J669" t="s">
        <v>827</v>
      </c>
      <c r="K669">
        <f t="shared" si="20"/>
        <v>9378.3799999999974</v>
      </c>
      <c r="L669" s="3">
        <f t="shared" si="21"/>
        <v>0.1289000193933203</v>
      </c>
    </row>
    <row r="670" spans="1:12" x14ac:dyDescent="0.25">
      <c r="A670" t="s">
        <v>53</v>
      </c>
      <c r="B670">
        <v>60068.71</v>
      </c>
      <c r="C670">
        <v>47688.55</v>
      </c>
      <c r="D670" s="2">
        <v>43960</v>
      </c>
      <c r="E670" t="s">
        <v>139</v>
      </c>
      <c r="F670" t="s">
        <v>114</v>
      </c>
      <c r="G670" t="s">
        <v>55</v>
      </c>
      <c r="H670" t="s">
        <v>128</v>
      </c>
      <c r="I670" t="s">
        <v>28</v>
      </c>
      <c r="J670" t="s">
        <v>828</v>
      </c>
      <c r="K670">
        <f t="shared" si="20"/>
        <v>12380.159999999996</v>
      </c>
      <c r="L670" s="3">
        <f t="shared" si="21"/>
        <v>0.20609998117156164</v>
      </c>
    </row>
    <row r="671" spans="1:12" x14ac:dyDescent="0.25">
      <c r="A671" t="s">
        <v>53</v>
      </c>
      <c r="B671">
        <v>105522.72</v>
      </c>
      <c r="C671">
        <v>86581.39</v>
      </c>
      <c r="D671" s="2">
        <v>43512</v>
      </c>
      <c r="E671" t="s">
        <v>24</v>
      </c>
      <c r="F671" t="s">
        <v>54</v>
      </c>
      <c r="G671" t="s">
        <v>55</v>
      </c>
      <c r="H671" t="s">
        <v>72</v>
      </c>
      <c r="I671" t="s">
        <v>28</v>
      </c>
      <c r="J671" t="s">
        <v>829</v>
      </c>
      <c r="K671">
        <f t="shared" si="20"/>
        <v>18941.330000000002</v>
      </c>
      <c r="L671" s="3">
        <f t="shared" si="21"/>
        <v>0.17950001667887258</v>
      </c>
    </row>
    <row r="672" spans="1:12" x14ac:dyDescent="0.25">
      <c r="A672" t="s">
        <v>106</v>
      </c>
      <c r="B672">
        <v>61374.06</v>
      </c>
      <c r="C672">
        <v>49099.25</v>
      </c>
      <c r="D672" s="2">
        <v>43881</v>
      </c>
      <c r="E672" t="s">
        <v>18</v>
      </c>
      <c r="F672" t="s">
        <v>102</v>
      </c>
      <c r="G672" t="s">
        <v>107</v>
      </c>
      <c r="H672" t="s">
        <v>108</v>
      </c>
      <c r="I672" t="s">
        <v>28</v>
      </c>
      <c r="J672" t="s">
        <v>830</v>
      </c>
      <c r="K672">
        <f t="shared" si="20"/>
        <v>12274.809999999998</v>
      </c>
      <c r="L672" s="3">
        <f t="shared" si="21"/>
        <v>0.19999996741294282</v>
      </c>
    </row>
    <row r="673" spans="1:12" x14ac:dyDescent="0.25">
      <c r="A673" t="s">
        <v>23</v>
      </c>
      <c r="B673">
        <v>76856.570000000007</v>
      </c>
      <c r="C673">
        <v>65535.6</v>
      </c>
      <c r="D673" s="2">
        <v>43616</v>
      </c>
      <c r="E673" t="s">
        <v>24</v>
      </c>
      <c r="F673" t="s">
        <v>237</v>
      </c>
      <c r="G673" t="s">
        <v>26</v>
      </c>
      <c r="H673" t="s">
        <v>90</v>
      </c>
      <c r="I673" t="s">
        <v>28</v>
      </c>
      <c r="J673" t="s">
        <v>831</v>
      </c>
      <c r="K673">
        <f t="shared" si="20"/>
        <v>11320.970000000008</v>
      </c>
      <c r="L673" s="3">
        <f t="shared" si="21"/>
        <v>0.14729996407594051</v>
      </c>
    </row>
    <row r="674" spans="1:12" x14ac:dyDescent="0.25">
      <c r="A674" t="s">
        <v>34</v>
      </c>
      <c r="B674">
        <v>174262.11</v>
      </c>
      <c r="C674">
        <v>143278.31</v>
      </c>
      <c r="D674" s="2">
        <v>43560</v>
      </c>
      <c r="E674" t="s">
        <v>18</v>
      </c>
      <c r="F674" t="s">
        <v>31</v>
      </c>
      <c r="G674" t="s">
        <v>36</v>
      </c>
      <c r="H674" t="s">
        <v>41</v>
      </c>
      <c r="I674" t="s">
        <v>28</v>
      </c>
      <c r="J674" t="s">
        <v>832</v>
      </c>
      <c r="K674">
        <f t="shared" si="20"/>
        <v>30983.799999999988</v>
      </c>
      <c r="L674" s="3">
        <f t="shared" si="21"/>
        <v>0.17779998187787346</v>
      </c>
    </row>
    <row r="675" spans="1:12" x14ac:dyDescent="0.25">
      <c r="A675" t="s">
        <v>10</v>
      </c>
      <c r="B675">
        <v>151315.26</v>
      </c>
      <c r="C675">
        <v>121173.26</v>
      </c>
      <c r="D675" s="2">
        <v>43608</v>
      </c>
      <c r="E675" t="s">
        <v>30</v>
      </c>
      <c r="F675" t="s">
        <v>126</v>
      </c>
      <c r="G675" t="s">
        <v>13</v>
      </c>
      <c r="H675" t="s">
        <v>118</v>
      </c>
      <c r="I675" t="s">
        <v>28</v>
      </c>
      <c r="J675" t="s">
        <v>833</v>
      </c>
      <c r="K675">
        <f t="shared" si="20"/>
        <v>30142.000000000015</v>
      </c>
      <c r="L675" s="3">
        <f t="shared" si="21"/>
        <v>0.19920000137461358</v>
      </c>
    </row>
    <row r="676" spans="1:12" x14ac:dyDescent="0.25">
      <c r="A676" t="s">
        <v>173</v>
      </c>
      <c r="B676">
        <v>50495.53</v>
      </c>
      <c r="C676">
        <v>40749.89</v>
      </c>
      <c r="D676" s="2">
        <v>44074</v>
      </c>
      <c r="E676" t="s">
        <v>60</v>
      </c>
      <c r="F676" t="s">
        <v>734</v>
      </c>
      <c r="G676" t="s">
        <v>175</v>
      </c>
      <c r="H676" t="s">
        <v>212</v>
      </c>
      <c r="I676" t="s">
        <v>15</v>
      </c>
      <c r="J676" t="s">
        <v>834</v>
      </c>
      <c r="K676">
        <f t="shared" si="20"/>
        <v>9745.64</v>
      </c>
      <c r="L676" s="3">
        <f t="shared" si="21"/>
        <v>0.19300005366811676</v>
      </c>
    </row>
    <row r="677" spans="1:12" x14ac:dyDescent="0.25">
      <c r="A677" t="s">
        <v>45</v>
      </c>
      <c r="B677">
        <v>36534.089999999997</v>
      </c>
      <c r="C677">
        <v>31138</v>
      </c>
      <c r="D677" s="2">
        <v>44029</v>
      </c>
      <c r="E677" t="s">
        <v>51</v>
      </c>
      <c r="F677" t="s">
        <v>153</v>
      </c>
      <c r="G677" t="s">
        <v>48</v>
      </c>
      <c r="H677" t="s">
        <v>49</v>
      </c>
      <c r="I677" t="s">
        <v>28</v>
      </c>
      <c r="J677" t="s">
        <v>835</v>
      </c>
      <c r="K677">
        <f t="shared" si="20"/>
        <v>5396.0899999999965</v>
      </c>
      <c r="L677" s="3">
        <f t="shared" si="21"/>
        <v>0.14770013431291151</v>
      </c>
    </row>
    <row r="678" spans="1:12" x14ac:dyDescent="0.25">
      <c r="A678" t="s">
        <v>53</v>
      </c>
      <c r="B678">
        <v>134243.39000000001</v>
      </c>
      <c r="C678">
        <v>113019.51</v>
      </c>
      <c r="D678" s="2">
        <v>43486</v>
      </c>
      <c r="E678" t="s">
        <v>30</v>
      </c>
      <c r="F678" t="s">
        <v>234</v>
      </c>
      <c r="G678" t="s">
        <v>55</v>
      </c>
      <c r="H678" t="s">
        <v>56</v>
      </c>
      <c r="I678" t="s">
        <v>28</v>
      </c>
      <c r="J678" t="s">
        <v>836</v>
      </c>
      <c r="K678">
        <f t="shared" si="20"/>
        <v>21223.880000000019</v>
      </c>
      <c r="L678" s="3">
        <f t="shared" si="21"/>
        <v>0.15810000030541554</v>
      </c>
    </row>
    <row r="679" spans="1:12" x14ac:dyDescent="0.25">
      <c r="A679" t="s">
        <v>53</v>
      </c>
      <c r="B679">
        <v>56068.7</v>
      </c>
      <c r="C679">
        <v>47378.05</v>
      </c>
      <c r="D679" s="2">
        <v>43502</v>
      </c>
      <c r="E679" t="s">
        <v>18</v>
      </c>
      <c r="F679" t="s">
        <v>210</v>
      </c>
      <c r="G679" t="s">
        <v>55</v>
      </c>
      <c r="H679" t="s">
        <v>133</v>
      </c>
      <c r="I679" t="s">
        <v>28</v>
      </c>
      <c r="J679" t="s">
        <v>837</v>
      </c>
      <c r="K679">
        <f t="shared" si="20"/>
        <v>8690.6499999999942</v>
      </c>
      <c r="L679" s="3">
        <f t="shared" si="21"/>
        <v>0.15500002675289412</v>
      </c>
    </row>
    <row r="680" spans="1:12" x14ac:dyDescent="0.25">
      <c r="A680" t="s">
        <v>53</v>
      </c>
      <c r="B680">
        <v>31161.759999999998</v>
      </c>
      <c r="C680">
        <v>27300.82</v>
      </c>
      <c r="D680" s="2">
        <v>43960</v>
      </c>
      <c r="E680" t="s">
        <v>30</v>
      </c>
      <c r="F680" t="s">
        <v>47</v>
      </c>
      <c r="G680" t="s">
        <v>55</v>
      </c>
      <c r="H680" t="s">
        <v>56</v>
      </c>
      <c r="I680" t="s">
        <v>15</v>
      </c>
      <c r="J680" t="s">
        <v>838</v>
      </c>
      <c r="K680">
        <f t="shared" si="20"/>
        <v>3860.9399999999987</v>
      </c>
      <c r="L680" s="3">
        <f t="shared" si="21"/>
        <v>0.12389993376497345</v>
      </c>
    </row>
    <row r="681" spans="1:12" x14ac:dyDescent="0.25">
      <c r="A681" t="s">
        <v>53</v>
      </c>
      <c r="B681">
        <v>98915.41</v>
      </c>
      <c r="C681">
        <v>85176.06</v>
      </c>
      <c r="D681" s="2">
        <v>43923</v>
      </c>
      <c r="E681" t="s">
        <v>80</v>
      </c>
      <c r="F681" t="s">
        <v>43</v>
      </c>
      <c r="G681" t="s">
        <v>55</v>
      </c>
      <c r="H681" t="s">
        <v>133</v>
      </c>
      <c r="I681" t="s">
        <v>15</v>
      </c>
      <c r="J681" t="s">
        <v>839</v>
      </c>
      <c r="K681">
        <f t="shared" si="20"/>
        <v>13739.350000000006</v>
      </c>
      <c r="L681" s="3">
        <f t="shared" si="21"/>
        <v>0.13889999546076801</v>
      </c>
    </row>
    <row r="682" spans="1:12" x14ac:dyDescent="0.25">
      <c r="A682" t="s">
        <v>173</v>
      </c>
      <c r="B682">
        <v>114232.68</v>
      </c>
      <c r="C682">
        <v>95795.520000000004</v>
      </c>
      <c r="D682" s="2">
        <v>43547</v>
      </c>
      <c r="E682" t="s">
        <v>24</v>
      </c>
      <c r="F682" t="s">
        <v>35</v>
      </c>
      <c r="G682" t="s">
        <v>175</v>
      </c>
      <c r="H682" t="s">
        <v>176</v>
      </c>
      <c r="I682" t="s">
        <v>38</v>
      </c>
      <c r="J682" t="s">
        <v>840</v>
      </c>
      <c r="K682">
        <f t="shared" si="20"/>
        <v>18437.159999999989</v>
      </c>
      <c r="L682" s="3">
        <f t="shared" si="21"/>
        <v>0.16140004769213145</v>
      </c>
    </row>
    <row r="683" spans="1:12" x14ac:dyDescent="0.25">
      <c r="A683" t="s">
        <v>106</v>
      </c>
      <c r="B683">
        <v>71360.36</v>
      </c>
      <c r="C683">
        <v>59750.03</v>
      </c>
      <c r="D683" s="2">
        <v>43467</v>
      </c>
      <c r="E683" t="s">
        <v>80</v>
      </c>
      <c r="F683" t="s">
        <v>68</v>
      </c>
      <c r="G683" t="s">
        <v>107</v>
      </c>
      <c r="H683" t="s">
        <v>108</v>
      </c>
      <c r="I683" t="s">
        <v>28</v>
      </c>
      <c r="J683" t="s">
        <v>841</v>
      </c>
      <c r="K683">
        <f t="shared" si="20"/>
        <v>11610.330000000002</v>
      </c>
      <c r="L683" s="3">
        <f t="shared" si="21"/>
        <v>0.1626999919843454</v>
      </c>
    </row>
    <row r="684" spans="1:12" x14ac:dyDescent="0.25">
      <c r="A684" t="s">
        <v>23</v>
      </c>
      <c r="B684">
        <v>87459.79</v>
      </c>
      <c r="C684">
        <v>69967.83</v>
      </c>
      <c r="D684" s="2">
        <v>44151</v>
      </c>
      <c r="E684" t="s">
        <v>30</v>
      </c>
      <c r="F684" t="s">
        <v>302</v>
      </c>
      <c r="G684" t="s">
        <v>26</v>
      </c>
      <c r="H684" t="s">
        <v>219</v>
      </c>
      <c r="I684" t="s">
        <v>15</v>
      </c>
      <c r="J684" t="s">
        <v>842</v>
      </c>
      <c r="K684">
        <f t="shared" si="20"/>
        <v>17491.959999999992</v>
      </c>
      <c r="L684" s="3">
        <f t="shared" si="21"/>
        <v>0.20000002286765145</v>
      </c>
    </row>
    <row r="685" spans="1:12" x14ac:dyDescent="0.25">
      <c r="A685" t="s">
        <v>17</v>
      </c>
      <c r="B685">
        <v>52388.85</v>
      </c>
      <c r="C685">
        <v>45641.17</v>
      </c>
      <c r="D685" s="2">
        <v>44043</v>
      </c>
      <c r="E685" t="s">
        <v>80</v>
      </c>
      <c r="F685" t="s">
        <v>35</v>
      </c>
      <c r="G685" t="s">
        <v>20</v>
      </c>
      <c r="H685" t="s">
        <v>353</v>
      </c>
      <c r="I685" t="s">
        <v>28</v>
      </c>
      <c r="J685" t="s">
        <v>843</v>
      </c>
      <c r="K685">
        <f t="shared" si="20"/>
        <v>6747.68</v>
      </c>
      <c r="L685" s="3">
        <f t="shared" si="21"/>
        <v>0.1287999259384392</v>
      </c>
    </row>
    <row r="686" spans="1:12" x14ac:dyDescent="0.25">
      <c r="A686" t="s">
        <v>10</v>
      </c>
      <c r="B686">
        <v>178304.35</v>
      </c>
      <c r="C686">
        <v>153573.54</v>
      </c>
      <c r="D686" s="2">
        <v>44174</v>
      </c>
      <c r="E686" t="s">
        <v>80</v>
      </c>
      <c r="F686" t="s">
        <v>121</v>
      </c>
      <c r="G686" t="s">
        <v>13</v>
      </c>
      <c r="H686" t="s">
        <v>170</v>
      </c>
      <c r="I686" t="s">
        <v>28</v>
      </c>
      <c r="J686" t="s">
        <v>844</v>
      </c>
      <c r="K686">
        <f t="shared" si="20"/>
        <v>24730.809999999998</v>
      </c>
      <c r="L686" s="3">
        <f t="shared" si="21"/>
        <v>0.13869998123994168</v>
      </c>
    </row>
    <row r="687" spans="1:12" x14ac:dyDescent="0.25">
      <c r="A687" t="s">
        <v>45</v>
      </c>
      <c r="B687">
        <v>80013.81</v>
      </c>
      <c r="C687">
        <v>65587.320000000007</v>
      </c>
      <c r="D687" s="2">
        <v>43857</v>
      </c>
      <c r="E687" t="s">
        <v>80</v>
      </c>
      <c r="F687" t="s">
        <v>89</v>
      </c>
      <c r="G687" t="s">
        <v>48</v>
      </c>
      <c r="H687" t="s">
        <v>49</v>
      </c>
      <c r="I687" t="s">
        <v>28</v>
      </c>
      <c r="J687" t="s">
        <v>845</v>
      </c>
      <c r="K687">
        <f t="shared" si="20"/>
        <v>14426.489999999991</v>
      </c>
      <c r="L687" s="3">
        <f t="shared" si="21"/>
        <v>0.18030000071237692</v>
      </c>
    </row>
    <row r="688" spans="1:12" x14ac:dyDescent="0.25">
      <c r="A688" t="s">
        <v>173</v>
      </c>
      <c r="B688">
        <v>88684.7</v>
      </c>
      <c r="C688">
        <v>75337.649999999994</v>
      </c>
      <c r="D688" s="2">
        <v>43853</v>
      </c>
      <c r="E688" t="s">
        <v>139</v>
      </c>
      <c r="F688" t="s">
        <v>168</v>
      </c>
      <c r="G688" t="s">
        <v>175</v>
      </c>
      <c r="H688" t="s">
        <v>212</v>
      </c>
      <c r="I688" t="s">
        <v>28</v>
      </c>
      <c r="J688" t="s">
        <v>846</v>
      </c>
      <c r="K688">
        <f t="shared" si="20"/>
        <v>13347.050000000003</v>
      </c>
      <c r="L688" s="3">
        <f t="shared" si="21"/>
        <v>0.15050002988114075</v>
      </c>
    </row>
    <row r="689" spans="1:12" x14ac:dyDescent="0.25">
      <c r="A689" t="s">
        <v>45</v>
      </c>
      <c r="B689">
        <v>161773.31</v>
      </c>
      <c r="C689">
        <v>138283.82999999999</v>
      </c>
      <c r="D689" s="2">
        <v>43585</v>
      </c>
      <c r="E689" t="s">
        <v>11</v>
      </c>
      <c r="F689" t="s">
        <v>35</v>
      </c>
      <c r="G689" t="s">
        <v>48</v>
      </c>
      <c r="H689" t="s">
        <v>74</v>
      </c>
      <c r="I689" t="s">
        <v>28</v>
      </c>
      <c r="J689" t="s">
        <v>847</v>
      </c>
      <c r="K689">
        <f t="shared" si="20"/>
        <v>23489.48000000001</v>
      </c>
      <c r="L689" s="3">
        <f t="shared" si="21"/>
        <v>0.14519997149097097</v>
      </c>
    </row>
    <row r="690" spans="1:12" x14ac:dyDescent="0.25">
      <c r="A690" t="s">
        <v>53</v>
      </c>
      <c r="B690">
        <v>108968.67</v>
      </c>
      <c r="C690">
        <v>88395.39</v>
      </c>
      <c r="D690" s="2">
        <v>43755</v>
      </c>
      <c r="E690" t="s">
        <v>11</v>
      </c>
      <c r="F690" t="s">
        <v>35</v>
      </c>
      <c r="G690" t="s">
        <v>55</v>
      </c>
      <c r="H690" t="s">
        <v>133</v>
      </c>
      <c r="I690" t="s">
        <v>28</v>
      </c>
      <c r="J690" t="s">
        <v>848</v>
      </c>
      <c r="K690">
        <f t="shared" si="20"/>
        <v>20573.28</v>
      </c>
      <c r="L690" s="3">
        <f t="shared" si="21"/>
        <v>0.18879995506965441</v>
      </c>
    </row>
    <row r="691" spans="1:12" x14ac:dyDescent="0.25">
      <c r="A691" t="s">
        <v>45</v>
      </c>
      <c r="B691">
        <v>50374.22</v>
      </c>
      <c r="C691">
        <v>44047.22</v>
      </c>
      <c r="D691" s="2">
        <v>43745</v>
      </c>
      <c r="E691" t="s">
        <v>18</v>
      </c>
      <c r="F691" t="s">
        <v>97</v>
      </c>
      <c r="G691" t="s">
        <v>48</v>
      </c>
      <c r="H691" t="s">
        <v>66</v>
      </c>
      <c r="I691" t="s">
        <v>28</v>
      </c>
      <c r="J691" t="s">
        <v>849</v>
      </c>
      <c r="K691">
        <f t="shared" si="20"/>
        <v>6327</v>
      </c>
      <c r="L691" s="3">
        <f t="shared" si="21"/>
        <v>0.12559995966190643</v>
      </c>
    </row>
    <row r="692" spans="1:12" x14ac:dyDescent="0.25">
      <c r="A692" t="s">
        <v>10</v>
      </c>
      <c r="B692">
        <v>174380.2</v>
      </c>
      <c r="C692">
        <v>151518.96</v>
      </c>
      <c r="D692" s="2">
        <v>43467</v>
      </c>
      <c r="E692" t="s">
        <v>51</v>
      </c>
      <c r="F692" t="s">
        <v>25</v>
      </c>
      <c r="G692" t="s">
        <v>13</v>
      </c>
      <c r="H692" t="s">
        <v>170</v>
      </c>
      <c r="I692" t="s">
        <v>28</v>
      </c>
      <c r="J692" t="s">
        <v>850</v>
      </c>
      <c r="K692">
        <f t="shared" si="20"/>
        <v>22861.24000000002</v>
      </c>
      <c r="L692" s="3">
        <f t="shared" si="21"/>
        <v>0.13109997580000493</v>
      </c>
    </row>
    <row r="693" spans="1:12" x14ac:dyDescent="0.25">
      <c r="A693" t="s">
        <v>101</v>
      </c>
      <c r="B693">
        <v>81482.69</v>
      </c>
      <c r="C693">
        <v>64721.7</v>
      </c>
      <c r="D693" s="2">
        <v>43505</v>
      </c>
      <c r="E693" t="s">
        <v>80</v>
      </c>
      <c r="F693" t="s">
        <v>35</v>
      </c>
      <c r="G693" t="s">
        <v>103</v>
      </c>
      <c r="H693" t="s">
        <v>104</v>
      </c>
      <c r="I693" t="s">
        <v>28</v>
      </c>
      <c r="J693" t="s">
        <v>851</v>
      </c>
      <c r="K693">
        <f t="shared" si="20"/>
        <v>16760.990000000005</v>
      </c>
      <c r="L693" s="3">
        <f t="shared" si="21"/>
        <v>0.20570000818578774</v>
      </c>
    </row>
    <row r="694" spans="1:12" x14ac:dyDescent="0.25">
      <c r="A694" t="s">
        <v>53</v>
      </c>
      <c r="B694">
        <v>108158.8</v>
      </c>
      <c r="C694">
        <v>89328.35</v>
      </c>
      <c r="D694" s="2">
        <v>44113</v>
      </c>
      <c r="E694" t="s">
        <v>51</v>
      </c>
      <c r="F694" t="s">
        <v>160</v>
      </c>
      <c r="G694" t="s">
        <v>55</v>
      </c>
      <c r="H694" t="s">
        <v>128</v>
      </c>
      <c r="I694" t="s">
        <v>28</v>
      </c>
      <c r="J694" t="s">
        <v>852</v>
      </c>
      <c r="K694">
        <f t="shared" si="20"/>
        <v>18830.449999999997</v>
      </c>
      <c r="L694" s="3">
        <f t="shared" si="21"/>
        <v>0.17410002699734092</v>
      </c>
    </row>
    <row r="695" spans="1:12" x14ac:dyDescent="0.25">
      <c r="A695" t="s">
        <v>23</v>
      </c>
      <c r="B695">
        <v>76943.740000000005</v>
      </c>
      <c r="C695">
        <v>62870.73</v>
      </c>
      <c r="D695" s="2">
        <v>43617</v>
      </c>
      <c r="E695" t="s">
        <v>80</v>
      </c>
      <c r="F695" t="s">
        <v>35</v>
      </c>
      <c r="G695" t="s">
        <v>26</v>
      </c>
      <c r="H695" t="s">
        <v>27</v>
      </c>
      <c r="I695" t="s">
        <v>28</v>
      </c>
      <c r="J695" t="s">
        <v>853</v>
      </c>
      <c r="K695">
        <f t="shared" si="20"/>
        <v>14073.010000000002</v>
      </c>
      <c r="L695" s="3">
        <f t="shared" si="21"/>
        <v>0.18289999940216062</v>
      </c>
    </row>
    <row r="696" spans="1:12" x14ac:dyDescent="0.25">
      <c r="A696" t="s">
        <v>23</v>
      </c>
      <c r="B696">
        <v>57345.79</v>
      </c>
      <c r="C696">
        <v>45716.06</v>
      </c>
      <c r="D696" s="2">
        <v>44144</v>
      </c>
      <c r="E696" t="s">
        <v>24</v>
      </c>
      <c r="F696" t="s">
        <v>155</v>
      </c>
      <c r="G696" t="s">
        <v>26</v>
      </c>
      <c r="H696" t="s">
        <v>90</v>
      </c>
      <c r="I696" t="s">
        <v>28</v>
      </c>
      <c r="J696" t="s">
        <v>854</v>
      </c>
      <c r="K696">
        <f t="shared" si="20"/>
        <v>11629.730000000003</v>
      </c>
      <c r="L696" s="3">
        <f t="shared" si="21"/>
        <v>0.20280006605541581</v>
      </c>
    </row>
    <row r="697" spans="1:12" x14ac:dyDescent="0.25">
      <c r="A697" t="s">
        <v>10</v>
      </c>
      <c r="B697">
        <v>71049.09</v>
      </c>
      <c r="C697">
        <v>58842.86</v>
      </c>
      <c r="D697" s="2">
        <v>43692</v>
      </c>
      <c r="E697" t="s">
        <v>62</v>
      </c>
      <c r="F697" t="s">
        <v>254</v>
      </c>
      <c r="G697" t="s">
        <v>13</v>
      </c>
      <c r="H697" t="s">
        <v>14</v>
      </c>
      <c r="I697" t="s">
        <v>28</v>
      </c>
      <c r="J697" t="s">
        <v>855</v>
      </c>
      <c r="K697">
        <f t="shared" si="20"/>
        <v>12206.229999999996</v>
      </c>
      <c r="L697" s="3">
        <f t="shared" si="21"/>
        <v>0.17179994845817162</v>
      </c>
    </row>
    <row r="698" spans="1:12" x14ac:dyDescent="0.25">
      <c r="A698" t="s">
        <v>53</v>
      </c>
      <c r="B698">
        <v>79205.19</v>
      </c>
      <c r="C698">
        <v>65423.49</v>
      </c>
      <c r="D698" s="2">
        <v>43592</v>
      </c>
      <c r="E698" t="s">
        <v>18</v>
      </c>
      <c r="F698" t="s">
        <v>158</v>
      </c>
      <c r="G698" t="s">
        <v>55</v>
      </c>
      <c r="H698" t="s">
        <v>144</v>
      </c>
      <c r="I698" t="s">
        <v>38</v>
      </c>
      <c r="J698" t="s">
        <v>856</v>
      </c>
      <c r="K698">
        <f t="shared" si="20"/>
        <v>13781.700000000004</v>
      </c>
      <c r="L698" s="3">
        <f t="shared" si="21"/>
        <v>0.1739999613661681</v>
      </c>
    </row>
    <row r="699" spans="1:12" x14ac:dyDescent="0.25">
      <c r="A699" t="s">
        <v>53</v>
      </c>
      <c r="B699">
        <v>42290.45</v>
      </c>
      <c r="C699">
        <v>34255.26</v>
      </c>
      <c r="D699" s="2">
        <v>43779</v>
      </c>
      <c r="E699" t="s">
        <v>24</v>
      </c>
      <c r="F699" t="s">
        <v>155</v>
      </c>
      <c r="G699" t="s">
        <v>55</v>
      </c>
      <c r="H699" t="s">
        <v>144</v>
      </c>
      <c r="I699" t="s">
        <v>38</v>
      </c>
      <c r="J699" t="s">
        <v>857</v>
      </c>
      <c r="K699">
        <f t="shared" si="20"/>
        <v>8035.1899999999951</v>
      </c>
      <c r="L699" s="3">
        <f t="shared" si="21"/>
        <v>0.19000010640700196</v>
      </c>
    </row>
    <row r="700" spans="1:12" x14ac:dyDescent="0.25">
      <c r="A700" t="s">
        <v>53</v>
      </c>
      <c r="B700">
        <v>110090.36</v>
      </c>
      <c r="C700">
        <v>93433.69</v>
      </c>
      <c r="D700" s="2">
        <v>43497</v>
      </c>
      <c r="E700" t="s">
        <v>24</v>
      </c>
      <c r="F700" t="s">
        <v>168</v>
      </c>
      <c r="G700" t="s">
        <v>55</v>
      </c>
      <c r="H700" t="s">
        <v>56</v>
      </c>
      <c r="I700" t="s">
        <v>28</v>
      </c>
      <c r="J700" t="s">
        <v>858</v>
      </c>
      <c r="K700">
        <f t="shared" si="20"/>
        <v>16656.669999999998</v>
      </c>
      <c r="L700" s="3">
        <f t="shared" si="21"/>
        <v>0.15129998666549913</v>
      </c>
    </row>
    <row r="701" spans="1:12" x14ac:dyDescent="0.25">
      <c r="A701" t="s">
        <v>53</v>
      </c>
      <c r="B701">
        <v>121043.69</v>
      </c>
      <c r="C701">
        <v>96750.22</v>
      </c>
      <c r="D701" s="2">
        <v>44102</v>
      </c>
      <c r="E701" t="s">
        <v>11</v>
      </c>
      <c r="F701" t="s">
        <v>31</v>
      </c>
      <c r="G701" t="s">
        <v>55</v>
      </c>
      <c r="H701" t="s">
        <v>128</v>
      </c>
      <c r="I701" t="s">
        <v>28</v>
      </c>
      <c r="J701" t="s">
        <v>859</v>
      </c>
      <c r="K701">
        <f t="shared" si="20"/>
        <v>24293.47</v>
      </c>
      <c r="L701" s="3">
        <f t="shared" si="21"/>
        <v>0.20070001170651688</v>
      </c>
    </row>
    <row r="702" spans="1:12" x14ac:dyDescent="0.25">
      <c r="A702" t="s">
        <v>17</v>
      </c>
      <c r="B702">
        <v>130251.55</v>
      </c>
      <c r="C702">
        <v>105386.53</v>
      </c>
      <c r="D702" s="2">
        <v>43682</v>
      </c>
      <c r="E702" t="s">
        <v>30</v>
      </c>
      <c r="F702" t="s">
        <v>35</v>
      </c>
      <c r="G702" t="s">
        <v>20</v>
      </c>
      <c r="H702" t="s">
        <v>353</v>
      </c>
      <c r="I702" t="s">
        <v>28</v>
      </c>
      <c r="J702" t="s">
        <v>860</v>
      </c>
      <c r="K702">
        <f t="shared" si="20"/>
        <v>24865.020000000004</v>
      </c>
      <c r="L702" s="3">
        <f t="shared" si="21"/>
        <v>0.19089999312868064</v>
      </c>
    </row>
    <row r="703" spans="1:12" x14ac:dyDescent="0.25">
      <c r="A703" t="s">
        <v>53</v>
      </c>
      <c r="B703">
        <v>156110.39999999999</v>
      </c>
      <c r="C703">
        <v>132584.56</v>
      </c>
      <c r="D703" s="2">
        <v>43668</v>
      </c>
      <c r="E703" t="s">
        <v>30</v>
      </c>
      <c r="F703" t="s">
        <v>327</v>
      </c>
      <c r="G703" t="s">
        <v>55</v>
      </c>
      <c r="H703" t="s">
        <v>56</v>
      </c>
      <c r="I703" t="s">
        <v>28</v>
      </c>
      <c r="J703" t="s">
        <v>861</v>
      </c>
      <c r="K703">
        <f t="shared" si="20"/>
        <v>23525.839999999997</v>
      </c>
      <c r="L703" s="3">
        <f t="shared" si="21"/>
        <v>0.1507000174235669</v>
      </c>
    </row>
    <row r="704" spans="1:12" x14ac:dyDescent="0.25">
      <c r="A704" t="s">
        <v>10</v>
      </c>
      <c r="B704">
        <v>122273</v>
      </c>
      <c r="C704">
        <v>104531.19</v>
      </c>
      <c r="D704" s="2">
        <v>43837</v>
      </c>
      <c r="E704" t="s">
        <v>51</v>
      </c>
      <c r="F704" t="s">
        <v>302</v>
      </c>
      <c r="G704" t="s">
        <v>13</v>
      </c>
      <c r="H704" t="s">
        <v>118</v>
      </c>
      <c r="I704" t="s">
        <v>28</v>
      </c>
      <c r="J704" t="s">
        <v>862</v>
      </c>
      <c r="K704">
        <f t="shared" si="20"/>
        <v>17741.809999999998</v>
      </c>
      <c r="L704" s="3">
        <f t="shared" si="21"/>
        <v>0.14509998118963302</v>
      </c>
    </row>
    <row r="705" spans="1:12" x14ac:dyDescent="0.25">
      <c r="A705" t="s">
        <v>23</v>
      </c>
      <c r="B705">
        <v>126021.1</v>
      </c>
      <c r="C705">
        <v>101762.04</v>
      </c>
      <c r="D705" s="2">
        <v>43995</v>
      </c>
      <c r="E705" t="s">
        <v>30</v>
      </c>
      <c r="F705" t="s">
        <v>35</v>
      </c>
      <c r="G705" t="s">
        <v>26</v>
      </c>
      <c r="H705" t="s">
        <v>90</v>
      </c>
      <c r="I705" t="s">
        <v>15</v>
      </c>
      <c r="J705" t="s">
        <v>863</v>
      </c>
      <c r="K705">
        <f t="shared" si="20"/>
        <v>24259.060000000012</v>
      </c>
      <c r="L705" s="3">
        <f t="shared" si="21"/>
        <v>0.19249998611343666</v>
      </c>
    </row>
    <row r="706" spans="1:12" x14ac:dyDescent="0.25">
      <c r="A706" t="s">
        <v>10</v>
      </c>
      <c r="B706">
        <v>69565.47</v>
      </c>
      <c r="C706">
        <v>57808.91</v>
      </c>
      <c r="D706" s="2">
        <v>43974</v>
      </c>
      <c r="E706" t="s">
        <v>30</v>
      </c>
      <c r="F706" t="s">
        <v>35</v>
      </c>
      <c r="G706" t="s">
        <v>13</v>
      </c>
      <c r="H706" t="s">
        <v>69</v>
      </c>
      <c r="I706" t="s">
        <v>28</v>
      </c>
      <c r="J706" t="s">
        <v>864</v>
      </c>
      <c r="K706">
        <f t="shared" ref="K706:K769" si="22">(B706-C706)</f>
        <v>11756.559999999998</v>
      </c>
      <c r="L706" s="3">
        <f t="shared" ref="L706:L769" si="23">(K706/B706)*100%</f>
        <v>0.16899993631898119</v>
      </c>
    </row>
    <row r="707" spans="1:12" x14ac:dyDescent="0.25">
      <c r="A707" t="s">
        <v>101</v>
      </c>
      <c r="B707">
        <v>174271.91</v>
      </c>
      <c r="C707">
        <v>142083.89000000001</v>
      </c>
      <c r="D707" s="2">
        <v>43605</v>
      </c>
      <c r="E707" t="s">
        <v>24</v>
      </c>
      <c r="F707" t="s">
        <v>31</v>
      </c>
      <c r="G707" t="s">
        <v>103</v>
      </c>
      <c r="H707" t="s">
        <v>104</v>
      </c>
      <c r="I707" t="s">
        <v>28</v>
      </c>
      <c r="J707" t="s">
        <v>865</v>
      </c>
      <c r="K707">
        <f t="shared" si="22"/>
        <v>32188.01999999999</v>
      </c>
      <c r="L707" s="3">
        <f t="shared" si="23"/>
        <v>0.18469998980329067</v>
      </c>
    </row>
    <row r="708" spans="1:12" x14ac:dyDescent="0.25">
      <c r="A708" t="s">
        <v>23</v>
      </c>
      <c r="B708">
        <v>61994.02</v>
      </c>
      <c r="C708">
        <v>54250.97</v>
      </c>
      <c r="D708" s="2">
        <v>43515</v>
      </c>
      <c r="E708" t="s">
        <v>11</v>
      </c>
      <c r="F708" t="s">
        <v>114</v>
      </c>
      <c r="G708" t="s">
        <v>26</v>
      </c>
      <c r="H708" t="s">
        <v>76</v>
      </c>
      <c r="I708" t="s">
        <v>28</v>
      </c>
      <c r="J708" t="s">
        <v>866</v>
      </c>
      <c r="K708">
        <f t="shared" si="22"/>
        <v>7743.0499999999956</v>
      </c>
      <c r="L708" s="3">
        <f t="shared" si="23"/>
        <v>0.12489995002743806</v>
      </c>
    </row>
    <row r="709" spans="1:12" x14ac:dyDescent="0.25">
      <c r="A709" t="s">
        <v>10</v>
      </c>
      <c r="B709">
        <v>207379.28</v>
      </c>
      <c r="C709">
        <v>166442.60999999999</v>
      </c>
      <c r="D709" s="2">
        <v>43817</v>
      </c>
      <c r="E709" t="s">
        <v>46</v>
      </c>
      <c r="F709" t="s">
        <v>92</v>
      </c>
      <c r="G709" t="s">
        <v>13</v>
      </c>
      <c r="H709" t="s">
        <v>69</v>
      </c>
      <c r="I709" t="s">
        <v>28</v>
      </c>
      <c r="J709" t="s">
        <v>867</v>
      </c>
      <c r="K709">
        <f t="shared" si="22"/>
        <v>40936.670000000013</v>
      </c>
      <c r="L709" s="3">
        <f t="shared" si="23"/>
        <v>0.19740000061722662</v>
      </c>
    </row>
    <row r="710" spans="1:12" x14ac:dyDescent="0.25">
      <c r="A710" t="s">
        <v>10</v>
      </c>
      <c r="B710">
        <v>153823.74</v>
      </c>
      <c r="C710">
        <v>129258.09</v>
      </c>
      <c r="D710" s="2">
        <v>44165</v>
      </c>
      <c r="E710" t="s">
        <v>80</v>
      </c>
      <c r="F710" t="s">
        <v>188</v>
      </c>
      <c r="G710" t="s">
        <v>13</v>
      </c>
      <c r="H710" t="s">
        <v>69</v>
      </c>
      <c r="I710" t="s">
        <v>15</v>
      </c>
      <c r="J710" t="s">
        <v>868</v>
      </c>
      <c r="K710">
        <f t="shared" si="22"/>
        <v>24565.649999999994</v>
      </c>
      <c r="L710" s="3">
        <f t="shared" si="23"/>
        <v>0.15969999169178956</v>
      </c>
    </row>
    <row r="711" spans="1:12" x14ac:dyDescent="0.25">
      <c r="A711" t="s">
        <v>23</v>
      </c>
      <c r="B711">
        <v>251003.51</v>
      </c>
      <c r="C711">
        <v>214105.99</v>
      </c>
      <c r="D711" s="2">
        <v>43676</v>
      </c>
      <c r="E711" t="s">
        <v>24</v>
      </c>
      <c r="F711" t="s">
        <v>19</v>
      </c>
      <c r="G711" t="s">
        <v>26</v>
      </c>
      <c r="H711" t="s">
        <v>90</v>
      </c>
      <c r="I711" t="s">
        <v>28</v>
      </c>
      <c r="J711" t="s">
        <v>869</v>
      </c>
      <c r="K711">
        <f t="shared" si="22"/>
        <v>36897.520000000019</v>
      </c>
      <c r="L711" s="3">
        <f t="shared" si="23"/>
        <v>0.14700001605555243</v>
      </c>
    </row>
    <row r="712" spans="1:12" x14ac:dyDescent="0.25">
      <c r="A712" t="s">
        <v>45</v>
      </c>
      <c r="B712">
        <v>78013.63</v>
      </c>
      <c r="C712">
        <v>64509.47</v>
      </c>
      <c r="D712" s="2">
        <v>43925</v>
      </c>
      <c r="E712" t="s">
        <v>24</v>
      </c>
      <c r="F712" t="s">
        <v>116</v>
      </c>
      <c r="G712" t="s">
        <v>48</v>
      </c>
      <c r="H712" t="s">
        <v>66</v>
      </c>
      <c r="I712" t="s">
        <v>28</v>
      </c>
      <c r="J712" t="s">
        <v>870</v>
      </c>
      <c r="K712">
        <f t="shared" si="22"/>
        <v>13504.160000000003</v>
      </c>
      <c r="L712" s="3">
        <f t="shared" si="23"/>
        <v>0.17310000829342262</v>
      </c>
    </row>
    <row r="713" spans="1:12" x14ac:dyDescent="0.25">
      <c r="A713" t="s">
        <v>17</v>
      </c>
      <c r="B713">
        <v>204138.34</v>
      </c>
      <c r="C713">
        <v>165617.44</v>
      </c>
      <c r="D713" s="2">
        <v>43636</v>
      </c>
      <c r="E713" t="s">
        <v>24</v>
      </c>
      <c r="F713" t="s">
        <v>434</v>
      </c>
      <c r="G713" t="s">
        <v>20</v>
      </c>
      <c r="H713" t="s">
        <v>21</v>
      </c>
      <c r="I713" t="s">
        <v>38</v>
      </c>
      <c r="J713" t="s">
        <v>871</v>
      </c>
      <c r="K713">
        <f t="shared" si="22"/>
        <v>38520.899999999994</v>
      </c>
      <c r="L713" s="3">
        <f t="shared" si="23"/>
        <v>0.18869997669227639</v>
      </c>
    </row>
    <row r="714" spans="1:12" x14ac:dyDescent="0.25">
      <c r="A714" t="s">
        <v>173</v>
      </c>
      <c r="B714">
        <v>81358.58</v>
      </c>
      <c r="C714">
        <v>68918.850000000006</v>
      </c>
      <c r="D714" s="2">
        <v>44064</v>
      </c>
      <c r="E714" t="s">
        <v>11</v>
      </c>
      <c r="F714" t="s">
        <v>68</v>
      </c>
      <c r="G714" t="s">
        <v>175</v>
      </c>
      <c r="H714" t="s">
        <v>212</v>
      </c>
      <c r="I714" t="s">
        <v>15</v>
      </c>
      <c r="J714" t="s">
        <v>872</v>
      </c>
      <c r="K714">
        <f t="shared" si="22"/>
        <v>12439.729999999996</v>
      </c>
      <c r="L714" s="3">
        <f t="shared" si="23"/>
        <v>0.15290003832416932</v>
      </c>
    </row>
    <row r="715" spans="1:12" x14ac:dyDescent="0.25">
      <c r="A715" t="s">
        <v>23</v>
      </c>
      <c r="B715">
        <v>81458.94</v>
      </c>
      <c r="C715">
        <v>64434.02</v>
      </c>
      <c r="D715" s="2">
        <v>43783</v>
      </c>
      <c r="E715" t="s">
        <v>11</v>
      </c>
      <c r="F715" t="s">
        <v>35</v>
      </c>
      <c r="G715" t="s">
        <v>26</v>
      </c>
      <c r="H715" t="s">
        <v>32</v>
      </c>
      <c r="I715" t="s">
        <v>28</v>
      </c>
      <c r="J715" t="s">
        <v>873</v>
      </c>
      <c r="K715">
        <f t="shared" si="22"/>
        <v>17024.920000000006</v>
      </c>
      <c r="L715" s="3">
        <f t="shared" si="23"/>
        <v>0.20900001890523009</v>
      </c>
    </row>
    <row r="716" spans="1:12" x14ac:dyDescent="0.25">
      <c r="A716" t="s">
        <v>10</v>
      </c>
      <c r="B716">
        <v>79313.86</v>
      </c>
      <c r="C716">
        <v>63316.25</v>
      </c>
      <c r="D716" s="2">
        <v>43891</v>
      </c>
      <c r="E716" t="s">
        <v>51</v>
      </c>
      <c r="F716" t="s">
        <v>210</v>
      </c>
      <c r="G716" t="s">
        <v>13</v>
      </c>
      <c r="H716" t="s">
        <v>14</v>
      </c>
      <c r="I716" t="s">
        <v>28</v>
      </c>
      <c r="J716" t="s">
        <v>874</v>
      </c>
      <c r="K716">
        <f t="shared" si="22"/>
        <v>15997.61</v>
      </c>
      <c r="L716" s="3">
        <f t="shared" si="23"/>
        <v>0.20170005595491128</v>
      </c>
    </row>
    <row r="717" spans="1:12" x14ac:dyDescent="0.25">
      <c r="A717" t="s">
        <v>17</v>
      </c>
      <c r="B717">
        <v>100978.49</v>
      </c>
      <c r="C717">
        <v>86568.86</v>
      </c>
      <c r="D717" s="2">
        <v>43686</v>
      </c>
      <c r="E717" t="s">
        <v>51</v>
      </c>
      <c r="F717" t="s">
        <v>35</v>
      </c>
      <c r="G717" t="s">
        <v>20</v>
      </c>
      <c r="H717" t="s">
        <v>21</v>
      </c>
      <c r="I717" t="s">
        <v>28</v>
      </c>
      <c r="J717" t="s">
        <v>875</v>
      </c>
      <c r="K717">
        <f t="shared" si="22"/>
        <v>14409.630000000005</v>
      </c>
      <c r="L717" s="3">
        <f t="shared" si="23"/>
        <v>0.14269999482067919</v>
      </c>
    </row>
    <row r="718" spans="1:12" x14ac:dyDescent="0.25">
      <c r="A718" t="s">
        <v>23</v>
      </c>
      <c r="B718">
        <v>172444.09</v>
      </c>
      <c r="C718">
        <v>149681.47</v>
      </c>
      <c r="D718" s="2">
        <v>43470</v>
      </c>
      <c r="E718" t="s">
        <v>60</v>
      </c>
      <c r="F718" t="s">
        <v>25</v>
      </c>
      <c r="G718" t="s">
        <v>26</v>
      </c>
      <c r="H718" t="s">
        <v>90</v>
      </c>
      <c r="I718" t="s">
        <v>28</v>
      </c>
      <c r="J718" t="s">
        <v>876</v>
      </c>
      <c r="K718">
        <f t="shared" si="22"/>
        <v>22762.619999999995</v>
      </c>
      <c r="L718" s="3">
        <f t="shared" si="23"/>
        <v>0.1320000006958777</v>
      </c>
    </row>
    <row r="719" spans="1:12" x14ac:dyDescent="0.25">
      <c r="A719" t="s">
        <v>45</v>
      </c>
      <c r="B719">
        <v>111523.01</v>
      </c>
      <c r="C719">
        <v>98017.57</v>
      </c>
      <c r="D719" s="2">
        <v>43892</v>
      </c>
      <c r="E719" t="s">
        <v>62</v>
      </c>
      <c r="F719" t="s">
        <v>234</v>
      </c>
      <c r="G719" t="s">
        <v>48</v>
      </c>
      <c r="H719" t="s">
        <v>49</v>
      </c>
      <c r="I719" t="s">
        <v>28</v>
      </c>
      <c r="J719" t="s">
        <v>877</v>
      </c>
      <c r="K719">
        <f t="shared" si="22"/>
        <v>13505.439999999988</v>
      </c>
      <c r="L719" s="3">
        <f t="shared" si="23"/>
        <v>0.1211000312850235</v>
      </c>
    </row>
    <row r="720" spans="1:12" x14ac:dyDescent="0.25">
      <c r="A720" t="s">
        <v>45</v>
      </c>
      <c r="B720">
        <v>62947.82</v>
      </c>
      <c r="C720">
        <v>49967.98</v>
      </c>
      <c r="D720" s="2">
        <v>43754</v>
      </c>
      <c r="E720" t="s">
        <v>46</v>
      </c>
      <c r="F720" t="s">
        <v>237</v>
      </c>
      <c r="G720" t="s">
        <v>48</v>
      </c>
      <c r="H720" t="s">
        <v>66</v>
      </c>
      <c r="I720" t="s">
        <v>28</v>
      </c>
      <c r="J720" t="s">
        <v>878</v>
      </c>
      <c r="K720">
        <f t="shared" si="22"/>
        <v>12979.839999999997</v>
      </c>
      <c r="L720" s="3">
        <f t="shared" si="23"/>
        <v>0.2061999923110919</v>
      </c>
    </row>
    <row r="721" spans="1:12" x14ac:dyDescent="0.25">
      <c r="A721" t="s">
        <v>53</v>
      </c>
      <c r="B721">
        <v>80294.559999999998</v>
      </c>
      <c r="C721">
        <v>65295.54</v>
      </c>
      <c r="D721" s="2">
        <v>43742</v>
      </c>
      <c r="E721" t="s">
        <v>11</v>
      </c>
      <c r="F721" t="s">
        <v>110</v>
      </c>
      <c r="G721" t="s">
        <v>55</v>
      </c>
      <c r="H721" t="s">
        <v>144</v>
      </c>
      <c r="I721" t="s">
        <v>28</v>
      </c>
      <c r="J721" t="s">
        <v>879</v>
      </c>
      <c r="K721">
        <f t="shared" si="22"/>
        <v>14999.019999999997</v>
      </c>
      <c r="L721" s="3">
        <f t="shared" si="23"/>
        <v>0.1867999525746202</v>
      </c>
    </row>
    <row r="722" spans="1:12" x14ac:dyDescent="0.25">
      <c r="A722" t="s">
        <v>53</v>
      </c>
      <c r="B722">
        <v>234961.46</v>
      </c>
      <c r="C722">
        <v>199388.3</v>
      </c>
      <c r="D722" s="2">
        <v>43618</v>
      </c>
      <c r="E722" t="s">
        <v>46</v>
      </c>
      <c r="F722" t="s">
        <v>734</v>
      </c>
      <c r="G722" t="s">
        <v>55</v>
      </c>
      <c r="H722" t="s">
        <v>56</v>
      </c>
      <c r="I722" t="s">
        <v>15</v>
      </c>
      <c r="J722" t="s">
        <v>880</v>
      </c>
      <c r="K722">
        <f t="shared" si="22"/>
        <v>35573.160000000003</v>
      </c>
      <c r="L722" s="3">
        <f t="shared" si="23"/>
        <v>0.15139997853264958</v>
      </c>
    </row>
    <row r="723" spans="1:12" x14ac:dyDescent="0.25">
      <c r="A723" t="s">
        <v>53</v>
      </c>
      <c r="B723">
        <v>214615.79</v>
      </c>
      <c r="C723">
        <v>177637.49</v>
      </c>
      <c r="D723" s="2">
        <v>43646</v>
      </c>
      <c r="E723" t="s">
        <v>18</v>
      </c>
      <c r="F723" t="s">
        <v>180</v>
      </c>
      <c r="G723" t="s">
        <v>55</v>
      </c>
      <c r="H723" t="s">
        <v>72</v>
      </c>
      <c r="I723" t="s">
        <v>28</v>
      </c>
      <c r="J723" t="s">
        <v>881</v>
      </c>
      <c r="K723">
        <f t="shared" si="22"/>
        <v>36978.300000000017</v>
      </c>
      <c r="L723" s="3">
        <f t="shared" si="23"/>
        <v>0.17229999712509511</v>
      </c>
    </row>
    <row r="724" spans="1:12" x14ac:dyDescent="0.25">
      <c r="A724" t="s">
        <v>53</v>
      </c>
      <c r="B724">
        <v>173418.59</v>
      </c>
      <c r="C724">
        <v>140746.53</v>
      </c>
      <c r="D724" s="2">
        <v>43604</v>
      </c>
      <c r="E724" t="s">
        <v>80</v>
      </c>
      <c r="F724" t="s">
        <v>31</v>
      </c>
      <c r="G724" t="s">
        <v>55</v>
      </c>
      <c r="H724" t="s">
        <v>56</v>
      </c>
      <c r="I724" t="s">
        <v>28</v>
      </c>
      <c r="J724" t="s">
        <v>882</v>
      </c>
      <c r="K724">
        <f t="shared" si="22"/>
        <v>32672.059999999998</v>
      </c>
      <c r="L724" s="3">
        <f t="shared" si="23"/>
        <v>0.18839998641437461</v>
      </c>
    </row>
    <row r="725" spans="1:12" x14ac:dyDescent="0.25">
      <c r="A725" t="s">
        <v>53</v>
      </c>
      <c r="B725">
        <v>27400.69</v>
      </c>
      <c r="C725">
        <v>22832.99</v>
      </c>
      <c r="D725" s="2">
        <v>43726</v>
      </c>
      <c r="E725" t="s">
        <v>80</v>
      </c>
      <c r="F725" t="s">
        <v>368</v>
      </c>
      <c r="G725" t="s">
        <v>55</v>
      </c>
      <c r="H725" t="s">
        <v>56</v>
      </c>
      <c r="I725" t="s">
        <v>28</v>
      </c>
      <c r="J725" t="s">
        <v>883</v>
      </c>
      <c r="K725">
        <f t="shared" si="22"/>
        <v>4567.6999999999971</v>
      </c>
      <c r="L725" s="3">
        <f t="shared" si="23"/>
        <v>0.16670018163776157</v>
      </c>
    </row>
    <row r="726" spans="1:12" x14ac:dyDescent="0.25">
      <c r="A726" t="s">
        <v>23</v>
      </c>
      <c r="B726">
        <v>179323.22</v>
      </c>
      <c r="C726">
        <v>150739.1</v>
      </c>
      <c r="D726" s="2">
        <v>44051</v>
      </c>
      <c r="E726" t="s">
        <v>60</v>
      </c>
      <c r="F726" t="s">
        <v>341</v>
      </c>
      <c r="G726" t="s">
        <v>26</v>
      </c>
      <c r="H726" t="s">
        <v>219</v>
      </c>
      <c r="I726" t="s">
        <v>38</v>
      </c>
      <c r="J726" t="s">
        <v>884</v>
      </c>
      <c r="K726">
        <f t="shared" si="22"/>
        <v>28584.119999999995</v>
      </c>
      <c r="L726" s="3">
        <f t="shared" si="23"/>
        <v>0.15939999292896923</v>
      </c>
    </row>
    <row r="727" spans="1:12" x14ac:dyDescent="0.25">
      <c r="A727" t="s">
        <v>23</v>
      </c>
      <c r="B727">
        <v>135211.42000000001</v>
      </c>
      <c r="C727">
        <v>108534.21</v>
      </c>
      <c r="D727" s="2">
        <v>43689</v>
      </c>
      <c r="E727" t="s">
        <v>24</v>
      </c>
      <c r="F727" t="s">
        <v>25</v>
      </c>
      <c r="G727" t="s">
        <v>26</v>
      </c>
      <c r="H727" t="s">
        <v>76</v>
      </c>
      <c r="I727" t="s">
        <v>28</v>
      </c>
      <c r="J727" t="s">
        <v>885</v>
      </c>
      <c r="K727">
        <f t="shared" si="22"/>
        <v>26677.210000000006</v>
      </c>
      <c r="L727" s="3">
        <f t="shared" si="23"/>
        <v>0.1972999765848181</v>
      </c>
    </row>
    <row r="728" spans="1:12" x14ac:dyDescent="0.25">
      <c r="A728" t="s">
        <v>53</v>
      </c>
      <c r="B728">
        <v>186209.44</v>
      </c>
      <c r="C728">
        <v>148818.57999999999</v>
      </c>
      <c r="D728" s="2">
        <v>43640</v>
      </c>
      <c r="E728" t="s">
        <v>24</v>
      </c>
      <c r="F728" t="s">
        <v>114</v>
      </c>
      <c r="G728" t="s">
        <v>55</v>
      </c>
      <c r="H728" t="s">
        <v>144</v>
      </c>
      <c r="I728" t="s">
        <v>15</v>
      </c>
      <c r="J728" t="s">
        <v>886</v>
      </c>
      <c r="K728">
        <f t="shared" si="22"/>
        <v>37390.860000000015</v>
      </c>
      <c r="L728" s="3">
        <f t="shared" si="23"/>
        <v>0.20080002388708121</v>
      </c>
    </row>
    <row r="729" spans="1:12" x14ac:dyDescent="0.25">
      <c r="A729" t="s">
        <v>173</v>
      </c>
      <c r="B729">
        <v>127591.73</v>
      </c>
      <c r="C729">
        <v>108988.86</v>
      </c>
      <c r="D729" s="2">
        <v>43951</v>
      </c>
      <c r="E729" t="s">
        <v>18</v>
      </c>
      <c r="F729" t="s">
        <v>58</v>
      </c>
      <c r="G729" t="s">
        <v>175</v>
      </c>
      <c r="H729" t="s">
        <v>212</v>
      </c>
      <c r="I729" t="s">
        <v>15</v>
      </c>
      <c r="J729" t="s">
        <v>887</v>
      </c>
      <c r="K729">
        <f t="shared" si="22"/>
        <v>18602.869999999995</v>
      </c>
      <c r="L729" s="3">
        <f t="shared" si="23"/>
        <v>0.14579996681603108</v>
      </c>
    </row>
    <row r="730" spans="1:12" x14ac:dyDescent="0.25">
      <c r="A730" t="s">
        <v>10</v>
      </c>
      <c r="B730">
        <v>53093.47</v>
      </c>
      <c r="C730">
        <v>42533.18</v>
      </c>
      <c r="D730" s="2">
        <v>44129</v>
      </c>
      <c r="E730" t="s">
        <v>24</v>
      </c>
      <c r="F730" t="s">
        <v>302</v>
      </c>
      <c r="G730" t="s">
        <v>13</v>
      </c>
      <c r="H730" t="s">
        <v>69</v>
      </c>
      <c r="I730" t="s">
        <v>28</v>
      </c>
      <c r="J730" t="s">
        <v>888</v>
      </c>
      <c r="K730">
        <f t="shared" si="22"/>
        <v>10560.29</v>
      </c>
      <c r="L730" s="3">
        <f t="shared" si="23"/>
        <v>0.19889997771854054</v>
      </c>
    </row>
    <row r="731" spans="1:12" x14ac:dyDescent="0.25">
      <c r="A731" t="s">
        <v>84</v>
      </c>
      <c r="B731">
        <v>28787.17</v>
      </c>
      <c r="C731">
        <v>24610.15</v>
      </c>
      <c r="D731" s="2">
        <v>43683</v>
      </c>
      <c r="E731" t="s">
        <v>18</v>
      </c>
      <c r="F731" t="s">
        <v>182</v>
      </c>
      <c r="G731" t="s">
        <v>85</v>
      </c>
      <c r="H731" t="s">
        <v>86</v>
      </c>
      <c r="I731" t="s">
        <v>28</v>
      </c>
      <c r="J731" t="s">
        <v>889</v>
      </c>
      <c r="K731">
        <f t="shared" si="22"/>
        <v>4177.0199999999968</v>
      </c>
      <c r="L731" s="3">
        <f t="shared" si="23"/>
        <v>0.14510005672665974</v>
      </c>
    </row>
    <row r="732" spans="1:12" x14ac:dyDescent="0.25">
      <c r="A732" t="s">
        <v>45</v>
      </c>
      <c r="B732">
        <v>49930.87</v>
      </c>
      <c r="C732">
        <v>40174.379999999997</v>
      </c>
      <c r="D732" s="2">
        <v>43882</v>
      </c>
      <c r="E732" t="s">
        <v>62</v>
      </c>
      <c r="F732" t="s">
        <v>123</v>
      </c>
      <c r="G732" t="s">
        <v>48</v>
      </c>
      <c r="H732" t="s">
        <v>66</v>
      </c>
      <c r="I732" t="s">
        <v>28</v>
      </c>
      <c r="J732" t="s">
        <v>890</v>
      </c>
      <c r="K732">
        <f t="shared" si="22"/>
        <v>9756.4900000000052</v>
      </c>
      <c r="L732" s="3">
        <f t="shared" si="23"/>
        <v>0.19539995998467491</v>
      </c>
    </row>
    <row r="733" spans="1:12" x14ac:dyDescent="0.25">
      <c r="A733" t="s">
        <v>23</v>
      </c>
      <c r="B733">
        <v>48763.58</v>
      </c>
      <c r="C733">
        <v>39435.11</v>
      </c>
      <c r="D733" s="2">
        <v>44026</v>
      </c>
      <c r="E733" t="s">
        <v>60</v>
      </c>
      <c r="F733" t="s">
        <v>123</v>
      </c>
      <c r="G733" t="s">
        <v>26</v>
      </c>
      <c r="H733" t="s">
        <v>27</v>
      </c>
      <c r="I733" t="s">
        <v>28</v>
      </c>
      <c r="J733" t="s">
        <v>891</v>
      </c>
      <c r="K733">
        <f t="shared" si="22"/>
        <v>9328.4700000000012</v>
      </c>
      <c r="L733" s="3">
        <f t="shared" si="23"/>
        <v>0.19129994147271387</v>
      </c>
    </row>
    <row r="734" spans="1:12" x14ac:dyDescent="0.25">
      <c r="A734" t="s">
        <v>53</v>
      </c>
      <c r="B734">
        <v>71079.8</v>
      </c>
      <c r="C734">
        <v>56778.54</v>
      </c>
      <c r="D734" s="2">
        <v>43784</v>
      </c>
      <c r="E734" t="s">
        <v>80</v>
      </c>
      <c r="F734" t="s">
        <v>58</v>
      </c>
      <c r="G734" t="s">
        <v>55</v>
      </c>
      <c r="H734" t="s">
        <v>144</v>
      </c>
      <c r="I734" t="s">
        <v>28</v>
      </c>
      <c r="J734" t="s">
        <v>892</v>
      </c>
      <c r="K734">
        <f t="shared" si="22"/>
        <v>14301.260000000002</v>
      </c>
      <c r="L734" s="3">
        <f t="shared" si="23"/>
        <v>0.20120005965126522</v>
      </c>
    </row>
    <row r="735" spans="1:12" x14ac:dyDescent="0.25">
      <c r="A735" t="s">
        <v>10</v>
      </c>
      <c r="B735">
        <v>43158.94</v>
      </c>
      <c r="C735">
        <v>36244.879999999997</v>
      </c>
      <c r="D735" s="2">
        <v>43598</v>
      </c>
      <c r="E735" t="s">
        <v>80</v>
      </c>
      <c r="F735" t="s">
        <v>188</v>
      </c>
      <c r="G735" t="s">
        <v>13</v>
      </c>
      <c r="H735" t="s">
        <v>69</v>
      </c>
      <c r="I735" t="s">
        <v>28</v>
      </c>
      <c r="J735" t="s">
        <v>893</v>
      </c>
      <c r="K735">
        <f t="shared" si="22"/>
        <v>6914.0600000000049</v>
      </c>
      <c r="L735" s="3">
        <f t="shared" si="23"/>
        <v>0.16019994930366696</v>
      </c>
    </row>
    <row r="736" spans="1:12" x14ac:dyDescent="0.25">
      <c r="A736" t="s">
        <v>53</v>
      </c>
      <c r="B736">
        <v>117538.82</v>
      </c>
      <c r="C736">
        <v>100719.02</v>
      </c>
      <c r="D736" s="2">
        <v>43649</v>
      </c>
      <c r="E736" t="s">
        <v>30</v>
      </c>
      <c r="F736" t="s">
        <v>64</v>
      </c>
      <c r="G736" t="s">
        <v>55</v>
      </c>
      <c r="H736" t="s">
        <v>144</v>
      </c>
      <c r="I736" t="s">
        <v>28</v>
      </c>
      <c r="J736" t="s">
        <v>894</v>
      </c>
      <c r="K736">
        <f t="shared" si="22"/>
        <v>16819.800000000003</v>
      </c>
      <c r="L736" s="3">
        <f t="shared" si="23"/>
        <v>0.14309995625275124</v>
      </c>
    </row>
    <row r="737" spans="1:12" x14ac:dyDescent="0.25">
      <c r="A737" t="s">
        <v>23</v>
      </c>
      <c r="B737">
        <v>45725.53</v>
      </c>
      <c r="C737">
        <v>36571.279999999999</v>
      </c>
      <c r="D737" s="2">
        <v>44019</v>
      </c>
      <c r="E737" t="s">
        <v>139</v>
      </c>
      <c r="F737" t="s">
        <v>43</v>
      </c>
      <c r="G737" t="s">
        <v>26</v>
      </c>
      <c r="H737" t="s">
        <v>32</v>
      </c>
      <c r="I737" t="s">
        <v>15</v>
      </c>
      <c r="J737" t="s">
        <v>895</v>
      </c>
      <c r="K737">
        <f t="shared" si="22"/>
        <v>9154.25</v>
      </c>
      <c r="L737" s="3">
        <f t="shared" si="23"/>
        <v>0.20019997581219945</v>
      </c>
    </row>
    <row r="738" spans="1:12" x14ac:dyDescent="0.25">
      <c r="A738" t="s">
        <v>23</v>
      </c>
      <c r="B738">
        <v>77522.570000000007</v>
      </c>
      <c r="C738">
        <v>64227.45</v>
      </c>
      <c r="D738" s="2">
        <v>43677</v>
      </c>
      <c r="E738" t="s">
        <v>62</v>
      </c>
      <c r="F738" t="s">
        <v>180</v>
      </c>
      <c r="G738" t="s">
        <v>26</v>
      </c>
      <c r="H738" t="s">
        <v>32</v>
      </c>
      <c r="I738" t="s">
        <v>15</v>
      </c>
      <c r="J738" t="s">
        <v>896</v>
      </c>
      <c r="K738">
        <f t="shared" si="22"/>
        <v>13295.12000000001</v>
      </c>
      <c r="L738" s="3">
        <f t="shared" si="23"/>
        <v>0.1714999902609009</v>
      </c>
    </row>
    <row r="739" spans="1:12" x14ac:dyDescent="0.25">
      <c r="A739" t="s">
        <v>215</v>
      </c>
      <c r="B739">
        <v>44118.5</v>
      </c>
      <c r="C739">
        <v>38250.74</v>
      </c>
      <c r="D739" s="2">
        <v>43894</v>
      </c>
      <c r="E739" t="s">
        <v>80</v>
      </c>
      <c r="F739" t="s">
        <v>89</v>
      </c>
      <c r="G739" t="s">
        <v>216</v>
      </c>
      <c r="H739" t="s">
        <v>217</v>
      </c>
      <c r="I739" t="s">
        <v>15</v>
      </c>
      <c r="J739" t="s">
        <v>897</v>
      </c>
      <c r="K739">
        <f t="shared" si="22"/>
        <v>5867.760000000002</v>
      </c>
      <c r="L739" s="3">
        <f t="shared" si="23"/>
        <v>0.13299998866688581</v>
      </c>
    </row>
    <row r="740" spans="1:12" x14ac:dyDescent="0.25">
      <c r="A740" t="s">
        <v>45</v>
      </c>
      <c r="B740">
        <v>242526</v>
      </c>
      <c r="C740">
        <v>212113.24</v>
      </c>
      <c r="D740" s="2">
        <v>43619</v>
      </c>
      <c r="E740" t="s">
        <v>24</v>
      </c>
      <c r="F740" t="s">
        <v>166</v>
      </c>
      <c r="G740" t="s">
        <v>48</v>
      </c>
      <c r="H740" t="s">
        <v>49</v>
      </c>
      <c r="I740" t="s">
        <v>28</v>
      </c>
      <c r="J740" t="s">
        <v>898</v>
      </c>
      <c r="K740">
        <f t="shared" si="22"/>
        <v>30412.760000000009</v>
      </c>
      <c r="L740" s="3">
        <f t="shared" si="23"/>
        <v>0.12539999835069235</v>
      </c>
    </row>
    <row r="741" spans="1:12" x14ac:dyDescent="0.25">
      <c r="A741" t="s">
        <v>53</v>
      </c>
      <c r="B741">
        <v>140635.94</v>
      </c>
      <c r="C741">
        <v>115194.9</v>
      </c>
      <c r="D741" s="2">
        <v>44173</v>
      </c>
      <c r="E741" t="s">
        <v>60</v>
      </c>
      <c r="F741" t="s">
        <v>35</v>
      </c>
      <c r="G741" t="s">
        <v>55</v>
      </c>
      <c r="H741" t="s">
        <v>72</v>
      </c>
      <c r="I741" t="s">
        <v>28</v>
      </c>
      <c r="J741" t="s">
        <v>899</v>
      </c>
      <c r="K741">
        <f t="shared" si="22"/>
        <v>25441.040000000008</v>
      </c>
      <c r="L741" s="3">
        <f t="shared" si="23"/>
        <v>0.18089998900707749</v>
      </c>
    </row>
    <row r="742" spans="1:12" x14ac:dyDescent="0.25">
      <c r="A742" t="s">
        <v>23</v>
      </c>
      <c r="B742">
        <v>157754.35999999999</v>
      </c>
      <c r="C742">
        <v>132166.6</v>
      </c>
      <c r="D742" s="2">
        <v>43686</v>
      </c>
      <c r="E742" t="s">
        <v>11</v>
      </c>
      <c r="F742" t="s">
        <v>180</v>
      </c>
      <c r="G742" t="s">
        <v>26</v>
      </c>
      <c r="H742" t="s">
        <v>32</v>
      </c>
      <c r="I742" t="s">
        <v>15</v>
      </c>
      <c r="J742" t="s">
        <v>900</v>
      </c>
      <c r="K742">
        <f t="shared" si="22"/>
        <v>25587.75999999998</v>
      </c>
      <c r="L742" s="3">
        <f t="shared" si="23"/>
        <v>0.16220001779982487</v>
      </c>
    </row>
    <row r="743" spans="1:12" x14ac:dyDescent="0.25">
      <c r="A743" t="s">
        <v>53</v>
      </c>
      <c r="B743">
        <v>88977.22</v>
      </c>
      <c r="C743">
        <v>72534.23</v>
      </c>
      <c r="D743" s="2">
        <v>44107</v>
      </c>
      <c r="E743" t="s">
        <v>11</v>
      </c>
      <c r="F743" t="s">
        <v>92</v>
      </c>
      <c r="G743" t="s">
        <v>55</v>
      </c>
      <c r="H743" t="s">
        <v>133</v>
      </c>
      <c r="I743" t="s">
        <v>28</v>
      </c>
      <c r="J743" t="s">
        <v>901</v>
      </c>
      <c r="K743">
        <f t="shared" si="22"/>
        <v>16442.990000000005</v>
      </c>
      <c r="L743" s="3">
        <f t="shared" si="23"/>
        <v>0.18479999712285913</v>
      </c>
    </row>
    <row r="744" spans="1:12" x14ac:dyDescent="0.25">
      <c r="A744" t="s">
        <v>23</v>
      </c>
      <c r="B744">
        <v>74231.25</v>
      </c>
      <c r="C744">
        <v>61604.51</v>
      </c>
      <c r="D744" s="2">
        <v>43780</v>
      </c>
      <c r="E744" t="s">
        <v>30</v>
      </c>
      <c r="F744" t="s">
        <v>54</v>
      </c>
      <c r="G744" t="s">
        <v>26</v>
      </c>
      <c r="H744" t="s">
        <v>219</v>
      </c>
      <c r="I744" t="s">
        <v>15</v>
      </c>
      <c r="J744" t="s">
        <v>902</v>
      </c>
      <c r="K744">
        <f t="shared" si="22"/>
        <v>12626.739999999998</v>
      </c>
      <c r="L744" s="3">
        <f t="shared" si="23"/>
        <v>0.17010005893744209</v>
      </c>
    </row>
    <row r="745" spans="1:12" x14ac:dyDescent="0.25">
      <c r="A745" t="s">
        <v>10</v>
      </c>
      <c r="B745">
        <v>131402.37</v>
      </c>
      <c r="C745">
        <v>106383.36</v>
      </c>
      <c r="D745" s="2">
        <v>43741</v>
      </c>
      <c r="E745" t="s">
        <v>30</v>
      </c>
      <c r="F745" t="s">
        <v>35</v>
      </c>
      <c r="G745" t="s">
        <v>13</v>
      </c>
      <c r="H745" t="s">
        <v>69</v>
      </c>
      <c r="I745" t="s">
        <v>28</v>
      </c>
      <c r="J745" t="s">
        <v>903</v>
      </c>
      <c r="K745">
        <f t="shared" si="22"/>
        <v>25019.009999999995</v>
      </c>
      <c r="L745" s="3">
        <f t="shared" si="23"/>
        <v>0.19039999050245437</v>
      </c>
    </row>
    <row r="746" spans="1:12" x14ac:dyDescent="0.25">
      <c r="A746" t="s">
        <v>10</v>
      </c>
      <c r="B746">
        <v>156505.37</v>
      </c>
      <c r="C746">
        <v>128647.41</v>
      </c>
      <c r="D746" s="2">
        <v>43589</v>
      </c>
      <c r="E746" t="s">
        <v>80</v>
      </c>
      <c r="F746" t="s">
        <v>132</v>
      </c>
      <c r="G746" t="s">
        <v>13</v>
      </c>
      <c r="H746" t="s">
        <v>82</v>
      </c>
      <c r="I746" t="s">
        <v>28</v>
      </c>
      <c r="J746" t="s">
        <v>904</v>
      </c>
      <c r="K746">
        <f t="shared" si="22"/>
        <v>27857.959999999992</v>
      </c>
      <c r="L746" s="3">
        <f t="shared" si="23"/>
        <v>0.17800002645276639</v>
      </c>
    </row>
    <row r="747" spans="1:12" x14ac:dyDescent="0.25">
      <c r="A747" t="s">
        <v>23</v>
      </c>
      <c r="B747">
        <v>139200.81</v>
      </c>
      <c r="C747">
        <v>120172.06</v>
      </c>
      <c r="D747" s="2">
        <v>43700</v>
      </c>
      <c r="E747" t="s">
        <v>18</v>
      </c>
      <c r="F747" t="s">
        <v>35</v>
      </c>
      <c r="G747" t="s">
        <v>26</v>
      </c>
      <c r="H747" t="s">
        <v>219</v>
      </c>
      <c r="I747" t="s">
        <v>28</v>
      </c>
      <c r="J747" t="s">
        <v>905</v>
      </c>
      <c r="K747">
        <f t="shared" si="22"/>
        <v>19028.75</v>
      </c>
      <c r="L747" s="3">
        <f t="shared" si="23"/>
        <v>0.13669999477732925</v>
      </c>
    </row>
    <row r="748" spans="1:12" x14ac:dyDescent="0.25">
      <c r="A748" t="s">
        <v>10</v>
      </c>
      <c r="B748">
        <v>121292.94</v>
      </c>
      <c r="C748">
        <v>104384.7</v>
      </c>
      <c r="D748" s="2">
        <v>43547</v>
      </c>
      <c r="E748" t="s">
        <v>30</v>
      </c>
      <c r="F748" t="s">
        <v>43</v>
      </c>
      <c r="G748" t="s">
        <v>13</v>
      </c>
      <c r="H748" t="s">
        <v>170</v>
      </c>
      <c r="I748" t="s">
        <v>28</v>
      </c>
      <c r="J748" t="s">
        <v>906</v>
      </c>
      <c r="K748">
        <f t="shared" si="22"/>
        <v>16908.240000000005</v>
      </c>
      <c r="L748" s="3">
        <f t="shared" si="23"/>
        <v>0.13940003433011028</v>
      </c>
    </row>
    <row r="749" spans="1:12" x14ac:dyDescent="0.25">
      <c r="A749" t="s">
        <v>53</v>
      </c>
      <c r="B749">
        <v>84712.13</v>
      </c>
      <c r="C749">
        <v>73004.91</v>
      </c>
      <c r="D749" s="2">
        <v>44023</v>
      </c>
      <c r="E749" t="s">
        <v>11</v>
      </c>
      <c r="F749" t="s">
        <v>160</v>
      </c>
      <c r="G749" t="s">
        <v>55</v>
      </c>
      <c r="H749" t="s">
        <v>133</v>
      </c>
      <c r="I749" t="s">
        <v>28</v>
      </c>
      <c r="J749" t="s">
        <v>907</v>
      </c>
      <c r="K749">
        <f t="shared" si="22"/>
        <v>11707.220000000001</v>
      </c>
      <c r="L749" s="3">
        <f t="shared" si="23"/>
        <v>0.13820004289822485</v>
      </c>
    </row>
    <row r="750" spans="1:12" x14ac:dyDescent="0.25">
      <c r="A750" t="s">
        <v>23</v>
      </c>
      <c r="B750">
        <v>172202.38</v>
      </c>
      <c r="C750">
        <v>149816.07</v>
      </c>
      <c r="D750" s="2">
        <v>43564</v>
      </c>
      <c r="E750" t="s">
        <v>51</v>
      </c>
      <c r="F750" t="s">
        <v>282</v>
      </c>
      <c r="G750" t="s">
        <v>26</v>
      </c>
      <c r="H750" t="s">
        <v>90</v>
      </c>
      <c r="I750" t="s">
        <v>38</v>
      </c>
      <c r="J750" t="s">
        <v>908</v>
      </c>
      <c r="K750">
        <f t="shared" si="22"/>
        <v>22386.309999999998</v>
      </c>
      <c r="L750" s="3">
        <f t="shared" si="23"/>
        <v>0.13000000348427238</v>
      </c>
    </row>
    <row r="751" spans="1:12" x14ac:dyDescent="0.25">
      <c r="A751" t="s">
        <v>10</v>
      </c>
      <c r="B751">
        <v>108978.79</v>
      </c>
      <c r="C751">
        <v>95432.73</v>
      </c>
      <c r="D751" s="2">
        <v>43797</v>
      </c>
      <c r="E751" t="s">
        <v>18</v>
      </c>
      <c r="F751" t="s">
        <v>180</v>
      </c>
      <c r="G751" t="s">
        <v>13</v>
      </c>
      <c r="H751" t="s">
        <v>14</v>
      </c>
      <c r="I751" t="s">
        <v>28</v>
      </c>
      <c r="J751" t="s">
        <v>909</v>
      </c>
      <c r="K751">
        <f t="shared" si="22"/>
        <v>13546.059999999998</v>
      </c>
      <c r="L751" s="3">
        <f t="shared" si="23"/>
        <v>0.12429996699357736</v>
      </c>
    </row>
    <row r="752" spans="1:12" x14ac:dyDescent="0.25">
      <c r="A752" t="s">
        <v>23</v>
      </c>
      <c r="B752">
        <v>69871.92</v>
      </c>
      <c r="C752">
        <v>58014.66</v>
      </c>
      <c r="D752" s="2">
        <v>44080</v>
      </c>
      <c r="E752" t="s">
        <v>18</v>
      </c>
      <c r="F752" t="s">
        <v>35</v>
      </c>
      <c r="G752" t="s">
        <v>26</v>
      </c>
      <c r="H752" t="s">
        <v>27</v>
      </c>
      <c r="I752" t="s">
        <v>28</v>
      </c>
      <c r="J752" t="s">
        <v>910</v>
      </c>
      <c r="K752">
        <f t="shared" si="22"/>
        <v>11857.259999999995</v>
      </c>
      <c r="L752" s="3">
        <f t="shared" si="23"/>
        <v>0.16969993095938962</v>
      </c>
    </row>
    <row r="753" spans="1:12" x14ac:dyDescent="0.25">
      <c r="A753" t="s">
        <v>53</v>
      </c>
      <c r="B753">
        <v>184221.2</v>
      </c>
      <c r="C753">
        <v>150324.5</v>
      </c>
      <c r="D753" s="2">
        <v>43631</v>
      </c>
      <c r="E753" t="s">
        <v>80</v>
      </c>
      <c r="F753" t="s">
        <v>31</v>
      </c>
      <c r="G753" t="s">
        <v>55</v>
      </c>
      <c r="H753" t="s">
        <v>72</v>
      </c>
      <c r="I753" t="s">
        <v>28</v>
      </c>
      <c r="J753" t="s">
        <v>911</v>
      </c>
      <c r="K753">
        <f t="shared" si="22"/>
        <v>33896.700000000012</v>
      </c>
      <c r="L753" s="3">
        <f t="shared" si="23"/>
        <v>0.18399999565739453</v>
      </c>
    </row>
    <row r="754" spans="1:12" x14ac:dyDescent="0.25">
      <c r="A754" t="s">
        <v>53</v>
      </c>
      <c r="B754">
        <v>57348.43</v>
      </c>
      <c r="C754">
        <v>47587.73</v>
      </c>
      <c r="D754" s="2">
        <v>43477</v>
      </c>
      <c r="E754" t="s">
        <v>24</v>
      </c>
      <c r="F754" t="s">
        <v>31</v>
      </c>
      <c r="G754" t="s">
        <v>55</v>
      </c>
      <c r="H754" t="s">
        <v>128</v>
      </c>
      <c r="I754" t="s">
        <v>28</v>
      </c>
      <c r="J754" t="s">
        <v>912</v>
      </c>
      <c r="K754">
        <f t="shared" si="22"/>
        <v>9760.6999999999971</v>
      </c>
      <c r="L754" s="3">
        <f t="shared" si="23"/>
        <v>0.17019995141976854</v>
      </c>
    </row>
    <row r="755" spans="1:12" x14ac:dyDescent="0.25">
      <c r="A755" t="s">
        <v>53</v>
      </c>
      <c r="B755">
        <v>197581.29</v>
      </c>
      <c r="C755">
        <v>169485.23</v>
      </c>
      <c r="D755" s="2">
        <v>43812</v>
      </c>
      <c r="E755" t="s">
        <v>80</v>
      </c>
      <c r="F755" t="s">
        <v>158</v>
      </c>
      <c r="G755" t="s">
        <v>55</v>
      </c>
      <c r="H755" t="s">
        <v>133</v>
      </c>
      <c r="I755" t="s">
        <v>28</v>
      </c>
      <c r="J755" t="s">
        <v>913</v>
      </c>
      <c r="K755">
        <f t="shared" si="22"/>
        <v>28096.059999999998</v>
      </c>
      <c r="L755" s="3">
        <f t="shared" si="23"/>
        <v>0.14220000284439888</v>
      </c>
    </row>
    <row r="756" spans="1:12" x14ac:dyDescent="0.25">
      <c r="A756" t="s">
        <v>23</v>
      </c>
      <c r="B756">
        <v>101321.52</v>
      </c>
      <c r="C756">
        <v>86710.96</v>
      </c>
      <c r="D756" s="2">
        <v>43513</v>
      </c>
      <c r="E756" t="s">
        <v>18</v>
      </c>
      <c r="F756" t="s">
        <v>121</v>
      </c>
      <c r="G756" t="s">
        <v>26</v>
      </c>
      <c r="H756" t="s">
        <v>219</v>
      </c>
      <c r="I756" t="s">
        <v>28</v>
      </c>
      <c r="J756" t="s">
        <v>914</v>
      </c>
      <c r="K756">
        <f t="shared" si="22"/>
        <v>14610.559999999998</v>
      </c>
      <c r="L756" s="3">
        <f t="shared" si="23"/>
        <v>0.14419996857528389</v>
      </c>
    </row>
    <row r="757" spans="1:12" x14ac:dyDescent="0.25">
      <c r="A757" t="s">
        <v>45</v>
      </c>
      <c r="B757">
        <v>124234.91</v>
      </c>
      <c r="C757">
        <v>98244.97</v>
      </c>
      <c r="D757" s="2">
        <v>44093</v>
      </c>
      <c r="E757" t="s">
        <v>62</v>
      </c>
      <c r="F757" t="s">
        <v>35</v>
      </c>
      <c r="G757" t="s">
        <v>48</v>
      </c>
      <c r="H757" t="s">
        <v>66</v>
      </c>
      <c r="I757" t="s">
        <v>28</v>
      </c>
      <c r="J757" t="s">
        <v>915</v>
      </c>
      <c r="K757">
        <f t="shared" si="22"/>
        <v>25989.940000000002</v>
      </c>
      <c r="L757" s="3">
        <f t="shared" si="23"/>
        <v>0.20919997446772409</v>
      </c>
    </row>
    <row r="758" spans="1:12" x14ac:dyDescent="0.25">
      <c r="A758" t="s">
        <v>23</v>
      </c>
      <c r="B758">
        <v>254883.03</v>
      </c>
      <c r="C758">
        <v>213413.56</v>
      </c>
      <c r="D758" s="2">
        <v>43811</v>
      </c>
      <c r="E758" t="s">
        <v>51</v>
      </c>
      <c r="F758" t="s">
        <v>210</v>
      </c>
      <c r="G758" t="s">
        <v>26</v>
      </c>
      <c r="H758" t="s">
        <v>76</v>
      </c>
      <c r="I758" t="s">
        <v>28</v>
      </c>
      <c r="J758" t="s">
        <v>916</v>
      </c>
      <c r="K758">
        <f t="shared" si="22"/>
        <v>41469.47</v>
      </c>
      <c r="L758" s="3">
        <f t="shared" si="23"/>
        <v>0.16270000399791229</v>
      </c>
    </row>
    <row r="759" spans="1:12" x14ac:dyDescent="0.25">
      <c r="A759" t="s">
        <v>53</v>
      </c>
      <c r="B759">
        <v>57333.85</v>
      </c>
      <c r="C759">
        <v>46308.55</v>
      </c>
      <c r="D759" s="2">
        <v>44128</v>
      </c>
      <c r="E759" t="s">
        <v>139</v>
      </c>
      <c r="F759" t="s">
        <v>12</v>
      </c>
      <c r="G759" t="s">
        <v>55</v>
      </c>
      <c r="H759" t="s">
        <v>72</v>
      </c>
      <c r="I759" t="s">
        <v>28</v>
      </c>
      <c r="J759" t="s">
        <v>917</v>
      </c>
      <c r="K759">
        <f t="shared" si="22"/>
        <v>11025.299999999996</v>
      </c>
      <c r="L759" s="3">
        <f t="shared" si="23"/>
        <v>0.19230001124989854</v>
      </c>
    </row>
    <row r="760" spans="1:12" x14ac:dyDescent="0.25">
      <c r="A760" t="s">
        <v>23</v>
      </c>
      <c r="B760">
        <v>65760.39</v>
      </c>
      <c r="C760">
        <v>56672.3</v>
      </c>
      <c r="D760" s="2">
        <v>44113</v>
      </c>
      <c r="E760" t="s">
        <v>60</v>
      </c>
      <c r="F760" t="s">
        <v>237</v>
      </c>
      <c r="G760" t="s">
        <v>26</v>
      </c>
      <c r="H760" t="s">
        <v>32</v>
      </c>
      <c r="I760" t="s">
        <v>28</v>
      </c>
      <c r="J760" t="s">
        <v>918</v>
      </c>
      <c r="K760">
        <f t="shared" si="22"/>
        <v>9088.0899999999965</v>
      </c>
      <c r="L760" s="3">
        <f t="shared" si="23"/>
        <v>0.1382000623779755</v>
      </c>
    </row>
    <row r="761" spans="1:12" x14ac:dyDescent="0.25">
      <c r="A761" t="s">
        <v>23</v>
      </c>
      <c r="B761">
        <v>53485</v>
      </c>
      <c r="C761">
        <v>46713.8</v>
      </c>
      <c r="D761" s="2">
        <v>43879</v>
      </c>
      <c r="E761" t="s">
        <v>24</v>
      </c>
      <c r="F761" t="s">
        <v>35</v>
      </c>
      <c r="G761" t="s">
        <v>26</v>
      </c>
      <c r="H761" t="s">
        <v>76</v>
      </c>
      <c r="I761" t="s">
        <v>28</v>
      </c>
      <c r="J761" t="s">
        <v>919</v>
      </c>
      <c r="K761">
        <f t="shared" si="22"/>
        <v>6771.1999999999971</v>
      </c>
      <c r="L761" s="3">
        <f t="shared" si="23"/>
        <v>0.12659998130316905</v>
      </c>
    </row>
    <row r="762" spans="1:12" x14ac:dyDescent="0.25">
      <c r="A762" t="s">
        <v>53</v>
      </c>
      <c r="B762">
        <v>154950.74</v>
      </c>
      <c r="C762">
        <v>133195.66</v>
      </c>
      <c r="D762" s="2">
        <v>43747</v>
      </c>
      <c r="E762" t="s">
        <v>60</v>
      </c>
      <c r="F762" t="s">
        <v>234</v>
      </c>
      <c r="G762" t="s">
        <v>55</v>
      </c>
      <c r="H762" t="s">
        <v>128</v>
      </c>
      <c r="I762" t="s">
        <v>38</v>
      </c>
      <c r="J762" t="s">
        <v>920</v>
      </c>
      <c r="K762">
        <f t="shared" si="22"/>
        <v>21755.079999999987</v>
      </c>
      <c r="L762" s="3">
        <f t="shared" si="23"/>
        <v>0.14039997485652531</v>
      </c>
    </row>
    <row r="763" spans="1:12" x14ac:dyDescent="0.25">
      <c r="A763" t="s">
        <v>45</v>
      </c>
      <c r="B763">
        <v>19949.11</v>
      </c>
      <c r="C763">
        <v>16364.25</v>
      </c>
      <c r="D763" s="2">
        <v>43521</v>
      </c>
      <c r="E763" t="s">
        <v>30</v>
      </c>
      <c r="F763" t="s">
        <v>174</v>
      </c>
      <c r="G763" t="s">
        <v>48</v>
      </c>
      <c r="H763" t="s">
        <v>49</v>
      </c>
      <c r="I763" t="s">
        <v>38</v>
      </c>
      <c r="J763" t="s">
        <v>921</v>
      </c>
      <c r="K763">
        <f t="shared" si="22"/>
        <v>3584.8600000000006</v>
      </c>
      <c r="L763" s="3">
        <f t="shared" si="23"/>
        <v>0.17970024727920195</v>
      </c>
    </row>
    <row r="764" spans="1:12" x14ac:dyDescent="0.25">
      <c r="A764" t="s">
        <v>53</v>
      </c>
      <c r="B764">
        <v>124784.67</v>
      </c>
      <c r="C764">
        <v>106853.11</v>
      </c>
      <c r="D764" s="2">
        <v>43973</v>
      </c>
      <c r="E764" t="s">
        <v>80</v>
      </c>
      <c r="F764" t="s">
        <v>58</v>
      </c>
      <c r="G764" t="s">
        <v>55</v>
      </c>
      <c r="H764" t="s">
        <v>133</v>
      </c>
      <c r="I764" t="s">
        <v>38</v>
      </c>
      <c r="J764" t="s">
        <v>922</v>
      </c>
      <c r="K764">
        <f t="shared" si="22"/>
        <v>17931.559999999998</v>
      </c>
      <c r="L764" s="3">
        <f t="shared" si="23"/>
        <v>0.14370002340832411</v>
      </c>
    </row>
    <row r="765" spans="1:12" x14ac:dyDescent="0.25">
      <c r="A765" t="s">
        <v>106</v>
      </c>
      <c r="B765">
        <v>120831.28</v>
      </c>
      <c r="C765">
        <v>95746.71</v>
      </c>
      <c r="D765" s="2">
        <v>43973</v>
      </c>
      <c r="E765" t="s">
        <v>62</v>
      </c>
      <c r="F765" t="s">
        <v>648</v>
      </c>
      <c r="G765" t="s">
        <v>107</v>
      </c>
      <c r="H765" t="s">
        <v>108</v>
      </c>
      <c r="I765" t="s">
        <v>28</v>
      </c>
      <c r="J765" t="s">
        <v>923</v>
      </c>
      <c r="K765">
        <f t="shared" si="22"/>
        <v>25084.569999999992</v>
      </c>
      <c r="L765" s="3">
        <f t="shared" si="23"/>
        <v>0.20759996914706186</v>
      </c>
    </row>
    <row r="766" spans="1:12" x14ac:dyDescent="0.25">
      <c r="A766" t="s">
        <v>23</v>
      </c>
      <c r="B766">
        <v>127631.89</v>
      </c>
      <c r="C766">
        <v>110963.17</v>
      </c>
      <c r="D766" s="2">
        <v>43793</v>
      </c>
      <c r="E766" t="s">
        <v>24</v>
      </c>
      <c r="F766" t="s">
        <v>237</v>
      </c>
      <c r="G766" t="s">
        <v>26</v>
      </c>
      <c r="H766" t="s">
        <v>76</v>
      </c>
      <c r="I766" t="s">
        <v>28</v>
      </c>
      <c r="J766" t="s">
        <v>924</v>
      </c>
      <c r="K766">
        <f t="shared" si="22"/>
        <v>16668.72</v>
      </c>
      <c r="L766" s="3">
        <f t="shared" si="23"/>
        <v>0.13059996212545313</v>
      </c>
    </row>
    <row r="767" spans="1:12" x14ac:dyDescent="0.25">
      <c r="A767" t="s">
        <v>106</v>
      </c>
      <c r="B767">
        <v>68984.17</v>
      </c>
      <c r="C767">
        <v>59560.93</v>
      </c>
      <c r="D767" s="2">
        <v>43476</v>
      </c>
      <c r="E767" t="s">
        <v>30</v>
      </c>
      <c r="F767" t="s">
        <v>132</v>
      </c>
      <c r="G767" t="s">
        <v>107</v>
      </c>
      <c r="H767" t="s">
        <v>108</v>
      </c>
      <c r="I767" t="s">
        <v>28</v>
      </c>
      <c r="J767" t="s">
        <v>925</v>
      </c>
      <c r="K767">
        <f t="shared" si="22"/>
        <v>9423.239999999998</v>
      </c>
      <c r="L767" s="3">
        <f t="shared" si="23"/>
        <v>0.1366000344716766</v>
      </c>
    </row>
    <row r="768" spans="1:12" x14ac:dyDescent="0.25">
      <c r="A768" t="s">
        <v>53</v>
      </c>
      <c r="B768">
        <v>56823.17</v>
      </c>
      <c r="C768">
        <v>46583.63</v>
      </c>
      <c r="D768" s="2">
        <v>43820</v>
      </c>
      <c r="E768" t="s">
        <v>30</v>
      </c>
      <c r="F768" t="s">
        <v>71</v>
      </c>
      <c r="G768" t="s">
        <v>55</v>
      </c>
      <c r="H768" t="s">
        <v>133</v>
      </c>
      <c r="I768" t="s">
        <v>15</v>
      </c>
      <c r="J768" t="s">
        <v>926</v>
      </c>
      <c r="K768">
        <f t="shared" si="22"/>
        <v>10239.540000000001</v>
      </c>
      <c r="L768" s="3">
        <f t="shared" si="23"/>
        <v>0.18020008387423653</v>
      </c>
    </row>
    <row r="769" spans="1:12" x14ac:dyDescent="0.25">
      <c r="A769" t="s">
        <v>23</v>
      </c>
      <c r="B769">
        <v>126974.92</v>
      </c>
      <c r="C769">
        <v>101516.45</v>
      </c>
      <c r="D769" s="2">
        <v>43478</v>
      </c>
      <c r="E769" t="s">
        <v>18</v>
      </c>
      <c r="F769" t="s">
        <v>25</v>
      </c>
      <c r="G769" t="s">
        <v>26</v>
      </c>
      <c r="H769" t="s">
        <v>90</v>
      </c>
      <c r="I769" t="s">
        <v>28</v>
      </c>
      <c r="J769" t="s">
        <v>927</v>
      </c>
      <c r="K769">
        <f t="shared" si="22"/>
        <v>25458.47</v>
      </c>
      <c r="L769" s="3">
        <f t="shared" si="23"/>
        <v>0.20049998850166634</v>
      </c>
    </row>
    <row r="770" spans="1:12" x14ac:dyDescent="0.25">
      <c r="A770" t="s">
        <v>23</v>
      </c>
      <c r="B770">
        <v>121736.23</v>
      </c>
      <c r="C770">
        <v>106214.86</v>
      </c>
      <c r="D770" s="2">
        <v>43957</v>
      </c>
      <c r="E770" t="s">
        <v>46</v>
      </c>
      <c r="F770" t="s">
        <v>178</v>
      </c>
      <c r="G770" t="s">
        <v>26</v>
      </c>
      <c r="H770" t="s">
        <v>27</v>
      </c>
      <c r="I770" t="s">
        <v>28</v>
      </c>
      <c r="J770" t="s">
        <v>928</v>
      </c>
      <c r="K770">
        <f t="shared" ref="K770:K833" si="24">(B770-C770)</f>
        <v>15521.369999999995</v>
      </c>
      <c r="L770" s="3">
        <f t="shared" ref="L770:L833" si="25">(K770/B770)*100%</f>
        <v>0.12750000554477492</v>
      </c>
    </row>
    <row r="771" spans="1:12" x14ac:dyDescent="0.25">
      <c r="A771" t="s">
        <v>53</v>
      </c>
      <c r="B771">
        <v>150287.47</v>
      </c>
      <c r="C771">
        <v>123611.44</v>
      </c>
      <c r="D771" s="2">
        <v>44048</v>
      </c>
      <c r="E771" t="s">
        <v>11</v>
      </c>
      <c r="F771" t="s">
        <v>146</v>
      </c>
      <c r="G771" t="s">
        <v>55</v>
      </c>
      <c r="H771" t="s">
        <v>144</v>
      </c>
      <c r="I771" t="s">
        <v>28</v>
      </c>
      <c r="J771" t="s">
        <v>929</v>
      </c>
      <c r="K771">
        <f t="shared" si="24"/>
        <v>26676.03</v>
      </c>
      <c r="L771" s="3">
        <f t="shared" si="25"/>
        <v>0.17750002711470222</v>
      </c>
    </row>
    <row r="772" spans="1:12" x14ac:dyDescent="0.25">
      <c r="A772" t="s">
        <v>17</v>
      </c>
      <c r="B772">
        <v>93007.22</v>
      </c>
      <c r="C772">
        <v>81837.05</v>
      </c>
      <c r="D772" s="2">
        <v>44144</v>
      </c>
      <c r="E772" t="s">
        <v>62</v>
      </c>
      <c r="F772" t="s">
        <v>182</v>
      </c>
      <c r="G772" t="s">
        <v>20</v>
      </c>
      <c r="H772" t="s">
        <v>21</v>
      </c>
      <c r="I772" t="s">
        <v>28</v>
      </c>
      <c r="J772" t="s">
        <v>930</v>
      </c>
      <c r="K772">
        <f t="shared" si="24"/>
        <v>11170.169999999998</v>
      </c>
      <c r="L772" s="3">
        <f t="shared" si="25"/>
        <v>0.12010003094383423</v>
      </c>
    </row>
    <row r="773" spans="1:12" x14ac:dyDescent="0.25">
      <c r="A773" t="s">
        <v>173</v>
      </c>
      <c r="B773">
        <v>165747.20000000001</v>
      </c>
      <c r="C773">
        <v>132912.68</v>
      </c>
      <c r="D773" s="2">
        <v>43851</v>
      </c>
      <c r="E773" t="s">
        <v>11</v>
      </c>
      <c r="F773" t="s">
        <v>40</v>
      </c>
      <c r="G773" t="s">
        <v>175</v>
      </c>
      <c r="H773" t="s">
        <v>176</v>
      </c>
      <c r="I773" t="s">
        <v>28</v>
      </c>
      <c r="J773" t="s">
        <v>931</v>
      </c>
      <c r="K773">
        <f t="shared" si="24"/>
        <v>32834.520000000019</v>
      </c>
      <c r="L773" s="3">
        <f t="shared" si="25"/>
        <v>0.19809999806934908</v>
      </c>
    </row>
    <row r="774" spans="1:12" x14ac:dyDescent="0.25">
      <c r="A774" t="s">
        <v>10</v>
      </c>
      <c r="B774">
        <v>177215.51</v>
      </c>
      <c r="C774">
        <v>155807.88</v>
      </c>
      <c r="D774" s="2">
        <v>43592</v>
      </c>
      <c r="E774" t="s">
        <v>24</v>
      </c>
      <c r="F774" t="s">
        <v>132</v>
      </c>
      <c r="G774" t="s">
        <v>13</v>
      </c>
      <c r="H774" t="s">
        <v>82</v>
      </c>
      <c r="I774" t="s">
        <v>28</v>
      </c>
      <c r="J774" t="s">
        <v>932</v>
      </c>
      <c r="K774">
        <f t="shared" si="24"/>
        <v>21407.630000000005</v>
      </c>
      <c r="L774" s="3">
        <f t="shared" si="25"/>
        <v>0.12079997964060822</v>
      </c>
    </row>
    <row r="775" spans="1:12" x14ac:dyDescent="0.25">
      <c r="A775" t="s">
        <v>53</v>
      </c>
      <c r="B775">
        <v>99132.04</v>
      </c>
      <c r="C775">
        <v>78819.89</v>
      </c>
      <c r="D775" s="2">
        <v>43911</v>
      </c>
      <c r="E775" t="s">
        <v>60</v>
      </c>
      <c r="F775" t="s">
        <v>112</v>
      </c>
      <c r="G775" t="s">
        <v>55</v>
      </c>
      <c r="H775" t="s">
        <v>144</v>
      </c>
      <c r="I775" t="s">
        <v>28</v>
      </c>
      <c r="J775" t="s">
        <v>933</v>
      </c>
      <c r="K775">
        <f t="shared" si="24"/>
        <v>20312.149999999994</v>
      </c>
      <c r="L775" s="3">
        <f t="shared" si="25"/>
        <v>0.20489994960257044</v>
      </c>
    </row>
    <row r="776" spans="1:12" x14ac:dyDescent="0.25">
      <c r="A776" t="s">
        <v>215</v>
      </c>
      <c r="B776">
        <v>180519.86</v>
      </c>
      <c r="C776">
        <v>145968.35999999999</v>
      </c>
      <c r="D776" s="2">
        <v>43650</v>
      </c>
      <c r="E776" t="s">
        <v>18</v>
      </c>
      <c r="F776" t="s">
        <v>94</v>
      </c>
      <c r="G776" t="s">
        <v>216</v>
      </c>
      <c r="H776" t="s">
        <v>217</v>
      </c>
      <c r="I776" t="s">
        <v>28</v>
      </c>
      <c r="J776" t="s">
        <v>934</v>
      </c>
      <c r="K776">
        <f t="shared" si="24"/>
        <v>34551.5</v>
      </c>
      <c r="L776" s="3">
        <f t="shared" si="25"/>
        <v>0.19139999333037375</v>
      </c>
    </row>
    <row r="777" spans="1:12" x14ac:dyDescent="0.25">
      <c r="A777" t="s">
        <v>53</v>
      </c>
      <c r="B777">
        <v>68173.22</v>
      </c>
      <c r="C777">
        <v>54040.91</v>
      </c>
      <c r="D777" s="2">
        <v>44149</v>
      </c>
      <c r="E777" t="s">
        <v>60</v>
      </c>
      <c r="F777" t="s">
        <v>25</v>
      </c>
      <c r="G777" t="s">
        <v>55</v>
      </c>
      <c r="H777" t="s">
        <v>72</v>
      </c>
      <c r="I777" t="s">
        <v>28</v>
      </c>
      <c r="J777" t="s">
        <v>935</v>
      </c>
      <c r="K777">
        <f t="shared" si="24"/>
        <v>14132.309999999998</v>
      </c>
      <c r="L777" s="3">
        <f t="shared" si="25"/>
        <v>0.20730002191476357</v>
      </c>
    </row>
    <row r="778" spans="1:12" x14ac:dyDescent="0.25">
      <c r="A778" t="s">
        <v>23</v>
      </c>
      <c r="B778">
        <v>97439.360000000001</v>
      </c>
      <c r="C778">
        <v>79773.600000000006</v>
      </c>
      <c r="D778" s="2">
        <v>43685</v>
      </c>
      <c r="E778" t="s">
        <v>18</v>
      </c>
      <c r="F778" t="s">
        <v>123</v>
      </c>
      <c r="G778" t="s">
        <v>26</v>
      </c>
      <c r="H778" t="s">
        <v>219</v>
      </c>
      <c r="I778" t="s">
        <v>28</v>
      </c>
      <c r="J778" t="s">
        <v>936</v>
      </c>
      <c r="K778">
        <f t="shared" si="24"/>
        <v>17665.759999999995</v>
      </c>
      <c r="L778" s="3">
        <f t="shared" si="25"/>
        <v>0.18130004137958208</v>
      </c>
    </row>
    <row r="779" spans="1:12" x14ac:dyDescent="0.25">
      <c r="A779" t="s">
        <v>10</v>
      </c>
      <c r="B779">
        <v>103638.67</v>
      </c>
      <c r="C779">
        <v>84030.23</v>
      </c>
      <c r="D779" s="2">
        <v>44126</v>
      </c>
      <c r="E779" t="s">
        <v>80</v>
      </c>
      <c r="F779" t="s">
        <v>168</v>
      </c>
      <c r="G779" t="s">
        <v>13</v>
      </c>
      <c r="H779" t="s">
        <v>69</v>
      </c>
      <c r="I779" t="s">
        <v>28</v>
      </c>
      <c r="J779" t="s">
        <v>937</v>
      </c>
      <c r="K779">
        <f t="shared" si="24"/>
        <v>19608.440000000002</v>
      </c>
      <c r="L779" s="3">
        <f t="shared" si="25"/>
        <v>0.18920003508342978</v>
      </c>
    </row>
    <row r="780" spans="1:12" x14ac:dyDescent="0.25">
      <c r="A780" t="s">
        <v>10</v>
      </c>
      <c r="B780">
        <v>169810.63</v>
      </c>
      <c r="C780">
        <v>145952.24</v>
      </c>
      <c r="D780" s="2">
        <v>44163</v>
      </c>
      <c r="E780" t="s">
        <v>60</v>
      </c>
      <c r="F780" t="s">
        <v>237</v>
      </c>
      <c r="G780" t="s">
        <v>13</v>
      </c>
      <c r="H780" t="s">
        <v>118</v>
      </c>
      <c r="I780" t="s">
        <v>28</v>
      </c>
      <c r="J780" t="s">
        <v>938</v>
      </c>
      <c r="K780">
        <f t="shared" si="24"/>
        <v>23858.390000000014</v>
      </c>
      <c r="L780" s="3">
        <f t="shared" si="25"/>
        <v>0.14049997930047142</v>
      </c>
    </row>
    <row r="781" spans="1:12" x14ac:dyDescent="0.25">
      <c r="A781" t="s">
        <v>53</v>
      </c>
      <c r="B781">
        <v>75264.84</v>
      </c>
      <c r="C781">
        <v>61694.59</v>
      </c>
      <c r="D781" s="2">
        <v>44090</v>
      </c>
      <c r="E781" t="s">
        <v>24</v>
      </c>
      <c r="F781" t="s">
        <v>68</v>
      </c>
      <c r="G781" t="s">
        <v>55</v>
      </c>
      <c r="H781" t="s">
        <v>133</v>
      </c>
      <c r="I781" t="s">
        <v>15</v>
      </c>
      <c r="J781" t="s">
        <v>939</v>
      </c>
      <c r="K781">
        <f t="shared" si="24"/>
        <v>13570.25</v>
      </c>
      <c r="L781" s="3">
        <f t="shared" si="25"/>
        <v>0.18029999133725655</v>
      </c>
    </row>
    <row r="782" spans="1:12" x14ac:dyDescent="0.25">
      <c r="A782" t="s">
        <v>34</v>
      </c>
      <c r="B782">
        <v>58933.16</v>
      </c>
      <c r="C782">
        <v>51855.29</v>
      </c>
      <c r="D782" s="2">
        <v>43728</v>
      </c>
      <c r="E782" t="s">
        <v>80</v>
      </c>
      <c r="F782" t="s">
        <v>237</v>
      </c>
      <c r="G782" t="s">
        <v>36</v>
      </c>
      <c r="H782" t="s">
        <v>37</v>
      </c>
      <c r="I782" t="s">
        <v>15</v>
      </c>
      <c r="J782" t="s">
        <v>940</v>
      </c>
      <c r="K782">
        <f t="shared" si="24"/>
        <v>7077.8700000000026</v>
      </c>
      <c r="L782" s="3">
        <f t="shared" si="25"/>
        <v>0.12009995730756678</v>
      </c>
    </row>
    <row r="783" spans="1:12" x14ac:dyDescent="0.25">
      <c r="A783" t="s">
        <v>23</v>
      </c>
      <c r="B783">
        <v>168773.6</v>
      </c>
      <c r="C783">
        <v>137398.59</v>
      </c>
      <c r="D783" s="2">
        <v>43699</v>
      </c>
      <c r="E783" t="s">
        <v>18</v>
      </c>
      <c r="F783" t="s">
        <v>68</v>
      </c>
      <c r="G783" t="s">
        <v>26</v>
      </c>
      <c r="H783" t="s">
        <v>76</v>
      </c>
      <c r="I783" t="s">
        <v>28</v>
      </c>
      <c r="J783" t="s">
        <v>941</v>
      </c>
      <c r="K783">
        <f t="shared" si="24"/>
        <v>31375.010000000009</v>
      </c>
      <c r="L783" s="3">
        <f t="shared" si="25"/>
        <v>0.18589998672778213</v>
      </c>
    </row>
    <row r="784" spans="1:12" x14ac:dyDescent="0.25">
      <c r="A784" t="s">
        <v>23</v>
      </c>
      <c r="B784">
        <v>152676.76999999999</v>
      </c>
      <c r="C784">
        <v>122385.7</v>
      </c>
      <c r="D784" s="2">
        <v>44019</v>
      </c>
      <c r="E784" t="s">
        <v>62</v>
      </c>
      <c r="F784" t="s">
        <v>150</v>
      </c>
      <c r="G784" t="s">
        <v>26</v>
      </c>
      <c r="H784" t="s">
        <v>27</v>
      </c>
      <c r="I784" t="s">
        <v>28</v>
      </c>
      <c r="J784" t="s">
        <v>942</v>
      </c>
      <c r="K784">
        <f t="shared" si="24"/>
        <v>30291.069999999992</v>
      </c>
      <c r="L784" s="3">
        <f t="shared" si="25"/>
        <v>0.19839999234985123</v>
      </c>
    </row>
    <row r="785" spans="1:12" x14ac:dyDescent="0.25">
      <c r="A785" t="s">
        <v>23</v>
      </c>
      <c r="B785">
        <v>116556.81</v>
      </c>
      <c r="C785">
        <v>95448.37</v>
      </c>
      <c r="D785" s="2">
        <v>43975</v>
      </c>
      <c r="E785" t="s">
        <v>62</v>
      </c>
      <c r="F785" t="s">
        <v>47</v>
      </c>
      <c r="G785" t="s">
        <v>26</v>
      </c>
      <c r="H785" t="s">
        <v>90</v>
      </c>
      <c r="I785" t="s">
        <v>28</v>
      </c>
      <c r="J785" t="s">
        <v>943</v>
      </c>
      <c r="K785">
        <f t="shared" si="24"/>
        <v>21108.440000000002</v>
      </c>
      <c r="L785" s="3">
        <f t="shared" si="25"/>
        <v>0.18110001466237796</v>
      </c>
    </row>
    <row r="786" spans="1:12" x14ac:dyDescent="0.25">
      <c r="A786" t="s">
        <v>53</v>
      </c>
      <c r="B786">
        <v>310539</v>
      </c>
      <c r="C786">
        <v>248275.93</v>
      </c>
      <c r="D786" s="2">
        <v>44176</v>
      </c>
      <c r="E786" t="s">
        <v>80</v>
      </c>
      <c r="F786" t="s">
        <v>35</v>
      </c>
      <c r="G786" t="s">
        <v>55</v>
      </c>
      <c r="H786" t="s">
        <v>133</v>
      </c>
      <c r="I786" t="s">
        <v>28</v>
      </c>
      <c r="J786" t="s">
        <v>944</v>
      </c>
      <c r="K786">
        <f t="shared" si="24"/>
        <v>62263.070000000007</v>
      </c>
      <c r="L786" s="3">
        <f t="shared" si="25"/>
        <v>0.20050000161010376</v>
      </c>
    </row>
    <row r="787" spans="1:12" x14ac:dyDescent="0.25">
      <c r="A787" t="s">
        <v>23</v>
      </c>
      <c r="B787">
        <v>106325.72</v>
      </c>
      <c r="C787">
        <v>92705.4</v>
      </c>
      <c r="D787" s="2">
        <v>43727</v>
      </c>
      <c r="E787" t="s">
        <v>18</v>
      </c>
      <c r="F787" t="s">
        <v>12</v>
      </c>
      <c r="G787" t="s">
        <v>26</v>
      </c>
      <c r="H787" t="s">
        <v>32</v>
      </c>
      <c r="I787" t="s">
        <v>15</v>
      </c>
      <c r="J787" t="s">
        <v>945</v>
      </c>
      <c r="K787">
        <f t="shared" si="24"/>
        <v>13620.320000000007</v>
      </c>
      <c r="L787" s="3">
        <f t="shared" si="25"/>
        <v>0.12809995549524619</v>
      </c>
    </row>
    <row r="788" spans="1:12" x14ac:dyDescent="0.25">
      <c r="A788" t="s">
        <v>10</v>
      </c>
      <c r="B788">
        <v>90602.07</v>
      </c>
      <c r="C788">
        <v>71630</v>
      </c>
      <c r="D788" s="2">
        <v>43895</v>
      </c>
      <c r="E788" t="s">
        <v>80</v>
      </c>
      <c r="F788" t="s">
        <v>148</v>
      </c>
      <c r="G788" t="s">
        <v>13</v>
      </c>
      <c r="H788" t="s">
        <v>170</v>
      </c>
      <c r="I788" t="s">
        <v>28</v>
      </c>
      <c r="J788" t="s">
        <v>946</v>
      </c>
      <c r="K788">
        <f t="shared" si="24"/>
        <v>18972.070000000007</v>
      </c>
      <c r="L788" s="3">
        <f t="shared" si="25"/>
        <v>0.20939996183310167</v>
      </c>
    </row>
    <row r="789" spans="1:12" x14ac:dyDescent="0.25">
      <c r="A789" t="s">
        <v>34</v>
      </c>
      <c r="B789">
        <v>120012.56</v>
      </c>
      <c r="C789">
        <v>97762.23</v>
      </c>
      <c r="D789" s="2">
        <v>43962</v>
      </c>
      <c r="E789" t="s">
        <v>18</v>
      </c>
      <c r="F789" t="s">
        <v>132</v>
      </c>
      <c r="G789" t="s">
        <v>36</v>
      </c>
      <c r="H789" t="s">
        <v>37</v>
      </c>
      <c r="I789" t="s">
        <v>15</v>
      </c>
      <c r="J789" t="s">
        <v>947</v>
      </c>
      <c r="K789">
        <f t="shared" si="24"/>
        <v>22250.33</v>
      </c>
      <c r="L789" s="3">
        <f t="shared" si="25"/>
        <v>0.18540001146546664</v>
      </c>
    </row>
    <row r="790" spans="1:12" x14ac:dyDescent="0.25">
      <c r="A790" t="s">
        <v>53</v>
      </c>
      <c r="B790">
        <v>143658.22</v>
      </c>
      <c r="C790">
        <v>123158.19</v>
      </c>
      <c r="D790" s="2">
        <v>44134</v>
      </c>
      <c r="E790" t="s">
        <v>51</v>
      </c>
      <c r="F790" t="s">
        <v>64</v>
      </c>
      <c r="G790" t="s">
        <v>55</v>
      </c>
      <c r="H790" t="s">
        <v>72</v>
      </c>
      <c r="I790" t="s">
        <v>28</v>
      </c>
      <c r="J790" t="s">
        <v>948</v>
      </c>
      <c r="K790">
        <f t="shared" si="24"/>
        <v>20500.03</v>
      </c>
      <c r="L790" s="3">
        <f t="shared" si="25"/>
        <v>0.142700013963698</v>
      </c>
    </row>
    <row r="791" spans="1:12" x14ac:dyDescent="0.25">
      <c r="A791" t="s">
        <v>23</v>
      </c>
      <c r="B791">
        <v>263571.82</v>
      </c>
      <c r="C791">
        <v>216155.25</v>
      </c>
      <c r="D791" s="2">
        <v>43990</v>
      </c>
      <c r="E791" t="s">
        <v>62</v>
      </c>
      <c r="F791" t="s">
        <v>210</v>
      </c>
      <c r="G791" t="s">
        <v>26</v>
      </c>
      <c r="H791" t="s">
        <v>32</v>
      </c>
      <c r="I791" t="s">
        <v>28</v>
      </c>
      <c r="J791" t="s">
        <v>949</v>
      </c>
      <c r="K791">
        <f t="shared" si="24"/>
        <v>47416.570000000007</v>
      </c>
      <c r="L791" s="3">
        <f t="shared" si="25"/>
        <v>0.17989999841409451</v>
      </c>
    </row>
    <row r="792" spans="1:12" x14ac:dyDescent="0.25">
      <c r="A792" t="s">
        <v>53</v>
      </c>
      <c r="B792">
        <v>131097.04999999999</v>
      </c>
      <c r="C792">
        <v>109203.84</v>
      </c>
      <c r="D792" s="2">
        <v>44008</v>
      </c>
      <c r="E792" t="s">
        <v>30</v>
      </c>
      <c r="F792" t="s">
        <v>25</v>
      </c>
      <c r="G792" t="s">
        <v>55</v>
      </c>
      <c r="H792" t="s">
        <v>56</v>
      </c>
      <c r="I792" t="s">
        <v>28</v>
      </c>
      <c r="J792" t="s">
        <v>950</v>
      </c>
      <c r="K792">
        <f t="shared" si="24"/>
        <v>21893.209999999992</v>
      </c>
      <c r="L792" s="3">
        <f t="shared" si="25"/>
        <v>0.16700002021403224</v>
      </c>
    </row>
    <row r="793" spans="1:12" x14ac:dyDescent="0.25">
      <c r="A793" t="s">
        <v>138</v>
      </c>
      <c r="B793">
        <v>127830.38</v>
      </c>
      <c r="C793">
        <v>103874.97</v>
      </c>
      <c r="D793" s="2">
        <v>43972</v>
      </c>
      <c r="E793" t="s">
        <v>18</v>
      </c>
      <c r="F793" t="s">
        <v>89</v>
      </c>
      <c r="G793" t="s">
        <v>140</v>
      </c>
      <c r="H793" t="s">
        <v>141</v>
      </c>
      <c r="I793" t="s">
        <v>28</v>
      </c>
      <c r="J793" t="s">
        <v>951</v>
      </c>
      <c r="K793">
        <f t="shared" si="24"/>
        <v>23955.410000000003</v>
      </c>
      <c r="L793" s="3">
        <f t="shared" si="25"/>
        <v>0.18739997487295276</v>
      </c>
    </row>
    <row r="794" spans="1:12" x14ac:dyDescent="0.25">
      <c r="A794" t="s">
        <v>23</v>
      </c>
      <c r="B794">
        <v>129353.22</v>
      </c>
      <c r="C794">
        <v>111593.02</v>
      </c>
      <c r="D794" s="2">
        <v>43483</v>
      </c>
      <c r="E794" t="s">
        <v>18</v>
      </c>
      <c r="F794" t="s">
        <v>234</v>
      </c>
      <c r="G794" t="s">
        <v>26</v>
      </c>
      <c r="H794" t="s">
        <v>76</v>
      </c>
      <c r="I794" t="s">
        <v>15</v>
      </c>
      <c r="J794" t="s">
        <v>952</v>
      </c>
      <c r="K794">
        <f t="shared" si="24"/>
        <v>17760.199999999997</v>
      </c>
      <c r="L794" s="3">
        <f t="shared" si="25"/>
        <v>0.13730002237284852</v>
      </c>
    </row>
    <row r="795" spans="1:12" x14ac:dyDescent="0.25">
      <c r="A795" t="s">
        <v>10</v>
      </c>
      <c r="B795">
        <v>176473.32</v>
      </c>
      <c r="C795">
        <v>139413.92000000001</v>
      </c>
      <c r="D795" s="2">
        <v>43638</v>
      </c>
      <c r="E795" t="s">
        <v>18</v>
      </c>
      <c r="F795" t="s">
        <v>64</v>
      </c>
      <c r="G795" t="s">
        <v>13</v>
      </c>
      <c r="H795" t="s">
        <v>69</v>
      </c>
      <c r="I795" t="s">
        <v>28</v>
      </c>
      <c r="J795" t="s">
        <v>953</v>
      </c>
      <c r="K795">
        <f t="shared" si="24"/>
        <v>37059.399999999994</v>
      </c>
      <c r="L795" s="3">
        <f t="shared" si="25"/>
        <v>0.210000015866421</v>
      </c>
    </row>
    <row r="796" spans="1:12" x14ac:dyDescent="0.25">
      <c r="A796" t="s">
        <v>346</v>
      </c>
      <c r="B796">
        <v>43609.57</v>
      </c>
      <c r="C796">
        <v>34634.720000000001</v>
      </c>
      <c r="D796" s="2">
        <v>43891</v>
      </c>
      <c r="E796" t="s">
        <v>51</v>
      </c>
      <c r="F796" t="s">
        <v>155</v>
      </c>
      <c r="G796" t="s">
        <v>347</v>
      </c>
      <c r="H796" t="s">
        <v>701</v>
      </c>
      <c r="I796" t="s">
        <v>28</v>
      </c>
      <c r="J796" t="s">
        <v>954</v>
      </c>
      <c r="K796">
        <f t="shared" si="24"/>
        <v>8974.8499999999985</v>
      </c>
      <c r="L796" s="3">
        <f t="shared" si="25"/>
        <v>0.2058000113277888</v>
      </c>
    </row>
    <row r="797" spans="1:12" x14ac:dyDescent="0.25">
      <c r="A797" t="s">
        <v>23</v>
      </c>
      <c r="B797">
        <v>137562.42000000001</v>
      </c>
      <c r="C797">
        <v>112140.88</v>
      </c>
      <c r="D797" s="2">
        <v>43935</v>
      </c>
      <c r="E797" t="s">
        <v>24</v>
      </c>
      <c r="F797" t="s">
        <v>121</v>
      </c>
      <c r="G797" t="s">
        <v>26</v>
      </c>
      <c r="H797" t="s">
        <v>90</v>
      </c>
      <c r="I797" t="s">
        <v>28</v>
      </c>
      <c r="J797" t="s">
        <v>955</v>
      </c>
      <c r="K797">
        <f t="shared" si="24"/>
        <v>25421.540000000008</v>
      </c>
      <c r="L797" s="3">
        <f t="shared" si="25"/>
        <v>0.18480003477693985</v>
      </c>
    </row>
    <row r="798" spans="1:12" x14ac:dyDescent="0.25">
      <c r="A798" t="s">
        <v>53</v>
      </c>
      <c r="B798">
        <v>51504.5</v>
      </c>
      <c r="C798">
        <v>44592.6</v>
      </c>
      <c r="D798" s="2">
        <v>43730</v>
      </c>
      <c r="E798" t="s">
        <v>51</v>
      </c>
      <c r="F798" t="s">
        <v>121</v>
      </c>
      <c r="G798" t="s">
        <v>55</v>
      </c>
      <c r="H798" t="s">
        <v>72</v>
      </c>
      <c r="I798" t="s">
        <v>28</v>
      </c>
      <c r="J798" t="s">
        <v>956</v>
      </c>
      <c r="K798">
        <f t="shared" si="24"/>
        <v>6911.9000000000015</v>
      </c>
      <c r="L798" s="3">
        <f t="shared" si="25"/>
        <v>0.13419992427846114</v>
      </c>
    </row>
    <row r="799" spans="1:12" x14ac:dyDescent="0.25">
      <c r="A799" t="s">
        <v>53</v>
      </c>
      <c r="B799">
        <v>38750.53</v>
      </c>
      <c r="C799">
        <v>31298.799999999999</v>
      </c>
      <c r="D799" s="2">
        <v>43709</v>
      </c>
      <c r="E799" t="s">
        <v>62</v>
      </c>
      <c r="F799" t="s">
        <v>35</v>
      </c>
      <c r="G799" t="s">
        <v>55</v>
      </c>
      <c r="H799" t="s">
        <v>72</v>
      </c>
      <c r="I799" t="s">
        <v>28</v>
      </c>
      <c r="J799" t="s">
        <v>957</v>
      </c>
      <c r="K799">
        <f t="shared" si="24"/>
        <v>7451.73</v>
      </c>
      <c r="L799" s="3">
        <f t="shared" si="25"/>
        <v>0.19230007950858993</v>
      </c>
    </row>
    <row r="800" spans="1:12" x14ac:dyDescent="0.25">
      <c r="A800" t="s">
        <v>53</v>
      </c>
      <c r="B800">
        <v>111676.46</v>
      </c>
      <c r="C800">
        <v>92791.97</v>
      </c>
      <c r="D800" s="2">
        <v>43624</v>
      </c>
      <c r="E800" t="s">
        <v>30</v>
      </c>
      <c r="F800" t="s">
        <v>97</v>
      </c>
      <c r="G800" t="s">
        <v>55</v>
      </c>
      <c r="H800" t="s">
        <v>133</v>
      </c>
      <c r="I800" t="s">
        <v>28</v>
      </c>
      <c r="J800" t="s">
        <v>958</v>
      </c>
      <c r="K800">
        <f t="shared" si="24"/>
        <v>18884.490000000005</v>
      </c>
      <c r="L800" s="3">
        <f t="shared" si="25"/>
        <v>0.16910000549802531</v>
      </c>
    </row>
    <row r="801" spans="1:12" x14ac:dyDescent="0.25">
      <c r="A801" t="s">
        <v>10</v>
      </c>
      <c r="B801">
        <v>46849.71</v>
      </c>
      <c r="C801">
        <v>39630.17</v>
      </c>
      <c r="D801" s="2">
        <v>43703</v>
      </c>
      <c r="E801" t="s">
        <v>30</v>
      </c>
      <c r="F801" t="s">
        <v>168</v>
      </c>
      <c r="G801" t="s">
        <v>13</v>
      </c>
      <c r="H801" t="s">
        <v>69</v>
      </c>
      <c r="I801" t="s">
        <v>28</v>
      </c>
      <c r="J801" t="s">
        <v>959</v>
      </c>
      <c r="K801">
        <f t="shared" si="24"/>
        <v>7219.5400000000009</v>
      </c>
      <c r="L801" s="3">
        <f t="shared" si="25"/>
        <v>0.1540999933617519</v>
      </c>
    </row>
    <row r="802" spans="1:12" x14ac:dyDescent="0.25">
      <c r="A802" t="s">
        <v>10</v>
      </c>
      <c r="B802">
        <v>296844.24</v>
      </c>
      <c r="C802">
        <v>244926.18</v>
      </c>
      <c r="D802" s="2">
        <v>43624</v>
      </c>
      <c r="E802" t="s">
        <v>139</v>
      </c>
      <c r="F802" t="s">
        <v>155</v>
      </c>
      <c r="G802" t="s">
        <v>13</v>
      </c>
      <c r="H802" t="s">
        <v>170</v>
      </c>
      <c r="I802" t="s">
        <v>28</v>
      </c>
      <c r="J802" t="s">
        <v>960</v>
      </c>
      <c r="K802">
        <f t="shared" si="24"/>
        <v>51918.06</v>
      </c>
      <c r="L802" s="3">
        <f t="shared" si="25"/>
        <v>0.17490000816589871</v>
      </c>
    </row>
    <row r="803" spans="1:12" x14ac:dyDescent="0.25">
      <c r="A803" t="s">
        <v>23</v>
      </c>
      <c r="B803">
        <v>163492.16</v>
      </c>
      <c r="C803">
        <v>134178.01999999999</v>
      </c>
      <c r="D803" s="2">
        <v>44055</v>
      </c>
      <c r="E803" t="s">
        <v>51</v>
      </c>
      <c r="F803" t="s">
        <v>201</v>
      </c>
      <c r="G803" t="s">
        <v>26</v>
      </c>
      <c r="H803" t="s">
        <v>76</v>
      </c>
      <c r="I803" t="s">
        <v>28</v>
      </c>
      <c r="J803" t="s">
        <v>961</v>
      </c>
      <c r="K803">
        <f t="shared" si="24"/>
        <v>29314.140000000014</v>
      </c>
      <c r="L803" s="3">
        <f t="shared" si="25"/>
        <v>0.17929997377244275</v>
      </c>
    </row>
    <row r="804" spans="1:12" x14ac:dyDescent="0.25">
      <c r="A804" t="s">
        <v>53</v>
      </c>
      <c r="B804">
        <v>116206.87</v>
      </c>
      <c r="C804">
        <v>93104.94</v>
      </c>
      <c r="D804" s="2">
        <v>43570</v>
      </c>
      <c r="E804" t="s">
        <v>18</v>
      </c>
      <c r="F804" t="s">
        <v>116</v>
      </c>
      <c r="G804" t="s">
        <v>55</v>
      </c>
      <c r="H804" t="s">
        <v>72</v>
      </c>
      <c r="I804" t="s">
        <v>28</v>
      </c>
      <c r="J804" t="s">
        <v>962</v>
      </c>
      <c r="K804">
        <f t="shared" si="24"/>
        <v>23101.929999999993</v>
      </c>
      <c r="L804" s="3">
        <f t="shared" si="25"/>
        <v>0.19880003652107653</v>
      </c>
    </row>
    <row r="805" spans="1:12" x14ac:dyDescent="0.25">
      <c r="A805" t="s">
        <v>53</v>
      </c>
      <c r="B805">
        <v>195214.72</v>
      </c>
      <c r="C805">
        <v>154649.1</v>
      </c>
      <c r="D805" s="2">
        <v>43642</v>
      </c>
      <c r="E805" t="s">
        <v>11</v>
      </c>
      <c r="F805" t="s">
        <v>116</v>
      </c>
      <c r="G805" t="s">
        <v>55</v>
      </c>
      <c r="H805" t="s">
        <v>56</v>
      </c>
      <c r="I805" t="s">
        <v>28</v>
      </c>
      <c r="J805" t="s">
        <v>963</v>
      </c>
      <c r="K805">
        <f t="shared" si="24"/>
        <v>40565.619999999995</v>
      </c>
      <c r="L805" s="3">
        <f t="shared" si="25"/>
        <v>0.20780000606511637</v>
      </c>
    </row>
    <row r="806" spans="1:12" x14ac:dyDescent="0.25">
      <c r="A806" t="s">
        <v>53</v>
      </c>
      <c r="B806">
        <v>168226.52</v>
      </c>
      <c r="C806">
        <v>136818.63</v>
      </c>
      <c r="D806" s="2">
        <v>43855</v>
      </c>
      <c r="E806" t="s">
        <v>60</v>
      </c>
      <c r="F806" t="s">
        <v>160</v>
      </c>
      <c r="G806" t="s">
        <v>55</v>
      </c>
      <c r="H806" t="s">
        <v>144</v>
      </c>
      <c r="I806" t="s">
        <v>28</v>
      </c>
      <c r="J806" t="s">
        <v>964</v>
      </c>
      <c r="K806">
        <f t="shared" si="24"/>
        <v>31407.889999999985</v>
      </c>
      <c r="L806" s="3">
        <f t="shared" si="25"/>
        <v>0.18669999236743401</v>
      </c>
    </row>
    <row r="807" spans="1:12" x14ac:dyDescent="0.25">
      <c r="A807" t="s">
        <v>10</v>
      </c>
      <c r="B807">
        <v>249842.77</v>
      </c>
      <c r="C807">
        <v>218737.35</v>
      </c>
      <c r="D807" s="2">
        <v>44021</v>
      </c>
      <c r="E807" t="s">
        <v>11</v>
      </c>
      <c r="F807" t="s">
        <v>31</v>
      </c>
      <c r="G807" t="s">
        <v>13</v>
      </c>
      <c r="H807" t="s">
        <v>82</v>
      </c>
      <c r="I807" t="s">
        <v>28</v>
      </c>
      <c r="J807" t="s">
        <v>965</v>
      </c>
      <c r="K807">
        <f t="shared" si="24"/>
        <v>31105.419999999984</v>
      </c>
      <c r="L807" s="3">
        <f t="shared" si="25"/>
        <v>0.12449998052775345</v>
      </c>
    </row>
    <row r="808" spans="1:12" x14ac:dyDescent="0.25">
      <c r="A808" t="s">
        <v>84</v>
      </c>
      <c r="B808">
        <v>105678.39</v>
      </c>
      <c r="C808">
        <v>89720.95</v>
      </c>
      <c r="D808" s="2">
        <v>43958</v>
      </c>
      <c r="E808" t="s">
        <v>18</v>
      </c>
      <c r="F808" t="s">
        <v>166</v>
      </c>
      <c r="G808" t="s">
        <v>85</v>
      </c>
      <c r="H808" t="s">
        <v>86</v>
      </c>
      <c r="I808" t="s">
        <v>15</v>
      </c>
      <c r="J808" t="s">
        <v>966</v>
      </c>
      <c r="K808">
        <f t="shared" si="24"/>
        <v>15957.440000000002</v>
      </c>
      <c r="L808" s="3">
        <f t="shared" si="25"/>
        <v>0.15100002942891164</v>
      </c>
    </row>
    <row r="809" spans="1:12" x14ac:dyDescent="0.25">
      <c r="A809" t="s">
        <v>23</v>
      </c>
      <c r="B809">
        <v>253580.08</v>
      </c>
      <c r="C809">
        <v>212449.39</v>
      </c>
      <c r="D809" s="2">
        <v>44018</v>
      </c>
      <c r="E809" t="s">
        <v>18</v>
      </c>
      <c r="F809" t="s">
        <v>606</v>
      </c>
      <c r="G809" t="s">
        <v>26</v>
      </c>
      <c r="H809" t="s">
        <v>219</v>
      </c>
      <c r="I809" t="s">
        <v>28</v>
      </c>
      <c r="J809" t="s">
        <v>967</v>
      </c>
      <c r="K809">
        <f t="shared" si="24"/>
        <v>41130.689999999973</v>
      </c>
      <c r="L809" s="3">
        <f t="shared" si="25"/>
        <v>0.16220000403817197</v>
      </c>
    </row>
    <row r="810" spans="1:12" x14ac:dyDescent="0.25">
      <c r="A810" t="s">
        <v>53</v>
      </c>
      <c r="B810">
        <v>56705.66</v>
      </c>
      <c r="C810">
        <v>46986.31</v>
      </c>
      <c r="D810" s="2">
        <v>43497</v>
      </c>
      <c r="E810" t="s">
        <v>62</v>
      </c>
      <c r="F810" t="s">
        <v>35</v>
      </c>
      <c r="G810" t="s">
        <v>55</v>
      </c>
      <c r="H810" t="s">
        <v>128</v>
      </c>
      <c r="I810" t="s">
        <v>28</v>
      </c>
      <c r="J810" t="s">
        <v>968</v>
      </c>
      <c r="K810">
        <f t="shared" si="24"/>
        <v>9719.3500000000058</v>
      </c>
      <c r="L810" s="3">
        <f t="shared" si="25"/>
        <v>0.17139999781326953</v>
      </c>
    </row>
    <row r="811" spans="1:12" x14ac:dyDescent="0.25">
      <c r="A811" t="s">
        <v>10</v>
      </c>
      <c r="B811">
        <v>35354.22</v>
      </c>
      <c r="C811">
        <v>30517.759999999998</v>
      </c>
      <c r="D811" s="2">
        <v>43523</v>
      </c>
      <c r="E811" t="s">
        <v>60</v>
      </c>
      <c r="F811" t="s">
        <v>210</v>
      </c>
      <c r="G811" t="s">
        <v>13</v>
      </c>
      <c r="H811" t="s">
        <v>118</v>
      </c>
      <c r="I811" t="s">
        <v>28</v>
      </c>
      <c r="J811" t="s">
        <v>969</v>
      </c>
      <c r="K811">
        <f t="shared" si="24"/>
        <v>4836.4600000000028</v>
      </c>
      <c r="L811" s="3">
        <f t="shared" si="25"/>
        <v>0.13680007648309037</v>
      </c>
    </row>
    <row r="812" spans="1:12" x14ac:dyDescent="0.25">
      <c r="A812" t="s">
        <v>23</v>
      </c>
      <c r="B812">
        <v>25834.34</v>
      </c>
      <c r="C812">
        <v>22450.04</v>
      </c>
      <c r="D812" s="2">
        <v>43903</v>
      </c>
      <c r="E812" t="s">
        <v>80</v>
      </c>
      <c r="F812" t="s">
        <v>89</v>
      </c>
      <c r="G812" t="s">
        <v>26</v>
      </c>
      <c r="H812" t="s">
        <v>219</v>
      </c>
      <c r="I812" t="s">
        <v>15</v>
      </c>
      <c r="J812" t="s">
        <v>970</v>
      </c>
      <c r="K812">
        <f t="shared" si="24"/>
        <v>3384.2999999999993</v>
      </c>
      <c r="L812" s="3">
        <f t="shared" si="25"/>
        <v>0.13100005651392679</v>
      </c>
    </row>
    <row r="813" spans="1:12" x14ac:dyDescent="0.25">
      <c r="A813" t="s">
        <v>23</v>
      </c>
      <c r="B813">
        <v>121928.48</v>
      </c>
      <c r="C813">
        <v>98408.48</v>
      </c>
      <c r="D813" s="2">
        <v>43727</v>
      </c>
      <c r="E813" t="s">
        <v>24</v>
      </c>
      <c r="F813" t="s">
        <v>160</v>
      </c>
      <c r="G813" t="s">
        <v>26</v>
      </c>
      <c r="H813" t="s">
        <v>219</v>
      </c>
      <c r="I813" t="s">
        <v>15</v>
      </c>
      <c r="J813" t="s">
        <v>971</v>
      </c>
      <c r="K813">
        <f t="shared" si="24"/>
        <v>23520</v>
      </c>
      <c r="L813" s="3">
        <f t="shared" si="25"/>
        <v>0.19289996889980093</v>
      </c>
    </row>
    <row r="814" spans="1:12" x14ac:dyDescent="0.25">
      <c r="A814" t="s">
        <v>53</v>
      </c>
      <c r="B814">
        <v>167935.31</v>
      </c>
      <c r="C814">
        <v>137942.06</v>
      </c>
      <c r="D814" s="2">
        <v>43573</v>
      </c>
      <c r="E814" t="s">
        <v>18</v>
      </c>
      <c r="F814" t="s">
        <v>302</v>
      </c>
      <c r="G814" t="s">
        <v>55</v>
      </c>
      <c r="H814" t="s">
        <v>72</v>
      </c>
      <c r="I814" t="s">
        <v>28</v>
      </c>
      <c r="J814" t="s">
        <v>972</v>
      </c>
      <c r="K814">
        <f t="shared" si="24"/>
        <v>29993.25</v>
      </c>
      <c r="L814" s="3">
        <f t="shared" si="25"/>
        <v>0.17860002163928479</v>
      </c>
    </row>
    <row r="815" spans="1:12" x14ac:dyDescent="0.25">
      <c r="A815" t="s">
        <v>23</v>
      </c>
      <c r="B815">
        <v>151151.76999999999</v>
      </c>
      <c r="C815">
        <v>124035.14</v>
      </c>
      <c r="D815" s="2">
        <v>43829</v>
      </c>
      <c r="E815" t="s">
        <v>51</v>
      </c>
      <c r="F815" t="s">
        <v>71</v>
      </c>
      <c r="G815" t="s">
        <v>26</v>
      </c>
      <c r="H815" t="s">
        <v>32</v>
      </c>
      <c r="I815" t="s">
        <v>28</v>
      </c>
      <c r="J815" t="s">
        <v>973</v>
      </c>
      <c r="K815">
        <f t="shared" si="24"/>
        <v>27116.62999999999</v>
      </c>
      <c r="L815" s="3">
        <f t="shared" si="25"/>
        <v>0.17940001628826438</v>
      </c>
    </row>
    <row r="816" spans="1:12" x14ac:dyDescent="0.25">
      <c r="A816" t="s">
        <v>53</v>
      </c>
      <c r="B816">
        <v>95966.17</v>
      </c>
      <c r="C816">
        <v>75976.42</v>
      </c>
      <c r="D816" s="2">
        <v>43701</v>
      </c>
      <c r="E816" t="s">
        <v>80</v>
      </c>
      <c r="F816" t="s">
        <v>974</v>
      </c>
      <c r="G816" t="s">
        <v>55</v>
      </c>
      <c r="H816" t="s">
        <v>72</v>
      </c>
      <c r="I816" t="s">
        <v>28</v>
      </c>
      <c r="J816" t="s">
        <v>975</v>
      </c>
      <c r="K816">
        <f t="shared" si="24"/>
        <v>19989.75</v>
      </c>
      <c r="L816" s="3">
        <f t="shared" si="25"/>
        <v>0.20829996654029229</v>
      </c>
    </row>
    <row r="817" spans="1:12" x14ac:dyDescent="0.25">
      <c r="A817" t="s">
        <v>23</v>
      </c>
      <c r="B817">
        <v>123424.43</v>
      </c>
      <c r="C817">
        <v>98171.79</v>
      </c>
      <c r="D817" s="2">
        <v>43566</v>
      </c>
      <c r="E817" t="s">
        <v>24</v>
      </c>
      <c r="F817" t="s">
        <v>150</v>
      </c>
      <c r="G817" t="s">
        <v>26</v>
      </c>
      <c r="H817" t="s">
        <v>76</v>
      </c>
      <c r="I817" t="s">
        <v>28</v>
      </c>
      <c r="J817" t="s">
        <v>976</v>
      </c>
      <c r="K817">
        <f t="shared" si="24"/>
        <v>25252.639999999999</v>
      </c>
      <c r="L817" s="3">
        <f t="shared" si="25"/>
        <v>0.20460001314164467</v>
      </c>
    </row>
    <row r="818" spans="1:12" x14ac:dyDescent="0.25">
      <c r="A818" t="s">
        <v>53</v>
      </c>
      <c r="B818">
        <v>128221.13</v>
      </c>
      <c r="C818">
        <v>102217.88</v>
      </c>
      <c r="D818" s="2">
        <v>44003</v>
      </c>
      <c r="E818" t="s">
        <v>24</v>
      </c>
      <c r="F818" t="s">
        <v>35</v>
      </c>
      <c r="G818" t="s">
        <v>55</v>
      </c>
      <c r="H818" t="s">
        <v>72</v>
      </c>
      <c r="I818" t="s">
        <v>28</v>
      </c>
      <c r="J818" t="s">
        <v>977</v>
      </c>
      <c r="K818">
        <f t="shared" si="24"/>
        <v>26003.25</v>
      </c>
      <c r="L818" s="3">
        <f t="shared" si="25"/>
        <v>0.20280003771609251</v>
      </c>
    </row>
    <row r="819" spans="1:12" x14ac:dyDescent="0.25">
      <c r="A819" t="s">
        <v>23</v>
      </c>
      <c r="B819">
        <v>204133.95</v>
      </c>
      <c r="C819">
        <v>167553.15</v>
      </c>
      <c r="D819" s="2">
        <v>43995</v>
      </c>
      <c r="E819" t="s">
        <v>18</v>
      </c>
      <c r="F819" t="s">
        <v>168</v>
      </c>
      <c r="G819" t="s">
        <v>26</v>
      </c>
      <c r="H819" t="s">
        <v>76</v>
      </c>
      <c r="I819" t="s">
        <v>28</v>
      </c>
      <c r="J819" t="s">
        <v>978</v>
      </c>
      <c r="K819">
        <f t="shared" si="24"/>
        <v>36580.800000000017</v>
      </c>
      <c r="L819" s="3">
        <f t="shared" si="25"/>
        <v>0.17919998118882241</v>
      </c>
    </row>
    <row r="820" spans="1:12" x14ac:dyDescent="0.25">
      <c r="A820" t="s">
        <v>10</v>
      </c>
      <c r="B820">
        <v>89376.84</v>
      </c>
      <c r="C820">
        <v>73646.52</v>
      </c>
      <c r="D820" s="2">
        <v>43513</v>
      </c>
      <c r="E820" t="s">
        <v>30</v>
      </c>
      <c r="F820" t="s">
        <v>35</v>
      </c>
      <c r="G820" t="s">
        <v>13</v>
      </c>
      <c r="H820" t="s">
        <v>82</v>
      </c>
      <c r="I820" t="s">
        <v>28</v>
      </c>
      <c r="J820" t="s">
        <v>979</v>
      </c>
      <c r="K820">
        <f t="shared" si="24"/>
        <v>15730.319999999992</v>
      </c>
      <c r="L820" s="3">
        <f t="shared" si="25"/>
        <v>0.17599995703584947</v>
      </c>
    </row>
    <row r="821" spans="1:12" x14ac:dyDescent="0.25">
      <c r="A821" t="s">
        <v>10</v>
      </c>
      <c r="B821">
        <v>110837.96</v>
      </c>
      <c r="C821">
        <v>92106.34</v>
      </c>
      <c r="D821" s="2">
        <v>43521</v>
      </c>
      <c r="E821" t="s">
        <v>80</v>
      </c>
      <c r="F821" t="s">
        <v>210</v>
      </c>
      <c r="G821" t="s">
        <v>13</v>
      </c>
      <c r="H821" t="s">
        <v>82</v>
      </c>
      <c r="I821" t="s">
        <v>28</v>
      </c>
      <c r="J821" t="s">
        <v>980</v>
      </c>
      <c r="K821">
        <f t="shared" si="24"/>
        <v>18731.62000000001</v>
      </c>
      <c r="L821" s="3">
        <f t="shared" si="25"/>
        <v>0.16900004294557577</v>
      </c>
    </row>
    <row r="822" spans="1:12" x14ac:dyDescent="0.25">
      <c r="A822" t="s">
        <v>84</v>
      </c>
      <c r="B822">
        <v>118026.37</v>
      </c>
      <c r="C822">
        <v>99873.91</v>
      </c>
      <c r="D822" s="2">
        <v>44016</v>
      </c>
      <c r="E822" t="s">
        <v>51</v>
      </c>
      <c r="F822" t="s">
        <v>31</v>
      </c>
      <c r="G822" t="s">
        <v>85</v>
      </c>
      <c r="H822" t="s">
        <v>86</v>
      </c>
      <c r="I822" t="s">
        <v>28</v>
      </c>
      <c r="J822" t="s">
        <v>981</v>
      </c>
      <c r="K822">
        <f t="shared" si="24"/>
        <v>18152.459999999992</v>
      </c>
      <c r="L822" s="3">
        <f t="shared" si="25"/>
        <v>0.15380003638170006</v>
      </c>
    </row>
    <row r="823" spans="1:12" x14ac:dyDescent="0.25">
      <c r="A823" t="s">
        <v>23</v>
      </c>
      <c r="B823">
        <v>177208.76</v>
      </c>
      <c r="C823">
        <v>151779.29999999999</v>
      </c>
      <c r="D823" s="2">
        <v>43467</v>
      </c>
      <c r="E823" t="s">
        <v>51</v>
      </c>
      <c r="F823" t="s">
        <v>89</v>
      </c>
      <c r="G823" t="s">
        <v>26</v>
      </c>
      <c r="H823" t="s">
        <v>27</v>
      </c>
      <c r="I823" t="s">
        <v>15</v>
      </c>
      <c r="J823" t="s">
        <v>982</v>
      </c>
      <c r="K823">
        <f t="shared" si="24"/>
        <v>25429.460000000021</v>
      </c>
      <c r="L823" s="3">
        <f t="shared" si="25"/>
        <v>0.14350001659060208</v>
      </c>
    </row>
    <row r="824" spans="1:12" x14ac:dyDescent="0.25">
      <c r="A824" t="s">
        <v>10</v>
      </c>
      <c r="B824">
        <v>97148.34</v>
      </c>
      <c r="C824">
        <v>77806.11</v>
      </c>
      <c r="D824" s="2">
        <v>43950</v>
      </c>
      <c r="E824" t="s">
        <v>11</v>
      </c>
      <c r="F824" t="s">
        <v>89</v>
      </c>
      <c r="G824" t="s">
        <v>13</v>
      </c>
      <c r="H824" t="s">
        <v>170</v>
      </c>
      <c r="I824" t="s">
        <v>28</v>
      </c>
      <c r="J824" t="s">
        <v>983</v>
      </c>
      <c r="K824">
        <f t="shared" si="24"/>
        <v>19342.229999999996</v>
      </c>
      <c r="L824" s="3">
        <f t="shared" si="25"/>
        <v>0.19909995374084619</v>
      </c>
    </row>
    <row r="825" spans="1:12" x14ac:dyDescent="0.25">
      <c r="A825" t="s">
        <v>34</v>
      </c>
      <c r="B825">
        <v>144530.35</v>
      </c>
      <c r="C825">
        <v>115407.48</v>
      </c>
      <c r="D825" s="2">
        <v>44047</v>
      </c>
      <c r="E825" t="s">
        <v>139</v>
      </c>
      <c r="F825" t="s">
        <v>58</v>
      </c>
      <c r="G825" t="s">
        <v>36</v>
      </c>
      <c r="H825" t="s">
        <v>425</v>
      </c>
      <c r="I825" t="s">
        <v>28</v>
      </c>
      <c r="J825" t="s">
        <v>984</v>
      </c>
      <c r="K825">
        <f t="shared" si="24"/>
        <v>29122.87000000001</v>
      </c>
      <c r="L825" s="3">
        <f t="shared" si="25"/>
        <v>0.20150003096235503</v>
      </c>
    </row>
    <row r="826" spans="1:12" x14ac:dyDescent="0.25">
      <c r="A826" t="s">
        <v>10</v>
      </c>
      <c r="B826">
        <v>45261.84</v>
      </c>
      <c r="C826">
        <v>37816.269999999997</v>
      </c>
      <c r="D826" s="2">
        <v>44156</v>
      </c>
      <c r="E826" t="s">
        <v>30</v>
      </c>
      <c r="F826" t="s">
        <v>68</v>
      </c>
      <c r="G826" t="s">
        <v>13</v>
      </c>
      <c r="H826" t="s">
        <v>14</v>
      </c>
      <c r="I826" t="s">
        <v>28</v>
      </c>
      <c r="J826" t="s">
        <v>985</v>
      </c>
      <c r="K826">
        <f t="shared" si="24"/>
        <v>7445.57</v>
      </c>
      <c r="L826" s="3">
        <f t="shared" si="25"/>
        <v>0.16449994078897368</v>
      </c>
    </row>
    <row r="827" spans="1:12" x14ac:dyDescent="0.25">
      <c r="A827" t="s">
        <v>101</v>
      </c>
      <c r="B827">
        <v>105277.2</v>
      </c>
      <c r="C827">
        <v>90759.47</v>
      </c>
      <c r="D827" s="2">
        <v>43790</v>
      </c>
      <c r="E827" t="s">
        <v>11</v>
      </c>
      <c r="F827" t="s">
        <v>150</v>
      </c>
      <c r="G827" t="s">
        <v>103</v>
      </c>
      <c r="H827" t="s">
        <v>104</v>
      </c>
      <c r="I827" t="s">
        <v>28</v>
      </c>
      <c r="J827" t="s">
        <v>986</v>
      </c>
      <c r="K827">
        <f t="shared" si="24"/>
        <v>14517.729999999996</v>
      </c>
      <c r="L827" s="3">
        <f t="shared" si="25"/>
        <v>0.13790003913477938</v>
      </c>
    </row>
    <row r="828" spans="1:12" x14ac:dyDescent="0.25">
      <c r="A828" t="s">
        <v>346</v>
      </c>
      <c r="B828">
        <v>65822.05</v>
      </c>
      <c r="C828">
        <v>54790.27</v>
      </c>
      <c r="D828" s="2">
        <v>44146</v>
      </c>
      <c r="E828" t="s">
        <v>24</v>
      </c>
      <c r="F828" t="s">
        <v>116</v>
      </c>
      <c r="G828" t="s">
        <v>347</v>
      </c>
      <c r="H828" t="s">
        <v>348</v>
      </c>
      <c r="I828" t="s">
        <v>28</v>
      </c>
      <c r="J828" t="s">
        <v>987</v>
      </c>
      <c r="K828">
        <f t="shared" si="24"/>
        <v>11031.780000000006</v>
      </c>
      <c r="L828" s="3">
        <f t="shared" si="25"/>
        <v>0.16760006715074971</v>
      </c>
    </row>
    <row r="829" spans="1:12" x14ac:dyDescent="0.25">
      <c r="A829" t="s">
        <v>53</v>
      </c>
      <c r="B829">
        <v>78540.62</v>
      </c>
      <c r="C829">
        <v>63987.040000000001</v>
      </c>
      <c r="D829" s="2">
        <v>43746</v>
      </c>
      <c r="E829" t="s">
        <v>24</v>
      </c>
      <c r="F829" t="s">
        <v>110</v>
      </c>
      <c r="G829" t="s">
        <v>55</v>
      </c>
      <c r="H829" t="s">
        <v>128</v>
      </c>
      <c r="I829" t="s">
        <v>28</v>
      </c>
      <c r="J829" t="s">
        <v>988</v>
      </c>
      <c r="K829">
        <f t="shared" si="24"/>
        <v>14553.579999999994</v>
      </c>
      <c r="L829" s="3">
        <f t="shared" si="25"/>
        <v>0.18530003964827366</v>
      </c>
    </row>
    <row r="830" spans="1:12" x14ac:dyDescent="0.25">
      <c r="A830" t="s">
        <v>138</v>
      </c>
      <c r="B830">
        <v>37636.910000000003</v>
      </c>
      <c r="C830">
        <v>30847.21</v>
      </c>
      <c r="D830" s="2">
        <v>43906</v>
      </c>
      <c r="E830" t="s">
        <v>51</v>
      </c>
      <c r="F830" t="s">
        <v>188</v>
      </c>
      <c r="G830" t="s">
        <v>140</v>
      </c>
      <c r="H830" t="s">
        <v>141</v>
      </c>
      <c r="I830" t="s">
        <v>15</v>
      </c>
      <c r="J830" t="s">
        <v>989</v>
      </c>
      <c r="K830">
        <f t="shared" si="24"/>
        <v>6789.7000000000044</v>
      </c>
      <c r="L830" s="3">
        <f t="shared" si="25"/>
        <v>0.1804000381540356</v>
      </c>
    </row>
    <row r="831" spans="1:12" x14ac:dyDescent="0.25">
      <c r="A831" t="s">
        <v>23</v>
      </c>
      <c r="B831">
        <v>138127.81</v>
      </c>
      <c r="C831">
        <v>115240.03</v>
      </c>
      <c r="D831" s="2">
        <v>43975</v>
      </c>
      <c r="E831" t="s">
        <v>51</v>
      </c>
      <c r="F831" t="s">
        <v>135</v>
      </c>
      <c r="G831" t="s">
        <v>26</v>
      </c>
      <c r="H831" t="s">
        <v>76</v>
      </c>
      <c r="I831" t="s">
        <v>28</v>
      </c>
      <c r="J831" t="s">
        <v>990</v>
      </c>
      <c r="K831">
        <f t="shared" si="24"/>
        <v>22887.78</v>
      </c>
      <c r="L831" s="3">
        <f t="shared" si="25"/>
        <v>0.16570001363230186</v>
      </c>
    </row>
    <row r="832" spans="1:12" x14ac:dyDescent="0.25">
      <c r="A832" t="s">
        <v>173</v>
      </c>
      <c r="B832">
        <v>37892.58</v>
      </c>
      <c r="C832">
        <v>30010.92</v>
      </c>
      <c r="D832" s="2">
        <v>43486</v>
      </c>
      <c r="E832" t="s">
        <v>80</v>
      </c>
      <c r="F832" t="s">
        <v>35</v>
      </c>
      <c r="G832" t="s">
        <v>175</v>
      </c>
      <c r="H832" t="s">
        <v>212</v>
      </c>
      <c r="I832" t="s">
        <v>28</v>
      </c>
      <c r="J832" t="s">
        <v>991</v>
      </c>
      <c r="K832">
        <f t="shared" si="24"/>
        <v>7881.6600000000035</v>
      </c>
      <c r="L832" s="3">
        <f t="shared" si="25"/>
        <v>0.20800008867171366</v>
      </c>
    </row>
    <row r="833" spans="1:12" x14ac:dyDescent="0.25">
      <c r="A833" t="s">
        <v>101</v>
      </c>
      <c r="B833">
        <v>65329.65</v>
      </c>
      <c r="C833">
        <v>53237.13</v>
      </c>
      <c r="D833" s="2">
        <v>43887</v>
      </c>
      <c r="E833" t="s">
        <v>24</v>
      </c>
      <c r="F833" t="s">
        <v>158</v>
      </c>
      <c r="G833" t="s">
        <v>103</v>
      </c>
      <c r="H833" t="s">
        <v>104</v>
      </c>
      <c r="I833" t="s">
        <v>15</v>
      </c>
      <c r="J833" t="s">
        <v>992</v>
      </c>
      <c r="K833">
        <f t="shared" si="24"/>
        <v>12092.520000000004</v>
      </c>
      <c r="L833" s="3">
        <f t="shared" si="25"/>
        <v>0.18510002732296904</v>
      </c>
    </row>
    <row r="834" spans="1:12" x14ac:dyDescent="0.25">
      <c r="A834" t="s">
        <v>53</v>
      </c>
      <c r="B834">
        <v>167072.72</v>
      </c>
      <c r="C834">
        <v>135044.88</v>
      </c>
      <c r="D834" s="2">
        <v>43759</v>
      </c>
      <c r="E834" t="s">
        <v>24</v>
      </c>
      <c r="F834" t="s">
        <v>185</v>
      </c>
      <c r="G834" t="s">
        <v>55</v>
      </c>
      <c r="H834" t="s">
        <v>133</v>
      </c>
      <c r="I834" t="s">
        <v>28</v>
      </c>
      <c r="J834" t="s">
        <v>993</v>
      </c>
      <c r="K834">
        <f t="shared" ref="K834:K897" si="26">(B834-C834)</f>
        <v>32027.839999999997</v>
      </c>
      <c r="L834" s="3">
        <f t="shared" ref="L834:L897" si="27">(K834/B834)*100%</f>
        <v>0.19169999746218291</v>
      </c>
    </row>
    <row r="835" spans="1:12" x14ac:dyDescent="0.25">
      <c r="A835" t="s">
        <v>53</v>
      </c>
      <c r="B835">
        <v>164243.32</v>
      </c>
      <c r="C835">
        <v>134121.1</v>
      </c>
      <c r="D835" s="2">
        <v>43605</v>
      </c>
      <c r="E835" t="s">
        <v>60</v>
      </c>
      <c r="F835" t="s">
        <v>112</v>
      </c>
      <c r="G835" t="s">
        <v>55</v>
      </c>
      <c r="H835" t="s">
        <v>72</v>
      </c>
      <c r="I835" t="s">
        <v>28</v>
      </c>
      <c r="J835" t="s">
        <v>994</v>
      </c>
      <c r="K835">
        <f t="shared" si="26"/>
        <v>30122.22</v>
      </c>
      <c r="L835" s="3">
        <f t="shared" si="27"/>
        <v>0.18339997023927671</v>
      </c>
    </row>
    <row r="836" spans="1:12" x14ac:dyDescent="0.25">
      <c r="A836" t="s">
        <v>53</v>
      </c>
      <c r="B836">
        <v>174951.18</v>
      </c>
      <c r="C836">
        <v>142690.18</v>
      </c>
      <c r="D836" s="2">
        <v>43726</v>
      </c>
      <c r="E836" t="s">
        <v>24</v>
      </c>
      <c r="F836" t="s">
        <v>68</v>
      </c>
      <c r="G836" t="s">
        <v>55</v>
      </c>
      <c r="H836" t="s">
        <v>72</v>
      </c>
      <c r="I836" t="s">
        <v>15</v>
      </c>
      <c r="J836" t="s">
        <v>995</v>
      </c>
      <c r="K836">
        <f t="shared" si="26"/>
        <v>32261</v>
      </c>
      <c r="L836" s="3">
        <f t="shared" si="27"/>
        <v>0.18440001376383972</v>
      </c>
    </row>
    <row r="837" spans="1:12" x14ac:dyDescent="0.25">
      <c r="A837" t="s">
        <v>23</v>
      </c>
      <c r="B837">
        <v>98521.87</v>
      </c>
      <c r="C837">
        <v>84571.17</v>
      </c>
      <c r="D837" s="2">
        <v>43832</v>
      </c>
      <c r="E837" t="s">
        <v>24</v>
      </c>
      <c r="F837" t="s">
        <v>35</v>
      </c>
      <c r="G837" t="s">
        <v>26</v>
      </c>
      <c r="H837" t="s">
        <v>219</v>
      </c>
      <c r="I837" t="s">
        <v>28</v>
      </c>
      <c r="J837" t="s">
        <v>996</v>
      </c>
      <c r="K837">
        <f t="shared" si="26"/>
        <v>13950.699999999997</v>
      </c>
      <c r="L837" s="3">
        <f t="shared" si="27"/>
        <v>0.1416000325612983</v>
      </c>
    </row>
    <row r="838" spans="1:12" x14ac:dyDescent="0.25">
      <c r="A838" t="s">
        <v>23</v>
      </c>
      <c r="B838">
        <v>69750.570000000007</v>
      </c>
      <c r="C838">
        <v>60731.82</v>
      </c>
      <c r="D838" s="2">
        <v>43543</v>
      </c>
      <c r="E838" t="s">
        <v>18</v>
      </c>
      <c r="F838" t="s">
        <v>35</v>
      </c>
      <c r="G838" t="s">
        <v>26</v>
      </c>
      <c r="H838" t="s">
        <v>90</v>
      </c>
      <c r="I838" t="s">
        <v>28</v>
      </c>
      <c r="J838" t="s">
        <v>997</v>
      </c>
      <c r="K838">
        <f t="shared" si="26"/>
        <v>9018.7500000000073</v>
      </c>
      <c r="L838" s="3">
        <f t="shared" si="27"/>
        <v>0.12930001862350382</v>
      </c>
    </row>
    <row r="839" spans="1:12" x14ac:dyDescent="0.25">
      <c r="A839" t="s">
        <v>23</v>
      </c>
      <c r="B839">
        <v>129022.02</v>
      </c>
      <c r="C839">
        <v>104585.25</v>
      </c>
      <c r="D839" s="2">
        <v>44002</v>
      </c>
      <c r="E839" t="s">
        <v>80</v>
      </c>
      <c r="F839" t="s">
        <v>155</v>
      </c>
      <c r="G839" t="s">
        <v>26</v>
      </c>
      <c r="H839" t="s">
        <v>76</v>
      </c>
      <c r="I839" t="s">
        <v>28</v>
      </c>
      <c r="J839" t="s">
        <v>998</v>
      </c>
      <c r="K839">
        <f t="shared" si="26"/>
        <v>24436.770000000004</v>
      </c>
      <c r="L839" s="3">
        <f t="shared" si="27"/>
        <v>0.18939999544263841</v>
      </c>
    </row>
    <row r="840" spans="1:12" x14ac:dyDescent="0.25">
      <c r="A840" t="s">
        <v>23</v>
      </c>
      <c r="B840">
        <v>41805.53</v>
      </c>
      <c r="C840">
        <v>33352.449999999997</v>
      </c>
      <c r="D840" s="2">
        <v>43547</v>
      </c>
      <c r="E840" t="s">
        <v>51</v>
      </c>
      <c r="F840" t="s">
        <v>999</v>
      </c>
      <c r="G840" t="s">
        <v>26</v>
      </c>
      <c r="H840" t="s">
        <v>219</v>
      </c>
      <c r="I840" t="s">
        <v>38</v>
      </c>
      <c r="J840" t="s">
        <v>1000</v>
      </c>
      <c r="K840">
        <f t="shared" si="26"/>
        <v>8453.0800000000017</v>
      </c>
      <c r="L840" s="3">
        <f t="shared" si="27"/>
        <v>0.20220004386979432</v>
      </c>
    </row>
    <row r="841" spans="1:12" x14ac:dyDescent="0.25">
      <c r="A841" t="s">
        <v>17</v>
      </c>
      <c r="B841">
        <v>145809.65</v>
      </c>
      <c r="C841">
        <v>123136.25</v>
      </c>
      <c r="D841" s="2">
        <v>43676</v>
      </c>
      <c r="E841" t="s">
        <v>51</v>
      </c>
      <c r="F841" t="s">
        <v>185</v>
      </c>
      <c r="G841" t="s">
        <v>20</v>
      </c>
      <c r="H841" t="s">
        <v>353</v>
      </c>
      <c r="I841" t="s">
        <v>28</v>
      </c>
      <c r="J841" t="s">
        <v>1001</v>
      </c>
      <c r="K841">
        <f t="shared" si="26"/>
        <v>22673.399999999994</v>
      </c>
      <c r="L841" s="3">
        <f t="shared" si="27"/>
        <v>0.15549999605650239</v>
      </c>
    </row>
    <row r="842" spans="1:12" x14ac:dyDescent="0.25">
      <c r="A842" t="s">
        <v>53</v>
      </c>
      <c r="B842">
        <v>29443.71</v>
      </c>
      <c r="C842">
        <v>23958.35</v>
      </c>
      <c r="D842" s="2">
        <v>44133</v>
      </c>
      <c r="E842" t="s">
        <v>51</v>
      </c>
      <c r="F842" t="s">
        <v>35</v>
      </c>
      <c r="G842" t="s">
        <v>55</v>
      </c>
      <c r="H842" t="s">
        <v>133</v>
      </c>
      <c r="I842" t="s">
        <v>28</v>
      </c>
      <c r="J842" t="s">
        <v>1002</v>
      </c>
      <c r="K842">
        <f t="shared" si="26"/>
        <v>5485.3600000000006</v>
      </c>
      <c r="L842" s="3">
        <f t="shared" si="27"/>
        <v>0.18629989223504784</v>
      </c>
    </row>
    <row r="843" spans="1:12" x14ac:dyDescent="0.25">
      <c r="A843" t="s">
        <v>10</v>
      </c>
      <c r="B843">
        <v>138443.23000000001</v>
      </c>
      <c r="C843">
        <v>115101.7</v>
      </c>
      <c r="D843" s="2">
        <v>43630</v>
      </c>
      <c r="E843" t="s">
        <v>24</v>
      </c>
      <c r="F843" t="s">
        <v>606</v>
      </c>
      <c r="G843" t="s">
        <v>13</v>
      </c>
      <c r="H843" t="s">
        <v>82</v>
      </c>
      <c r="I843" t="s">
        <v>15</v>
      </c>
      <c r="J843" t="s">
        <v>1003</v>
      </c>
      <c r="K843">
        <f t="shared" si="26"/>
        <v>23341.530000000013</v>
      </c>
      <c r="L843" s="3">
        <f t="shared" si="27"/>
        <v>0.16860001027135824</v>
      </c>
    </row>
    <row r="844" spans="1:12" x14ac:dyDescent="0.25">
      <c r="A844" t="s">
        <v>45</v>
      </c>
      <c r="B844">
        <v>102000.57</v>
      </c>
      <c r="C844">
        <v>87261.49</v>
      </c>
      <c r="D844" s="2">
        <v>43907</v>
      </c>
      <c r="E844" t="s">
        <v>18</v>
      </c>
      <c r="F844" t="s">
        <v>92</v>
      </c>
      <c r="G844" t="s">
        <v>48</v>
      </c>
      <c r="H844" t="s">
        <v>66</v>
      </c>
      <c r="I844" t="s">
        <v>28</v>
      </c>
      <c r="J844" t="s">
        <v>1004</v>
      </c>
      <c r="K844">
        <f t="shared" si="26"/>
        <v>14739.080000000002</v>
      </c>
      <c r="L844" s="3">
        <f t="shared" si="27"/>
        <v>0.14449997681385507</v>
      </c>
    </row>
    <row r="845" spans="1:12" x14ac:dyDescent="0.25">
      <c r="A845" t="s">
        <v>23</v>
      </c>
      <c r="B845">
        <v>53181.88</v>
      </c>
      <c r="C845">
        <v>42316.82</v>
      </c>
      <c r="D845" s="2">
        <v>43836</v>
      </c>
      <c r="E845" t="s">
        <v>60</v>
      </c>
      <c r="F845" t="s">
        <v>158</v>
      </c>
      <c r="G845" t="s">
        <v>26</v>
      </c>
      <c r="H845" t="s">
        <v>90</v>
      </c>
      <c r="I845" t="s">
        <v>28</v>
      </c>
      <c r="J845" t="s">
        <v>1005</v>
      </c>
      <c r="K845">
        <f t="shared" si="26"/>
        <v>10865.059999999998</v>
      </c>
      <c r="L845" s="3">
        <f t="shared" si="27"/>
        <v>0.20430003602730851</v>
      </c>
    </row>
    <row r="846" spans="1:12" x14ac:dyDescent="0.25">
      <c r="A846" t="s">
        <v>23</v>
      </c>
      <c r="B846">
        <v>99518.86</v>
      </c>
      <c r="C846">
        <v>81854.259999999995</v>
      </c>
      <c r="D846" s="2">
        <v>43536</v>
      </c>
      <c r="E846" t="s">
        <v>11</v>
      </c>
      <c r="F846" t="s">
        <v>210</v>
      </c>
      <c r="G846" t="s">
        <v>26</v>
      </c>
      <c r="H846" t="s">
        <v>76</v>
      </c>
      <c r="I846" t="s">
        <v>28</v>
      </c>
      <c r="J846" t="s">
        <v>1006</v>
      </c>
      <c r="K846">
        <f t="shared" si="26"/>
        <v>17664.600000000006</v>
      </c>
      <c r="L846" s="3">
        <f t="shared" si="27"/>
        <v>0.17750002361361461</v>
      </c>
    </row>
    <row r="847" spans="1:12" x14ac:dyDescent="0.25">
      <c r="A847" t="s">
        <v>23</v>
      </c>
      <c r="B847">
        <v>79288.03</v>
      </c>
      <c r="C847">
        <v>68536.570000000007</v>
      </c>
      <c r="D847" s="2">
        <v>43654</v>
      </c>
      <c r="E847" t="s">
        <v>24</v>
      </c>
      <c r="F847" t="s">
        <v>35</v>
      </c>
      <c r="G847" t="s">
        <v>26</v>
      </c>
      <c r="H847" t="s">
        <v>90</v>
      </c>
      <c r="I847" t="s">
        <v>28</v>
      </c>
      <c r="J847" t="s">
        <v>1007</v>
      </c>
      <c r="K847">
        <f t="shared" si="26"/>
        <v>10751.459999999992</v>
      </c>
      <c r="L847" s="3">
        <f t="shared" si="27"/>
        <v>0.13560003950154886</v>
      </c>
    </row>
    <row r="848" spans="1:12" x14ac:dyDescent="0.25">
      <c r="A848" t="s">
        <v>53</v>
      </c>
      <c r="B848">
        <v>111557.68</v>
      </c>
      <c r="C848">
        <v>92470.16</v>
      </c>
      <c r="D848" s="2">
        <v>43876</v>
      </c>
      <c r="E848" t="s">
        <v>11</v>
      </c>
      <c r="F848" t="s">
        <v>31</v>
      </c>
      <c r="G848" t="s">
        <v>55</v>
      </c>
      <c r="H848" t="s">
        <v>128</v>
      </c>
      <c r="I848" t="s">
        <v>28</v>
      </c>
      <c r="J848" t="s">
        <v>1008</v>
      </c>
      <c r="K848">
        <f t="shared" si="26"/>
        <v>19087.51999999999</v>
      </c>
      <c r="L848" s="3">
        <f t="shared" si="27"/>
        <v>0.17110000853370194</v>
      </c>
    </row>
    <row r="849" spans="1:12" x14ac:dyDescent="0.25">
      <c r="A849" t="s">
        <v>84</v>
      </c>
      <c r="B849">
        <v>43008.69</v>
      </c>
      <c r="C849">
        <v>34458.559999999998</v>
      </c>
      <c r="D849" s="2">
        <v>43665</v>
      </c>
      <c r="E849" t="s">
        <v>51</v>
      </c>
      <c r="F849" t="s">
        <v>648</v>
      </c>
      <c r="G849" t="s">
        <v>85</v>
      </c>
      <c r="H849" t="s">
        <v>86</v>
      </c>
      <c r="I849" t="s">
        <v>28</v>
      </c>
      <c r="J849" t="s">
        <v>1009</v>
      </c>
      <c r="K849">
        <f t="shared" si="26"/>
        <v>8550.1300000000047</v>
      </c>
      <c r="L849" s="3">
        <f t="shared" si="27"/>
        <v>0.19880005645370746</v>
      </c>
    </row>
    <row r="850" spans="1:12" x14ac:dyDescent="0.25">
      <c r="A850" t="s">
        <v>53</v>
      </c>
      <c r="B850">
        <v>154936.24</v>
      </c>
      <c r="C850">
        <v>135739.64000000001</v>
      </c>
      <c r="D850" s="2">
        <v>44011</v>
      </c>
      <c r="E850" t="s">
        <v>11</v>
      </c>
      <c r="F850" t="s">
        <v>114</v>
      </c>
      <c r="G850" t="s">
        <v>55</v>
      </c>
      <c r="H850" t="s">
        <v>133</v>
      </c>
      <c r="I850" t="s">
        <v>28</v>
      </c>
      <c r="J850" t="s">
        <v>1010</v>
      </c>
      <c r="K850">
        <f t="shared" si="26"/>
        <v>19196.599999999977</v>
      </c>
      <c r="L850" s="3">
        <f t="shared" si="27"/>
        <v>0.12389999912221943</v>
      </c>
    </row>
    <row r="851" spans="1:12" x14ac:dyDescent="0.25">
      <c r="A851" t="s">
        <v>10</v>
      </c>
      <c r="B851">
        <v>115339.49</v>
      </c>
      <c r="C851">
        <v>100691.37</v>
      </c>
      <c r="D851" s="2">
        <v>43711</v>
      </c>
      <c r="E851" t="s">
        <v>62</v>
      </c>
      <c r="F851" t="s">
        <v>40</v>
      </c>
      <c r="G851" t="s">
        <v>13</v>
      </c>
      <c r="H851" t="s">
        <v>14</v>
      </c>
      <c r="I851" t="s">
        <v>15</v>
      </c>
      <c r="J851" t="s">
        <v>1011</v>
      </c>
      <c r="K851">
        <f t="shared" si="26"/>
        <v>14648.12000000001</v>
      </c>
      <c r="L851" s="3">
        <f t="shared" si="27"/>
        <v>0.12700004135617393</v>
      </c>
    </row>
    <row r="852" spans="1:12" x14ac:dyDescent="0.25">
      <c r="A852" t="s">
        <v>53</v>
      </c>
      <c r="B852">
        <v>65254.5</v>
      </c>
      <c r="C852">
        <v>53919.79</v>
      </c>
      <c r="D852" s="2">
        <v>43633</v>
      </c>
      <c r="E852" t="s">
        <v>18</v>
      </c>
      <c r="F852" t="s">
        <v>71</v>
      </c>
      <c r="G852" t="s">
        <v>55</v>
      </c>
      <c r="H852" t="s">
        <v>56</v>
      </c>
      <c r="I852" t="s">
        <v>28</v>
      </c>
      <c r="J852" t="s">
        <v>1012</v>
      </c>
      <c r="K852">
        <f t="shared" si="26"/>
        <v>11334.71</v>
      </c>
      <c r="L852" s="3">
        <f t="shared" si="27"/>
        <v>0.17370005133745564</v>
      </c>
    </row>
    <row r="853" spans="1:12" x14ac:dyDescent="0.25">
      <c r="A853" t="s">
        <v>84</v>
      </c>
      <c r="B853">
        <v>50241.47</v>
      </c>
      <c r="C853">
        <v>43443.8</v>
      </c>
      <c r="D853" s="2">
        <v>44121</v>
      </c>
      <c r="E853" t="s">
        <v>11</v>
      </c>
      <c r="F853" t="s">
        <v>132</v>
      </c>
      <c r="G853" t="s">
        <v>85</v>
      </c>
      <c r="H853" t="s">
        <v>86</v>
      </c>
      <c r="I853" t="s">
        <v>38</v>
      </c>
      <c r="J853" t="s">
        <v>1013</v>
      </c>
      <c r="K853">
        <f t="shared" si="26"/>
        <v>6797.6699999999983</v>
      </c>
      <c r="L853" s="3">
        <f t="shared" si="27"/>
        <v>0.13529998226564624</v>
      </c>
    </row>
    <row r="854" spans="1:12" x14ac:dyDescent="0.25">
      <c r="A854" t="s">
        <v>45</v>
      </c>
      <c r="B854">
        <v>304337.49</v>
      </c>
      <c r="C854">
        <v>261730.24</v>
      </c>
      <c r="D854" s="2">
        <v>43803</v>
      </c>
      <c r="E854" t="s">
        <v>24</v>
      </c>
      <c r="F854" t="s">
        <v>153</v>
      </c>
      <c r="G854" t="s">
        <v>48</v>
      </c>
      <c r="H854" t="s">
        <v>66</v>
      </c>
      <c r="I854" t="s">
        <v>28</v>
      </c>
      <c r="J854" t="s">
        <v>1014</v>
      </c>
      <c r="K854">
        <f t="shared" si="26"/>
        <v>42607.25</v>
      </c>
      <c r="L854" s="3">
        <f t="shared" si="27"/>
        <v>0.14000000460015624</v>
      </c>
    </row>
    <row r="855" spans="1:12" x14ac:dyDescent="0.25">
      <c r="A855" t="s">
        <v>101</v>
      </c>
      <c r="B855">
        <v>95960.77</v>
      </c>
      <c r="C855">
        <v>76519.12</v>
      </c>
      <c r="D855" s="2">
        <v>44115</v>
      </c>
      <c r="E855" t="s">
        <v>11</v>
      </c>
      <c r="F855" t="s">
        <v>31</v>
      </c>
      <c r="G855" t="s">
        <v>103</v>
      </c>
      <c r="H855" t="s">
        <v>162</v>
      </c>
      <c r="I855" t="s">
        <v>28</v>
      </c>
      <c r="J855" t="s">
        <v>1015</v>
      </c>
      <c r="K855">
        <f t="shared" si="26"/>
        <v>19441.650000000009</v>
      </c>
      <c r="L855" s="3">
        <f t="shared" si="27"/>
        <v>0.20259997913730796</v>
      </c>
    </row>
    <row r="856" spans="1:12" x14ac:dyDescent="0.25">
      <c r="A856" t="s">
        <v>10</v>
      </c>
      <c r="B856">
        <v>152522.94</v>
      </c>
      <c r="C856">
        <v>122399.66</v>
      </c>
      <c r="D856" s="2">
        <v>43932</v>
      </c>
      <c r="E856" t="s">
        <v>62</v>
      </c>
      <c r="F856" t="s">
        <v>231</v>
      </c>
      <c r="G856" t="s">
        <v>13</v>
      </c>
      <c r="H856" t="s">
        <v>14</v>
      </c>
      <c r="I856" t="s">
        <v>28</v>
      </c>
      <c r="J856" t="s">
        <v>1016</v>
      </c>
      <c r="K856">
        <f t="shared" si="26"/>
        <v>30123.279999999999</v>
      </c>
      <c r="L856" s="3">
        <f t="shared" si="27"/>
        <v>0.19749999573834598</v>
      </c>
    </row>
    <row r="857" spans="1:12" x14ac:dyDescent="0.25">
      <c r="A857" t="s">
        <v>10</v>
      </c>
      <c r="B857">
        <v>63196.98</v>
      </c>
      <c r="C857">
        <v>54671.71</v>
      </c>
      <c r="D857" s="2">
        <v>43573</v>
      </c>
      <c r="E857" t="s">
        <v>60</v>
      </c>
      <c r="F857" t="s">
        <v>150</v>
      </c>
      <c r="G857" t="s">
        <v>13</v>
      </c>
      <c r="H857" t="s">
        <v>118</v>
      </c>
      <c r="I857" t="s">
        <v>28</v>
      </c>
      <c r="J857" t="s">
        <v>1017</v>
      </c>
      <c r="K857">
        <f t="shared" si="26"/>
        <v>8525.2700000000041</v>
      </c>
      <c r="L857" s="3">
        <f t="shared" si="27"/>
        <v>0.13489995882714653</v>
      </c>
    </row>
    <row r="858" spans="1:12" x14ac:dyDescent="0.25">
      <c r="A858" t="s">
        <v>10</v>
      </c>
      <c r="B858">
        <v>83119.87</v>
      </c>
      <c r="C858">
        <v>69604.58</v>
      </c>
      <c r="D858" s="2">
        <v>43494</v>
      </c>
      <c r="E858" t="s">
        <v>24</v>
      </c>
      <c r="F858" t="s">
        <v>185</v>
      </c>
      <c r="G858" t="s">
        <v>13</v>
      </c>
      <c r="H858" t="s">
        <v>82</v>
      </c>
      <c r="I858" t="s">
        <v>28</v>
      </c>
      <c r="J858" t="s">
        <v>1018</v>
      </c>
      <c r="K858">
        <f t="shared" si="26"/>
        <v>13515.289999999994</v>
      </c>
      <c r="L858" s="3">
        <f t="shared" si="27"/>
        <v>0.16259998962943512</v>
      </c>
    </row>
    <row r="859" spans="1:12" x14ac:dyDescent="0.25">
      <c r="A859" t="s">
        <v>53</v>
      </c>
      <c r="B859">
        <v>75483.45</v>
      </c>
      <c r="C859">
        <v>60077.279999999999</v>
      </c>
      <c r="D859" s="2">
        <v>43802</v>
      </c>
      <c r="E859" t="s">
        <v>51</v>
      </c>
      <c r="F859" t="s">
        <v>35</v>
      </c>
      <c r="G859" t="s">
        <v>55</v>
      </c>
      <c r="H859" t="s">
        <v>133</v>
      </c>
      <c r="I859" t="s">
        <v>28</v>
      </c>
      <c r="J859" t="s">
        <v>1019</v>
      </c>
      <c r="K859">
        <f t="shared" si="26"/>
        <v>15406.169999999998</v>
      </c>
      <c r="L859" s="3">
        <f t="shared" si="27"/>
        <v>0.20409997158317483</v>
      </c>
    </row>
    <row r="860" spans="1:12" x14ac:dyDescent="0.25">
      <c r="A860" t="s">
        <v>173</v>
      </c>
      <c r="B860">
        <v>65397.279999999999</v>
      </c>
      <c r="C860">
        <v>53920.06</v>
      </c>
      <c r="D860" s="2">
        <v>43910</v>
      </c>
      <c r="E860" t="s">
        <v>62</v>
      </c>
      <c r="F860" t="s">
        <v>467</v>
      </c>
      <c r="G860" t="s">
        <v>175</v>
      </c>
      <c r="H860" t="s">
        <v>176</v>
      </c>
      <c r="I860" t="s">
        <v>15</v>
      </c>
      <c r="J860" t="s">
        <v>1020</v>
      </c>
      <c r="K860">
        <f t="shared" si="26"/>
        <v>11477.220000000001</v>
      </c>
      <c r="L860" s="3">
        <f t="shared" si="27"/>
        <v>0.1754999596313486</v>
      </c>
    </row>
    <row r="861" spans="1:12" x14ac:dyDescent="0.25">
      <c r="A861" t="s">
        <v>53</v>
      </c>
      <c r="B861">
        <v>48890.14</v>
      </c>
      <c r="C861">
        <v>41180.160000000003</v>
      </c>
      <c r="D861" s="2">
        <v>43605</v>
      </c>
      <c r="E861" t="s">
        <v>24</v>
      </c>
      <c r="F861" t="s">
        <v>35</v>
      </c>
      <c r="G861" t="s">
        <v>55</v>
      </c>
      <c r="H861" t="s">
        <v>133</v>
      </c>
      <c r="I861" t="s">
        <v>28</v>
      </c>
      <c r="J861" t="s">
        <v>1021</v>
      </c>
      <c r="K861">
        <f t="shared" si="26"/>
        <v>7709.9799999999959</v>
      </c>
      <c r="L861" s="3">
        <f t="shared" si="27"/>
        <v>0.15770010067469628</v>
      </c>
    </row>
    <row r="862" spans="1:12" x14ac:dyDescent="0.25">
      <c r="A862" t="s">
        <v>53</v>
      </c>
      <c r="B862">
        <v>80839.75</v>
      </c>
      <c r="C862">
        <v>63936.160000000003</v>
      </c>
      <c r="D862" s="2">
        <v>43972</v>
      </c>
      <c r="E862" t="s">
        <v>18</v>
      </c>
      <c r="F862" t="s">
        <v>12</v>
      </c>
      <c r="G862" t="s">
        <v>55</v>
      </c>
      <c r="H862" t="s">
        <v>128</v>
      </c>
      <c r="I862" t="s">
        <v>28</v>
      </c>
      <c r="J862" t="s">
        <v>1022</v>
      </c>
      <c r="K862">
        <f t="shared" si="26"/>
        <v>16903.589999999997</v>
      </c>
      <c r="L862" s="3">
        <f t="shared" si="27"/>
        <v>0.20909997866148766</v>
      </c>
    </row>
    <row r="863" spans="1:12" x14ac:dyDescent="0.25">
      <c r="A863" t="s">
        <v>173</v>
      </c>
      <c r="B863">
        <v>79375.17</v>
      </c>
      <c r="C863">
        <v>64532.01</v>
      </c>
      <c r="D863" s="2">
        <v>43870</v>
      </c>
      <c r="E863" t="s">
        <v>30</v>
      </c>
      <c r="F863" t="s">
        <v>31</v>
      </c>
      <c r="G863" t="s">
        <v>175</v>
      </c>
      <c r="H863" t="s">
        <v>176</v>
      </c>
      <c r="I863" t="s">
        <v>15</v>
      </c>
      <c r="J863" t="s">
        <v>1023</v>
      </c>
      <c r="K863">
        <f t="shared" si="26"/>
        <v>14843.159999999996</v>
      </c>
      <c r="L863" s="3">
        <f t="shared" si="27"/>
        <v>0.18700004044085822</v>
      </c>
    </row>
    <row r="864" spans="1:12" x14ac:dyDescent="0.25">
      <c r="A864" t="s">
        <v>101</v>
      </c>
      <c r="B864">
        <v>158011.29999999999</v>
      </c>
      <c r="C864">
        <v>137390.82999999999</v>
      </c>
      <c r="D864" s="2">
        <v>43796</v>
      </c>
      <c r="E864" t="s">
        <v>30</v>
      </c>
      <c r="F864" t="s">
        <v>94</v>
      </c>
      <c r="G864" t="s">
        <v>103</v>
      </c>
      <c r="H864" t="s">
        <v>162</v>
      </c>
      <c r="I864" t="s">
        <v>28</v>
      </c>
      <c r="J864" t="s">
        <v>1024</v>
      </c>
      <c r="K864">
        <f t="shared" si="26"/>
        <v>20620.47</v>
      </c>
      <c r="L864" s="3">
        <f t="shared" si="27"/>
        <v>0.13049997057172494</v>
      </c>
    </row>
    <row r="865" spans="1:12" x14ac:dyDescent="0.25">
      <c r="A865" t="s">
        <v>23</v>
      </c>
      <c r="B865">
        <v>155766.23000000001</v>
      </c>
      <c r="C865">
        <v>131529</v>
      </c>
      <c r="D865" s="2">
        <v>43978</v>
      </c>
      <c r="E865" t="s">
        <v>18</v>
      </c>
      <c r="F865" t="s">
        <v>302</v>
      </c>
      <c r="G865" t="s">
        <v>26</v>
      </c>
      <c r="H865" t="s">
        <v>32</v>
      </c>
      <c r="I865" t="s">
        <v>28</v>
      </c>
      <c r="J865" t="s">
        <v>1025</v>
      </c>
      <c r="K865">
        <f t="shared" si="26"/>
        <v>24237.23000000001</v>
      </c>
      <c r="L865" s="3">
        <f t="shared" si="27"/>
        <v>0.15560002960847166</v>
      </c>
    </row>
    <row r="866" spans="1:12" x14ac:dyDescent="0.25">
      <c r="A866" t="s">
        <v>53</v>
      </c>
      <c r="B866">
        <v>19366.75</v>
      </c>
      <c r="C866">
        <v>15857.49</v>
      </c>
      <c r="D866" s="2">
        <v>43918</v>
      </c>
      <c r="E866" t="s">
        <v>18</v>
      </c>
      <c r="F866" t="s">
        <v>64</v>
      </c>
      <c r="G866" t="s">
        <v>55</v>
      </c>
      <c r="H866" t="s">
        <v>144</v>
      </c>
      <c r="I866" t="s">
        <v>28</v>
      </c>
      <c r="J866" t="s">
        <v>1026</v>
      </c>
      <c r="K866">
        <f t="shared" si="26"/>
        <v>3509.26</v>
      </c>
      <c r="L866" s="3">
        <f t="shared" si="27"/>
        <v>0.18120025301095952</v>
      </c>
    </row>
    <row r="867" spans="1:12" x14ac:dyDescent="0.25">
      <c r="A867" t="s">
        <v>53</v>
      </c>
      <c r="B867">
        <v>45481.24</v>
      </c>
      <c r="C867">
        <v>37317.360000000001</v>
      </c>
      <c r="D867" s="2">
        <v>43763</v>
      </c>
      <c r="E867" t="s">
        <v>60</v>
      </c>
      <c r="F867" t="s">
        <v>126</v>
      </c>
      <c r="G867" t="s">
        <v>55</v>
      </c>
      <c r="H867" t="s">
        <v>128</v>
      </c>
      <c r="I867" t="s">
        <v>28</v>
      </c>
      <c r="J867" t="s">
        <v>1027</v>
      </c>
      <c r="K867">
        <f t="shared" si="26"/>
        <v>8163.8799999999974</v>
      </c>
      <c r="L867" s="3">
        <f t="shared" si="27"/>
        <v>0.17949994327331439</v>
      </c>
    </row>
    <row r="868" spans="1:12" x14ac:dyDescent="0.25">
      <c r="A868" t="s">
        <v>10</v>
      </c>
      <c r="B868">
        <v>152747.92000000001</v>
      </c>
      <c r="C868">
        <v>130614.75</v>
      </c>
      <c r="D868" s="2">
        <v>43954</v>
      </c>
      <c r="E868" t="s">
        <v>51</v>
      </c>
      <c r="F868" t="s">
        <v>97</v>
      </c>
      <c r="G868" t="s">
        <v>13</v>
      </c>
      <c r="H868" t="s">
        <v>69</v>
      </c>
      <c r="I868" t="s">
        <v>28</v>
      </c>
      <c r="J868" t="s">
        <v>1028</v>
      </c>
      <c r="K868">
        <f t="shared" si="26"/>
        <v>22133.170000000013</v>
      </c>
      <c r="L868" s="3">
        <f t="shared" si="27"/>
        <v>0.14489997637938384</v>
      </c>
    </row>
    <row r="869" spans="1:12" x14ac:dyDescent="0.25">
      <c r="A869" t="s">
        <v>10</v>
      </c>
      <c r="B869">
        <v>255216</v>
      </c>
      <c r="C869">
        <v>211446.46</v>
      </c>
      <c r="D869" s="2">
        <v>43827</v>
      </c>
      <c r="E869" t="s">
        <v>24</v>
      </c>
      <c r="F869" t="s">
        <v>94</v>
      </c>
      <c r="G869" t="s">
        <v>13</v>
      </c>
      <c r="H869" t="s">
        <v>170</v>
      </c>
      <c r="I869" t="s">
        <v>28</v>
      </c>
      <c r="J869" t="s">
        <v>1029</v>
      </c>
      <c r="K869">
        <f t="shared" si="26"/>
        <v>43769.540000000008</v>
      </c>
      <c r="L869" s="3">
        <f t="shared" si="27"/>
        <v>0.17149998432700148</v>
      </c>
    </row>
    <row r="870" spans="1:12" x14ac:dyDescent="0.25">
      <c r="A870" t="s">
        <v>23</v>
      </c>
      <c r="B870">
        <v>154858</v>
      </c>
      <c r="C870">
        <v>135376.85999999999</v>
      </c>
      <c r="D870" s="2">
        <v>44034</v>
      </c>
      <c r="E870" t="s">
        <v>18</v>
      </c>
      <c r="F870" t="s">
        <v>210</v>
      </c>
      <c r="G870" t="s">
        <v>26</v>
      </c>
      <c r="H870" t="s">
        <v>27</v>
      </c>
      <c r="I870" t="s">
        <v>28</v>
      </c>
      <c r="J870" t="s">
        <v>1030</v>
      </c>
      <c r="K870">
        <f t="shared" si="26"/>
        <v>19481.140000000014</v>
      </c>
      <c r="L870" s="3">
        <f t="shared" si="27"/>
        <v>0.12580002324710388</v>
      </c>
    </row>
    <row r="871" spans="1:12" x14ac:dyDescent="0.25">
      <c r="A871" t="s">
        <v>53</v>
      </c>
      <c r="B871">
        <v>250488.42</v>
      </c>
      <c r="C871">
        <v>214142.55</v>
      </c>
      <c r="D871" s="2">
        <v>43995</v>
      </c>
      <c r="E871" t="s">
        <v>51</v>
      </c>
      <c r="F871" t="s">
        <v>12</v>
      </c>
      <c r="G871" t="s">
        <v>55</v>
      </c>
      <c r="H871" t="s">
        <v>72</v>
      </c>
      <c r="I871" t="s">
        <v>28</v>
      </c>
      <c r="J871" t="s">
        <v>1031</v>
      </c>
      <c r="K871">
        <f t="shared" si="26"/>
        <v>36345.870000000024</v>
      </c>
      <c r="L871" s="3">
        <f t="shared" si="27"/>
        <v>0.14510000102998782</v>
      </c>
    </row>
    <row r="872" spans="1:12" x14ac:dyDescent="0.25">
      <c r="A872" t="s">
        <v>10</v>
      </c>
      <c r="B872">
        <v>115151.22</v>
      </c>
      <c r="C872">
        <v>91430.07</v>
      </c>
      <c r="D872" s="2">
        <v>44129</v>
      </c>
      <c r="E872" t="s">
        <v>51</v>
      </c>
      <c r="F872" t="s">
        <v>40</v>
      </c>
      <c r="G872" t="s">
        <v>13</v>
      </c>
      <c r="H872" t="s">
        <v>14</v>
      </c>
      <c r="I872" t="s">
        <v>28</v>
      </c>
      <c r="J872" t="s">
        <v>1032</v>
      </c>
      <c r="K872">
        <f t="shared" si="26"/>
        <v>23721.149999999994</v>
      </c>
      <c r="L872" s="3">
        <f t="shared" si="27"/>
        <v>0.20599998853681267</v>
      </c>
    </row>
    <row r="873" spans="1:12" x14ac:dyDescent="0.25">
      <c r="A873" t="s">
        <v>10</v>
      </c>
      <c r="B873">
        <v>57347.48</v>
      </c>
      <c r="C873">
        <v>50041.41</v>
      </c>
      <c r="D873" s="2">
        <v>44055</v>
      </c>
      <c r="E873" t="s">
        <v>30</v>
      </c>
      <c r="F873" t="s">
        <v>35</v>
      </c>
      <c r="G873" t="s">
        <v>13</v>
      </c>
      <c r="H873" t="s">
        <v>14</v>
      </c>
      <c r="I873" t="s">
        <v>28</v>
      </c>
      <c r="J873" t="s">
        <v>1033</v>
      </c>
      <c r="K873">
        <f t="shared" si="26"/>
        <v>7306.07</v>
      </c>
      <c r="L873" s="3">
        <f t="shared" si="27"/>
        <v>0.1274000182745606</v>
      </c>
    </row>
    <row r="874" spans="1:12" x14ac:dyDescent="0.25">
      <c r="A874" t="s">
        <v>23</v>
      </c>
      <c r="B874">
        <v>74790.02</v>
      </c>
      <c r="C874">
        <v>64992.53</v>
      </c>
      <c r="D874" s="2">
        <v>44001</v>
      </c>
      <c r="E874" t="s">
        <v>30</v>
      </c>
      <c r="F874" t="s">
        <v>254</v>
      </c>
      <c r="G874" t="s">
        <v>26</v>
      </c>
      <c r="H874" t="s">
        <v>76</v>
      </c>
      <c r="I874" t="s">
        <v>28</v>
      </c>
      <c r="J874" t="s">
        <v>1034</v>
      </c>
      <c r="K874">
        <f t="shared" si="26"/>
        <v>9797.4900000000052</v>
      </c>
      <c r="L874" s="3">
        <f t="shared" si="27"/>
        <v>0.13099996496858812</v>
      </c>
    </row>
    <row r="875" spans="1:12" x14ac:dyDescent="0.25">
      <c r="A875" t="s">
        <v>53</v>
      </c>
      <c r="B875">
        <v>72749.070000000007</v>
      </c>
      <c r="C875">
        <v>59108.62</v>
      </c>
      <c r="D875" s="2">
        <v>43485</v>
      </c>
      <c r="E875" t="s">
        <v>60</v>
      </c>
      <c r="F875" t="s">
        <v>35</v>
      </c>
      <c r="G875" t="s">
        <v>55</v>
      </c>
      <c r="H875" t="s">
        <v>72</v>
      </c>
      <c r="I875" t="s">
        <v>28</v>
      </c>
      <c r="J875" t="s">
        <v>1035</v>
      </c>
      <c r="K875">
        <f t="shared" si="26"/>
        <v>13640.450000000004</v>
      </c>
      <c r="L875" s="3">
        <f t="shared" si="27"/>
        <v>0.18749999140882492</v>
      </c>
    </row>
    <row r="876" spans="1:12" x14ac:dyDescent="0.25">
      <c r="A876" t="s">
        <v>101</v>
      </c>
      <c r="B876">
        <v>128235.65</v>
      </c>
      <c r="C876">
        <v>103024.52</v>
      </c>
      <c r="D876" s="2">
        <v>44094</v>
      </c>
      <c r="E876" t="s">
        <v>11</v>
      </c>
      <c r="F876" t="s">
        <v>210</v>
      </c>
      <c r="G876" t="s">
        <v>103</v>
      </c>
      <c r="H876" t="s">
        <v>104</v>
      </c>
      <c r="I876" t="s">
        <v>28</v>
      </c>
      <c r="J876" t="s">
        <v>1036</v>
      </c>
      <c r="K876">
        <f t="shared" si="26"/>
        <v>25211.12999999999</v>
      </c>
      <c r="L876" s="3">
        <f t="shared" si="27"/>
        <v>0.19660000943575356</v>
      </c>
    </row>
    <row r="877" spans="1:12" x14ac:dyDescent="0.25">
      <c r="A877" t="s">
        <v>10</v>
      </c>
      <c r="B877">
        <v>79088.7</v>
      </c>
      <c r="C877">
        <v>67415.210000000006</v>
      </c>
      <c r="D877" s="2">
        <v>43975</v>
      </c>
      <c r="E877" t="s">
        <v>30</v>
      </c>
      <c r="F877" t="s">
        <v>182</v>
      </c>
      <c r="G877" t="s">
        <v>13</v>
      </c>
      <c r="H877" t="s">
        <v>170</v>
      </c>
      <c r="I877" t="s">
        <v>28</v>
      </c>
      <c r="J877" t="s">
        <v>1037</v>
      </c>
      <c r="K877">
        <f t="shared" si="26"/>
        <v>11673.489999999991</v>
      </c>
      <c r="L877" s="3">
        <f t="shared" si="27"/>
        <v>0.14759997319465348</v>
      </c>
    </row>
    <row r="878" spans="1:12" x14ac:dyDescent="0.25">
      <c r="A878" t="s">
        <v>45</v>
      </c>
      <c r="B878">
        <v>124537.47</v>
      </c>
      <c r="C878">
        <v>105881.76</v>
      </c>
      <c r="D878" s="2">
        <v>43732</v>
      </c>
      <c r="E878" t="s">
        <v>24</v>
      </c>
      <c r="F878" t="s">
        <v>19</v>
      </c>
      <c r="G878" t="s">
        <v>48</v>
      </c>
      <c r="H878" t="s">
        <v>49</v>
      </c>
      <c r="I878" t="s">
        <v>28</v>
      </c>
      <c r="J878" t="s">
        <v>1038</v>
      </c>
      <c r="K878">
        <f t="shared" si="26"/>
        <v>18655.710000000006</v>
      </c>
      <c r="L878" s="3">
        <f t="shared" si="27"/>
        <v>0.1497999758626862</v>
      </c>
    </row>
    <row r="879" spans="1:12" x14ac:dyDescent="0.25">
      <c r="A879" t="s">
        <v>10</v>
      </c>
      <c r="B879">
        <v>161192.45000000001</v>
      </c>
      <c r="C879">
        <v>135965.82999999999</v>
      </c>
      <c r="D879" s="2">
        <v>43650</v>
      </c>
      <c r="E879" t="s">
        <v>24</v>
      </c>
      <c r="F879" t="s">
        <v>64</v>
      </c>
      <c r="G879" t="s">
        <v>13</v>
      </c>
      <c r="H879" t="s">
        <v>170</v>
      </c>
      <c r="I879" t="s">
        <v>28</v>
      </c>
      <c r="J879" t="s">
        <v>1039</v>
      </c>
      <c r="K879">
        <f t="shared" si="26"/>
        <v>25226.620000000024</v>
      </c>
      <c r="L879" s="3">
        <f t="shared" si="27"/>
        <v>0.15650000977092923</v>
      </c>
    </row>
    <row r="880" spans="1:12" x14ac:dyDescent="0.25">
      <c r="A880" t="s">
        <v>53</v>
      </c>
      <c r="B880">
        <v>109697.86</v>
      </c>
      <c r="C880">
        <v>89853.52</v>
      </c>
      <c r="D880" s="2">
        <v>43670</v>
      </c>
      <c r="E880" t="s">
        <v>30</v>
      </c>
      <c r="F880" t="s">
        <v>110</v>
      </c>
      <c r="G880" t="s">
        <v>55</v>
      </c>
      <c r="H880" t="s">
        <v>128</v>
      </c>
      <c r="I880" t="s">
        <v>28</v>
      </c>
      <c r="J880" t="s">
        <v>1040</v>
      </c>
      <c r="K880">
        <f t="shared" si="26"/>
        <v>19844.339999999997</v>
      </c>
      <c r="L880" s="3">
        <f t="shared" si="27"/>
        <v>0.18089997380076508</v>
      </c>
    </row>
    <row r="881" spans="1:12" x14ac:dyDescent="0.25">
      <c r="A881" t="s">
        <v>53</v>
      </c>
      <c r="B881">
        <v>57276.26</v>
      </c>
      <c r="C881">
        <v>49223.22</v>
      </c>
      <c r="D881" s="2">
        <v>43925</v>
      </c>
      <c r="E881" t="s">
        <v>51</v>
      </c>
      <c r="F881" t="s">
        <v>35</v>
      </c>
      <c r="G881" t="s">
        <v>55</v>
      </c>
      <c r="H881" t="s">
        <v>72</v>
      </c>
      <c r="I881" t="s">
        <v>28</v>
      </c>
      <c r="J881" t="s">
        <v>1041</v>
      </c>
      <c r="K881">
        <f t="shared" si="26"/>
        <v>8053.0400000000009</v>
      </c>
      <c r="L881" s="3">
        <f t="shared" si="27"/>
        <v>0.14059996235787742</v>
      </c>
    </row>
    <row r="882" spans="1:12" x14ac:dyDescent="0.25">
      <c r="A882" t="s">
        <v>84</v>
      </c>
      <c r="B882">
        <v>149956.93</v>
      </c>
      <c r="C882">
        <v>130087.64</v>
      </c>
      <c r="D882" s="2">
        <v>44112</v>
      </c>
      <c r="E882" t="s">
        <v>18</v>
      </c>
      <c r="F882" t="s">
        <v>150</v>
      </c>
      <c r="G882" t="s">
        <v>85</v>
      </c>
      <c r="H882" t="s">
        <v>86</v>
      </c>
      <c r="I882" t="s">
        <v>28</v>
      </c>
      <c r="J882" t="s">
        <v>1042</v>
      </c>
      <c r="K882">
        <f t="shared" si="26"/>
        <v>19869.289999999994</v>
      </c>
      <c r="L882" s="3">
        <f t="shared" si="27"/>
        <v>0.13249997849382483</v>
      </c>
    </row>
    <row r="883" spans="1:12" x14ac:dyDescent="0.25">
      <c r="A883" t="s">
        <v>138</v>
      </c>
      <c r="B883">
        <v>127075.41</v>
      </c>
      <c r="C883">
        <v>110924.13</v>
      </c>
      <c r="D883" s="2">
        <v>43732</v>
      </c>
      <c r="E883" t="s">
        <v>24</v>
      </c>
      <c r="F883" t="s">
        <v>123</v>
      </c>
      <c r="G883" t="s">
        <v>140</v>
      </c>
      <c r="H883" t="s">
        <v>141</v>
      </c>
      <c r="I883" t="s">
        <v>28</v>
      </c>
      <c r="J883" t="s">
        <v>1043</v>
      </c>
      <c r="K883">
        <f t="shared" si="26"/>
        <v>16151.279999999999</v>
      </c>
      <c r="L883" s="3">
        <f t="shared" si="27"/>
        <v>0.12709996371445897</v>
      </c>
    </row>
    <row r="884" spans="1:12" x14ac:dyDescent="0.25">
      <c r="A884" t="s">
        <v>10</v>
      </c>
      <c r="B884">
        <v>28755.32</v>
      </c>
      <c r="C884">
        <v>23938.799999999999</v>
      </c>
      <c r="D884" s="2">
        <v>43748</v>
      </c>
      <c r="E884" t="s">
        <v>11</v>
      </c>
      <c r="F884" t="s">
        <v>102</v>
      </c>
      <c r="G884" t="s">
        <v>13</v>
      </c>
      <c r="H884" t="s">
        <v>14</v>
      </c>
      <c r="I884" t="s">
        <v>28</v>
      </c>
      <c r="J884" t="s">
        <v>1044</v>
      </c>
      <c r="K884">
        <f t="shared" si="26"/>
        <v>4816.5200000000004</v>
      </c>
      <c r="L884" s="3">
        <f t="shared" si="27"/>
        <v>0.16750013562707702</v>
      </c>
    </row>
    <row r="885" spans="1:12" x14ac:dyDescent="0.25">
      <c r="A885" t="s">
        <v>23</v>
      </c>
      <c r="B885">
        <v>178027.46</v>
      </c>
      <c r="C885">
        <v>144985.56</v>
      </c>
      <c r="D885" s="2">
        <v>43834</v>
      </c>
      <c r="E885" t="s">
        <v>51</v>
      </c>
      <c r="F885" t="s">
        <v>64</v>
      </c>
      <c r="G885" t="s">
        <v>26</v>
      </c>
      <c r="H885" t="s">
        <v>76</v>
      </c>
      <c r="I885" t="s">
        <v>28</v>
      </c>
      <c r="J885" t="s">
        <v>1045</v>
      </c>
      <c r="K885">
        <f t="shared" si="26"/>
        <v>33041.899999999994</v>
      </c>
      <c r="L885" s="3">
        <f t="shared" si="27"/>
        <v>0.18560001923298797</v>
      </c>
    </row>
    <row r="886" spans="1:12" x14ac:dyDescent="0.25">
      <c r="A886" t="s">
        <v>101</v>
      </c>
      <c r="B886">
        <v>152231.85999999999</v>
      </c>
      <c r="C886">
        <v>122303.08</v>
      </c>
      <c r="D886" s="2">
        <v>43593</v>
      </c>
      <c r="E886" t="s">
        <v>60</v>
      </c>
      <c r="F886" t="s">
        <v>174</v>
      </c>
      <c r="G886" t="s">
        <v>103</v>
      </c>
      <c r="H886" t="s">
        <v>104</v>
      </c>
      <c r="I886" t="s">
        <v>28</v>
      </c>
      <c r="J886" t="s">
        <v>1046</v>
      </c>
      <c r="K886">
        <f t="shared" si="26"/>
        <v>29928.779999999984</v>
      </c>
      <c r="L886" s="3">
        <f t="shared" si="27"/>
        <v>0.19659997585262368</v>
      </c>
    </row>
    <row r="887" spans="1:12" x14ac:dyDescent="0.25">
      <c r="A887" t="s">
        <v>10</v>
      </c>
      <c r="B887">
        <v>53957.42</v>
      </c>
      <c r="C887">
        <v>46905.19</v>
      </c>
      <c r="D887" s="2">
        <v>43610</v>
      </c>
      <c r="E887" t="s">
        <v>60</v>
      </c>
      <c r="F887" t="s">
        <v>35</v>
      </c>
      <c r="G887" t="s">
        <v>13</v>
      </c>
      <c r="H887" t="s">
        <v>118</v>
      </c>
      <c r="I887" t="s">
        <v>28</v>
      </c>
      <c r="J887" t="s">
        <v>1047</v>
      </c>
      <c r="K887">
        <f t="shared" si="26"/>
        <v>7052.2299999999959</v>
      </c>
      <c r="L887" s="3">
        <f t="shared" si="27"/>
        <v>0.13069991115216398</v>
      </c>
    </row>
    <row r="888" spans="1:12" x14ac:dyDescent="0.25">
      <c r="A888" t="s">
        <v>23</v>
      </c>
      <c r="B888">
        <v>80474.78</v>
      </c>
      <c r="C888">
        <v>66568.740000000005</v>
      </c>
      <c r="D888" s="2">
        <v>43607</v>
      </c>
      <c r="E888" t="s">
        <v>24</v>
      </c>
      <c r="F888" t="s">
        <v>40</v>
      </c>
      <c r="G888" t="s">
        <v>26</v>
      </c>
      <c r="H888" t="s">
        <v>90</v>
      </c>
      <c r="I888" t="s">
        <v>28</v>
      </c>
      <c r="J888" t="s">
        <v>1048</v>
      </c>
      <c r="K888">
        <f t="shared" si="26"/>
        <v>13906.039999999994</v>
      </c>
      <c r="L888" s="3">
        <f t="shared" si="27"/>
        <v>0.17279997534631339</v>
      </c>
    </row>
    <row r="889" spans="1:12" x14ac:dyDescent="0.25">
      <c r="A889" t="s">
        <v>101</v>
      </c>
      <c r="B889">
        <v>145439.65</v>
      </c>
      <c r="C889">
        <v>123710.97</v>
      </c>
      <c r="D889" s="2">
        <v>44107</v>
      </c>
      <c r="E889" t="s">
        <v>60</v>
      </c>
      <c r="F889" t="s">
        <v>368</v>
      </c>
      <c r="G889" t="s">
        <v>103</v>
      </c>
      <c r="H889" t="s">
        <v>162</v>
      </c>
      <c r="I889" t="s">
        <v>28</v>
      </c>
      <c r="J889" t="s">
        <v>1049</v>
      </c>
      <c r="K889">
        <f t="shared" si="26"/>
        <v>21728.679999999993</v>
      </c>
      <c r="L889" s="3">
        <f t="shared" si="27"/>
        <v>0.1493999744911377</v>
      </c>
    </row>
    <row r="890" spans="1:12" x14ac:dyDescent="0.25">
      <c r="A890" t="s">
        <v>53</v>
      </c>
      <c r="B890">
        <v>84035.82</v>
      </c>
      <c r="C890">
        <v>71329.600000000006</v>
      </c>
      <c r="D890" s="2">
        <v>44131</v>
      </c>
      <c r="E890" t="s">
        <v>11</v>
      </c>
      <c r="F890" t="s">
        <v>35</v>
      </c>
      <c r="G890" t="s">
        <v>55</v>
      </c>
      <c r="H890" t="s">
        <v>56</v>
      </c>
      <c r="I890" t="s">
        <v>38</v>
      </c>
      <c r="J890" t="s">
        <v>1050</v>
      </c>
      <c r="K890">
        <f t="shared" si="26"/>
        <v>12706.220000000001</v>
      </c>
      <c r="L890" s="3">
        <f t="shared" si="27"/>
        <v>0.15120004778914514</v>
      </c>
    </row>
    <row r="891" spans="1:12" x14ac:dyDescent="0.25">
      <c r="A891" t="s">
        <v>34</v>
      </c>
      <c r="B891">
        <v>68288.679999999993</v>
      </c>
      <c r="C891">
        <v>56754.720000000001</v>
      </c>
      <c r="D891" s="2">
        <v>44101</v>
      </c>
      <c r="E891" t="s">
        <v>30</v>
      </c>
      <c r="F891" t="s">
        <v>35</v>
      </c>
      <c r="G891" t="s">
        <v>36</v>
      </c>
      <c r="H891" t="s">
        <v>37</v>
      </c>
      <c r="I891" t="s">
        <v>28</v>
      </c>
      <c r="J891" t="s">
        <v>1051</v>
      </c>
      <c r="K891">
        <f t="shared" si="26"/>
        <v>11533.959999999992</v>
      </c>
      <c r="L891" s="3">
        <f t="shared" si="27"/>
        <v>0.16890002852595765</v>
      </c>
    </row>
    <row r="892" spans="1:12" x14ac:dyDescent="0.25">
      <c r="A892" t="s">
        <v>10</v>
      </c>
      <c r="B892">
        <v>100578.6</v>
      </c>
      <c r="C892">
        <v>83208.679999999993</v>
      </c>
      <c r="D892" s="2">
        <v>43479</v>
      </c>
      <c r="E892" t="s">
        <v>80</v>
      </c>
      <c r="F892" t="s">
        <v>123</v>
      </c>
      <c r="G892" t="s">
        <v>13</v>
      </c>
      <c r="H892" t="s">
        <v>118</v>
      </c>
      <c r="I892" t="s">
        <v>28</v>
      </c>
      <c r="J892" t="s">
        <v>1052</v>
      </c>
      <c r="K892">
        <f t="shared" si="26"/>
        <v>17369.920000000013</v>
      </c>
      <c r="L892" s="3">
        <f t="shared" si="27"/>
        <v>0.1726999580427647</v>
      </c>
    </row>
    <row r="893" spans="1:12" x14ac:dyDescent="0.25">
      <c r="A893" t="s">
        <v>53</v>
      </c>
      <c r="B893">
        <v>94925</v>
      </c>
      <c r="C893">
        <v>77572.710000000006</v>
      </c>
      <c r="D893" s="2">
        <v>43738</v>
      </c>
      <c r="E893" t="s">
        <v>46</v>
      </c>
      <c r="F893" t="s">
        <v>43</v>
      </c>
      <c r="G893" t="s">
        <v>55</v>
      </c>
      <c r="H893" t="s">
        <v>144</v>
      </c>
      <c r="I893" t="s">
        <v>15</v>
      </c>
      <c r="J893" t="s">
        <v>1053</v>
      </c>
      <c r="K893">
        <f t="shared" si="26"/>
        <v>17352.289999999994</v>
      </c>
      <c r="L893" s="3">
        <f t="shared" si="27"/>
        <v>0.18279999999999993</v>
      </c>
    </row>
    <row r="894" spans="1:12" x14ac:dyDescent="0.25">
      <c r="A894" t="s">
        <v>53</v>
      </c>
      <c r="B894">
        <v>105464.41</v>
      </c>
      <c r="C894">
        <v>84761.75</v>
      </c>
      <c r="D894" s="2">
        <v>43704</v>
      </c>
      <c r="E894" t="s">
        <v>11</v>
      </c>
      <c r="F894" t="s">
        <v>132</v>
      </c>
      <c r="G894" t="s">
        <v>55</v>
      </c>
      <c r="H894" t="s">
        <v>144</v>
      </c>
      <c r="I894" t="s">
        <v>28</v>
      </c>
      <c r="J894" t="s">
        <v>1054</v>
      </c>
      <c r="K894">
        <f t="shared" si="26"/>
        <v>20702.660000000003</v>
      </c>
      <c r="L894" s="3">
        <f t="shared" si="27"/>
        <v>0.19629996507826672</v>
      </c>
    </row>
    <row r="895" spans="1:12" x14ac:dyDescent="0.25">
      <c r="A895" t="s">
        <v>53</v>
      </c>
      <c r="B895">
        <v>155827.29999999999</v>
      </c>
      <c r="C895">
        <v>126360.36</v>
      </c>
      <c r="D895" s="2">
        <v>43585</v>
      </c>
      <c r="E895" t="s">
        <v>51</v>
      </c>
      <c r="F895" t="s">
        <v>19</v>
      </c>
      <c r="G895" t="s">
        <v>55</v>
      </c>
      <c r="H895" t="s">
        <v>144</v>
      </c>
      <c r="I895" t="s">
        <v>38</v>
      </c>
      <c r="J895" t="s">
        <v>1055</v>
      </c>
      <c r="K895">
        <f t="shared" si="26"/>
        <v>29466.939999999988</v>
      </c>
      <c r="L895" s="3">
        <f t="shared" si="27"/>
        <v>0.1890999844058133</v>
      </c>
    </row>
    <row r="896" spans="1:12" x14ac:dyDescent="0.25">
      <c r="A896" t="s">
        <v>23</v>
      </c>
      <c r="B896">
        <v>90994.31</v>
      </c>
      <c r="C896">
        <v>72540.66</v>
      </c>
      <c r="D896" s="2">
        <v>43960</v>
      </c>
      <c r="E896" t="s">
        <v>80</v>
      </c>
      <c r="F896" t="s">
        <v>178</v>
      </c>
      <c r="G896" t="s">
        <v>26</v>
      </c>
      <c r="H896" t="s">
        <v>219</v>
      </c>
      <c r="I896" t="s">
        <v>28</v>
      </c>
      <c r="J896" t="s">
        <v>1056</v>
      </c>
      <c r="K896">
        <f t="shared" si="26"/>
        <v>18453.649999999994</v>
      </c>
      <c r="L896" s="3">
        <f t="shared" si="27"/>
        <v>0.20280004321149306</v>
      </c>
    </row>
    <row r="897" spans="1:12" x14ac:dyDescent="0.25">
      <c r="A897" t="s">
        <v>23</v>
      </c>
      <c r="B897">
        <v>32779.67</v>
      </c>
      <c r="C897">
        <v>26800.66</v>
      </c>
      <c r="D897" s="2">
        <v>43912</v>
      </c>
      <c r="E897" t="s">
        <v>62</v>
      </c>
      <c r="F897" t="s">
        <v>234</v>
      </c>
      <c r="G897" t="s">
        <v>26</v>
      </c>
      <c r="H897" t="s">
        <v>32</v>
      </c>
      <c r="I897" t="s">
        <v>28</v>
      </c>
      <c r="J897" t="s">
        <v>1057</v>
      </c>
      <c r="K897">
        <f t="shared" si="26"/>
        <v>5979.0099999999984</v>
      </c>
      <c r="L897" s="3">
        <f t="shared" si="27"/>
        <v>0.18239994484386202</v>
      </c>
    </row>
    <row r="898" spans="1:12" x14ac:dyDescent="0.25">
      <c r="A898" t="s">
        <v>101</v>
      </c>
      <c r="B898">
        <v>40187.99</v>
      </c>
      <c r="C898">
        <v>32508.07</v>
      </c>
      <c r="D898" s="2">
        <v>43973</v>
      </c>
      <c r="E898" t="s">
        <v>18</v>
      </c>
      <c r="F898" t="s">
        <v>114</v>
      </c>
      <c r="G898" t="s">
        <v>103</v>
      </c>
      <c r="H898" t="s">
        <v>104</v>
      </c>
      <c r="I898" t="s">
        <v>28</v>
      </c>
      <c r="J898" t="s">
        <v>1058</v>
      </c>
      <c r="K898">
        <f t="shared" ref="K898:K961" si="28">(B898-C898)</f>
        <v>7679.9199999999983</v>
      </c>
      <c r="L898" s="3">
        <f t="shared" ref="L898:L961" si="29">(K898/B898)*100%</f>
        <v>0.19109987834673989</v>
      </c>
    </row>
    <row r="899" spans="1:12" x14ac:dyDescent="0.25">
      <c r="A899" t="s">
        <v>45</v>
      </c>
      <c r="B899">
        <v>91842.59</v>
      </c>
      <c r="C899">
        <v>73979.210000000006</v>
      </c>
      <c r="D899" s="2">
        <v>43553</v>
      </c>
      <c r="E899" t="s">
        <v>18</v>
      </c>
      <c r="F899" t="s">
        <v>294</v>
      </c>
      <c r="G899" t="s">
        <v>48</v>
      </c>
      <c r="H899" t="s">
        <v>66</v>
      </c>
      <c r="I899" t="s">
        <v>28</v>
      </c>
      <c r="J899" t="s">
        <v>1059</v>
      </c>
      <c r="K899">
        <f t="shared" si="28"/>
        <v>17863.37999999999</v>
      </c>
      <c r="L899" s="3">
        <f t="shared" si="29"/>
        <v>0.19449995911482887</v>
      </c>
    </row>
    <row r="900" spans="1:12" x14ac:dyDescent="0.25">
      <c r="A900" t="s">
        <v>23</v>
      </c>
      <c r="B900">
        <v>38494.71</v>
      </c>
      <c r="C900">
        <v>33113.15</v>
      </c>
      <c r="D900" s="2">
        <v>43500</v>
      </c>
      <c r="E900" t="s">
        <v>18</v>
      </c>
      <c r="F900" t="s">
        <v>64</v>
      </c>
      <c r="G900" t="s">
        <v>26</v>
      </c>
      <c r="H900" t="s">
        <v>90</v>
      </c>
      <c r="I900" t="s">
        <v>28</v>
      </c>
      <c r="J900" t="s">
        <v>1060</v>
      </c>
      <c r="K900">
        <f t="shared" si="28"/>
        <v>5381.5599999999977</v>
      </c>
      <c r="L900" s="3">
        <f t="shared" si="29"/>
        <v>0.13979998810226127</v>
      </c>
    </row>
    <row r="901" spans="1:12" x14ac:dyDescent="0.25">
      <c r="A901" t="s">
        <v>53</v>
      </c>
      <c r="B901">
        <v>86050.61</v>
      </c>
      <c r="C901">
        <v>75569.649999999994</v>
      </c>
      <c r="D901" s="2">
        <v>44077</v>
      </c>
      <c r="E901" t="s">
        <v>24</v>
      </c>
      <c r="F901" t="s">
        <v>224</v>
      </c>
      <c r="G901" t="s">
        <v>55</v>
      </c>
      <c r="H901" t="s">
        <v>128</v>
      </c>
      <c r="I901" t="s">
        <v>28</v>
      </c>
      <c r="J901" t="s">
        <v>1061</v>
      </c>
      <c r="K901">
        <f t="shared" si="28"/>
        <v>10480.960000000006</v>
      </c>
      <c r="L901" s="3">
        <f t="shared" si="29"/>
        <v>0.12179995005264932</v>
      </c>
    </row>
    <row r="902" spans="1:12" x14ac:dyDescent="0.25">
      <c r="A902" t="s">
        <v>10</v>
      </c>
      <c r="B902">
        <v>36749.51</v>
      </c>
      <c r="C902">
        <v>30101.52</v>
      </c>
      <c r="D902" s="2">
        <v>44119</v>
      </c>
      <c r="E902" t="s">
        <v>18</v>
      </c>
      <c r="F902" t="s">
        <v>19</v>
      </c>
      <c r="G902" t="s">
        <v>13</v>
      </c>
      <c r="H902" t="s">
        <v>14</v>
      </c>
      <c r="I902" t="s">
        <v>28</v>
      </c>
      <c r="J902" t="s">
        <v>1062</v>
      </c>
      <c r="K902">
        <f t="shared" si="28"/>
        <v>6647.9900000000016</v>
      </c>
      <c r="L902" s="3">
        <f t="shared" si="29"/>
        <v>0.18090009907615098</v>
      </c>
    </row>
    <row r="903" spans="1:12" x14ac:dyDescent="0.25">
      <c r="A903" t="s">
        <v>17</v>
      </c>
      <c r="B903">
        <v>194531.02</v>
      </c>
      <c r="C903">
        <v>158970.75</v>
      </c>
      <c r="D903" s="2">
        <v>43655</v>
      </c>
      <c r="E903" t="s">
        <v>24</v>
      </c>
      <c r="F903" t="s">
        <v>40</v>
      </c>
      <c r="G903" t="s">
        <v>20</v>
      </c>
      <c r="H903" t="s">
        <v>353</v>
      </c>
      <c r="I903" t="s">
        <v>38</v>
      </c>
      <c r="J903" t="s">
        <v>1063</v>
      </c>
      <c r="K903">
        <f t="shared" si="28"/>
        <v>35560.26999999999</v>
      </c>
      <c r="L903" s="3">
        <f t="shared" si="29"/>
        <v>0.1827999976559008</v>
      </c>
    </row>
    <row r="904" spans="1:12" x14ac:dyDescent="0.25">
      <c r="A904" t="s">
        <v>53</v>
      </c>
      <c r="B904">
        <v>106730.16</v>
      </c>
      <c r="C904">
        <v>89503.91</v>
      </c>
      <c r="D904" s="2">
        <v>44042</v>
      </c>
      <c r="E904" t="s">
        <v>30</v>
      </c>
      <c r="F904" t="s">
        <v>40</v>
      </c>
      <c r="G904" t="s">
        <v>55</v>
      </c>
      <c r="H904" t="s">
        <v>133</v>
      </c>
      <c r="I904" t="s">
        <v>28</v>
      </c>
      <c r="J904" t="s">
        <v>1064</v>
      </c>
      <c r="K904">
        <f t="shared" si="28"/>
        <v>17226.25</v>
      </c>
      <c r="L904" s="3">
        <f t="shared" si="29"/>
        <v>0.16140002038786411</v>
      </c>
    </row>
    <row r="905" spans="1:12" x14ac:dyDescent="0.25">
      <c r="A905" t="s">
        <v>215</v>
      </c>
      <c r="B905">
        <v>30177.8</v>
      </c>
      <c r="C905">
        <v>23924.959999999999</v>
      </c>
      <c r="D905" s="2">
        <v>44110</v>
      </c>
      <c r="E905" t="s">
        <v>80</v>
      </c>
      <c r="F905" t="s">
        <v>168</v>
      </c>
      <c r="G905" t="s">
        <v>216</v>
      </c>
      <c r="H905" t="s">
        <v>217</v>
      </c>
      <c r="I905" t="s">
        <v>15</v>
      </c>
      <c r="J905" t="s">
        <v>1065</v>
      </c>
      <c r="K905">
        <f t="shared" si="28"/>
        <v>6252.84</v>
      </c>
      <c r="L905" s="3">
        <f t="shared" si="29"/>
        <v>0.20719999469808933</v>
      </c>
    </row>
    <row r="906" spans="1:12" x14ac:dyDescent="0.25">
      <c r="A906" t="s">
        <v>23</v>
      </c>
      <c r="B906">
        <v>93902.04</v>
      </c>
      <c r="C906">
        <v>80793.31</v>
      </c>
      <c r="D906" s="2">
        <v>43891</v>
      </c>
      <c r="E906" t="s">
        <v>24</v>
      </c>
      <c r="F906" t="s">
        <v>68</v>
      </c>
      <c r="G906" t="s">
        <v>26</v>
      </c>
      <c r="H906" t="s">
        <v>32</v>
      </c>
      <c r="I906" t="s">
        <v>28</v>
      </c>
      <c r="J906" t="s">
        <v>1066</v>
      </c>
      <c r="K906">
        <f t="shared" si="28"/>
        <v>13108.729999999996</v>
      </c>
      <c r="L906" s="3">
        <f t="shared" si="29"/>
        <v>0.139600055547249</v>
      </c>
    </row>
    <row r="907" spans="1:12" x14ac:dyDescent="0.25">
      <c r="A907" t="s">
        <v>215</v>
      </c>
      <c r="B907">
        <v>250483.63</v>
      </c>
      <c r="C907">
        <v>217269.5</v>
      </c>
      <c r="D907" s="2">
        <v>44015</v>
      </c>
      <c r="E907" t="s">
        <v>46</v>
      </c>
      <c r="F907" t="s">
        <v>110</v>
      </c>
      <c r="G907" t="s">
        <v>216</v>
      </c>
      <c r="H907" t="s">
        <v>217</v>
      </c>
      <c r="I907" t="s">
        <v>15</v>
      </c>
      <c r="J907" t="s">
        <v>1067</v>
      </c>
      <c r="K907">
        <f t="shared" si="28"/>
        <v>33214.130000000005</v>
      </c>
      <c r="L907" s="3">
        <f t="shared" si="29"/>
        <v>0.13260000264288729</v>
      </c>
    </row>
    <row r="908" spans="1:12" x14ac:dyDescent="0.25">
      <c r="A908" t="s">
        <v>10</v>
      </c>
      <c r="B908">
        <v>162142.74</v>
      </c>
      <c r="C908">
        <v>136037.76000000001</v>
      </c>
      <c r="D908" s="2">
        <v>43494</v>
      </c>
      <c r="E908" t="s">
        <v>24</v>
      </c>
      <c r="F908" t="s">
        <v>112</v>
      </c>
      <c r="G908" t="s">
        <v>13</v>
      </c>
      <c r="H908" t="s">
        <v>82</v>
      </c>
      <c r="I908" t="s">
        <v>28</v>
      </c>
      <c r="J908" t="s">
        <v>1068</v>
      </c>
      <c r="K908">
        <f t="shared" si="28"/>
        <v>26104.979999999981</v>
      </c>
      <c r="L908" s="3">
        <f t="shared" si="29"/>
        <v>0.16099999296915782</v>
      </c>
    </row>
    <row r="909" spans="1:12" x14ac:dyDescent="0.25">
      <c r="A909" t="s">
        <v>346</v>
      </c>
      <c r="B909">
        <v>47516.54</v>
      </c>
      <c r="C909">
        <v>38987.32</v>
      </c>
      <c r="D909" s="2">
        <v>43839</v>
      </c>
      <c r="E909" t="s">
        <v>11</v>
      </c>
      <c r="F909" t="s">
        <v>35</v>
      </c>
      <c r="G909" t="s">
        <v>347</v>
      </c>
      <c r="H909" t="s">
        <v>701</v>
      </c>
      <c r="I909" t="s">
        <v>28</v>
      </c>
      <c r="J909" t="s">
        <v>1069</v>
      </c>
      <c r="K909">
        <f t="shared" si="28"/>
        <v>8529.2200000000012</v>
      </c>
      <c r="L909" s="3">
        <f t="shared" si="29"/>
        <v>0.17950002251847463</v>
      </c>
    </row>
    <row r="910" spans="1:12" x14ac:dyDescent="0.25">
      <c r="A910" t="s">
        <v>215</v>
      </c>
      <c r="B910">
        <v>163546.81</v>
      </c>
      <c r="C910">
        <v>133307</v>
      </c>
      <c r="D910" s="2">
        <v>43592</v>
      </c>
      <c r="E910" t="s">
        <v>80</v>
      </c>
      <c r="F910" t="s">
        <v>265</v>
      </c>
      <c r="G910" t="s">
        <v>216</v>
      </c>
      <c r="H910" t="s">
        <v>217</v>
      </c>
      <c r="I910" t="s">
        <v>28</v>
      </c>
      <c r="J910" t="s">
        <v>1070</v>
      </c>
      <c r="K910">
        <f t="shared" si="28"/>
        <v>30239.809999999998</v>
      </c>
      <c r="L910" s="3">
        <f t="shared" si="29"/>
        <v>0.18490002953894361</v>
      </c>
    </row>
    <row r="911" spans="1:12" x14ac:dyDescent="0.25">
      <c r="A911" t="s">
        <v>53</v>
      </c>
      <c r="B911">
        <v>35437.89</v>
      </c>
      <c r="C911">
        <v>30412.799999999999</v>
      </c>
      <c r="D911" s="2">
        <v>43864</v>
      </c>
      <c r="E911" t="s">
        <v>24</v>
      </c>
      <c r="F911" t="s">
        <v>341</v>
      </c>
      <c r="G911" t="s">
        <v>55</v>
      </c>
      <c r="H911" t="s">
        <v>133</v>
      </c>
      <c r="I911" t="s">
        <v>28</v>
      </c>
      <c r="J911" t="s">
        <v>1071</v>
      </c>
      <c r="K911">
        <f t="shared" si="28"/>
        <v>5025.09</v>
      </c>
      <c r="L911" s="3">
        <f t="shared" si="29"/>
        <v>0.1417999209320871</v>
      </c>
    </row>
    <row r="912" spans="1:12" x14ac:dyDescent="0.25">
      <c r="A912" t="s">
        <v>96</v>
      </c>
      <c r="B912">
        <v>122889.28</v>
      </c>
      <c r="C912">
        <v>103042.66</v>
      </c>
      <c r="D912" s="2">
        <v>44162</v>
      </c>
      <c r="E912" t="s">
        <v>60</v>
      </c>
      <c r="F912" t="s">
        <v>123</v>
      </c>
      <c r="G912" t="s">
        <v>98</v>
      </c>
      <c r="H912" t="s">
        <v>99</v>
      </c>
      <c r="I912" t="s">
        <v>28</v>
      </c>
      <c r="J912" t="s">
        <v>1072</v>
      </c>
      <c r="K912">
        <f t="shared" si="28"/>
        <v>19846.619999999995</v>
      </c>
      <c r="L912" s="3">
        <f t="shared" si="29"/>
        <v>0.16150001041588002</v>
      </c>
    </row>
    <row r="913" spans="1:12" x14ac:dyDescent="0.25">
      <c r="A913" t="s">
        <v>106</v>
      </c>
      <c r="B913">
        <v>26490.47</v>
      </c>
      <c r="C913">
        <v>21168.53</v>
      </c>
      <c r="D913" s="2">
        <v>43773</v>
      </c>
      <c r="E913" t="s">
        <v>51</v>
      </c>
      <c r="F913" t="s">
        <v>31</v>
      </c>
      <c r="G913" t="s">
        <v>107</v>
      </c>
      <c r="H913" t="s">
        <v>108</v>
      </c>
      <c r="I913" t="s">
        <v>28</v>
      </c>
      <c r="J913" t="s">
        <v>1073</v>
      </c>
      <c r="K913">
        <f t="shared" si="28"/>
        <v>5321.9400000000023</v>
      </c>
      <c r="L913" s="3">
        <f t="shared" si="29"/>
        <v>0.20090017277911648</v>
      </c>
    </row>
    <row r="914" spans="1:12" x14ac:dyDescent="0.25">
      <c r="A914" t="s">
        <v>45</v>
      </c>
      <c r="B914">
        <v>173722.59</v>
      </c>
      <c r="C914">
        <v>148063.76</v>
      </c>
      <c r="D914" s="2">
        <v>43564</v>
      </c>
      <c r="E914" t="s">
        <v>18</v>
      </c>
      <c r="F914" t="s">
        <v>237</v>
      </c>
      <c r="G914" t="s">
        <v>48</v>
      </c>
      <c r="H914" t="s">
        <v>74</v>
      </c>
      <c r="I914" t="s">
        <v>28</v>
      </c>
      <c r="J914" t="s">
        <v>1074</v>
      </c>
      <c r="K914">
        <f t="shared" si="28"/>
        <v>25658.829999999987</v>
      </c>
      <c r="L914" s="3">
        <f t="shared" si="29"/>
        <v>0.14770001989954207</v>
      </c>
    </row>
    <row r="915" spans="1:12" x14ac:dyDescent="0.25">
      <c r="A915" t="s">
        <v>53</v>
      </c>
      <c r="B915">
        <v>76543.360000000001</v>
      </c>
      <c r="C915">
        <v>65819.64</v>
      </c>
      <c r="D915" s="2">
        <v>43545</v>
      </c>
      <c r="E915" t="s">
        <v>46</v>
      </c>
      <c r="F915" t="s">
        <v>47</v>
      </c>
      <c r="G915" t="s">
        <v>55</v>
      </c>
      <c r="H915" t="s">
        <v>133</v>
      </c>
      <c r="I915" t="s">
        <v>28</v>
      </c>
      <c r="J915" t="s">
        <v>1075</v>
      </c>
      <c r="K915">
        <f t="shared" si="28"/>
        <v>10723.720000000001</v>
      </c>
      <c r="L915" s="3">
        <f t="shared" si="29"/>
        <v>0.14009993812657298</v>
      </c>
    </row>
    <row r="916" spans="1:12" x14ac:dyDescent="0.25">
      <c r="A916" t="s">
        <v>10</v>
      </c>
      <c r="B916">
        <v>69626.39</v>
      </c>
      <c r="C916">
        <v>57295.56</v>
      </c>
      <c r="D916" s="2">
        <v>43631</v>
      </c>
      <c r="E916" t="s">
        <v>80</v>
      </c>
      <c r="F916" t="s">
        <v>135</v>
      </c>
      <c r="G916" t="s">
        <v>13</v>
      </c>
      <c r="H916" t="s">
        <v>14</v>
      </c>
      <c r="I916" t="s">
        <v>28</v>
      </c>
      <c r="J916" t="s">
        <v>1076</v>
      </c>
      <c r="K916">
        <f t="shared" si="28"/>
        <v>12330.830000000002</v>
      </c>
      <c r="L916" s="3">
        <f t="shared" si="29"/>
        <v>0.17709994730446318</v>
      </c>
    </row>
    <row r="917" spans="1:12" x14ac:dyDescent="0.25">
      <c r="A917" t="s">
        <v>53</v>
      </c>
      <c r="B917">
        <v>249915.21</v>
      </c>
      <c r="C917">
        <v>215326.95</v>
      </c>
      <c r="D917" s="2">
        <v>44180</v>
      </c>
      <c r="E917" t="s">
        <v>51</v>
      </c>
      <c r="F917" t="s">
        <v>97</v>
      </c>
      <c r="G917" t="s">
        <v>55</v>
      </c>
      <c r="H917" t="s">
        <v>128</v>
      </c>
      <c r="I917" t="s">
        <v>28</v>
      </c>
      <c r="J917" t="s">
        <v>1077</v>
      </c>
      <c r="K917">
        <f t="shared" si="28"/>
        <v>34588.25999999998</v>
      </c>
      <c r="L917" s="3">
        <f t="shared" si="29"/>
        <v>0.13839997973712756</v>
      </c>
    </row>
    <row r="918" spans="1:12" x14ac:dyDescent="0.25">
      <c r="A918" t="s">
        <v>23</v>
      </c>
      <c r="B918">
        <v>55790.71</v>
      </c>
      <c r="C918">
        <v>48783.4</v>
      </c>
      <c r="D918" s="2">
        <v>44112</v>
      </c>
      <c r="E918" t="s">
        <v>51</v>
      </c>
      <c r="F918" t="s">
        <v>35</v>
      </c>
      <c r="G918" t="s">
        <v>26</v>
      </c>
      <c r="H918" t="s">
        <v>76</v>
      </c>
      <c r="I918" t="s">
        <v>28</v>
      </c>
      <c r="J918" t="s">
        <v>1078</v>
      </c>
      <c r="K918">
        <f t="shared" si="28"/>
        <v>7007.3099999999977</v>
      </c>
      <c r="L918" s="3">
        <f t="shared" si="29"/>
        <v>0.1255999430729596</v>
      </c>
    </row>
    <row r="919" spans="1:12" x14ac:dyDescent="0.25">
      <c r="A919" t="s">
        <v>84</v>
      </c>
      <c r="B919">
        <v>77896.83</v>
      </c>
      <c r="C919">
        <v>62714.74</v>
      </c>
      <c r="D919" s="2">
        <v>43903</v>
      </c>
      <c r="E919" t="s">
        <v>24</v>
      </c>
      <c r="F919" t="s">
        <v>121</v>
      </c>
      <c r="G919" t="s">
        <v>85</v>
      </c>
      <c r="H919" t="s">
        <v>86</v>
      </c>
      <c r="I919" t="s">
        <v>28</v>
      </c>
      <c r="J919" t="s">
        <v>1079</v>
      </c>
      <c r="K919">
        <f t="shared" si="28"/>
        <v>15182.090000000004</v>
      </c>
      <c r="L919" s="3">
        <f t="shared" si="29"/>
        <v>0.19489997218115299</v>
      </c>
    </row>
    <row r="920" spans="1:12" x14ac:dyDescent="0.25">
      <c r="A920" t="s">
        <v>23</v>
      </c>
      <c r="B920">
        <v>104391.93</v>
      </c>
      <c r="C920">
        <v>86770.57</v>
      </c>
      <c r="D920" s="2">
        <v>43834</v>
      </c>
      <c r="E920" t="s">
        <v>30</v>
      </c>
      <c r="F920" t="s">
        <v>102</v>
      </c>
      <c r="G920" t="s">
        <v>26</v>
      </c>
      <c r="H920" t="s">
        <v>219</v>
      </c>
      <c r="I920" t="s">
        <v>28</v>
      </c>
      <c r="J920" t="s">
        <v>1080</v>
      </c>
      <c r="K920">
        <f t="shared" si="28"/>
        <v>17621.359999999986</v>
      </c>
      <c r="L920" s="3">
        <f t="shared" si="29"/>
        <v>0.16880002122769439</v>
      </c>
    </row>
    <row r="921" spans="1:12" x14ac:dyDescent="0.25">
      <c r="A921" t="s">
        <v>23</v>
      </c>
      <c r="B921">
        <v>57115.99</v>
      </c>
      <c r="C921">
        <v>48976.959999999999</v>
      </c>
      <c r="D921" s="2">
        <v>43551</v>
      </c>
      <c r="E921" t="s">
        <v>11</v>
      </c>
      <c r="F921" t="s">
        <v>1081</v>
      </c>
      <c r="G921" t="s">
        <v>26</v>
      </c>
      <c r="H921" t="s">
        <v>32</v>
      </c>
      <c r="I921" t="s">
        <v>15</v>
      </c>
      <c r="J921" t="s">
        <v>1082</v>
      </c>
      <c r="K921">
        <f t="shared" si="28"/>
        <v>8139.0299999999988</v>
      </c>
      <c r="L921" s="3">
        <f t="shared" si="29"/>
        <v>0.1425000249492305</v>
      </c>
    </row>
    <row r="922" spans="1:12" x14ac:dyDescent="0.25">
      <c r="A922" t="s">
        <v>53</v>
      </c>
      <c r="B922">
        <v>74685.850000000006</v>
      </c>
      <c r="C922">
        <v>59166.13</v>
      </c>
      <c r="D922" s="2">
        <v>43974</v>
      </c>
      <c r="E922" t="s">
        <v>18</v>
      </c>
      <c r="F922" t="s">
        <v>203</v>
      </c>
      <c r="G922" t="s">
        <v>55</v>
      </c>
      <c r="H922" t="s">
        <v>144</v>
      </c>
      <c r="I922" t="s">
        <v>28</v>
      </c>
      <c r="J922" t="s">
        <v>1083</v>
      </c>
      <c r="K922">
        <f t="shared" si="28"/>
        <v>15519.720000000008</v>
      </c>
      <c r="L922" s="3">
        <f t="shared" si="29"/>
        <v>0.20780000495408443</v>
      </c>
    </row>
    <row r="923" spans="1:12" x14ac:dyDescent="0.25">
      <c r="A923" t="s">
        <v>53</v>
      </c>
      <c r="B923">
        <v>74103.820000000007</v>
      </c>
      <c r="C923">
        <v>64811.199999999997</v>
      </c>
      <c r="D923" s="2">
        <v>43832</v>
      </c>
      <c r="E923" t="s">
        <v>51</v>
      </c>
      <c r="F923" t="s">
        <v>35</v>
      </c>
      <c r="G923" t="s">
        <v>55</v>
      </c>
      <c r="H923" t="s">
        <v>133</v>
      </c>
      <c r="I923" t="s">
        <v>28</v>
      </c>
      <c r="J923" t="s">
        <v>1084</v>
      </c>
      <c r="K923">
        <f t="shared" si="28"/>
        <v>9292.6200000000099</v>
      </c>
      <c r="L923" s="3">
        <f t="shared" si="29"/>
        <v>0.12540001311673282</v>
      </c>
    </row>
    <row r="924" spans="1:12" x14ac:dyDescent="0.25">
      <c r="A924" t="s">
        <v>53</v>
      </c>
      <c r="B924">
        <v>176190.16</v>
      </c>
      <c r="C924">
        <v>142273.54999999999</v>
      </c>
      <c r="D924" s="2">
        <v>43710</v>
      </c>
      <c r="E924" t="s">
        <v>51</v>
      </c>
      <c r="F924" t="s">
        <v>35</v>
      </c>
      <c r="G924" t="s">
        <v>55</v>
      </c>
      <c r="H924" t="s">
        <v>56</v>
      </c>
      <c r="I924" t="s">
        <v>28</v>
      </c>
      <c r="J924" t="s">
        <v>1085</v>
      </c>
      <c r="K924">
        <f t="shared" si="28"/>
        <v>33916.610000000015</v>
      </c>
      <c r="L924" s="3">
        <f t="shared" si="29"/>
        <v>0.1925000238378807</v>
      </c>
    </row>
    <row r="925" spans="1:12" x14ac:dyDescent="0.25">
      <c r="A925" t="s">
        <v>10</v>
      </c>
      <c r="B925">
        <v>185778.3</v>
      </c>
      <c r="C925">
        <v>154734.75</v>
      </c>
      <c r="D925" s="2">
        <v>44007</v>
      </c>
      <c r="E925" t="s">
        <v>80</v>
      </c>
      <c r="F925" t="s">
        <v>94</v>
      </c>
      <c r="G925" t="s">
        <v>13</v>
      </c>
      <c r="H925" t="s">
        <v>170</v>
      </c>
      <c r="I925" t="s">
        <v>28</v>
      </c>
      <c r="J925" t="s">
        <v>1086</v>
      </c>
      <c r="K925">
        <f t="shared" si="28"/>
        <v>31043.549999999988</v>
      </c>
      <c r="L925" s="3">
        <f t="shared" si="29"/>
        <v>0.1670999788457532</v>
      </c>
    </row>
    <row r="926" spans="1:12" x14ac:dyDescent="0.25">
      <c r="A926" t="s">
        <v>53</v>
      </c>
      <c r="B926">
        <v>212521.26</v>
      </c>
      <c r="C926">
        <v>172014.71</v>
      </c>
      <c r="D926" s="2">
        <v>43636</v>
      </c>
      <c r="E926" t="s">
        <v>11</v>
      </c>
      <c r="F926" t="s">
        <v>35</v>
      </c>
      <c r="G926" t="s">
        <v>55</v>
      </c>
      <c r="H926" t="s">
        <v>128</v>
      </c>
      <c r="I926" t="s">
        <v>28</v>
      </c>
      <c r="J926" t="s">
        <v>1087</v>
      </c>
      <c r="K926">
        <f t="shared" si="28"/>
        <v>40506.550000000017</v>
      </c>
      <c r="L926" s="3">
        <f t="shared" si="29"/>
        <v>0.19059998985513268</v>
      </c>
    </row>
    <row r="927" spans="1:12" x14ac:dyDescent="0.25">
      <c r="A927" t="s">
        <v>53</v>
      </c>
      <c r="B927">
        <v>40148.49</v>
      </c>
      <c r="C927">
        <v>31954.18</v>
      </c>
      <c r="D927" s="2">
        <v>43498</v>
      </c>
      <c r="E927" t="s">
        <v>80</v>
      </c>
      <c r="F927" t="s">
        <v>231</v>
      </c>
      <c r="G927" t="s">
        <v>55</v>
      </c>
      <c r="H927" t="s">
        <v>72</v>
      </c>
      <c r="I927" t="s">
        <v>28</v>
      </c>
      <c r="J927" t="s">
        <v>1088</v>
      </c>
      <c r="K927">
        <f t="shared" si="28"/>
        <v>8194.3099999999977</v>
      </c>
      <c r="L927" s="3">
        <f t="shared" si="29"/>
        <v>0.20410007947995051</v>
      </c>
    </row>
    <row r="928" spans="1:12" x14ac:dyDescent="0.25">
      <c r="A928" t="s">
        <v>23</v>
      </c>
      <c r="B928">
        <v>157942.65</v>
      </c>
      <c r="C928">
        <v>136620.39000000001</v>
      </c>
      <c r="D928" s="2">
        <v>44005</v>
      </c>
      <c r="E928" t="s">
        <v>80</v>
      </c>
      <c r="F928" t="s">
        <v>31</v>
      </c>
      <c r="G928" t="s">
        <v>26</v>
      </c>
      <c r="H928" t="s">
        <v>219</v>
      </c>
      <c r="I928" t="s">
        <v>28</v>
      </c>
      <c r="J928" t="s">
        <v>1089</v>
      </c>
      <c r="K928">
        <f t="shared" si="28"/>
        <v>21322.25999999998</v>
      </c>
      <c r="L928" s="3">
        <f t="shared" si="29"/>
        <v>0.13500001424567704</v>
      </c>
    </row>
    <row r="929" spans="1:12" x14ac:dyDescent="0.25">
      <c r="A929" t="s">
        <v>84</v>
      </c>
      <c r="B929">
        <v>172453.1</v>
      </c>
      <c r="C929">
        <v>145688.38</v>
      </c>
      <c r="D929" s="2">
        <v>44006</v>
      </c>
      <c r="E929" t="s">
        <v>62</v>
      </c>
      <c r="F929" t="s">
        <v>112</v>
      </c>
      <c r="G929" t="s">
        <v>85</v>
      </c>
      <c r="H929" t="s">
        <v>86</v>
      </c>
      <c r="I929" t="s">
        <v>28</v>
      </c>
      <c r="J929" t="s">
        <v>1090</v>
      </c>
      <c r="K929">
        <f t="shared" si="28"/>
        <v>26764.720000000001</v>
      </c>
      <c r="L929" s="3">
        <f t="shared" si="29"/>
        <v>0.15519999350548061</v>
      </c>
    </row>
    <row r="930" spans="1:12" x14ac:dyDescent="0.25">
      <c r="A930" t="s">
        <v>53</v>
      </c>
      <c r="B930">
        <v>203604.46</v>
      </c>
      <c r="C930">
        <v>175344.16</v>
      </c>
      <c r="D930" s="2">
        <v>43642</v>
      </c>
      <c r="E930" t="s">
        <v>80</v>
      </c>
      <c r="F930" t="s">
        <v>112</v>
      </c>
      <c r="G930" t="s">
        <v>55</v>
      </c>
      <c r="H930" t="s">
        <v>128</v>
      </c>
      <c r="I930" t="s">
        <v>15</v>
      </c>
      <c r="J930" t="s">
        <v>1091</v>
      </c>
      <c r="K930">
        <f t="shared" si="28"/>
        <v>28260.299999999988</v>
      </c>
      <c r="L930" s="3">
        <f t="shared" si="29"/>
        <v>0.1388000046757325</v>
      </c>
    </row>
    <row r="931" spans="1:12" x14ac:dyDescent="0.25">
      <c r="A931" t="s">
        <v>10</v>
      </c>
      <c r="B931">
        <v>251587.20000000001</v>
      </c>
      <c r="C931">
        <v>201848.41</v>
      </c>
      <c r="D931" s="2">
        <v>43630</v>
      </c>
      <c r="E931" t="s">
        <v>60</v>
      </c>
      <c r="F931" t="s">
        <v>237</v>
      </c>
      <c r="G931" t="s">
        <v>13</v>
      </c>
      <c r="H931" t="s">
        <v>82</v>
      </c>
      <c r="I931" t="s">
        <v>15</v>
      </c>
      <c r="J931" t="s">
        <v>1092</v>
      </c>
      <c r="K931">
        <f t="shared" si="28"/>
        <v>49738.790000000008</v>
      </c>
      <c r="L931" s="3">
        <f t="shared" si="29"/>
        <v>0.19770000222586842</v>
      </c>
    </row>
    <row r="932" spans="1:12" x14ac:dyDescent="0.25">
      <c r="A932" t="s">
        <v>10</v>
      </c>
      <c r="B932">
        <v>19930.04</v>
      </c>
      <c r="C932">
        <v>16543.93</v>
      </c>
      <c r="D932" s="2">
        <v>43533</v>
      </c>
      <c r="E932" t="s">
        <v>60</v>
      </c>
      <c r="F932" t="s">
        <v>35</v>
      </c>
      <c r="G932" t="s">
        <v>13</v>
      </c>
      <c r="H932" t="s">
        <v>69</v>
      </c>
      <c r="I932" t="s">
        <v>38</v>
      </c>
      <c r="J932" t="s">
        <v>1093</v>
      </c>
      <c r="K932">
        <f t="shared" si="28"/>
        <v>3386.1100000000006</v>
      </c>
      <c r="L932" s="3">
        <f t="shared" si="29"/>
        <v>0.16989980953374909</v>
      </c>
    </row>
    <row r="933" spans="1:12" x14ac:dyDescent="0.25">
      <c r="A933" t="s">
        <v>101</v>
      </c>
      <c r="B933">
        <v>149372.32</v>
      </c>
      <c r="C933">
        <v>130611.16</v>
      </c>
      <c r="D933" s="2">
        <v>44185</v>
      </c>
      <c r="E933" t="s">
        <v>80</v>
      </c>
      <c r="F933" t="s">
        <v>999</v>
      </c>
      <c r="G933" t="s">
        <v>103</v>
      </c>
      <c r="H933" t="s">
        <v>104</v>
      </c>
      <c r="I933" t="s">
        <v>15</v>
      </c>
      <c r="J933" t="s">
        <v>1094</v>
      </c>
      <c r="K933">
        <f t="shared" si="28"/>
        <v>18761.160000000003</v>
      </c>
      <c r="L933" s="3">
        <f t="shared" si="29"/>
        <v>0.12559997729164279</v>
      </c>
    </row>
    <row r="934" spans="1:12" x14ac:dyDescent="0.25">
      <c r="A934" t="s">
        <v>10</v>
      </c>
      <c r="B934">
        <v>25907.52</v>
      </c>
      <c r="C934">
        <v>22454.05</v>
      </c>
      <c r="D934" s="2">
        <v>43515</v>
      </c>
      <c r="E934" t="s">
        <v>11</v>
      </c>
      <c r="F934" t="s">
        <v>40</v>
      </c>
      <c r="G934" t="s">
        <v>13</v>
      </c>
      <c r="H934" t="s">
        <v>82</v>
      </c>
      <c r="I934" t="s">
        <v>28</v>
      </c>
      <c r="J934" t="s">
        <v>1095</v>
      </c>
      <c r="K934">
        <f t="shared" si="28"/>
        <v>3453.4700000000012</v>
      </c>
      <c r="L934" s="3">
        <f t="shared" si="29"/>
        <v>0.13329990674522305</v>
      </c>
    </row>
    <row r="935" spans="1:12" x14ac:dyDescent="0.25">
      <c r="A935" t="s">
        <v>23</v>
      </c>
      <c r="B935">
        <v>64762.89</v>
      </c>
      <c r="C935">
        <v>54238.92</v>
      </c>
      <c r="D935" s="2">
        <v>43502</v>
      </c>
      <c r="E935" t="s">
        <v>80</v>
      </c>
      <c r="F935" t="s">
        <v>43</v>
      </c>
      <c r="G935" t="s">
        <v>26</v>
      </c>
      <c r="H935" t="s">
        <v>90</v>
      </c>
      <c r="I935" t="s">
        <v>28</v>
      </c>
      <c r="J935" t="s">
        <v>1096</v>
      </c>
      <c r="K935">
        <f t="shared" si="28"/>
        <v>10523.970000000001</v>
      </c>
      <c r="L935" s="3">
        <f t="shared" si="29"/>
        <v>0.16250000579035312</v>
      </c>
    </row>
    <row r="936" spans="1:12" x14ac:dyDescent="0.25">
      <c r="A936" t="s">
        <v>17</v>
      </c>
      <c r="B936">
        <v>65211.07</v>
      </c>
      <c r="C936">
        <v>56883.62</v>
      </c>
      <c r="D936" s="2">
        <v>44132</v>
      </c>
      <c r="E936" t="s">
        <v>18</v>
      </c>
      <c r="F936" t="s">
        <v>19</v>
      </c>
      <c r="G936" t="s">
        <v>20</v>
      </c>
      <c r="H936" t="s">
        <v>353</v>
      </c>
      <c r="I936" t="s">
        <v>28</v>
      </c>
      <c r="J936" t="s">
        <v>1097</v>
      </c>
      <c r="K936">
        <f t="shared" si="28"/>
        <v>8327.4499999999971</v>
      </c>
      <c r="L936" s="3">
        <f t="shared" si="29"/>
        <v>0.12769994419659111</v>
      </c>
    </row>
    <row r="937" spans="1:12" x14ac:dyDescent="0.25">
      <c r="A937" t="s">
        <v>34</v>
      </c>
      <c r="B937">
        <v>42475.6</v>
      </c>
      <c r="C937">
        <v>35802.68</v>
      </c>
      <c r="D937" s="2">
        <v>43509</v>
      </c>
      <c r="E937" t="s">
        <v>11</v>
      </c>
      <c r="F937" t="s">
        <v>35</v>
      </c>
      <c r="G937" t="s">
        <v>36</v>
      </c>
      <c r="H937" t="s">
        <v>41</v>
      </c>
      <c r="I937" t="s">
        <v>28</v>
      </c>
      <c r="J937" t="s">
        <v>1098</v>
      </c>
      <c r="K937">
        <f t="shared" si="28"/>
        <v>6672.9199999999983</v>
      </c>
      <c r="L937" s="3">
        <f t="shared" si="29"/>
        <v>0.15710007627908726</v>
      </c>
    </row>
    <row r="938" spans="1:12" x14ac:dyDescent="0.25">
      <c r="A938" t="s">
        <v>23</v>
      </c>
      <c r="B938">
        <v>172340.86</v>
      </c>
      <c r="C938">
        <v>136562.9</v>
      </c>
      <c r="D938" s="2">
        <v>43930</v>
      </c>
      <c r="E938" t="s">
        <v>30</v>
      </c>
      <c r="F938" t="s">
        <v>291</v>
      </c>
      <c r="G938" t="s">
        <v>26</v>
      </c>
      <c r="H938" t="s">
        <v>90</v>
      </c>
      <c r="I938" t="s">
        <v>28</v>
      </c>
      <c r="J938" t="s">
        <v>1099</v>
      </c>
      <c r="K938">
        <f t="shared" si="28"/>
        <v>35777.959999999992</v>
      </c>
      <c r="L938" s="3">
        <f t="shared" si="29"/>
        <v>0.20759998528497534</v>
      </c>
    </row>
    <row r="939" spans="1:12" x14ac:dyDescent="0.25">
      <c r="A939" t="s">
        <v>173</v>
      </c>
      <c r="B939">
        <v>165709.19</v>
      </c>
      <c r="C939">
        <v>138102.04</v>
      </c>
      <c r="D939" s="2">
        <v>44113</v>
      </c>
      <c r="E939" t="s">
        <v>60</v>
      </c>
      <c r="F939" t="s">
        <v>110</v>
      </c>
      <c r="G939" t="s">
        <v>175</v>
      </c>
      <c r="H939" t="s">
        <v>176</v>
      </c>
      <c r="I939" t="s">
        <v>28</v>
      </c>
      <c r="J939" t="s">
        <v>1100</v>
      </c>
      <c r="K939">
        <f t="shared" si="28"/>
        <v>27607.149999999994</v>
      </c>
      <c r="L939" s="3">
        <f t="shared" si="29"/>
        <v>0.16659999363945954</v>
      </c>
    </row>
    <row r="940" spans="1:12" x14ac:dyDescent="0.25">
      <c r="A940" t="s">
        <v>138</v>
      </c>
      <c r="B940">
        <v>118409.59</v>
      </c>
      <c r="C940">
        <v>96030.18</v>
      </c>
      <c r="D940" s="2">
        <v>44110</v>
      </c>
      <c r="E940" t="s">
        <v>18</v>
      </c>
      <c r="F940" t="s">
        <v>180</v>
      </c>
      <c r="G940" t="s">
        <v>140</v>
      </c>
      <c r="H940" t="s">
        <v>141</v>
      </c>
      <c r="I940" t="s">
        <v>28</v>
      </c>
      <c r="J940" t="s">
        <v>1101</v>
      </c>
      <c r="K940">
        <f t="shared" si="28"/>
        <v>22379.410000000003</v>
      </c>
      <c r="L940" s="3">
        <f t="shared" si="29"/>
        <v>0.18899997880239264</v>
      </c>
    </row>
    <row r="941" spans="1:12" x14ac:dyDescent="0.25">
      <c r="A941" t="s">
        <v>53</v>
      </c>
      <c r="B941">
        <v>58416.11</v>
      </c>
      <c r="C941">
        <v>48076.46</v>
      </c>
      <c r="D941" s="2">
        <v>43967</v>
      </c>
      <c r="E941" t="s">
        <v>51</v>
      </c>
      <c r="F941" t="s">
        <v>327</v>
      </c>
      <c r="G941" t="s">
        <v>55</v>
      </c>
      <c r="H941" t="s">
        <v>56</v>
      </c>
      <c r="I941" t="s">
        <v>28</v>
      </c>
      <c r="J941" t="s">
        <v>1102</v>
      </c>
      <c r="K941">
        <f t="shared" si="28"/>
        <v>10339.650000000001</v>
      </c>
      <c r="L941" s="3">
        <f t="shared" si="29"/>
        <v>0.17699997483570887</v>
      </c>
    </row>
    <row r="942" spans="1:12" x14ac:dyDescent="0.25">
      <c r="A942" t="s">
        <v>53</v>
      </c>
      <c r="B942">
        <v>78629.19</v>
      </c>
      <c r="C942">
        <v>63359.4</v>
      </c>
      <c r="D942" s="2">
        <v>43517</v>
      </c>
      <c r="E942" t="s">
        <v>51</v>
      </c>
      <c r="F942" t="s">
        <v>35</v>
      </c>
      <c r="G942" t="s">
        <v>55</v>
      </c>
      <c r="H942" t="s">
        <v>72</v>
      </c>
      <c r="I942" t="s">
        <v>15</v>
      </c>
      <c r="J942" t="s">
        <v>1103</v>
      </c>
      <c r="K942">
        <f t="shared" si="28"/>
        <v>15269.79</v>
      </c>
      <c r="L942" s="3">
        <f t="shared" si="29"/>
        <v>0.194200016558736</v>
      </c>
    </row>
    <row r="943" spans="1:12" x14ac:dyDescent="0.25">
      <c r="A943" t="s">
        <v>10</v>
      </c>
      <c r="B943">
        <v>64842.92</v>
      </c>
      <c r="C943">
        <v>56439.28</v>
      </c>
      <c r="D943" s="2">
        <v>43737</v>
      </c>
      <c r="E943" t="s">
        <v>51</v>
      </c>
      <c r="F943" t="s">
        <v>25</v>
      </c>
      <c r="G943" t="s">
        <v>13</v>
      </c>
      <c r="H943" t="s">
        <v>82</v>
      </c>
      <c r="I943" t="s">
        <v>15</v>
      </c>
      <c r="J943" t="s">
        <v>1104</v>
      </c>
      <c r="K943">
        <f t="shared" si="28"/>
        <v>8403.64</v>
      </c>
      <c r="L943" s="3">
        <f t="shared" si="29"/>
        <v>0.12959996249397776</v>
      </c>
    </row>
    <row r="944" spans="1:12" x14ac:dyDescent="0.25">
      <c r="A944" t="s">
        <v>96</v>
      </c>
      <c r="B944">
        <v>76183.740000000005</v>
      </c>
      <c r="C944">
        <v>61617.41</v>
      </c>
      <c r="D944" s="2">
        <v>43619</v>
      </c>
      <c r="E944" t="s">
        <v>24</v>
      </c>
      <c r="F944" t="s">
        <v>47</v>
      </c>
      <c r="G944" t="s">
        <v>98</v>
      </c>
      <c r="H944" t="s">
        <v>99</v>
      </c>
      <c r="I944" t="s">
        <v>15</v>
      </c>
      <c r="J944" t="s">
        <v>1105</v>
      </c>
      <c r="K944">
        <f t="shared" si="28"/>
        <v>14566.330000000002</v>
      </c>
      <c r="L944" s="3">
        <f t="shared" si="29"/>
        <v>0.19119998571873736</v>
      </c>
    </row>
    <row r="945" spans="1:12" x14ac:dyDescent="0.25">
      <c r="A945" t="s">
        <v>10</v>
      </c>
      <c r="B945">
        <v>131839.16</v>
      </c>
      <c r="C945">
        <v>115372.45</v>
      </c>
      <c r="D945" s="2">
        <v>43948</v>
      </c>
      <c r="E945" t="s">
        <v>11</v>
      </c>
      <c r="F945" t="s">
        <v>182</v>
      </c>
      <c r="G945" t="s">
        <v>13</v>
      </c>
      <c r="H945" t="s">
        <v>14</v>
      </c>
      <c r="I945" t="s">
        <v>28</v>
      </c>
      <c r="J945" t="s">
        <v>1106</v>
      </c>
      <c r="K945">
        <f t="shared" si="28"/>
        <v>16466.710000000006</v>
      </c>
      <c r="L945" s="3">
        <f t="shared" si="29"/>
        <v>0.12489999177786028</v>
      </c>
    </row>
    <row r="946" spans="1:12" x14ac:dyDescent="0.25">
      <c r="A946" t="s">
        <v>23</v>
      </c>
      <c r="B946">
        <v>147092.62</v>
      </c>
      <c r="C946">
        <v>117806.48</v>
      </c>
      <c r="D946" s="2">
        <v>44135</v>
      </c>
      <c r="E946" t="s">
        <v>24</v>
      </c>
      <c r="F946" t="s">
        <v>146</v>
      </c>
      <c r="G946" t="s">
        <v>26</v>
      </c>
      <c r="H946" t="s">
        <v>90</v>
      </c>
      <c r="I946" t="s">
        <v>28</v>
      </c>
      <c r="J946" t="s">
        <v>1107</v>
      </c>
      <c r="K946">
        <f t="shared" si="28"/>
        <v>29286.14</v>
      </c>
      <c r="L946" s="3">
        <f t="shared" si="29"/>
        <v>0.19909999563540307</v>
      </c>
    </row>
    <row r="947" spans="1:12" x14ac:dyDescent="0.25">
      <c r="A947" t="s">
        <v>17</v>
      </c>
      <c r="B947">
        <v>62011.86</v>
      </c>
      <c r="C947">
        <v>49324.23</v>
      </c>
      <c r="D947" s="2">
        <v>43482</v>
      </c>
      <c r="E947" t="s">
        <v>30</v>
      </c>
      <c r="F947" t="s">
        <v>35</v>
      </c>
      <c r="G947" t="s">
        <v>20</v>
      </c>
      <c r="H947" t="s">
        <v>353</v>
      </c>
      <c r="I947" t="s">
        <v>38</v>
      </c>
      <c r="J947" t="s">
        <v>1108</v>
      </c>
      <c r="K947">
        <f t="shared" si="28"/>
        <v>12687.629999999997</v>
      </c>
      <c r="L947" s="3">
        <f t="shared" si="29"/>
        <v>0.20460005553776323</v>
      </c>
    </row>
    <row r="948" spans="1:12" x14ac:dyDescent="0.25">
      <c r="A948" t="s">
        <v>23</v>
      </c>
      <c r="B948">
        <v>56763.040000000001</v>
      </c>
      <c r="C948">
        <v>47663.92</v>
      </c>
      <c r="D948" s="2">
        <v>43688</v>
      </c>
      <c r="E948" t="s">
        <v>60</v>
      </c>
      <c r="F948" t="s">
        <v>112</v>
      </c>
      <c r="G948" t="s">
        <v>26</v>
      </c>
      <c r="H948" t="s">
        <v>32</v>
      </c>
      <c r="I948" t="s">
        <v>15</v>
      </c>
      <c r="J948" t="s">
        <v>1109</v>
      </c>
      <c r="K948">
        <f t="shared" si="28"/>
        <v>9099.1200000000026</v>
      </c>
      <c r="L948" s="3">
        <f t="shared" si="29"/>
        <v>0.16030008258895229</v>
      </c>
    </row>
    <row r="949" spans="1:12" x14ac:dyDescent="0.25">
      <c r="A949" t="s">
        <v>23</v>
      </c>
      <c r="B949">
        <v>78057.960000000006</v>
      </c>
      <c r="C949">
        <v>67161.070000000007</v>
      </c>
      <c r="D949" s="2">
        <v>44164</v>
      </c>
      <c r="E949" t="s">
        <v>30</v>
      </c>
      <c r="F949" t="s">
        <v>58</v>
      </c>
      <c r="G949" t="s">
        <v>26</v>
      </c>
      <c r="H949" t="s">
        <v>90</v>
      </c>
      <c r="I949" t="s">
        <v>38</v>
      </c>
      <c r="J949" t="s">
        <v>1110</v>
      </c>
      <c r="K949">
        <f t="shared" si="28"/>
        <v>10896.89</v>
      </c>
      <c r="L949" s="3">
        <f t="shared" si="29"/>
        <v>0.13959998442183216</v>
      </c>
    </row>
    <row r="950" spans="1:12" x14ac:dyDescent="0.25">
      <c r="A950" t="s">
        <v>45</v>
      </c>
      <c r="B950">
        <v>96358.45</v>
      </c>
      <c r="C950">
        <v>80700.2</v>
      </c>
      <c r="D950" s="2">
        <v>43628</v>
      </c>
      <c r="E950" t="s">
        <v>62</v>
      </c>
      <c r="F950" t="s">
        <v>648</v>
      </c>
      <c r="G950" t="s">
        <v>48</v>
      </c>
      <c r="H950" t="s">
        <v>66</v>
      </c>
      <c r="I950" t="s">
        <v>28</v>
      </c>
      <c r="J950" t="s">
        <v>1111</v>
      </c>
      <c r="K950">
        <f t="shared" si="28"/>
        <v>15658.25</v>
      </c>
      <c r="L950" s="3">
        <f t="shared" si="29"/>
        <v>0.16250001945859446</v>
      </c>
    </row>
    <row r="951" spans="1:12" x14ac:dyDescent="0.25">
      <c r="A951" t="s">
        <v>53</v>
      </c>
      <c r="B951">
        <v>40535.64</v>
      </c>
      <c r="C951">
        <v>35480.85</v>
      </c>
      <c r="D951" s="2">
        <v>43478</v>
      </c>
      <c r="E951" t="s">
        <v>80</v>
      </c>
      <c r="F951" t="s">
        <v>234</v>
      </c>
      <c r="G951" t="s">
        <v>55</v>
      </c>
      <c r="H951" t="s">
        <v>128</v>
      </c>
      <c r="I951" t="s">
        <v>28</v>
      </c>
      <c r="J951" t="s">
        <v>1112</v>
      </c>
      <c r="K951">
        <f t="shared" si="28"/>
        <v>5054.7900000000009</v>
      </c>
      <c r="L951" s="3">
        <f t="shared" si="29"/>
        <v>0.12469989372315328</v>
      </c>
    </row>
    <row r="952" spans="1:12" x14ac:dyDescent="0.25">
      <c r="A952" t="s">
        <v>53</v>
      </c>
      <c r="B952">
        <v>96795.99</v>
      </c>
      <c r="C952">
        <v>81395.75</v>
      </c>
      <c r="D952" s="2">
        <v>43637</v>
      </c>
      <c r="E952" t="s">
        <v>51</v>
      </c>
      <c r="F952" t="s">
        <v>395</v>
      </c>
      <c r="G952" t="s">
        <v>55</v>
      </c>
      <c r="H952" t="s">
        <v>144</v>
      </c>
      <c r="I952" t="s">
        <v>28</v>
      </c>
      <c r="J952" t="s">
        <v>1113</v>
      </c>
      <c r="K952">
        <f t="shared" si="28"/>
        <v>15400.240000000005</v>
      </c>
      <c r="L952" s="3">
        <f t="shared" si="29"/>
        <v>0.15909997924500802</v>
      </c>
    </row>
    <row r="953" spans="1:12" x14ac:dyDescent="0.25">
      <c r="A953" t="s">
        <v>23</v>
      </c>
      <c r="B953">
        <v>122035.93</v>
      </c>
      <c r="C953">
        <v>97897.22</v>
      </c>
      <c r="D953" s="2">
        <v>44003</v>
      </c>
      <c r="E953" t="s">
        <v>46</v>
      </c>
      <c r="F953" t="s">
        <v>25</v>
      </c>
      <c r="G953" t="s">
        <v>26</v>
      </c>
      <c r="H953" t="s">
        <v>32</v>
      </c>
      <c r="I953" t="s">
        <v>28</v>
      </c>
      <c r="J953" t="s">
        <v>1114</v>
      </c>
      <c r="K953">
        <f t="shared" si="28"/>
        <v>24138.709999999992</v>
      </c>
      <c r="L953" s="3">
        <f t="shared" si="29"/>
        <v>0.19780002495986218</v>
      </c>
    </row>
    <row r="954" spans="1:12" x14ac:dyDescent="0.25">
      <c r="A954" t="s">
        <v>10</v>
      </c>
      <c r="B954">
        <v>89502.53</v>
      </c>
      <c r="C954">
        <v>72488.100000000006</v>
      </c>
      <c r="D954" s="2">
        <v>44135</v>
      </c>
      <c r="E954" t="s">
        <v>24</v>
      </c>
      <c r="F954" t="s">
        <v>446</v>
      </c>
      <c r="G954" t="s">
        <v>13</v>
      </c>
      <c r="H954" t="s">
        <v>170</v>
      </c>
      <c r="I954" t="s">
        <v>28</v>
      </c>
      <c r="J954" t="s">
        <v>1115</v>
      </c>
      <c r="K954">
        <f t="shared" si="28"/>
        <v>17014.429999999993</v>
      </c>
      <c r="L954" s="3">
        <f t="shared" si="29"/>
        <v>0.19009998935225622</v>
      </c>
    </row>
    <row r="955" spans="1:12" x14ac:dyDescent="0.25">
      <c r="A955" t="s">
        <v>23</v>
      </c>
      <c r="B955">
        <v>223233.32</v>
      </c>
      <c r="C955">
        <v>179100.09</v>
      </c>
      <c r="D955" s="2">
        <v>43644</v>
      </c>
      <c r="E955" t="s">
        <v>18</v>
      </c>
      <c r="F955" t="s">
        <v>89</v>
      </c>
      <c r="G955" t="s">
        <v>26</v>
      </c>
      <c r="H955" t="s">
        <v>76</v>
      </c>
      <c r="I955" t="s">
        <v>28</v>
      </c>
      <c r="J955" t="s">
        <v>1116</v>
      </c>
      <c r="K955">
        <f t="shared" si="28"/>
        <v>44133.23000000001</v>
      </c>
      <c r="L955" s="3">
        <f t="shared" si="29"/>
        <v>0.1977000118082731</v>
      </c>
    </row>
    <row r="956" spans="1:12" x14ac:dyDescent="0.25">
      <c r="A956" t="s">
        <v>17</v>
      </c>
      <c r="B956">
        <v>33190.03</v>
      </c>
      <c r="C956">
        <v>28397.39</v>
      </c>
      <c r="D956" s="2">
        <v>44061</v>
      </c>
      <c r="E956" t="s">
        <v>80</v>
      </c>
      <c r="F956" t="s">
        <v>341</v>
      </c>
      <c r="G956" t="s">
        <v>20</v>
      </c>
      <c r="H956" t="s">
        <v>21</v>
      </c>
      <c r="I956" t="s">
        <v>38</v>
      </c>
      <c r="J956" t="s">
        <v>1117</v>
      </c>
      <c r="K956">
        <f t="shared" si="28"/>
        <v>4792.6399999999994</v>
      </c>
      <c r="L956" s="3">
        <f t="shared" si="29"/>
        <v>0.14439998999699608</v>
      </c>
    </row>
    <row r="957" spans="1:12" x14ac:dyDescent="0.25">
      <c r="A957" t="s">
        <v>23</v>
      </c>
      <c r="B957">
        <v>82357.570000000007</v>
      </c>
      <c r="C957">
        <v>65474.27</v>
      </c>
      <c r="D957" s="2">
        <v>43515</v>
      </c>
      <c r="E957" t="s">
        <v>11</v>
      </c>
      <c r="F957" t="s">
        <v>234</v>
      </c>
      <c r="G957" t="s">
        <v>26</v>
      </c>
      <c r="H957" t="s">
        <v>32</v>
      </c>
      <c r="I957" t="s">
        <v>28</v>
      </c>
      <c r="J957" t="s">
        <v>1118</v>
      </c>
      <c r="K957">
        <f t="shared" si="28"/>
        <v>16883.30000000001</v>
      </c>
      <c r="L957" s="3">
        <f t="shared" si="29"/>
        <v>0.20499997753697696</v>
      </c>
    </row>
    <row r="958" spans="1:12" x14ac:dyDescent="0.25">
      <c r="A958" t="s">
        <v>173</v>
      </c>
      <c r="B958">
        <v>46857.77</v>
      </c>
      <c r="C958">
        <v>39116.870000000003</v>
      </c>
      <c r="D958" s="2">
        <v>44001</v>
      </c>
      <c r="E958" t="s">
        <v>18</v>
      </c>
      <c r="F958" t="s">
        <v>35</v>
      </c>
      <c r="G958" t="s">
        <v>175</v>
      </c>
      <c r="H958" t="s">
        <v>212</v>
      </c>
      <c r="I958" t="s">
        <v>15</v>
      </c>
      <c r="J958" t="s">
        <v>1119</v>
      </c>
      <c r="K958">
        <f t="shared" si="28"/>
        <v>7740.8999999999942</v>
      </c>
      <c r="L958" s="3">
        <f t="shared" si="29"/>
        <v>0.16519992308639517</v>
      </c>
    </row>
    <row r="959" spans="1:12" x14ac:dyDescent="0.25">
      <c r="A959" t="s">
        <v>45</v>
      </c>
      <c r="B959">
        <v>178560.1</v>
      </c>
      <c r="C959">
        <v>150383.32</v>
      </c>
      <c r="D959" s="2">
        <v>44014</v>
      </c>
      <c r="E959" t="s">
        <v>11</v>
      </c>
      <c r="F959" t="s">
        <v>185</v>
      </c>
      <c r="G959" t="s">
        <v>48</v>
      </c>
      <c r="H959" t="s">
        <v>49</v>
      </c>
      <c r="I959" t="s">
        <v>15</v>
      </c>
      <c r="J959" t="s">
        <v>1120</v>
      </c>
      <c r="K959">
        <f t="shared" si="28"/>
        <v>28176.78</v>
      </c>
      <c r="L959" s="3">
        <f t="shared" si="29"/>
        <v>0.157799978830657</v>
      </c>
    </row>
    <row r="960" spans="1:12" x14ac:dyDescent="0.25">
      <c r="A960" t="s">
        <v>10</v>
      </c>
      <c r="B960">
        <v>173944.47</v>
      </c>
      <c r="C960">
        <v>139729.59</v>
      </c>
      <c r="D960" s="2">
        <v>44085</v>
      </c>
      <c r="E960" t="s">
        <v>11</v>
      </c>
      <c r="F960" t="s">
        <v>35</v>
      </c>
      <c r="G960" t="s">
        <v>13</v>
      </c>
      <c r="H960" t="s">
        <v>14</v>
      </c>
      <c r="I960" t="s">
        <v>28</v>
      </c>
      <c r="J960" t="s">
        <v>1121</v>
      </c>
      <c r="K960">
        <f t="shared" si="28"/>
        <v>34214.880000000005</v>
      </c>
      <c r="L960" s="3">
        <f t="shared" si="29"/>
        <v>0.19670001581539215</v>
      </c>
    </row>
    <row r="961" spans="1:12" x14ac:dyDescent="0.25">
      <c r="A961" t="s">
        <v>45</v>
      </c>
      <c r="B961">
        <v>176662.26</v>
      </c>
      <c r="C961">
        <v>146859.34</v>
      </c>
      <c r="D961" s="2">
        <v>44010</v>
      </c>
      <c r="E961" t="s">
        <v>80</v>
      </c>
      <c r="F961" t="s">
        <v>114</v>
      </c>
      <c r="G961" t="s">
        <v>48</v>
      </c>
      <c r="H961" t="s">
        <v>66</v>
      </c>
      <c r="I961" t="s">
        <v>28</v>
      </c>
      <c r="J961" t="s">
        <v>1122</v>
      </c>
      <c r="K961">
        <f t="shared" si="28"/>
        <v>29802.920000000013</v>
      </c>
      <c r="L961" s="3">
        <f t="shared" si="29"/>
        <v>0.16869998153538854</v>
      </c>
    </row>
    <row r="962" spans="1:12" x14ac:dyDescent="0.25">
      <c r="A962" t="s">
        <v>53</v>
      </c>
      <c r="B962">
        <v>133754.65</v>
      </c>
      <c r="C962">
        <v>106147.69</v>
      </c>
      <c r="D962" s="2">
        <v>44092</v>
      </c>
      <c r="E962" t="s">
        <v>18</v>
      </c>
      <c r="F962" t="s">
        <v>97</v>
      </c>
      <c r="G962" t="s">
        <v>55</v>
      </c>
      <c r="H962" t="s">
        <v>133</v>
      </c>
      <c r="I962" t="s">
        <v>28</v>
      </c>
      <c r="J962" t="s">
        <v>1123</v>
      </c>
      <c r="K962">
        <f t="shared" ref="K962:K1001" si="30">(B962-C962)</f>
        <v>27606.959999999992</v>
      </c>
      <c r="L962" s="3">
        <f t="shared" ref="L962:L1001" si="31">(K962/B962)*100%</f>
        <v>0.2064000017943301</v>
      </c>
    </row>
    <row r="963" spans="1:12" x14ac:dyDescent="0.25">
      <c r="A963" t="s">
        <v>101</v>
      </c>
      <c r="B963">
        <v>159294.28</v>
      </c>
      <c r="C963">
        <v>130605.38</v>
      </c>
      <c r="D963" s="2">
        <v>44052</v>
      </c>
      <c r="E963" t="s">
        <v>24</v>
      </c>
      <c r="F963" t="s">
        <v>135</v>
      </c>
      <c r="G963" t="s">
        <v>103</v>
      </c>
      <c r="H963" t="s">
        <v>104</v>
      </c>
      <c r="I963" t="s">
        <v>28</v>
      </c>
      <c r="J963" t="s">
        <v>1124</v>
      </c>
      <c r="K963">
        <f t="shared" si="30"/>
        <v>28688.899999999994</v>
      </c>
      <c r="L963" s="3">
        <f t="shared" si="31"/>
        <v>0.18010000107976254</v>
      </c>
    </row>
    <row r="964" spans="1:12" x14ac:dyDescent="0.25">
      <c r="A964" t="s">
        <v>53</v>
      </c>
      <c r="B964">
        <v>123562.02</v>
      </c>
      <c r="C964">
        <v>102927.16</v>
      </c>
      <c r="D964" s="2">
        <v>43943</v>
      </c>
      <c r="E964" t="s">
        <v>24</v>
      </c>
      <c r="F964" t="s">
        <v>148</v>
      </c>
      <c r="G964" t="s">
        <v>55</v>
      </c>
      <c r="H964" t="s">
        <v>72</v>
      </c>
      <c r="I964" t="s">
        <v>28</v>
      </c>
      <c r="J964" t="s">
        <v>1125</v>
      </c>
      <c r="K964">
        <f t="shared" si="30"/>
        <v>20634.86</v>
      </c>
      <c r="L964" s="3">
        <f t="shared" si="31"/>
        <v>0.16700002152765064</v>
      </c>
    </row>
    <row r="965" spans="1:12" x14ac:dyDescent="0.25">
      <c r="A965" t="s">
        <v>53</v>
      </c>
      <c r="B965">
        <v>33013.08</v>
      </c>
      <c r="C965">
        <v>26743.9</v>
      </c>
      <c r="D965" s="2">
        <v>44163</v>
      </c>
      <c r="E965" t="s">
        <v>80</v>
      </c>
      <c r="F965" t="s">
        <v>89</v>
      </c>
      <c r="G965" t="s">
        <v>55</v>
      </c>
      <c r="H965" t="s">
        <v>72</v>
      </c>
      <c r="I965" t="s">
        <v>28</v>
      </c>
      <c r="J965" t="s">
        <v>1126</v>
      </c>
      <c r="K965">
        <f t="shared" si="30"/>
        <v>6269.18</v>
      </c>
      <c r="L965" s="3">
        <f t="shared" si="31"/>
        <v>0.18989988210733441</v>
      </c>
    </row>
    <row r="966" spans="1:12" x14ac:dyDescent="0.25">
      <c r="A966" t="s">
        <v>23</v>
      </c>
      <c r="B966">
        <v>105340.85</v>
      </c>
      <c r="C966">
        <v>87285.43</v>
      </c>
      <c r="D966" s="2">
        <v>44061</v>
      </c>
      <c r="E966" t="s">
        <v>11</v>
      </c>
      <c r="F966" t="s">
        <v>40</v>
      </c>
      <c r="G966" t="s">
        <v>26</v>
      </c>
      <c r="H966" t="s">
        <v>219</v>
      </c>
      <c r="I966" t="s">
        <v>28</v>
      </c>
      <c r="J966" t="s">
        <v>1127</v>
      </c>
      <c r="K966">
        <f t="shared" si="30"/>
        <v>18055.420000000013</v>
      </c>
      <c r="L966" s="3">
        <f t="shared" si="31"/>
        <v>0.17139998395684117</v>
      </c>
    </row>
    <row r="967" spans="1:12" x14ac:dyDescent="0.25">
      <c r="A967" t="s">
        <v>34</v>
      </c>
      <c r="B967">
        <v>127143.54</v>
      </c>
      <c r="C967">
        <v>105033.28</v>
      </c>
      <c r="D967" s="2">
        <v>43741</v>
      </c>
      <c r="E967" t="s">
        <v>80</v>
      </c>
      <c r="F967" t="s">
        <v>102</v>
      </c>
      <c r="G967" t="s">
        <v>36</v>
      </c>
      <c r="H967" t="s">
        <v>37</v>
      </c>
      <c r="I967" t="s">
        <v>28</v>
      </c>
      <c r="J967" t="s">
        <v>1128</v>
      </c>
      <c r="K967">
        <f t="shared" si="30"/>
        <v>22110.259999999995</v>
      </c>
      <c r="L967" s="3">
        <f t="shared" si="31"/>
        <v>0.17389998736860712</v>
      </c>
    </row>
    <row r="968" spans="1:12" x14ac:dyDescent="0.25">
      <c r="A968" t="s">
        <v>23</v>
      </c>
      <c r="B968">
        <v>56570.64</v>
      </c>
      <c r="C968">
        <v>46993.23</v>
      </c>
      <c r="D968" s="2">
        <v>44109</v>
      </c>
      <c r="E968" t="s">
        <v>11</v>
      </c>
      <c r="F968" t="s">
        <v>78</v>
      </c>
      <c r="G968" t="s">
        <v>26</v>
      </c>
      <c r="H968" t="s">
        <v>27</v>
      </c>
      <c r="I968" t="s">
        <v>28</v>
      </c>
      <c r="J968" t="s">
        <v>1129</v>
      </c>
      <c r="K968">
        <f t="shared" si="30"/>
        <v>9577.4099999999962</v>
      </c>
      <c r="L968" s="3">
        <f t="shared" si="31"/>
        <v>0.16930001145470505</v>
      </c>
    </row>
    <row r="969" spans="1:12" x14ac:dyDescent="0.25">
      <c r="A969" t="s">
        <v>53</v>
      </c>
      <c r="B969">
        <v>75522.66</v>
      </c>
      <c r="C969">
        <v>60448.34</v>
      </c>
      <c r="D969" s="2">
        <v>43537</v>
      </c>
      <c r="E969" t="s">
        <v>60</v>
      </c>
      <c r="F969" t="s">
        <v>254</v>
      </c>
      <c r="G969" t="s">
        <v>55</v>
      </c>
      <c r="H969" t="s">
        <v>128</v>
      </c>
      <c r="I969" t="s">
        <v>28</v>
      </c>
      <c r="J969" t="s">
        <v>1130</v>
      </c>
      <c r="K969">
        <f t="shared" si="30"/>
        <v>15074.320000000007</v>
      </c>
      <c r="L969" s="3">
        <f t="shared" si="31"/>
        <v>0.19959996112425074</v>
      </c>
    </row>
    <row r="970" spans="1:12" x14ac:dyDescent="0.25">
      <c r="A970" t="s">
        <v>23</v>
      </c>
      <c r="B970">
        <v>87085.71</v>
      </c>
      <c r="C970">
        <v>76548.34</v>
      </c>
      <c r="D970" s="2">
        <v>44070</v>
      </c>
      <c r="E970" t="s">
        <v>62</v>
      </c>
      <c r="F970" t="s">
        <v>188</v>
      </c>
      <c r="G970" t="s">
        <v>26</v>
      </c>
      <c r="H970" t="s">
        <v>27</v>
      </c>
      <c r="I970" t="s">
        <v>28</v>
      </c>
      <c r="J970" t="s">
        <v>1131</v>
      </c>
      <c r="K970">
        <f t="shared" si="30"/>
        <v>10537.37000000001</v>
      </c>
      <c r="L970" s="3">
        <f t="shared" si="31"/>
        <v>0.12099998955052453</v>
      </c>
    </row>
    <row r="971" spans="1:12" x14ac:dyDescent="0.25">
      <c r="A971" t="s">
        <v>45</v>
      </c>
      <c r="B971">
        <v>290010.78999999998</v>
      </c>
      <c r="C971">
        <v>234444.72</v>
      </c>
      <c r="D971" s="2">
        <v>43824</v>
      </c>
      <c r="E971" t="s">
        <v>60</v>
      </c>
      <c r="F971" t="s">
        <v>174</v>
      </c>
      <c r="G971" t="s">
        <v>48</v>
      </c>
      <c r="H971" t="s">
        <v>66</v>
      </c>
      <c r="I971" t="s">
        <v>28</v>
      </c>
      <c r="J971" t="s">
        <v>1132</v>
      </c>
      <c r="K971">
        <f t="shared" si="30"/>
        <v>55566.069999999978</v>
      </c>
      <c r="L971" s="3">
        <f t="shared" si="31"/>
        <v>0.19160000908931693</v>
      </c>
    </row>
    <row r="972" spans="1:12" x14ac:dyDescent="0.25">
      <c r="A972" t="s">
        <v>106</v>
      </c>
      <c r="B972">
        <v>256603.66</v>
      </c>
      <c r="C972">
        <v>209799.15</v>
      </c>
      <c r="D972" s="2">
        <v>43673</v>
      </c>
      <c r="E972" t="s">
        <v>60</v>
      </c>
      <c r="F972" t="s">
        <v>185</v>
      </c>
      <c r="G972" t="s">
        <v>107</v>
      </c>
      <c r="H972" t="s">
        <v>108</v>
      </c>
      <c r="I972" t="s">
        <v>38</v>
      </c>
      <c r="J972" t="s">
        <v>1133</v>
      </c>
      <c r="K972">
        <f t="shared" si="30"/>
        <v>46804.510000000009</v>
      </c>
      <c r="L972" s="3">
        <f t="shared" si="31"/>
        <v>0.18240000941529833</v>
      </c>
    </row>
    <row r="973" spans="1:12" x14ac:dyDescent="0.25">
      <c r="A973" t="s">
        <v>45</v>
      </c>
      <c r="B973">
        <v>126074.62</v>
      </c>
      <c r="C973">
        <v>100027.6</v>
      </c>
      <c r="D973" s="2">
        <v>44142</v>
      </c>
      <c r="E973" t="s">
        <v>11</v>
      </c>
      <c r="F973" t="s">
        <v>54</v>
      </c>
      <c r="G973" t="s">
        <v>48</v>
      </c>
      <c r="H973" t="s">
        <v>49</v>
      </c>
      <c r="I973" t="s">
        <v>28</v>
      </c>
      <c r="J973" t="s">
        <v>1134</v>
      </c>
      <c r="K973">
        <f t="shared" si="30"/>
        <v>26047.01999999999</v>
      </c>
      <c r="L973" s="3">
        <f t="shared" si="31"/>
        <v>0.20660002782479131</v>
      </c>
    </row>
    <row r="974" spans="1:12" x14ac:dyDescent="0.25">
      <c r="A974" t="s">
        <v>10</v>
      </c>
      <c r="B974">
        <v>94085.5</v>
      </c>
      <c r="C974">
        <v>77498.23</v>
      </c>
      <c r="D974" s="2">
        <v>43849</v>
      </c>
      <c r="E974" t="s">
        <v>80</v>
      </c>
      <c r="F974" t="s">
        <v>178</v>
      </c>
      <c r="G974" t="s">
        <v>13</v>
      </c>
      <c r="H974" t="s">
        <v>118</v>
      </c>
      <c r="I974" t="s">
        <v>28</v>
      </c>
      <c r="J974" t="s">
        <v>1135</v>
      </c>
      <c r="K974">
        <f t="shared" si="30"/>
        <v>16587.270000000004</v>
      </c>
      <c r="L974" s="3">
        <f t="shared" si="31"/>
        <v>0.17629996120549929</v>
      </c>
    </row>
    <row r="975" spans="1:12" x14ac:dyDescent="0.25">
      <c r="A975" t="s">
        <v>23</v>
      </c>
      <c r="B975">
        <v>159216.47</v>
      </c>
      <c r="C975">
        <v>137419.74</v>
      </c>
      <c r="D975" s="2">
        <v>44008</v>
      </c>
      <c r="E975" t="s">
        <v>18</v>
      </c>
      <c r="F975" t="s">
        <v>35</v>
      </c>
      <c r="G975" t="s">
        <v>26</v>
      </c>
      <c r="H975" t="s">
        <v>27</v>
      </c>
      <c r="I975" t="s">
        <v>28</v>
      </c>
      <c r="J975" t="s">
        <v>1136</v>
      </c>
      <c r="K975">
        <f t="shared" si="30"/>
        <v>21796.73000000001</v>
      </c>
      <c r="L975" s="3">
        <f t="shared" si="31"/>
        <v>0.13689997021036837</v>
      </c>
    </row>
    <row r="976" spans="1:12" x14ac:dyDescent="0.25">
      <c r="A976" t="s">
        <v>23</v>
      </c>
      <c r="B976">
        <v>74958.460000000006</v>
      </c>
      <c r="C976">
        <v>65806.03</v>
      </c>
      <c r="D976" s="2">
        <v>44048</v>
      </c>
      <c r="E976" t="s">
        <v>80</v>
      </c>
      <c r="F976" t="s">
        <v>31</v>
      </c>
      <c r="G976" t="s">
        <v>26</v>
      </c>
      <c r="H976" t="s">
        <v>27</v>
      </c>
      <c r="I976" t="s">
        <v>28</v>
      </c>
      <c r="J976" t="s">
        <v>1137</v>
      </c>
      <c r="K976">
        <f t="shared" si="30"/>
        <v>9152.4300000000076</v>
      </c>
      <c r="L976" s="3">
        <f t="shared" si="31"/>
        <v>0.12210002713502928</v>
      </c>
    </row>
    <row r="977" spans="1:12" x14ac:dyDescent="0.25">
      <c r="A977" t="s">
        <v>10</v>
      </c>
      <c r="B977">
        <v>83897.88</v>
      </c>
      <c r="C977">
        <v>69559.73</v>
      </c>
      <c r="D977" s="2">
        <v>43542</v>
      </c>
      <c r="E977" t="s">
        <v>51</v>
      </c>
      <c r="F977" t="s">
        <v>92</v>
      </c>
      <c r="G977" t="s">
        <v>13</v>
      </c>
      <c r="H977" t="s">
        <v>69</v>
      </c>
      <c r="I977" t="s">
        <v>15</v>
      </c>
      <c r="J977" t="s">
        <v>1138</v>
      </c>
      <c r="K977">
        <f t="shared" si="30"/>
        <v>14338.150000000009</v>
      </c>
      <c r="L977" s="3">
        <f t="shared" si="31"/>
        <v>0.17090002750963443</v>
      </c>
    </row>
    <row r="978" spans="1:12" x14ac:dyDescent="0.25">
      <c r="A978" t="s">
        <v>10</v>
      </c>
      <c r="B978">
        <v>133055.04000000001</v>
      </c>
      <c r="C978">
        <v>105366.29</v>
      </c>
      <c r="D978" s="2">
        <v>43779</v>
      </c>
      <c r="E978" t="s">
        <v>11</v>
      </c>
      <c r="F978" t="s">
        <v>166</v>
      </c>
      <c r="G978" t="s">
        <v>13</v>
      </c>
      <c r="H978" t="s">
        <v>170</v>
      </c>
      <c r="I978" t="s">
        <v>28</v>
      </c>
      <c r="J978" t="s">
        <v>1139</v>
      </c>
      <c r="K978">
        <f t="shared" si="30"/>
        <v>27688.750000000015</v>
      </c>
      <c r="L978" s="3">
        <f t="shared" si="31"/>
        <v>0.20809997126001401</v>
      </c>
    </row>
    <row r="979" spans="1:12" x14ac:dyDescent="0.25">
      <c r="A979" t="s">
        <v>10</v>
      </c>
      <c r="B979">
        <v>94115.99</v>
      </c>
      <c r="C979">
        <v>75669.259999999995</v>
      </c>
      <c r="D979" s="2">
        <v>43724</v>
      </c>
      <c r="E979" t="s">
        <v>51</v>
      </c>
      <c r="F979" t="s">
        <v>58</v>
      </c>
      <c r="G979" t="s">
        <v>13</v>
      </c>
      <c r="H979" t="s">
        <v>170</v>
      </c>
      <c r="I979" t="s">
        <v>28</v>
      </c>
      <c r="J979" t="s">
        <v>1140</v>
      </c>
      <c r="K979">
        <f t="shared" si="30"/>
        <v>18446.73000000001</v>
      </c>
      <c r="L979" s="3">
        <f t="shared" si="31"/>
        <v>0.19599995707424434</v>
      </c>
    </row>
    <row r="980" spans="1:12" x14ac:dyDescent="0.25">
      <c r="A980" t="s">
        <v>17</v>
      </c>
      <c r="B980">
        <v>125851.79</v>
      </c>
      <c r="C980">
        <v>103777.39</v>
      </c>
      <c r="D980" s="2">
        <v>44150</v>
      </c>
      <c r="E980" t="s">
        <v>18</v>
      </c>
      <c r="F980" t="s">
        <v>153</v>
      </c>
      <c r="G980" t="s">
        <v>20</v>
      </c>
      <c r="H980" t="s">
        <v>353</v>
      </c>
      <c r="I980" t="s">
        <v>28</v>
      </c>
      <c r="J980" t="s">
        <v>1141</v>
      </c>
      <c r="K980">
        <f t="shared" si="30"/>
        <v>22074.399999999994</v>
      </c>
      <c r="L980" s="3">
        <f t="shared" si="31"/>
        <v>0.17539996848674139</v>
      </c>
    </row>
    <row r="981" spans="1:12" x14ac:dyDescent="0.25">
      <c r="A981" t="s">
        <v>84</v>
      </c>
      <c r="B981">
        <v>60917.85</v>
      </c>
      <c r="C981">
        <v>52736.58</v>
      </c>
      <c r="D981" s="2">
        <v>43513</v>
      </c>
      <c r="E981" t="s">
        <v>60</v>
      </c>
      <c r="F981" t="s">
        <v>174</v>
      </c>
      <c r="G981" t="s">
        <v>85</v>
      </c>
      <c r="H981" t="s">
        <v>86</v>
      </c>
      <c r="I981" t="s">
        <v>28</v>
      </c>
      <c r="J981" t="s">
        <v>1142</v>
      </c>
      <c r="K981">
        <f t="shared" si="30"/>
        <v>8181.2699999999968</v>
      </c>
      <c r="L981" s="3">
        <f t="shared" si="31"/>
        <v>0.13430004506068413</v>
      </c>
    </row>
    <row r="982" spans="1:12" x14ac:dyDescent="0.25">
      <c r="A982" t="s">
        <v>53</v>
      </c>
      <c r="B982">
        <v>101318.72</v>
      </c>
      <c r="C982">
        <v>86657.9</v>
      </c>
      <c r="D982" s="2">
        <v>43568</v>
      </c>
      <c r="E982" t="s">
        <v>18</v>
      </c>
      <c r="F982" t="s">
        <v>19</v>
      </c>
      <c r="G982" t="s">
        <v>55</v>
      </c>
      <c r="H982" t="s">
        <v>56</v>
      </c>
      <c r="I982" t="s">
        <v>28</v>
      </c>
      <c r="J982" t="s">
        <v>1143</v>
      </c>
      <c r="K982">
        <f t="shared" si="30"/>
        <v>14660.820000000007</v>
      </c>
      <c r="L982" s="3">
        <f t="shared" si="31"/>
        <v>0.14470001200173085</v>
      </c>
    </row>
    <row r="983" spans="1:12" x14ac:dyDescent="0.25">
      <c r="A983" t="s">
        <v>23</v>
      </c>
      <c r="B983">
        <v>131610.37</v>
      </c>
      <c r="C983">
        <v>106406.98</v>
      </c>
      <c r="D983" s="2">
        <v>43951</v>
      </c>
      <c r="E983" t="s">
        <v>30</v>
      </c>
      <c r="F983" t="s">
        <v>185</v>
      </c>
      <c r="G983" t="s">
        <v>26</v>
      </c>
      <c r="H983" t="s">
        <v>76</v>
      </c>
      <c r="I983" t="s">
        <v>28</v>
      </c>
      <c r="J983" t="s">
        <v>1144</v>
      </c>
      <c r="K983">
        <f t="shared" si="30"/>
        <v>25203.39</v>
      </c>
      <c r="L983" s="3">
        <f t="shared" si="31"/>
        <v>0.19150003149447875</v>
      </c>
    </row>
    <row r="984" spans="1:12" x14ac:dyDescent="0.25">
      <c r="A984" t="s">
        <v>53</v>
      </c>
      <c r="B984">
        <v>235042.75</v>
      </c>
      <c r="C984">
        <v>187446.59</v>
      </c>
      <c r="D984" s="2">
        <v>43824</v>
      </c>
      <c r="E984" t="s">
        <v>11</v>
      </c>
      <c r="F984" t="s">
        <v>158</v>
      </c>
      <c r="G984" t="s">
        <v>55</v>
      </c>
      <c r="H984" t="s">
        <v>56</v>
      </c>
      <c r="I984" t="s">
        <v>28</v>
      </c>
      <c r="J984" t="s">
        <v>1145</v>
      </c>
      <c r="K984">
        <f t="shared" si="30"/>
        <v>47596.160000000003</v>
      </c>
      <c r="L984" s="3">
        <f t="shared" si="31"/>
        <v>0.20250001329545372</v>
      </c>
    </row>
    <row r="985" spans="1:12" x14ac:dyDescent="0.25">
      <c r="A985" t="s">
        <v>173</v>
      </c>
      <c r="B985">
        <v>58921.31</v>
      </c>
      <c r="C985">
        <v>51715.23</v>
      </c>
      <c r="D985" s="2">
        <v>44178</v>
      </c>
      <c r="E985" t="s">
        <v>18</v>
      </c>
      <c r="F985" t="s">
        <v>35</v>
      </c>
      <c r="G985" t="s">
        <v>175</v>
      </c>
      <c r="H985" t="s">
        <v>176</v>
      </c>
      <c r="I985" t="s">
        <v>28</v>
      </c>
      <c r="J985" t="s">
        <v>1146</v>
      </c>
      <c r="K985">
        <f t="shared" si="30"/>
        <v>7206.0799999999945</v>
      </c>
      <c r="L985" s="3">
        <f t="shared" si="31"/>
        <v>0.12230006427216222</v>
      </c>
    </row>
    <row r="986" spans="1:12" x14ac:dyDescent="0.25">
      <c r="A986" t="s">
        <v>23</v>
      </c>
      <c r="B986">
        <v>101846.87</v>
      </c>
      <c r="C986">
        <v>88066.99</v>
      </c>
      <c r="D986" s="2">
        <v>43472</v>
      </c>
      <c r="E986" t="s">
        <v>24</v>
      </c>
      <c r="F986" t="s">
        <v>254</v>
      </c>
      <c r="G986" t="s">
        <v>26</v>
      </c>
      <c r="H986" t="s">
        <v>32</v>
      </c>
      <c r="I986" t="s">
        <v>28</v>
      </c>
      <c r="J986" t="s">
        <v>1147</v>
      </c>
      <c r="K986">
        <f t="shared" si="30"/>
        <v>13779.87999999999</v>
      </c>
      <c r="L986" s="3">
        <f t="shared" si="31"/>
        <v>0.13529998516400152</v>
      </c>
    </row>
    <row r="987" spans="1:12" x14ac:dyDescent="0.25">
      <c r="A987" t="s">
        <v>53</v>
      </c>
      <c r="B987">
        <v>95307.21</v>
      </c>
      <c r="C987">
        <v>78533.14</v>
      </c>
      <c r="D987" s="2">
        <v>43916</v>
      </c>
      <c r="E987" t="s">
        <v>11</v>
      </c>
      <c r="F987" t="s">
        <v>97</v>
      </c>
      <c r="G987" t="s">
        <v>55</v>
      </c>
      <c r="H987" t="s">
        <v>72</v>
      </c>
      <c r="I987" t="s">
        <v>28</v>
      </c>
      <c r="J987" t="s">
        <v>1148</v>
      </c>
      <c r="K987">
        <f t="shared" si="30"/>
        <v>16774.070000000007</v>
      </c>
      <c r="L987" s="3">
        <f t="shared" si="31"/>
        <v>0.17600001091208112</v>
      </c>
    </row>
    <row r="988" spans="1:12" x14ac:dyDescent="0.25">
      <c r="A988" t="s">
        <v>53</v>
      </c>
      <c r="B988">
        <v>232217.05</v>
      </c>
      <c r="C988">
        <v>191439.74</v>
      </c>
      <c r="D988" s="2">
        <v>43636</v>
      </c>
      <c r="E988" t="s">
        <v>30</v>
      </c>
      <c r="F988" t="s">
        <v>31</v>
      </c>
      <c r="G988" t="s">
        <v>55</v>
      </c>
      <c r="H988" t="s">
        <v>56</v>
      </c>
      <c r="I988" t="s">
        <v>15</v>
      </c>
      <c r="J988" t="s">
        <v>1149</v>
      </c>
      <c r="K988">
        <f t="shared" si="30"/>
        <v>40777.31</v>
      </c>
      <c r="L988" s="3">
        <f t="shared" si="31"/>
        <v>0.17559998286086229</v>
      </c>
    </row>
    <row r="989" spans="1:12" x14ac:dyDescent="0.25">
      <c r="A989" t="s">
        <v>23</v>
      </c>
      <c r="B989">
        <v>75912.59</v>
      </c>
      <c r="C989">
        <v>60145.55</v>
      </c>
      <c r="D989" s="2">
        <v>43752</v>
      </c>
      <c r="E989" t="s">
        <v>62</v>
      </c>
      <c r="F989" t="s">
        <v>64</v>
      </c>
      <c r="G989" t="s">
        <v>26</v>
      </c>
      <c r="H989" t="s">
        <v>76</v>
      </c>
      <c r="I989" t="s">
        <v>15</v>
      </c>
      <c r="J989" t="s">
        <v>1150</v>
      </c>
      <c r="K989">
        <f t="shared" si="30"/>
        <v>15767.039999999994</v>
      </c>
      <c r="L989" s="3">
        <f t="shared" si="31"/>
        <v>0.20769993488563615</v>
      </c>
    </row>
    <row r="990" spans="1:12" x14ac:dyDescent="0.25">
      <c r="A990" t="s">
        <v>23</v>
      </c>
      <c r="B990">
        <v>57367.93</v>
      </c>
      <c r="C990">
        <v>46255.76</v>
      </c>
      <c r="D990" s="2">
        <v>43766</v>
      </c>
      <c r="E990" t="s">
        <v>24</v>
      </c>
      <c r="F990" t="s">
        <v>114</v>
      </c>
      <c r="G990" t="s">
        <v>26</v>
      </c>
      <c r="H990" t="s">
        <v>32</v>
      </c>
      <c r="I990" t="s">
        <v>15</v>
      </c>
      <c r="J990" t="s">
        <v>1151</v>
      </c>
      <c r="K990">
        <f t="shared" si="30"/>
        <v>11112.169999999998</v>
      </c>
      <c r="L990" s="3">
        <f t="shared" si="31"/>
        <v>0.19370003414799869</v>
      </c>
    </row>
    <row r="991" spans="1:12" x14ac:dyDescent="0.25">
      <c r="A991" t="s">
        <v>23</v>
      </c>
      <c r="B991">
        <v>158240.24</v>
      </c>
      <c r="C991">
        <v>136561.32999999999</v>
      </c>
      <c r="D991" s="2">
        <v>44158</v>
      </c>
      <c r="E991" t="s">
        <v>11</v>
      </c>
      <c r="F991" t="s">
        <v>31</v>
      </c>
      <c r="G991" t="s">
        <v>26</v>
      </c>
      <c r="H991" t="s">
        <v>219</v>
      </c>
      <c r="I991" t="s">
        <v>28</v>
      </c>
      <c r="J991" t="s">
        <v>1152</v>
      </c>
      <c r="K991">
        <f t="shared" si="30"/>
        <v>21678.910000000003</v>
      </c>
      <c r="L991" s="3">
        <f t="shared" si="31"/>
        <v>0.13699998179982542</v>
      </c>
    </row>
    <row r="992" spans="1:12" x14ac:dyDescent="0.25">
      <c r="A992" t="s">
        <v>23</v>
      </c>
      <c r="B992">
        <v>97291.62</v>
      </c>
      <c r="C992">
        <v>76899.3</v>
      </c>
      <c r="D992" s="2">
        <v>43832</v>
      </c>
      <c r="E992" t="s">
        <v>24</v>
      </c>
      <c r="F992" t="s">
        <v>35</v>
      </c>
      <c r="G992" t="s">
        <v>26</v>
      </c>
      <c r="H992" t="s">
        <v>90</v>
      </c>
      <c r="I992" t="s">
        <v>28</v>
      </c>
      <c r="J992" t="s">
        <v>1153</v>
      </c>
      <c r="K992">
        <f t="shared" si="30"/>
        <v>20392.319999999992</v>
      </c>
      <c r="L992" s="3">
        <f t="shared" si="31"/>
        <v>0.20959996349120297</v>
      </c>
    </row>
    <row r="993" spans="1:12" x14ac:dyDescent="0.25">
      <c r="A993" t="s">
        <v>23</v>
      </c>
      <c r="B993">
        <v>83904.320000000007</v>
      </c>
      <c r="C993">
        <v>69011.3</v>
      </c>
      <c r="D993" s="2">
        <v>43989</v>
      </c>
      <c r="E993" t="s">
        <v>18</v>
      </c>
      <c r="F993" t="s">
        <v>434</v>
      </c>
      <c r="G993" t="s">
        <v>26</v>
      </c>
      <c r="H993" t="s">
        <v>76</v>
      </c>
      <c r="I993" t="s">
        <v>28</v>
      </c>
      <c r="J993" t="s">
        <v>1154</v>
      </c>
      <c r="K993">
        <f t="shared" si="30"/>
        <v>14893.020000000004</v>
      </c>
      <c r="L993" s="3">
        <f t="shared" si="31"/>
        <v>0.1775000381386799</v>
      </c>
    </row>
    <row r="994" spans="1:12" x14ac:dyDescent="0.25">
      <c r="A994" t="s">
        <v>45</v>
      </c>
      <c r="B994">
        <v>133696.85999999999</v>
      </c>
      <c r="C994">
        <v>109310.55</v>
      </c>
      <c r="D994" s="2">
        <v>43857</v>
      </c>
      <c r="E994" t="s">
        <v>11</v>
      </c>
      <c r="F994" t="s">
        <v>19</v>
      </c>
      <c r="G994" t="s">
        <v>48</v>
      </c>
      <c r="H994" t="s">
        <v>49</v>
      </c>
      <c r="I994" t="s">
        <v>28</v>
      </c>
      <c r="J994" t="s">
        <v>1155</v>
      </c>
      <c r="K994">
        <f t="shared" si="30"/>
        <v>24386.309999999983</v>
      </c>
      <c r="L994" s="3">
        <f t="shared" si="31"/>
        <v>0.18240002046420525</v>
      </c>
    </row>
    <row r="995" spans="1:12" x14ac:dyDescent="0.25">
      <c r="A995" t="s">
        <v>45</v>
      </c>
      <c r="B995">
        <v>146076.81</v>
      </c>
      <c r="C995">
        <v>123230.39999999999</v>
      </c>
      <c r="D995" s="2">
        <v>43673</v>
      </c>
      <c r="E995" t="s">
        <v>51</v>
      </c>
      <c r="F995" t="s">
        <v>35</v>
      </c>
      <c r="G995" t="s">
        <v>48</v>
      </c>
      <c r="H995" t="s">
        <v>66</v>
      </c>
      <c r="I995" t="s">
        <v>28</v>
      </c>
      <c r="J995" t="s">
        <v>1156</v>
      </c>
      <c r="K995">
        <f t="shared" si="30"/>
        <v>22846.410000000003</v>
      </c>
      <c r="L995" s="3">
        <f t="shared" si="31"/>
        <v>0.1563999788878194</v>
      </c>
    </row>
    <row r="996" spans="1:12" x14ac:dyDescent="0.25">
      <c r="A996" t="s">
        <v>53</v>
      </c>
      <c r="B996">
        <v>56118.05</v>
      </c>
      <c r="C996">
        <v>47711.57</v>
      </c>
      <c r="D996" s="2">
        <v>43892</v>
      </c>
      <c r="E996" t="s">
        <v>30</v>
      </c>
      <c r="F996" t="s">
        <v>160</v>
      </c>
      <c r="G996" t="s">
        <v>55</v>
      </c>
      <c r="H996" t="s">
        <v>72</v>
      </c>
      <c r="I996" t="s">
        <v>28</v>
      </c>
      <c r="J996" t="s">
        <v>1157</v>
      </c>
      <c r="K996">
        <f t="shared" si="30"/>
        <v>8406.4800000000032</v>
      </c>
      <c r="L996" s="3">
        <f t="shared" si="31"/>
        <v>0.1497999306818395</v>
      </c>
    </row>
    <row r="997" spans="1:12" x14ac:dyDescent="0.25">
      <c r="A997" t="s">
        <v>53</v>
      </c>
      <c r="B997">
        <v>46296.26</v>
      </c>
      <c r="C997">
        <v>40319.410000000003</v>
      </c>
      <c r="D997" s="2">
        <v>43966</v>
      </c>
      <c r="E997" t="s">
        <v>18</v>
      </c>
      <c r="F997" t="s">
        <v>64</v>
      </c>
      <c r="G997" t="s">
        <v>55</v>
      </c>
      <c r="H997" t="s">
        <v>72</v>
      </c>
      <c r="I997" t="s">
        <v>38</v>
      </c>
      <c r="J997" t="s">
        <v>1158</v>
      </c>
      <c r="K997">
        <f t="shared" si="30"/>
        <v>5976.8499999999985</v>
      </c>
      <c r="L997" s="3">
        <f t="shared" si="31"/>
        <v>0.12910006121444795</v>
      </c>
    </row>
    <row r="998" spans="1:12" x14ac:dyDescent="0.25">
      <c r="A998" t="s">
        <v>96</v>
      </c>
      <c r="B998">
        <v>118061.05</v>
      </c>
      <c r="C998">
        <v>101131.1</v>
      </c>
      <c r="D998" s="2">
        <v>44014</v>
      </c>
      <c r="E998" t="s">
        <v>51</v>
      </c>
      <c r="F998" t="s">
        <v>35</v>
      </c>
      <c r="G998" t="s">
        <v>98</v>
      </c>
      <c r="H998" t="s">
        <v>99</v>
      </c>
      <c r="I998" t="s">
        <v>15</v>
      </c>
      <c r="J998" t="s">
        <v>1159</v>
      </c>
      <c r="K998">
        <f t="shared" si="30"/>
        <v>16929.949999999997</v>
      </c>
      <c r="L998" s="3">
        <f t="shared" si="31"/>
        <v>0.1433999612912133</v>
      </c>
    </row>
    <row r="999" spans="1:12" x14ac:dyDescent="0.25">
      <c r="A999" t="s">
        <v>17</v>
      </c>
      <c r="B999">
        <v>74480.56</v>
      </c>
      <c r="C999">
        <v>60023.88</v>
      </c>
      <c r="D999" s="2">
        <v>43896</v>
      </c>
      <c r="E999" t="s">
        <v>24</v>
      </c>
      <c r="F999" t="s">
        <v>341</v>
      </c>
      <c r="G999" t="s">
        <v>20</v>
      </c>
      <c r="H999" t="s">
        <v>21</v>
      </c>
      <c r="I999" t="s">
        <v>28</v>
      </c>
      <c r="J999" t="s">
        <v>1160</v>
      </c>
      <c r="K999">
        <f t="shared" si="30"/>
        <v>14456.68</v>
      </c>
      <c r="L999" s="3">
        <f t="shared" si="31"/>
        <v>0.19410004436056874</v>
      </c>
    </row>
    <row r="1000" spans="1:12" x14ac:dyDescent="0.25">
      <c r="A1000" t="s">
        <v>34</v>
      </c>
      <c r="B1000">
        <v>87205.01</v>
      </c>
      <c r="C1000">
        <v>69171.009999999995</v>
      </c>
      <c r="D1000" s="2">
        <v>44000</v>
      </c>
      <c r="E1000" t="s">
        <v>18</v>
      </c>
      <c r="F1000" t="s">
        <v>35</v>
      </c>
      <c r="G1000" t="s">
        <v>36</v>
      </c>
      <c r="H1000" t="s">
        <v>425</v>
      </c>
      <c r="I1000" t="s">
        <v>38</v>
      </c>
      <c r="J1000" t="s">
        <v>1161</v>
      </c>
      <c r="K1000">
        <f t="shared" si="30"/>
        <v>18034</v>
      </c>
      <c r="L1000" s="3">
        <f t="shared" si="31"/>
        <v>0.20680004508915256</v>
      </c>
    </row>
    <row r="1001" spans="1:12" x14ac:dyDescent="0.25">
      <c r="A1001" t="s">
        <v>23</v>
      </c>
      <c r="B1001">
        <v>107716.72</v>
      </c>
      <c r="C1001">
        <v>86679.64</v>
      </c>
      <c r="D1001" s="2">
        <v>43848</v>
      </c>
      <c r="E1001" t="s">
        <v>46</v>
      </c>
      <c r="F1001" t="s">
        <v>94</v>
      </c>
      <c r="G1001" t="s">
        <v>26</v>
      </c>
      <c r="H1001" t="s">
        <v>219</v>
      </c>
      <c r="I1001" t="s">
        <v>15</v>
      </c>
      <c r="J1001" t="s">
        <v>1162</v>
      </c>
      <c r="K1001">
        <f t="shared" si="30"/>
        <v>21037.08</v>
      </c>
      <c r="L1001" s="3">
        <f t="shared" si="31"/>
        <v>0.19530004255606745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32E2-9D6D-4B8D-AC88-9F04D9E55240}">
  <dimension ref="A3:AA171"/>
  <sheetViews>
    <sheetView topLeftCell="A75" workbookViewId="0">
      <selection activeCell="K101" sqref="K101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11.28515625" bestFit="1" customWidth="1"/>
    <col min="4" max="4" width="7.140625" bestFit="1" customWidth="1"/>
    <col min="5" max="5" width="6.28515625" bestFit="1" customWidth="1"/>
    <col min="6" max="6" width="8.42578125" bestFit="1" customWidth="1"/>
    <col min="7" max="7" width="10.5703125" bestFit="1" customWidth="1"/>
    <col min="8" max="8" width="7.140625" bestFit="1" customWidth="1"/>
    <col min="9" max="9" width="6.140625" bestFit="1" customWidth="1"/>
    <col min="10" max="10" width="9.28515625" bestFit="1" customWidth="1"/>
    <col min="11" max="11" width="16.7109375" bestFit="1" customWidth="1"/>
    <col min="12" max="12" width="16.28515625" bestFit="1" customWidth="1"/>
    <col min="13" max="13" width="10.7109375" bestFit="1" customWidth="1"/>
    <col min="14" max="14" width="7.140625" bestFit="1" customWidth="1"/>
    <col min="15" max="15" width="6.28515625" bestFit="1" customWidth="1"/>
    <col min="16" max="16" width="8.42578125" bestFit="1" customWidth="1"/>
    <col min="17" max="17" width="10.5703125" bestFit="1" customWidth="1"/>
    <col min="18" max="18" width="7.140625" bestFit="1" customWidth="1"/>
    <col min="19" max="19" width="6.140625" bestFit="1" customWidth="1"/>
    <col min="20" max="20" width="9.28515625" bestFit="1" customWidth="1"/>
    <col min="21" max="21" width="12.7109375" bestFit="1" customWidth="1"/>
    <col min="22" max="22" width="11.28515625" bestFit="1" customWidth="1"/>
    <col min="23" max="23" width="8.42578125" bestFit="1" customWidth="1"/>
    <col min="24" max="24" width="5.85546875" bestFit="1" customWidth="1"/>
    <col min="25" max="25" width="8.140625" bestFit="1" customWidth="1"/>
    <col min="26" max="26" width="4" bestFit="1" customWidth="1"/>
    <col min="27" max="27" width="11.28515625" bestFit="1" customWidth="1"/>
    <col min="28" max="28" width="8" bestFit="1" customWidth="1"/>
    <col min="29" max="43" width="9" bestFit="1" customWidth="1"/>
    <col min="44" max="44" width="8" bestFit="1" customWidth="1"/>
    <col min="45" max="55" width="9" bestFit="1" customWidth="1"/>
    <col min="56" max="58" width="8" bestFit="1" customWidth="1"/>
    <col min="59" max="79" width="9" bestFit="1" customWidth="1"/>
    <col min="80" max="80" width="8" bestFit="1" customWidth="1"/>
    <col min="81" max="82" width="9" bestFit="1" customWidth="1"/>
    <col min="83" max="83" width="8" bestFit="1" customWidth="1"/>
    <col min="84" max="86" width="9" bestFit="1" customWidth="1"/>
    <col min="87" max="87" width="6" bestFit="1" customWidth="1"/>
    <col min="88" max="88" width="8" bestFit="1" customWidth="1"/>
    <col min="89" max="90" width="9" bestFit="1" customWidth="1"/>
    <col min="91" max="91" width="8" bestFit="1" customWidth="1"/>
    <col min="92" max="96" width="9" bestFit="1" customWidth="1"/>
    <col min="97" max="97" width="8" bestFit="1" customWidth="1"/>
    <col min="98" max="100" width="9" bestFit="1" customWidth="1"/>
    <col min="101" max="101" width="8" bestFit="1" customWidth="1"/>
    <col min="102" max="102" width="6" bestFit="1" customWidth="1"/>
    <col min="103" max="117" width="9" bestFit="1" customWidth="1"/>
    <col min="118" max="118" width="8" bestFit="1" customWidth="1"/>
    <col min="119" max="132" width="9" bestFit="1" customWidth="1"/>
    <col min="133" max="133" width="8" bestFit="1" customWidth="1"/>
    <col min="134" max="140" width="9" bestFit="1" customWidth="1"/>
    <col min="141" max="141" width="8" bestFit="1" customWidth="1"/>
    <col min="142" max="152" width="9" bestFit="1" customWidth="1"/>
    <col min="153" max="153" width="8" bestFit="1" customWidth="1"/>
    <col min="154" max="161" width="9" bestFit="1" customWidth="1"/>
    <col min="162" max="162" width="8" bestFit="1" customWidth="1"/>
    <col min="163" max="169" width="9" bestFit="1" customWidth="1"/>
    <col min="170" max="170" width="8" bestFit="1" customWidth="1"/>
    <col min="171" max="177" width="9" bestFit="1" customWidth="1"/>
    <col min="178" max="178" width="8" bestFit="1" customWidth="1"/>
    <col min="179" max="197" width="9" bestFit="1" customWidth="1"/>
    <col min="198" max="198" width="8" bestFit="1" customWidth="1"/>
    <col min="199" max="214" width="9" bestFit="1" customWidth="1"/>
    <col min="215" max="215" width="8" bestFit="1" customWidth="1"/>
    <col min="216" max="218" width="9" bestFit="1" customWidth="1"/>
    <col min="219" max="219" width="8" bestFit="1" customWidth="1"/>
    <col min="220" max="239" width="9" bestFit="1" customWidth="1"/>
    <col min="240" max="240" width="8" bestFit="1" customWidth="1"/>
    <col min="241" max="271" width="9" bestFit="1" customWidth="1"/>
    <col min="272" max="272" width="8" bestFit="1" customWidth="1"/>
    <col min="273" max="273" width="9" bestFit="1" customWidth="1"/>
    <col min="274" max="274" width="8" bestFit="1" customWidth="1"/>
    <col min="275" max="279" width="9" bestFit="1" customWidth="1"/>
    <col min="280" max="280" width="8" bestFit="1" customWidth="1"/>
    <col min="281" max="306" width="9" bestFit="1" customWidth="1"/>
    <col min="307" max="307" width="8" bestFit="1" customWidth="1"/>
    <col min="308" max="311" width="9" bestFit="1" customWidth="1"/>
    <col min="312" max="312" width="8" bestFit="1" customWidth="1"/>
    <col min="313" max="324" width="9" bestFit="1" customWidth="1"/>
    <col min="325" max="325" width="8" bestFit="1" customWidth="1"/>
    <col min="326" max="345" width="9" bestFit="1" customWidth="1"/>
    <col min="346" max="346" width="8" bestFit="1" customWidth="1"/>
    <col min="347" max="347" width="9" bestFit="1" customWidth="1"/>
    <col min="348" max="348" width="8" bestFit="1" customWidth="1"/>
    <col min="349" max="350" width="9" bestFit="1" customWidth="1"/>
    <col min="351" max="351" width="8" bestFit="1" customWidth="1"/>
    <col min="352" max="354" width="9" bestFit="1" customWidth="1"/>
    <col min="355" max="356" width="8" bestFit="1" customWidth="1"/>
    <col min="357" max="361" width="9" bestFit="1" customWidth="1"/>
    <col min="362" max="362" width="8" bestFit="1" customWidth="1"/>
    <col min="363" max="373" width="9" bestFit="1" customWidth="1"/>
    <col min="374" max="374" width="6" bestFit="1" customWidth="1"/>
    <col min="375" max="376" width="9" bestFit="1" customWidth="1"/>
    <col min="377" max="377" width="8" bestFit="1" customWidth="1"/>
    <col min="378" max="378" width="9" bestFit="1" customWidth="1"/>
    <col min="379" max="379" width="8" bestFit="1" customWidth="1"/>
    <col min="380" max="390" width="9" bestFit="1" customWidth="1"/>
    <col min="391" max="391" width="8" bestFit="1" customWidth="1"/>
    <col min="392" max="394" width="9" bestFit="1" customWidth="1"/>
    <col min="395" max="396" width="8" bestFit="1" customWidth="1"/>
    <col min="397" max="397" width="9" bestFit="1" customWidth="1"/>
    <col min="398" max="398" width="6" bestFit="1" customWidth="1"/>
    <col min="399" max="403" width="9" bestFit="1" customWidth="1"/>
    <col min="404" max="404" width="8" bestFit="1" customWidth="1"/>
    <col min="405" max="409" width="9" bestFit="1" customWidth="1"/>
    <col min="410" max="410" width="8" bestFit="1" customWidth="1"/>
    <col min="411" max="420" width="9" bestFit="1" customWidth="1"/>
    <col min="421" max="421" width="8" bestFit="1" customWidth="1"/>
    <col min="422" max="427" width="9" bestFit="1" customWidth="1"/>
    <col min="428" max="428" width="8" bestFit="1" customWidth="1"/>
    <col min="429" max="437" width="9" bestFit="1" customWidth="1"/>
    <col min="438" max="439" width="8" bestFit="1" customWidth="1"/>
    <col min="440" max="445" width="9" bestFit="1" customWidth="1"/>
    <col min="446" max="446" width="8" bestFit="1" customWidth="1"/>
    <col min="447" max="452" width="9" bestFit="1" customWidth="1"/>
    <col min="453" max="453" width="8" bestFit="1" customWidth="1"/>
    <col min="454" max="462" width="9" bestFit="1" customWidth="1"/>
    <col min="463" max="464" width="8" bestFit="1" customWidth="1"/>
    <col min="465" max="467" width="9" bestFit="1" customWidth="1"/>
    <col min="468" max="468" width="8" bestFit="1" customWidth="1"/>
    <col min="469" max="486" width="9" bestFit="1" customWidth="1"/>
    <col min="487" max="487" width="6" bestFit="1" customWidth="1"/>
    <col min="488" max="491" width="9" bestFit="1" customWidth="1"/>
    <col min="492" max="492" width="8" bestFit="1" customWidth="1"/>
    <col min="493" max="494" width="9" bestFit="1" customWidth="1"/>
    <col min="495" max="495" width="8" bestFit="1" customWidth="1"/>
    <col min="496" max="498" width="9" bestFit="1" customWidth="1"/>
    <col min="499" max="499" width="8" bestFit="1" customWidth="1"/>
    <col min="500" max="504" width="9" bestFit="1" customWidth="1"/>
    <col min="505" max="505" width="8" bestFit="1" customWidth="1"/>
    <col min="506" max="506" width="6" bestFit="1" customWidth="1"/>
    <col min="507" max="513" width="9" bestFit="1" customWidth="1"/>
    <col min="514" max="514" width="6" bestFit="1" customWidth="1"/>
    <col min="515" max="532" width="9" bestFit="1" customWidth="1"/>
    <col min="533" max="533" width="8" bestFit="1" customWidth="1"/>
    <col min="534" max="536" width="9" bestFit="1" customWidth="1"/>
    <col min="537" max="537" width="8" bestFit="1" customWidth="1"/>
    <col min="538" max="545" width="9" bestFit="1" customWidth="1"/>
    <col min="546" max="546" width="8" bestFit="1" customWidth="1"/>
    <col min="547" max="549" width="9" bestFit="1" customWidth="1"/>
    <col min="550" max="550" width="8" bestFit="1" customWidth="1"/>
    <col min="551" max="556" width="9" bestFit="1" customWidth="1"/>
    <col min="557" max="557" width="8" bestFit="1" customWidth="1"/>
    <col min="558" max="586" width="9" bestFit="1" customWidth="1"/>
    <col min="587" max="587" width="8" bestFit="1" customWidth="1"/>
    <col min="588" max="601" width="9" bestFit="1" customWidth="1"/>
    <col min="602" max="602" width="10" bestFit="1" customWidth="1"/>
    <col min="603" max="603" width="9" bestFit="1" customWidth="1"/>
    <col min="604" max="604" width="10" bestFit="1" customWidth="1"/>
    <col min="605" max="605" width="9" bestFit="1" customWidth="1"/>
    <col min="606" max="607" width="10" bestFit="1" customWidth="1"/>
    <col min="608" max="608" width="9" bestFit="1" customWidth="1"/>
    <col min="609" max="616" width="10" bestFit="1" customWidth="1"/>
    <col min="617" max="617" width="9" bestFit="1" customWidth="1"/>
    <col min="618" max="623" width="10" bestFit="1" customWidth="1"/>
    <col min="624" max="624" width="9" bestFit="1" customWidth="1"/>
    <col min="625" max="629" width="10" bestFit="1" customWidth="1"/>
    <col min="630" max="631" width="9" bestFit="1" customWidth="1"/>
    <col min="632" max="660" width="10" bestFit="1" customWidth="1"/>
    <col min="661" max="661" width="9" bestFit="1" customWidth="1"/>
    <col min="662" max="664" width="10" bestFit="1" customWidth="1"/>
    <col min="665" max="665" width="9" bestFit="1" customWidth="1"/>
    <col min="666" max="670" width="10" bestFit="1" customWidth="1"/>
    <col min="671" max="672" width="9" bestFit="1" customWidth="1"/>
    <col min="673" max="674" width="10" bestFit="1" customWidth="1"/>
    <col min="675" max="675" width="9" bestFit="1" customWidth="1"/>
    <col min="676" max="689" width="10" bestFit="1" customWidth="1"/>
    <col min="690" max="690" width="9" bestFit="1" customWidth="1"/>
    <col min="691" max="696" width="10" bestFit="1" customWidth="1"/>
    <col min="697" max="698" width="9" bestFit="1" customWidth="1"/>
    <col min="699" max="707" width="10" bestFit="1" customWidth="1"/>
    <col min="708" max="708" width="9" bestFit="1" customWidth="1"/>
    <col min="709" max="713" width="10" bestFit="1" customWidth="1"/>
    <col min="714" max="714" width="9" bestFit="1" customWidth="1"/>
    <col min="715" max="719" width="10" bestFit="1" customWidth="1"/>
    <col min="720" max="720" width="9" bestFit="1" customWidth="1"/>
    <col min="721" max="721" width="10" bestFit="1" customWidth="1"/>
    <col min="722" max="724" width="9" bestFit="1" customWidth="1"/>
    <col min="725" max="729" width="10" bestFit="1" customWidth="1"/>
    <col min="730" max="730" width="9" bestFit="1" customWidth="1"/>
    <col min="731" max="736" width="10" bestFit="1" customWidth="1"/>
    <col min="737" max="737" width="9" bestFit="1" customWidth="1"/>
    <col min="738" max="738" width="10" bestFit="1" customWidth="1"/>
    <col min="739" max="739" width="7" bestFit="1" customWidth="1"/>
    <col min="740" max="744" width="10" bestFit="1" customWidth="1"/>
    <col min="745" max="745" width="9" bestFit="1" customWidth="1"/>
    <col min="746" max="751" width="10" bestFit="1" customWidth="1"/>
    <col min="752" max="753" width="9" bestFit="1" customWidth="1"/>
    <col min="754" max="758" width="10" bestFit="1" customWidth="1"/>
    <col min="759" max="760" width="9" bestFit="1" customWidth="1"/>
    <col min="761" max="776" width="10" bestFit="1" customWidth="1"/>
    <col min="777" max="777" width="9" bestFit="1" customWidth="1"/>
    <col min="778" max="786" width="10" bestFit="1" customWidth="1"/>
    <col min="787" max="787" width="9" bestFit="1" customWidth="1"/>
    <col min="788" max="791" width="10" bestFit="1" customWidth="1"/>
    <col min="792" max="792" width="7" bestFit="1" customWidth="1"/>
    <col min="793" max="794" width="10" bestFit="1" customWidth="1"/>
    <col min="795" max="795" width="9" bestFit="1" customWidth="1"/>
    <col min="796" max="802" width="10" bestFit="1" customWidth="1"/>
    <col min="803" max="803" width="7" bestFit="1" customWidth="1"/>
    <col min="804" max="804" width="10" bestFit="1" customWidth="1"/>
    <col min="805" max="805" width="9" bestFit="1" customWidth="1"/>
    <col min="806" max="808" width="10" bestFit="1" customWidth="1"/>
    <col min="809" max="809" width="9" bestFit="1" customWidth="1"/>
    <col min="810" max="825" width="10" bestFit="1" customWidth="1"/>
    <col min="826" max="826" width="9" bestFit="1" customWidth="1"/>
    <col min="827" max="834" width="10" bestFit="1" customWidth="1"/>
    <col min="835" max="835" width="9" bestFit="1" customWidth="1"/>
    <col min="836" max="846" width="10" bestFit="1" customWidth="1"/>
    <col min="847" max="847" width="9" bestFit="1" customWidth="1"/>
    <col min="848" max="852" width="10" bestFit="1" customWidth="1"/>
    <col min="853" max="853" width="9" bestFit="1" customWidth="1"/>
    <col min="854" max="855" width="10" bestFit="1" customWidth="1"/>
    <col min="856" max="856" width="9" bestFit="1" customWidth="1"/>
    <col min="857" max="861" width="10" bestFit="1" customWidth="1"/>
    <col min="862" max="862" width="9" bestFit="1" customWidth="1"/>
    <col min="863" max="874" width="10" bestFit="1" customWidth="1"/>
    <col min="875" max="875" width="9" bestFit="1" customWidth="1"/>
    <col min="876" max="898" width="10" bestFit="1" customWidth="1"/>
    <col min="899" max="899" width="9" bestFit="1" customWidth="1"/>
    <col min="900" max="900" width="10" bestFit="1" customWidth="1"/>
    <col min="901" max="901" width="9" bestFit="1" customWidth="1"/>
    <col min="902" max="902" width="10" bestFit="1" customWidth="1"/>
    <col min="903" max="903" width="9" bestFit="1" customWidth="1"/>
    <col min="904" max="907" width="10" bestFit="1" customWidth="1"/>
    <col min="908" max="908" width="9" bestFit="1" customWidth="1"/>
    <col min="909" max="922" width="10" bestFit="1" customWidth="1"/>
    <col min="923" max="923" width="9" bestFit="1" customWidth="1"/>
    <col min="924" max="935" width="10" bestFit="1" customWidth="1"/>
    <col min="936" max="936" width="9" bestFit="1" customWidth="1"/>
    <col min="937" max="956" width="10" bestFit="1" customWidth="1"/>
    <col min="957" max="957" width="9" bestFit="1" customWidth="1"/>
    <col min="958" max="960" width="10" bestFit="1" customWidth="1"/>
    <col min="961" max="961" width="9" bestFit="1" customWidth="1"/>
    <col min="962" max="982" width="10" bestFit="1" customWidth="1"/>
    <col min="983" max="983" width="9" bestFit="1" customWidth="1"/>
    <col min="984" max="985" width="10" bestFit="1" customWidth="1"/>
    <col min="986" max="986" width="9" bestFit="1" customWidth="1"/>
    <col min="987" max="998" width="10" bestFit="1" customWidth="1"/>
    <col min="999" max="999" width="7" bestFit="1" customWidth="1"/>
    <col min="1000" max="1009" width="10" bestFit="1" customWidth="1"/>
    <col min="1010" max="1010" width="9" bestFit="1" customWidth="1"/>
    <col min="1011" max="1011" width="10" bestFit="1" customWidth="1"/>
    <col min="1012" max="1012" width="11.28515625" bestFit="1" customWidth="1"/>
  </cols>
  <sheetData>
    <row r="3" spans="1:2" x14ac:dyDescent="0.25">
      <c r="A3" s="4" t="s">
        <v>1167</v>
      </c>
      <c r="B3" t="s">
        <v>1165</v>
      </c>
    </row>
    <row r="4" spans="1:2" x14ac:dyDescent="0.25">
      <c r="A4" s="5" t="s">
        <v>15</v>
      </c>
      <c r="B4">
        <v>2552714.330000001</v>
      </c>
    </row>
    <row r="5" spans="1:2" x14ac:dyDescent="0.25">
      <c r="A5" s="5" t="s">
        <v>28</v>
      </c>
      <c r="B5">
        <v>15088298.240000023</v>
      </c>
    </row>
    <row r="6" spans="1:2" x14ac:dyDescent="0.25">
      <c r="A6" s="5" t="s">
        <v>38</v>
      </c>
      <c r="B6">
        <v>1351415.15</v>
      </c>
    </row>
    <row r="7" spans="1:2" x14ac:dyDescent="0.25">
      <c r="A7" s="5" t="s">
        <v>1166</v>
      </c>
      <c r="B7">
        <v>18992427.720000021</v>
      </c>
    </row>
    <row r="17" spans="1:3" x14ac:dyDescent="0.25">
      <c r="A17" s="4" t="s">
        <v>1169</v>
      </c>
      <c r="B17" s="4" t="s">
        <v>1168</v>
      </c>
    </row>
    <row r="18" spans="1:3" x14ac:dyDescent="0.25">
      <c r="A18" s="4" t="s">
        <v>1167</v>
      </c>
      <c r="B18" t="s">
        <v>53</v>
      </c>
      <c r="C18" t="s">
        <v>1166</v>
      </c>
    </row>
    <row r="19" spans="1:3" x14ac:dyDescent="0.25">
      <c r="A19" s="5" t="s">
        <v>15</v>
      </c>
      <c r="B19" s="6">
        <v>26</v>
      </c>
      <c r="C19" s="6">
        <v>26</v>
      </c>
    </row>
    <row r="20" spans="1:3" x14ac:dyDescent="0.25">
      <c r="A20" s="5" t="s">
        <v>28</v>
      </c>
      <c r="B20" s="6">
        <v>190</v>
      </c>
      <c r="C20" s="6">
        <v>190</v>
      </c>
    </row>
    <row r="21" spans="1:3" x14ac:dyDescent="0.25">
      <c r="A21" s="5" t="s">
        <v>38</v>
      </c>
      <c r="B21" s="6">
        <v>16</v>
      </c>
      <c r="C21" s="6">
        <v>16</v>
      </c>
    </row>
    <row r="22" spans="1:3" x14ac:dyDescent="0.25">
      <c r="A22" s="5" t="s">
        <v>1166</v>
      </c>
      <c r="B22" s="6">
        <v>232</v>
      </c>
      <c r="C22" s="6">
        <v>232</v>
      </c>
    </row>
    <row r="39" spans="1:2" x14ac:dyDescent="0.25">
      <c r="A39" s="4" t="s">
        <v>1167</v>
      </c>
      <c r="B39" t="s">
        <v>1165</v>
      </c>
    </row>
    <row r="40" spans="1:2" x14ac:dyDescent="0.25">
      <c r="A40" s="5" t="s">
        <v>408</v>
      </c>
      <c r="B40">
        <v>35718.380000000005</v>
      </c>
    </row>
    <row r="41" spans="1:2" x14ac:dyDescent="0.25">
      <c r="A41" s="5" t="s">
        <v>96</v>
      </c>
      <c r="B41">
        <v>94433.279999999984</v>
      </c>
    </row>
    <row r="42" spans="1:2" x14ac:dyDescent="0.25">
      <c r="A42" s="5" t="s">
        <v>101</v>
      </c>
      <c r="B42">
        <v>605403.12</v>
      </c>
    </row>
    <row r="43" spans="1:2" x14ac:dyDescent="0.25">
      <c r="A43" s="5" t="s">
        <v>346</v>
      </c>
      <c r="B43">
        <v>133352.69999999998</v>
      </c>
    </row>
    <row r="44" spans="1:2" x14ac:dyDescent="0.25">
      <c r="A44" s="5" t="s">
        <v>17</v>
      </c>
      <c r="B44">
        <v>899285.06000000029</v>
      </c>
    </row>
    <row r="45" spans="1:2" x14ac:dyDescent="0.25">
      <c r="A45" s="5" t="s">
        <v>53</v>
      </c>
      <c r="B45">
        <v>4335004.5699999994</v>
      </c>
    </row>
    <row r="46" spans="1:2" x14ac:dyDescent="0.25">
      <c r="A46" s="5" t="s">
        <v>215</v>
      </c>
      <c r="B46">
        <v>465958.34999999992</v>
      </c>
    </row>
    <row r="47" spans="1:2" x14ac:dyDescent="0.25">
      <c r="A47" s="5" t="s">
        <v>173</v>
      </c>
      <c r="B47">
        <v>829311.98999999987</v>
      </c>
    </row>
    <row r="48" spans="1:2" x14ac:dyDescent="0.25">
      <c r="A48" s="5" t="s">
        <v>138</v>
      </c>
      <c r="B48">
        <v>155458.63000000003</v>
      </c>
    </row>
    <row r="49" spans="1:22" x14ac:dyDescent="0.25">
      <c r="A49" s="5" t="s">
        <v>106</v>
      </c>
      <c r="B49">
        <v>482566.45999999996</v>
      </c>
    </row>
    <row r="50" spans="1:22" x14ac:dyDescent="0.25">
      <c r="A50" s="5" t="s">
        <v>84</v>
      </c>
      <c r="B50">
        <v>525566.09000000008</v>
      </c>
    </row>
    <row r="51" spans="1:22" x14ac:dyDescent="0.25">
      <c r="A51" s="5" t="s">
        <v>23</v>
      </c>
      <c r="B51">
        <v>4670107.5600000005</v>
      </c>
    </row>
    <row r="52" spans="1:22" x14ac:dyDescent="0.25">
      <c r="A52" s="5" t="s">
        <v>34</v>
      </c>
      <c r="B52">
        <v>414690.01999999996</v>
      </c>
    </row>
    <row r="53" spans="1:22" x14ac:dyDescent="0.25">
      <c r="A53" s="5" t="s">
        <v>10</v>
      </c>
      <c r="B53">
        <v>3293517.05</v>
      </c>
    </row>
    <row r="54" spans="1:22" x14ac:dyDescent="0.25">
      <c r="A54" s="5" t="s">
        <v>45</v>
      </c>
      <c r="B54">
        <v>2052054.4599999997</v>
      </c>
    </row>
    <row r="55" spans="1:22" x14ac:dyDescent="0.25">
      <c r="A55" s="5" t="s">
        <v>1166</v>
      </c>
      <c r="B55">
        <v>18992427.719999999</v>
      </c>
    </row>
    <row r="57" spans="1:22" x14ac:dyDescent="0.25">
      <c r="K57" s="4" t="s">
        <v>1173</v>
      </c>
      <c r="L57" s="4" t="s">
        <v>1168</v>
      </c>
    </row>
    <row r="58" spans="1:22" x14ac:dyDescent="0.25">
      <c r="K58" s="4" t="s">
        <v>1167</v>
      </c>
      <c r="L58" t="s">
        <v>46</v>
      </c>
      <c r="M58" t="s">
        <v>51</v>
      </c>
      <c r="N58" t="s">
        <v>30</v>
      </c>
      <c r="O58" t="s">
        <v>11</v>
      </c>
      <c r="P58" t="s">
        <v>24</v>
      </c>
      <c r="Q58" t="s">
        <v>80</v>
      </c>
      <c r="R58" t="s">
        <v>18</v>
      </c>
      <c r="S58" t="s">
        <v>139</v>
      </c>
      <c r="T58" t="s">
        <v>62</v>
      </c>
      <c r="U58" t="s">
        <v>60</v>
      </c>
      <c r="V58" t="s">
        <v>1166</v>
      </c>
    </row>
    <row r="59" spans="1:22" x14ac:dyDescent="0.25">
      <c r="B59" s="4" t="s">
        <v>1167</v>
      </c>
      <c r="C59" t="s">
        <v>1170</v>
      </c>
      <c r="K59" s="5" t="s">
        <v>15</v>
      </c>
      <c r="L59" s="6">
        <v>6</v>
      </c>
      <c r="M59" s="6">
        <v>23</v>
      </c>
      <c r="N59" s="6">
        <v>15</v>
      </c>
      <c r="O59" s="6">
        <v>18</v>
      </c>
      <c r="P59" s="6">
        <v>20</v>
      </c>
      <c r="Q59" s="6">
        <v>22</v>
      </c>
      <c r="R59" s="6">
        <v>16</v>
      </c>
      <c r="S59" s="6">
        <v>4</v>
      </c>
      <c r="T59" s="6">
        <v>10</v>
      </c>
      <c r="U59" s="6">
        <v>8</v>
      </c>
      <c r="V59" s="6">
        <v>142</v>
      </c>
    </row>
    <row r="60" spans="1:22" x14ac:dyDescent="0.25">
      <c r="B60" s="5" t="s">
        <v>408</v>
      </c>
      <c r="C60">
        <v>2</v>
      </c>
      <c r="K60" s="5" t="s">
        <v>28</v>
      </c>
      <c r="L60" s="6">
        <v>29</v>
      </c>
      <c r="M60" s="6">
        <v>97</v>
      </c>
      <c r="N60" s="6">
        <v>86</v>
      </c>
      <c r="O60" s="6">
        <v>95</v>
      </c>
      <c r="P60" s="6">
        <v>124</v>
      </c>
      <c r="Q60" s="6">
        <v>104</v>
      </c>
      <c r="R60" s="6">
        <v>113</v>
      </c>
      <c r="S60" s="6">
        <v>24</v>
      </c>
      <c r="T60" s="6">
        <v>36</v>
      </c>
      <c r="U60" s="6">
        <v>77</v>
      </c>
      <c r="V60" s="6">
        <v>785</v>
      </c>
    </row>
    <row r="61" spans="1:22" x14ac:dyDescent="0.25">
      <c r="B61" s="5" t="s">
        <v>96</v>
      </c>
      <c r="C61">
        <v>6</v>
      </c>
      <c r="K61" s="5" t="s">
        <v>38</v>
      </c>
      <c r="L61" s="6"/>
      <c r="M61" s="6">
        <v>11</v>
      </c>
      <c r="N61" s="6">
        <v>14</v>
      </c>
      <c r="O61" s="6">
        <v>4</v>
      </c>
      <c r="P61" s="6">
        <v>11</v>
      </c>
      <c r="Q61" s="6">
        <v>8</v>
      </c>
      <c r="R61" s="6">
        <v>10</v>
      </c>
      <c r="S61" s="6">
        <v>1</v>
      </c>
      <c r="T61" s="6">
        <v>4</v>
      </c>
      <c r="U61" s="6">
        <v>10</v>
      </c>
      <c r="V61" s="6">
        <v>73</v>
      </c>
    </row>
    <row r="62" spans="1:22" x14ac:dyDescent="0.25">
      <c r="B62" s="5" t="s">
        <v>101</v>
      </c>
      <c r="C62">
        <v>30</v>
      </c>
      <c r="K62" s="5" t="s">
        <v>1166</v>
      </c>
      <c r="L62" s="6">
        <v>35</v>
      </c>
      <c r="M62" s="6">
        <v>131</v>
      </c>
      <c r="N62" s="6">
        <v>115</v>
      </c>
      <c r="O62" s="6">
        <v>117</v>
      </c>
      <c r="P62" s="6">
        <v>155</v>
      </c>
      <c r="Q62" s="6">
        <v>134</v>
      </c>
      <c r="R62" s="6">
        <v>139</v>
      </c>
      <c r="S62" s="6">
        <v>29</v>
      </c>
      <c r="T62" s="6">
        <v>50</v>
      </c>
      <c r="U62" s="6">
        <v>95</v>
      </c>
      <c r="V62" s="6">
        <v>1000</v>
      </c>
    </row>
    <row r="63" spans="1:22" x14ac:dyDescent="0.25">
      <c r="B63" s="5" t="s">
        <v>346</v>
      </c>
      <c r="C63">
        <v>11</v>
      </c>
    </row>
    <row r="64" spans="1:22" x14ac:dyDescent="0.25">
      <c r="B64" s="5" t="s">
        <v>17</v>
      </c>
      <c r="C64">
        <v>44</v>
      </c>
    </row>
    <row r="65" spans="1:3" x14ac:dyDescent="0.25">
      <c r="B65" s="5" t="s">
        <v>53</v>
      </c>
      <c r="C65">
        <v>232</v>
      </c>
    </row>
    <row r="66" spans="1:3" x14ac:dyDescent="0.25">
      <c r="B66" s="5" t="s">
        <v>215</v>
      </c>
      <c r="C66">
        <v>24</v>
      </c>
    </row>
    <row r="67" spans="1:3" x14ac:dyDescent="0.25">
      <c r="B67" s="5" t="s">
        <v>173</v>
      </c>
      <c r="C67">
        <v>43</v>
      </c>
    </row>
    <row r="68" spans="1:3" x14ac:dyDescent="0.25">
      <c r="B68" s="5" t="s">
        <v>138</v>
      </c>
      <c r="C68">
        <v>10</v>
      </c>
    </row>
    <row r="69" spans="1:3" x14ac:dyDescent="0.25">
      <c r="B69" s="5" t="s">
        <v>106</v>
      </c>
      <c r="C69">
        <v>22</v>
      </c>
    </row>
    <row r="70" spans="1:3" x14ac:dyDescent="0.25">
      <c r="B70" s="5" t="s">
        <v>84</v>
      </c>
      <c r="C70">
        <v>28</v>
      </c>
    </row>
    <row r="71" spans="1:3" x14ac:dyDescent="0.25">
      <c r="B71" s="5" t="s">
        <v>23</v>
      </c>
      <c r="C71">
        <v>239</v>
      </c>
    </row>
    <row r="72" spans="1:3" x14ac:dyDescent="0.25">
      <c r="B72" s="5" t="s">
        <v>34</v>
      </c>
      <c r="C72">
        <v>26</v>
      </c>
    </row>
    <row r="73" spans="1:3" x14ac:dyDescent="0.25">
      <c r="B73" s="5" t="s">
        <v>10</v>
      </c>
      <c r="C73">
        <v>182</v>
      </c>
    </row>
    <row r="74" spans="1:3" x14ac:dyDescent="0.25">
      <c r="B74" s="5" t="s">
        <v>45</v>
      </c>
      <c r="C74">
        <v>101</v>
      </c>
    </row>
    <row r="75" spans="1:3" x14ac:dyDescent="0.25">
      <c r="B75" s="5" t="s">
        <v>1166</v>
      </c>
      <c r="C75">
        <v>1000</v>
      </c>
    </row>
    <row r="77" spans="1:3" x14ac:dyDescent="0.25">
      <c r="A77" s="4" t="s">
        <v>1167</v>
      </c>
      <c r="B77" t="s">
        <v>1165</v>
      </c>
    </row>
    <row r="78" spans="1:3" x14ac:dyDescent="0.25">
      <c r="A78" s="5" t="s">
        <v>82</v>
      </c>
      <c r="B78">
        <v>742145.27000000014</v>
      </c>
    </row>
    <row r="79" spans="1:3" x14ac:dyDescent="0.25">
      <c r="A79" s="5" t="s">
        <v>72</v>
      </c>
      <c r="B79">
        <v>1098405.1400000001</v>
      </c>
    </row>
    <row r="80" spans="1:3" x14ac:dyDescent="0.25">
      <c r="A80" s="5" t="s">
        <v>69</v>
      </c>
      <c r="B80">
        <v>621036.81000000006</v>
      </c>
    </row>
    <row r="81" spans="1:12" x14ac:dyDescent="0.25">
      <c r="A81" s="5" t="s">
        <v>32</v>
      </c>
      <c r="B81">
        <v>948609.95</v>
      </c>
    </row>
    <row r="82" spans="1:12" x14ac:dyDescent="0.25">
      <c r="A82" s="5" t="s">
        <v>144</v>
      </c>
      <c r="B82">
        <v>802236.16</v>
      </c>
      <c r="K82" s="4" t="s">
        <v>1167</v>
      </c>
      <c r="L82" t="s">
        <v>1174</v>
      </c>
    </row>
    <row r="83" spans="1:12" x14ac:dyDescent="0.25">
      <c r="A83" s="5" t="s">
        <v>410</v>
      </c>
      <c r="B83">
        <v>35718.380000000005</v>
      </c>
      <c r="K83" s="5" t="s">
        <v>26</v>
      </c>
      <c r="L83" s="6">
        <v>23126254.270000011</v>
      </c>
    </row>
    <row r="84" spans="1:12" x14ac:dyDescent="0.25">
      <c r="A84" s="5" t="s">
        <v>162</v>
      </c>
      <c r="B84">
        <v>333444.25999999995</v>
      </c>
      <c r="K84" s="5" t="s">
        <v>103</v>
      </c>
      <c r="L84" s="6">
        <v>2876741.52</v>
      </c>
    </row>
    <row r="85" spans="1:12" x14ac:dyDescent="0.25">
      <c r="A85" s="5" t="s">
        <v>37</v>
      </c>
      <c r="B85">
        <v>173151.32999999996</v>
      </c>
      <c r="K85" s="5" t="s">
        <v>85</v>
      </c>
      <c r="L85" s="6">
        <v>2699098.7</v>
      </c>
    </row>
    <row r="86" spans="1:12" x14ac:dyDescent="0.25">
      <c r="A86" s="5" t="s">
        <v>219</v>
      </c>
      <c r="B86">
        <v>803297.91999999993</v>
      </c>
      <c r="K86" s="5" t="s">
        <v>36</v>
      </c>
      <c r="L86" s="6">
        <v>2084549.5099999998</v>
      </c>
    </row>
    <row r="87" spans="1:12" x14ac:dyDescent="0.25">
      <c r="A87" s="5" t="s">
        <v>176</v>
      </c>
      <c r="B87">
        <v>472178.74999999994</v>
      </c>
      <c r="K87" s="5" t="s">
        <v>175</v>
      </c>
      <c r="L87" s="6">
        <v>4122972.72</v>
      </c>
    </row>
    <row r="88" spans="1:12" x14ac:dyDescent="0.25">
      <c r="A88" s="5" t="s">
        <v>118</v>
      </c>
      <c r="B88">
        <v>476647.88000000012</v>
      </c>
      <c r="K88" s="5" t="s">
        <v>20</v>
      </c>
      <c r="L88" s="6">
        <v>4648749.99</v>
      </c>
    </row>
    <row r="89" spans="1:12" x14ac:dyDescent="0.25">
      <c r="A89" s="5" t="s">
        <v>348</v>
      </c>
      <c r="B89">
        <v>83590.66</v>
      </c>
      <c r="K89" s="5" t="s">
        <v>107</v>
      </c>
      <c r="L89" s="6">
        <v>2430983.94</v>
      </c>
    </row>
    <row r="90" spans="1:12" x14ac:dyDescent="0.25">
      <c r="A90" s="5" t="s">
        <v>217</v>
      </c>
      <c r="B90">
        <v>465958.34999999992</v>
      </c>
      <c r="K90" s="5" t="s">
        <v>48</v>
      </c>
      <c r="L90" s="6">
        <v>10063562.780000005</v>
      </c>
    </row>
    <row r="91" spans="1:12" x14ac:dyDescent="0.25">
      <c r="A91" s="5" t="s">
        <v>701</v>
      </c>
      <c r="B91">
        <v>49762.039999999994</v>
      </c>
      <c r="K91" s="5" t="s">
        <v>98</v>
      </c>
      <c r="L91" s="6">
        <v>514536.68000000005</v>
      </c>
    </row>
    <row r="92" spans="1:12" x14ac:dyDescent="0.25">
      <c r="A92" s="5" t="s">
        <v>99</v>
      </c>
      <c r="B92">
        <v>94433.279999999984</v>
      </c>
      <c r="K92" s="5" t="s">
        <v>13</v>
      </c>
      <c r="L92" s="6">
        <v>16343687.399999993</v>
      </c>
    </row>
    <row r="93" spans="1:12" x14ac:dyDescent="0.25">
      <c r="A93" s="5" t="s">
        <v>76</v>
      </c>
      <c r="B93">
        <v>1187481.43</v>
      </c>
      <c r="K93" s="5" t="s">
        <v>347</v>
      </c>
      <c r="L93" s="6">
        <v>629850.80999999994</v>
      </c>
    </row>
    <row r="94" spans="1:12" x14ac:dyDescent="0.25">
      <c r="A94" s="5" t="s">
        <v>128</v>
      </c>
      <c r="B94">
        <v>839961.79999999981</v>
      </c>
      <c r="K94" s="5" t="s">
        <v>409</v>
      </c>
      <c r="L94" s="6">
        <v>154447.97</v>
      </c>
    </row>
    <row r="95" spans="1:12" x14ac:dyDescent="0.25">
      <c r="A95" s="5" t="s">
        <v>66</v>
      </c>
      <c r="B95">
        <v>721543.71000000008</v>
      </c>
      <c r="K95" s="5" t="s">
        <v>55</v>
      </c>
      <c r="L95" s="6">
        <v>21565673.850000001</v>
      </c>
    </row>
    <row r="96" spans="1:12" x14ac:dyDescent="0.25">
      <c r="A96" s="5" t="s">
        <v>90</v>
      </c>
      <c r="B96">
        <v>1019401.5600000002</v>
      </c>
      <c r="K96" s="5" t="s">
        <v>140</v>
      </c>
      <c r="L96" s="6">
        <v>780110.66999999993</v>
      </c>
    </row>
    <row r="97" spans="1:27" x14ac:dyDescent="0.25">
      <c r="A97" s="5" t="s">
        <v>74</v>
      </c>
      <c r="B97">
        <v>509396.12999999977</v>
      </c>
      <c r="K97" s="5" t="s">
        <v>216</v>
      </c>
      <c r="L97" s="6">
        <v>2328090.1799999997</v>
      </c>
    </row>
    <row r="98" spans="1:27" x14ac:dyDescent="0.25">
      <c r="A98" s="5" t="s">
        <v>108</v>
      </c>
      <c r="B98">
        <v>482566.45999999996</v>
      </c>
      <c r="E98" s="4" t="s">
        <v>1169</v>
      </c>
      <c r="F98" s="4" t="s">
        <v>1168</v>
      </c>
      <c r="K98" s="5" t="s">
        <v>1166</v>
      </c>
      <c r="L98" s="6">
        <v>94369310.99000001</v>
      </c>
    </row>
    <row r="99" spans="1:27" x14ac:dyDescent="0.25">
      <c r="A99" s="5" t="s">
        <v>141</v>
      </c>
      <c r="B99">
        <v>155458.63000000003</v>
      </c>
      <c r="E99" s="4" t="s">
        <v>1167</v>
      </c>
      <c r="F99" t="s">
        <v>15</v>
      </c>
      <c r="G99" t="s">
        <v>28</v>
      </c>
      <c r="H99" t="s">
        <v>38</v>
      </c>
      <c r="I99" t="s">
        <v>1166</v>
      </c>
    </row>
    <row r="100" spans="1:27" x14ac:dyDescent="0.25">
      <c r="A100" s="5" t="s">
        <v>14</v>
      </c>
      <c r="B100">
        <v>664040.11999999988</v>
      </c>
      <c r="E100" s="5" t="s">
        <v>408</v>
      </c>
      <c r="G100">
        <v>2</v>
      </c>
      <c r="I100">
        <v>2</v>
      </c>
    </row>
    <row r="101" spans="1:27" x14ac:dyDescent="0.25">
      <c r="A101" s="5" t="s">
        <v>56</v>
      </c>
      <c r="B101">
        <v>711876.24</v>
      </c>
      <c r="E101" s="5" t="s">
        <v>96</v>
      </c>
      <c r="F101">
        <v>3</v>
      </c>
      <c r="G101">
        <v>3</v>
      </c>
      <c r="I101">
        <v>6</v>
      </c>
      <c r="K101" s="4" t="s">
        <v>1170</v>
      </c>
      <c r="L101" s="4" t="s">
        <v>1168</v>
      </c>
    </row>
    <row r="102" spans="1:27" x14ac:dyDescent="0.25">
      <c r="A102" s="5" t="s">
        <v>425</v>
      </c>
      <c r="B102">
        <v>77620.23000000001</v>
      </c>
      <c r="E102" s="5" t="s">
        <v>101</v>
      </c>
      <c r="F102">
        <v>4</v>
      </c>
      <c r="G102">
        <v>25</v>
      </c>
      <c r="H102">
        <v>1</v>
      </c>
      <c r="I102">
        <v>30</v>
      </c>
      <c r="K102" s="4" t="s">
        <v>1167</v>
      </c>
      <c r="L102" t="s">
        <v>408</v>
      </c>
      <c r="M102" t="s">
        <v>96</v>
      </c>
      <c r="N102" t="s">
        <v>101</v>
      </c>
      <c r="O102" t="s">
        <v>346</v>
      </c>
      <c r="P102" t="s">
        <v>17</v>
      </c>
      <c r="Q102" t="s">
        <v>53</v>
      </c>
      <c r="R102" t="s">
        <v>215</v>
      </c>
      <c r="S102" t="s">
        <v>173</v>
      </c>
      <c r="T102" t="s">
        <v>138</v>
      </c>
      <c r="U102" t="s">
        <v>106</v>
      </c>
      <c r="V102" t="s">
        <v>84</v>
      </c>
      <c r="W102" t="s">
        <v>23</v>
      </c>
      <c r="X102" t="s">
        <v>34</v>
      </c>
      <c r="Y102" t="s">
        <v>10</v>
      </c>
      <c r="Z102" t="s">
        <v>45</v>
      </c>
      <c r="AA102" t="s">
        <v>1166</v>
      </c>
    </row>
    <row r="103" spans="1:27" x14ac:dyDescent="0.25">
      <c r="A103" s="5" t="s">
        <v>353</v>
      </c>
      <c r="B103">
        <v>443378.11999999988</v>
      </c>
      <c r="E103" s="5" t="s">
        <v>346</v>
      </c>
      <c r="G103">
        <v>11</v>
      </c>
      <c r="I103">
        <v>11</v>
      </c>
      <c r="K103" s="5" t="s">
        <v>26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>
        <v>239</v>
      </c>
      <c r="X103" s="6"/>
      <c r="Y103" s="6"/>
      <c r="Z103" s="6"/>
      <c r="AA103" s="6">
        <v>239</v>
      </c>
    </row>
    <row r="104" spans="1:27" x14ac:dyDescent="0.25">
      <c r="A104" s="5" t="s">
        <v>86</v>
      </c>
      <c r="B104">
        <v>525566.09000000008</v>
      </c>
      <c r="E104" s="5" t="s">
        <v>17</v>
      </c>
      <c r="F104">
        <v>4</v>
      </c>
      <c r="G104">
        <v>33</v>
      </c>
      <c r="H104">
        <v>7</v>
      </c>
      <c r="I104">
        <v>44</v>
      </c>
      <c r="K104" s="5" t="s">
        <v>103</v>
      </c>
      <c r="L104" s="6"/>
      <c r="M104" s="6"/>
      <c r="N104" s="6">
        <v>30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30</v>
      </c>
    </row>
    <row r="105" spans="1:27" x14ac:dyDescent="0.25">
      <c r="A105" s="5" t="s">
        <v>133</v>
      </c>
      <c r="B105">
        <v>882525.23</v>
      </c>
      <c r="E105" s="5" t="s">
        <v>53</v>
      </c>
      <c r="F105">
        <v>26</v>
      </c>
      <c r="G105">
        <v>190</v>
      </c>
      <c r="H105">
        <v>16</v>
      </c>
      <c r="I105">
        <v>232</v>
      </c>
      <c r="K105" s="5" t="s">
        <v>85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>
        <v>28</v>
      </c>
      <c r="W105" s="6"/>
      <c r="X105" s="6"/>
      <c r="Y105" s="6"/>
      <c r="Z105" s="6"/>
      <c r="AA105" s="6">
        <v>28</v>
      </c>
    </row>
    <row r="106" spans="1:27" x14ac:dyDescent="0.25">
      <c r="A106" s="5" t="s">
        <v>212</v>
      </c>
      <c r="B106">
        <v>357133.23999999987</v>
      </c>
      <c r="E106" s="5" t="s">
        <v>215</v>
      </c>
      <c r="F106">
        <v>6</v>
      </c>
      <c r="G106">
        <v>16</v>
      </c>
      <c r="H106">
        <v>2</v>
      </c>
      <c r="I106">
        <v>24</v>
      </c>
      <c r="K106" s="5" t="s">
        <v>36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>
        <v>26</v>
      </c>
      <c r="Y106" s="6"/>
      <c r="Z106" s="6"/>
      <c r="AA106" s="6">
        <v>26</v>
      </c>
    </row>
    <row r="107" spans="1:27" x14ac:dyDescent="0.25">
      <c r="A107" s="5" t="s">
        <v>41</v>
      </c>
      <c r="B107">
        <v>163918.45999999996</v>
      </c>
      <c r="E107" s="5" t="s">
        <v>173</v>
      </c>
      <c r="F107">
        <v>10</v>
      </c>
      <c r="G107">
        <v>32</v>
      </c>
      <c r="H107">
        <v>1</v>
      </c>
      <c r="I107">
        <v>43</v>
      </c>
      <c r="K107" s="5" t="s">
        <v>175</v>
      </c>
      <c r="L107" s="6"/>
      <c r="M107" s="6"/>
      <c r="N107" s="6"/>
      <c r="O107" s="6"/>
      <c r="P107" s="6"/>
      <c r="Q107" s="6"/>
      <c r="R107" s="6"/>
      <c r="S107" s="6">
        <v>43</v>
      </c>
      <c r="T107" s="6"/>
      <c r="U107" s="6"/>
      <c r="V107" s="6"/>
      <c r="W107" s="6"/>
      <c r="X107" s="6"/>
      <c r="Y107" s="6"/>
      <c r="Z107" s="6"/>
      <c r="AA107" s="6">
        <v>43</v>
      </c>
    </row>
    <row r="108" spans="1:27" x14ac:dyDescent="0.25">
      <c r="A108" s="5" t="s">
        <v>104</v>
      </c>
      <c r="B108">
        <v>271958.86</v>
      </c>
      <c r="E108" s="5" t="s">
        <v>138</v>
      </c>
      <c r="F108">
        <v>3</v>
      </c>
      <c r="G108">
        <v>6</v>
      </c>
      <c r="H108">
        <v>1</v>
      </c>
      <c r="I108">
        <v>10</v>
      </c>
      <c r="K108" s="5" t="s">
        <v>20</v>
      </c>
      <c r="L108" s="6"/>
      <c r="M108" s="6"/>
      <c r="N108" s="6"/>
      <c r="O108" s="6"/>
      <c r="P108" s="6">
        <v>44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44</v>
      </c>
    </row>
    <row r="109" spans="1:27" x14ac:dyDescent="0.25">
      <c r="A109" s="5" t="s">
        <v>27</v>
      </c>
      <c r="B109">
        <v>711316.7</v>
      </c>
      <c r="E109" s="5" t="s">
        <v>106</v>
      </c>
      <c r="F109">
        <v>1</v>
      </c>
      <c r="G109">
        <v>19</v>
      </c>
      <c r="H109">
        <v>2</v>
      </c>
      <c r="I109">
        <v>22</v>
      </c>
      <c r="K109" s="5" t="s">
        <v>107</v>
      </c>
      <c r="L109" s="6"/>
      <c r="M109" s="6"/>
      <c r="N109" s="6"/>
      <c r="O109" s="6"/>
      <c r="P109" s="6"/>
      <c r="Q109" s="6"/>
      <c r="R109" s="6"/>
      <c r="S109" s="6"/>
      <c r="T109" s="6"/>
      <c r="U109" s="6">
        <v>22</v>
      </c>
      <c r="V109" s="6"/>
      <c r="W109" s="6"/>
      <c r="X109" s="6"/>
      <c r="Y109" s="6"/>
      <c r="Z109" s="6"/>
      <c r="AA109" s="6">
        <v>22</v>
      </c>
    </row>
    <row r="110" spans="1:27" x14ac:dyDescent="0.25">
      <c r="A110" s="5" t="s">
        <v>170</v>
      </c>
      <c r="B110">
        <v>789646.97</v>
      </c>
      <c r="E110" s="5" t="s">
        <v>84</v>
      </c>
      <c r="F110">
        <v>3</v>
      </c>
      <c r="G110">
        <v>23</v>
      </c>
      <c r="H110">
        <v>2</v>
      </c>
      <c r="I110">
        <v>28</v>
      </c>
      <c r="K110" s="5" t="s">
        <v>48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>
        <v>101</v>
      </c>
      <c r="AA110" s="6">
        <v>101</v>
      </c>
    </row>
    <row r="111" spans="1:27" x14ac:dyDescent="0.25">
      <c r="A111" s="5" t="s">
        <v>21</v>
      </c>
      <c r="B111">
        <v>455906.94000000006</v>
      </c>
      <c r="E111" s="5" t="s">
        <v>23</v>
      </c>
      <c r="F111">
        <v>42</v>
      </c>
      <c r="G111">
        <v>179</v>
      </c>
      <c r="H111">
        <v>18</v>
      </c>
      <c r="I111">
        <v>239</v>
      </c>
      <c r="K111" s="5" t="s">
        <v>98</v>
      </c>
      <c r="L111" s="6"/>
      <c r="M111" s="6">
        <v>6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6</v>
      </c>
    </row>
    <row r="112" spans="1:27" x14ac:dyDescent="0.25">
      <c r="A112" s="5" t="s">
        <v>49</v>
      </c>
      <c r="B112">
        <v>821114.61999999976</v>
      </c>
      <c r="E112" s="5" t="s">
        <v>34</v>
      </c>
      <c r="F112">
        <v>4</v>
      </c>
      <c r="G112">
        <v>19</v>
      </c>
      <c r="H112">
        <v>3</v>
      </c>
      <c r="I112">
        <v>26</v>
      </c>
      <c r="K112" s="5" t="s">
        <v>13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>
        <v>182</v>
      </c>
      <c r="Z112" s="6"/>
      <c r="AA112" s="6">
        <v>182</v>
      </c>
    </row>
    <row r="113" spans="1:27" x14ac:dyDescent="0.25">
      <c r="A113" s="5" t="s">
        <v>1166</v>
      </c>
      <c r="B113">
        <v>18992427.719999999</v>
      </c>
      <c r="E113" s="5" t="s">
        <v>10</v>
      </c>
      <c r="F113">
        <v>25</v>
      </c>
      <c r="G113">
        <v>145</v>
      </c>
      <c r="H113">
        <v>12</v>
      </c>
      <c r="I113">
        <v>182</v>
      </c>
      <c r="K113" s="5" t="s">
        <v>347</v>
      </c>
      <c r="L113" s="6"/>
      <c r="M113" s="6"/>
      <c r="N113" s="6"/>
      <c r="O113" s="6">
        <v>11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11</v>
      </c>
    </row>
    <row r="114" spans="1:27" x14ac:dyDescent="0.25">
      <c r="E114" s="5" t="s">
        <v>45</v>
      </c>
      <c r="F114">
        <v>11</v>
      </c>
      <c r="G114">
        <v>82</v>
      </c>
      <c r="H114">
        <v>8</v>
      </c>
      <c r="I114">
        <v>101</v>
      </c>
      <c r="K114" s="5" t="s">
        <v>409</v>
      </c>
      <c r="L114" s="6">
        <v>2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2</v>
      </c>
    </row>
    <row r="115" spans="1:27" x14ac:dyDescent="0.25">
      <c r="E115" s="5" t="s">
        <v>1166</v>
      </c>
      <c r="F115">
        <v>142</v>
      </c>
      <c r="G115">
        <v>785</v>
      </c>
      <c r="H115">
        <v>73</v>
      </c>
      <c r="I115">
        <v>1000</v>
      </c>
      <c r="K115" s="5" t="s">
        <v>55</v>
      </c>
      <c r="L115" s="6"/>
      <c r="M115" s="6"/>
      <c r="N115" s="6"/>
      <c r="O115" s="6"/>
      <c r="P115" s="6"/>
      <c r="Q115" s="6">
        <v>232</v>
      </c>
      <c r="R115" s="6"/>
      <c r="S115" s="6"/>
      <c r="T115" s="6"/>
      <c r="U115" s="6"/>
      <c r="V115" s="6"/>
      <c r="W115" s="6"/>
      <c r="X115" s="6"/>
      <c r="Y115" s="6"/>
      <c r="Z115" s="6"/>
      <c r="AA115" s="6">
        <v>232</v>
      </c>
    </row>
    <row r="116" spans="1:27" x14ac:dyDescent="0.25">
      <c r="K116" s="5" t="s">
        <v>140</v>
      </c>
      <c r="L116" s="6"/>
      <c r="M116" s="6"/>
      <c r="N116" s="6"/>
      <c r="O116" s="6"/>
      <c r="P116" s="6"/>
      <c r="Q116" s="6"/>
      <c r="R116" s="6"/>
      <c r="S116" s="6"/>
      <c r="T116" s="6">
        <v>10</v>
      </c>
      <c r="U116" s="6"/>
      <c r="V116" s="6"/>
      <c r="W116" s="6"/>
      <c r="X116" s="6"/>
      <c r="Y116" s="6"/>
      <c r="Z116" s="6"/>
      <c r="AA116" s="6">
        <v>10</v>
      </c>
    </row>
    <row r="117" spans="1:27" x14ac:dyDescent="0.25">
      <c r="K117" s="5" t="s">
        <v>216</v>
      </c>
      <c r="L117" s="6"/>
      <c r="M117" s="6"/>
      <c r="N117" s="6"/>
      <c r="O117" s="6"/>
      <c r="P117" s="6"/>
      <c r="Q117" s="6"/>
      <c r="R117" s="6">
        <v>24</v>
      </c>
      <c r="S117" s="6"/>
      <c r="T117" s="6"/>
      <c r="U117" s="6"/>
      <c r="V117" s="6"/>
      <c r="W117" s="6"/>
      <c r="X117" s="6"/>
      <c r="Y117" s="6"/>
      <c r="Z117" s="6"/>
      <c r="AA117" s="6">
        <v>24</v>
      </c>
    </row>
    <row r="118" spans="1:27" x14ac:dyDescent="0.25">
      <c r="K118" s="5" t="s">
        <v>1166</v>
      </c>
      <c r="L118" s="6">
        <v>2</v>
      </c>
      <c r="M118" s="6">
        <v>6</v>
      </c>
      <c r="N118" s="6">
        <v>30</v>
      </c>
      <c r="O118" s="6">
        <v>11</v>
      </c>
      <c r="P118" s="6">
        <v>44</v>
      </c>
      <c r="Q118" s="6">
        <v>232</v>
      </c>
      <c r="R118" s="6">
        <v>24</v>
      </c>
      <c r="S118" s="6">
        <v>43</v>
      </c>
      <c r="T118" s="6">
        <v>10</v>
      </c>
      <c r="U118" s="6">
        <v>22</v>
      </c>
      <c r="V118" s="6">
        <v>28</v>
      </c>
      <c r="W118" s="6">
        <v>239</v>
      </c>
      <c r="X118" s="6">
        <v>26</v>
      </c>
      <c r="Y118" s="6">
        <v>182</v>
      </c>
      <c r="Z118" s="6">
        <v>101</v>
      </c>
      <c r="AA118" s="6">
        <v>1000</v>
      </c>
    </row>
    <row r="119" spans="1:27" x14ac:dyDescent="0.25">
      <c r="B119" s="4" t="s">
        <v>1167</v>
      </c>
      <c r="C119" t="s">
        <v>1171</v>
      </c>
    </row>
    <row r="120" spans="1:27" x14ac:dyDescent="0.25">
      <c r="B120" s="5" t="s">
        <v>26</v>
      </c>
      <c r="C120">
        <v>239</v>
      </c>
    </row>
    <row r="121" spans="1:27" x14ac:dyDescent="0.25">
      <c r="B121" s="5" t="s">
        <v>103</v>
      </c>
      <c r="C121">
        <v>30</v>
      </c>
    </row>
    <row r="122" spans="1:27" x14ac:dyDescent="0.25">
      <c r="B122" s="5" t="s">
        <v>85</v>
      </c>
      <c r="C122">
        <v>28</v>
      </c>
    </row>
    <row r="123" spans="1:27" x14ac:dyDescent="0.25">
      <c r="B123" s="5" t="s">
        <v>36</v>
      </c>
      <c r="C123">
        <v>26</v>
      </c>
    </row>
    <row r="124" spans="1:27" x14ac:dyDescent="0.25">
      <c r="B124" s="5" t="s">
        <v>175</v>
      </c>
      <c r="C124">
        <v>43</v>
      </c>
    </row>
    <row r="125" spans="1:27" x14ac:dyDescent="0.25">
      <c r="B125" s="5" t="s">
        <v>20</v>
      </c>
      <c r="C125">
        <v>44</v>
      </c>
    </row>
    <row r="126" spans="1:27" x14ac:dyDescent="0.25">
      <c r="B126" s="5" t="s">
        <v>107</v>
      </c>
      <c r="C126">
        <v>22</v>
      </c>
    </row>
    <row r="127" spans="1:27" x14ac:dyDescent="0.25">
      <c r="B127" s="5" t="s">
        <v>48</v>
      </c>
      <c r="C127">
        <v>101</v>
      </c>
    </row>
    <row r="128" spans="1:27" x14ac:dyDescent="0.25">
      <c r="B128" s="5" t="s">
        <v>98</v>
      </c>
      <c r="C128">
        <v>6</v>
      </c>
    </row>
    <row r="129" spans="1:3" x14ac:dyDescent="0.25">
      <c r="B129" s="5" t="s">
        <v>13</v>
      </c>
      <c r="C129">
        <v>182</v>
      </c>
    </row>
    <row r="130" spans="1:3" x14ac:dyDescent="0.25">
      <c r="B130" s="5" t="s">
        <v>347</v>
      </c>
      <c r="C130">
        <v>11</v>
      </c>
    </row>
    <row r="131" spans="1:3" x14ac:dyDescent="0.25">
      <c r="B131" s="5" t="s">
        <v>409</v>
      </c>
      <c r="C131">
        <v>2</v>
      </c>
    </row>
    <row r="132" spans="1:3" x14ac:dyDescent="0.25">
      <c r="B132" s="5" t="s">
        <v>55</v>
      </c>
      <c r="C132">
        <v>232</v>
      </c>
    </row>
    <row r="133" spans="1:3" x14ac:dyDescent="0.25">
      <c r="B133" s="5" t="s">
        <v>140</v>
      </c>
      <c r="C133">
        <v>10</v>
      </c>
    </row>
    <row r="134" spans="1:3" x14ac:dyDescent="0.25">
      <c r="B134" s="5" t="s">
        <v>216</v>
      </c>
      <c r="C134">
        <v>24</v>
      </c>
    </row>
    <row r="135" spans="1:3" x14ac:dyDescent="0.25">
      <c r="B135" s="5" t="s">
        <v>1166</v>
      </c>
      <c r="C135">
        <v>1000</v>
      </c>
    </row>
    <row r="139" spans="1:3" x14ac:dyDescent="0.25">
      <c r="A139" s="4" t="s">
        <v>1167</v>
      </c>
      <c r="B139" t="s">
        <v>1172</v>
      </c>
    </row>
    <row r="140" spans="1:3" x14ac:dyDescent="0.25">
      <c r="A140" s="5" t="s">
        <v>46</v>
      </c>
      <c r="B140" s="6">
        <v>5.8884001075570032</v>
      </c>
    </row>
    <row r="141" spans="1:3" x14ac:dyDescent="0.25">
      <c r="A141" s="5" t="s">
        <v>51</v>
      </c>
      <c r="B141" s="6">
        <v>22.140600287502519</v>
      </c>
    </row>
    <row r="142" spans="1:3" x14ac:dyDescent="0.25">
      <c r="A142" s="5" t="s">
        <v>30</v>
      </c>
      <c r="B142" s="6">
        <v>19.411700224912668</v>
      </c>
    </row>
    <row r="143" spans="1:3" x14ac:dyDescent="0.25">
      <c r="A143" s="5" t="s">
        <v>11</v>
      </c>
      <c r="B143" s="6">
        <v>19.597799905277277</v>
      </c>
    </row>
    <row r="144" spans="1:3" x14ac:dyDescent="0.25">
      <c r="A144" s="5" t="s">
        <v>24</v>
      </c>
      <c r="B144" s="6">
        <v>25.664700354604683</v>
      </c>
    </row>
    <row r="145" spans="1:12" x14ac:dyDescent="0.25">
      <c r="A145" s="5" t="s">
        <v>80</v>
      </c>
      <c r="B145" s="6">
        <v>22.397700700390757</v>
      </c>
    </row>
    <row r="146" spans="1:12" x14ac:dyDescent="0.25">
      <c r="A146" s="5" t="s">
        <v>18</v>
      </c>
      <c r="B146" s="6">
        <v>23.187400097588423</v>
      </c>
    </row>
    <row r="147" spans="1:12" x14ac:dyDescent="0.25">
      <c r="A147" s="5" t="s">
        <v>139</v>
      </c>
      <c r="B147" s="6">
        <v>4.7740999388182033</v>
      </c>
    </row>
    <row r="148" spans="1:12" x14ac:dyDescent="0.25">
      <c r="A148" s="5" t="s">
        <v>62</v>
      </c>
      <c r="B148" s="6">
        <v>8.7870000258825964</v>
      </c>
    </row>
    <row r="149" spans="1:12" x14ac:dyDescent="0.25">
      <c r="A149" s="5" t="s">
        <v>60</v>
      </c>
      <c r="B149" s="6">
        <v>15.602299413770176</v>
      </c>
    </row>
    <row r="150" spans="1:12" x14ac:dyDescent="0.25">
      <c r="A150" s="5" t="s">
        <v>1166</v>
      </c>
      <c r="B150" s="6">
        <v>167.45170105630433</v>
      </c>
    </row>
    <row r="154" spans="1:12" x14ac:dyDescent="0.25">
      <c r="A154" s="4" t="s">
        <v>1173</v>
      </c>
      <c r="B154" s="4" t="s">
        <v>1168</v>
      </c>
    </row>
    <row r="155" spans="1:12" x14ac:dyDescent="0.25">
      <c r="A155" s="4" t="s">
        <v>1167</v>
      </c>
      <c r="B155" t="s">
        <v>46</v>
      </c>
      <c r="C155" t="s">
        <v>51</v>
      </c>
      <c r="D155" t="s">
        <v>30</v>
      </c>
      <c r="E155" t="s">
        <v>11</v>
      </c>
      <c r="F155" t="s">
        <v>24</v>
      </c>
      <c r="G155" t="s">
        <v>80</v>
      </c>
      <c r="H155" t="s">
        <v>18</v>
      </c>
      <c r="I155" t="s">
        <v>139</v>
      </c>
      <c r="J155" t="s">
        <v>62</v>
      </c>
      <c r="K155" t="s">
        <v>60</v>
      </c>
      <c r="L155" t="s">
        <v>1166</v>
      </c>
    </row>
    <row r="156" spans="1:12" x14ac:dyDescent="0.25">
      <c r="A156" s="5" t="s">
        <v>26</v>
      </c>
      <c r="B156" s="6">
        <v>8</v>
      </c>
      <c r="C156" s="6">
        <v>29</v>
      </c>
      <c r="D156" s="6">
        <v>26</v>
      </c>
      <c r="E156" s="6">
        <v>26</v>
      </c>
      <c r="F156" s="6">
        <v>39</v>
      </c>
      <c r="G156" s="6">
        <v>28</v>
      </c>
      <c r="H156" s="6">
        <v>41</v>
      </c>
      <c r="I156" s="6">
        <v>6</v>
      </c>
      <c r="J156" s="6">
        <v>13</v>
      </c>
      <c r="K156" s="6">
        <v>23</v>
      </c>
      <c r="L156" s="6">
        <v>239</v>
      </c>
    </row>
    <row r="157" spans="1:12" x14ac:dyDescent="0.25">
      <c r="A157" s="5" t="s">
        <v>103</v>
      </c>
      <c r="B157" s="6">
        <v>1</v>
      </c>
      <c r="C157" s="6">
        <v>4</v>
      </c>
      <c r="D157" s="6">
        <v>2</v>
      </c>
      <c r="E157" s="6">
        <v>6</v>
      </c>
      <c r="F157" s="6">
        <v>3</v>
      </c>
      <c r="G157" s="6">
        <v>4</v>
      </c>
      <c r="H157" s="6">
        <v>5</v>
      </c>
      <c r="I157" s="6"/>
      <c r="J157" s="6">
        <v>2</v>
      </c>
      <c r="K157" s="6">
        <v>3</v>
      </c>
      <c r="L157" s="6">
        <v>30</v>
      </c>
    </row>
    <row r="158" spans="1:12" x14ac:dyDescent="0.25">
      <c r="A158" s="5" t="s">
        <v>85</v>
      </c>
      <c r="B158" s="6"/>
      <c r="C158" s="6">
        <v>2</v>
      </c>
      <c r="D158" s="6">
        <v>1</v>
      </c>
      <c r="E158" s="6">
        <v>4</v>
      </c>
      <c r="F158" s="6">
        <v>6</v>
      </c>
      <c r="G158" s="6">
        <v>4</v>
      </c>
      <c r="H158" s="6">
        <v>4</v>
      </c>
      <c r="I158" s="6"/>
      <c r="J158" s="6">
        <v>2</v>
      </c>
      <c r="K158" s="6">
        <v>5</v>
      </c>
      <c r="L158" s="6">
        <v>28</v>
      </c>
    </row>
    <row r="159" spans="1:12" x14ac:dyDescent="0.25">
      <c r="A159" s="5" t="s">
        <v>36</v>
      </c>
      <c r="B159" s="6"/>
      <c r="C159" s="6">
        <v>1</v>
      </c>
      <c r="D159" s="6">
        <v>4</v>
      </c>
      <c r="E159" s="6">
        <v>1</v>
      </c>
      <c r="F159" s="6">
        <v>4</v>
      </c>
      <c r="G159" s="6">
        <v>7</v>
      </c>
      <c r="H159" s="6">
        <v>4</v>
      </c>
      <c r="I159" s="6">
        <v>2</v>
      </c>
      <c r="J159" s="6">
        <v>1</v>
      </c>
      <c r="K159" s="6">
        <v>2</v>
      </c>
      <c r="L159" s="6">
        <v>26</v>
      </c>
    </row>
    <row r="160" spans="1:12" x14ac:dyDescent="0.25">
      <c r="A160" s="5" t="s">
        <v>175</v>
      </c>
      <c r="B160" s="6">
        <v>1</v>
      </c>
      <c r="C160" s="6">
        <v>3</v>
      </c>
      <c r="D160" s="6">
        <v>6</v>
      </c>
      <c r="E160" s="6">
        <v>3</v>
      </c>
      <c r="F160" s="6">
        <v>6</v>
      </c>
      <c r="G160" s="6">
        <v>7</v>
      </c>
      <c r="H160" s="6">
        <v>6</v>
      </c>
      <c r="I160" s="6">
        <v>2</v>
      </c>
      <c r="J160" s="6">
        <v>3</v>
      </c>
      <c r="K160" s="6">
        <v>6</v>
      </c>
      <c r="L160" s="6">
        <v>43</v>
      </c>
    </row>
    <row r="161" spans="1:12" x14ac:dyDescent="0.25">
      <c r="A161" s="5" t="s">
        <v>20</v>
      </c>
      <c r="B161" s="6">
        <v>1</v>
      </c>
      <c r="C161" s="6">
        <v>8</v>
      </c>
      <c r="D161" s="6">
        <v>6</v>
      </c>
      <c r="E161" s="6">
        <v>2</v>
      </c>
      <c r="F161" s="6">
        <v>8</v>
      </c>
      <c r="G161" s="6">
        <v>5</v>
      </c>
      <c r="H161" s="6">
        <v>11</v>
      </c>
      <c r="I161" s="6">
        <v>1</v>
      </c>
      <c r="J161" s="6">
        <v>2</v>
      </c>
      <c r="K161" s="6"/>
      <c r="L161" s="6">
        <v>44</v>
      </c>
    </row>
    <row r="162" spans="1:12" x14ac:dyDescent="0.25">
      <c r="A162" s="5" t="s">
        <v>107</v>
      </c>
      <c r="B162" s="6">
        <v>2</v>
      </c>
      <c r="C162" s="6">
        <v>2</v>
      </c>
      <c r="D162" s="6">
        <v>3</v>
      </c>
      <c r="E162" s="6">
        <v>3</v>
      </c>
      <c r="F162" s="6">
        <v>3</v>
      </c>
      <c r="G162" s="6">
        <v>2</v>
      </c>
      <c r="H162" s="6">
        <v>3</v>
      </c>
      <c r="I162" s="6"/>
      <c r="J162" s="6">
        <v>2</v>
      </c>
      <c r="K162" s="6">
        <v>2</v>
      </c>
      <c r="L162" s="6">
        <v>22</v>
      </c>
    </row>
    <row r="163" spans="1:12" x14ac:dyDescent="0.25">
      <c r="A163" s="5" t="s">
        <v>48</v>
      </c>
      <c r="B163" s="6">
        <v>6</v>
      </c>
      <c r="C163" s="6">
        <v>11</v>
      </c>
      <c r="D163" s="6">
        <v>10</v>
      </c>
      <c r="E163" s="6">
        <v>14</v>
      </c>
      <c r="F163" s="6">
        <v>18</v>
      </c>
      <c r="G163" s="6">
        <v>8</v>
      </c>
      <c r="H163" s="6">
        <v>14</v>
      </c>
      <c r="I163" s="6">
        <v>2</v>
      </c>
      <c r="J163" s="6">
        <v>10</v>
      </c>
      <c r="K163" s="6">
        <v>8</v>
      </c>
      <c r="L163" s="6">
        <v>101</v>
      </c>
    </row>
    <row r="164" spans="1:12" x14ac:dyDescent="0.25">
      <c r="A164" s="5" t="s">
        <v>98</v>
      </c>
      <c r="B164" s="6">
        <v>1</v>
      </c>
      <c r="C164" s="6">
        <v>2</v>
      </c>
      <c r="D164" s="6"/>
      <c r="E164" s="6"/>
      <c r="F164" s="6">
        <v>1</v>
      </c>
      <c r="G164" s="6"/>
      <c r="H164" s="6">
        <v>1</v>
      </c>
      <c r="I164" s="6"/>
      <c r="J164" s="6"/>
      <c r="K164" s="6">
        <v>1</v>
      </c>
      <c r="L164" s="6">
        <v>6</v>
      </c>
    </row>
    <row r="165" spans="1:12" x14ac:dyDescent="0.25">
      <c r="A165" s="5" t="s">
        <v>13</v>
      </c>
      <c r="B165" s="6">
        <v>5</v>
      </c>
      <c r="C165" s="6">
        <v>22</v>
      </c>
      <c r="D165" s="6">
        <v>26</v>
      </c>
      <c r="E165" s="6">
        <v>20</v>
      </c>
      <c r="F165" s="6">
        <v>32</v>
      </c>
      <c r="G165" s="6">
        <v>28</v>
      </c>
      <c r="H165" s="6">
        <v>19</v>
      </c>
      <c r="I165" s="6">
        <v>7</v>
      </c>
      <c r="J165" s="6">
        <v>7</v>
      </c>
      <c r="K165" s="6">
        <v>16</v>
      </c>
      <c r="L165" s="6">
        <v>182</v>
      </c>
    </row>
    <row r="166" spans="1:12" x14ac:dyDescent="0.25">
      <c r="A166" s="5" t="s">
        <v>347</v>
      </c>
      <c r="B166" s="6"/>
      <c r="C166" s="6">
        <v>2</v>
      </c>
      <c r="D166" s="6"/>
      <c r="E166" s="6">
        <v>4</v>
      </c>
      <c r="F166" s="6">
        <v>2</v>
      </c>
      <c r="G166" s="6">
        <v>1</v>
      </c>
      <c r="H166" s="6">
        <v>1</v>
      </c>
      <c r="I166" s="6"/>
      <c r="J166" s="6"/>
      <c r="K166" s="6">
        <v>1</v>
      </c>
      <c r="L166" s="6">
        <v>11</v>
      </c>
    </row>
    <row r="167" spans="1:12" x14ac:dyDescent="0.25">
      <c r="A167" s="5" t="s">
        <v>409</v>
      </c>
      <c r="B167" s="6"/>
      <c r="C167" s="6"/>
      <c r="D167" s="6"/>
      <c r="E167" s="6"/>
      <c r="F167" s="6"/>
      <c r="G167" s="6">
        <v>1</v>
      </c>
      <c r="H167" s="6">
        <v>1</v>
      </c>
      <c r="I167" s="6"/>
      <c r="J167" s="6"/>
      <c r="K167" s="6"/>
      <c r="L167" s="6">
        <v>2</v>
      </c>
    </row>
    <row r="168" spans="1:12" x14ac:dyDescent="0.25">
      <c r="A168" s="5" t="s">
        <v>55</v>
      </c>
      <c r="B168" s="6">
        <v>6</v>
      </c>
      <c r="C168" s="6">
        <v>39</v>
      </c>
      <c r="D168" s="6">
        <v>30</v>
      </c>
      <c r="E168" s="6">
        <v>30</v>
      </c>
      <c r="F168" s="6">
        <v>29</v>
      </c>
      <c r="G168" s="6">
        <v>33</v>
      </c>
      <c r="H168" s="6">
        <v>24</v>
      </c>
      <c r="I168" s="6">
        <v>8</v>
      </c>
      <c r="J168" s="6">
        <v>7</v>
      </c>
      <c r="K168" s="6">
        <v>26</v>
      </c>
      <c r="L168" s="6">
        <v>232</v>
      </c>
    </row>
    <row r="169" spans="1:12" x14ac:dyDescent="0.25">
      <c r="A169" s="5" t="s">
        <v>140</v>
      </c>
      <c r="B169" s="6"/>
      <c r="C169" s="6">
        <v>1</v>
      </c>
      <c r="D169" s="6"/>
      <c r="E169" s="6">
        <v>3</v>
      </c>
      <c r="F169" s="6">
        <v>1</v>
      </c>
      <c r="G169" s="6"/>
      <c r="H169" s="6">
        <v>3</v>
      </c>
      <c r="I169" s="6">
        <v>1</v>
      </c>
      <c r="J169" s="6"/>
      <c r="K169" s="6">
        <v>1</v>
      </c>
      <c r="L169" s="6">
        <v>10</v>
      </c>
    </row>
    <row r="170" spans="1:12" x14ac:dyDescent="0.25">
      <c r="A170" s="5" t="s">
        <v>216</v>
      </c>
      <c r="B170" s="6">
        <v>4</v>
      </c>
      <c r="C170" s="6">
        <v>5</v>
      </c>
      <c r="D170" s="6">
        <v>1</v>
      </c>
      <c r="E170" s="6">
        <v>1</v>
      </c>
      <c r="F170" s="6">
        <v>3</v>
      </c>
      <c r="G170" s="6">
        <v>6</v>
      </c>
      <c r="H170" s="6">
        <v>2</v>
      </c>
      <c r="I170" s="6"/>
      <c r="J170" s="6">
        <v>1</v>
      </c>
      <c r="K170" s="6">
        <v>1</v>
      </c>
      <c r="L170" s="6">
        <v>24</v>
      </c>
    </row>
    <row r="171" spans="1:12" x14ac:dyDescent="0.25">
      <c r="A171" s="5" t="s">
        <v>1166</v>
      </c>
      <c r="B171" s="6">
        <v>35</v>
      </c>
      <c r="C171" s="6">
        <v>131</v>
      </c>
      <c r="D171" s="6">
        <v>115</v>
      </c>
      <c r="E171" s="6">
        <v>117</v>
      </c>
      <c r="F171" s="6">
        <v>155</v>
      </c>
      <c r="G171" s="6">
        <v>134</v>
      </c>
      <c r="H171" s="6">
        <v>139</v>
      </c>
      <c r="I171" s="6">
        <v>29</v>
      </c>
      <c r="J171" s="6">
        <v>50</v>
      </c>
      <c r="K171" s="6">
        <v>95</v>
      </c>
      <c r="L171" s="6">
        <v>1000</v>
      </c>
    </row>
  </sheetData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EA9-CC47-4703-BF27-7F166A52CF5E}">
  <dimension ref="A1:M3"/>
  <sheetViews>
    <sheetView showGridLines="0" tabSelected="1" workbookViewId="0">
      <selection activeCell="K1" sqref="K1"/>
    </sheetView>
  </sheetViews>
  <sheetFormatPr defaultRowHeight="15" x14ac:dyDescent="0.25"/>
  <cols>
    <col min="1" max="16384" width="9.140625" style="7"/>
  </cols>
  <sheetData>
    <row r="1" spans="1:13" ht="28.5" x14ac:dyDescent="0.45">
      <c r="D1" s="8"/>
      <c r="E1" s="10" t="s">
        <v>1175</v>
      </c>
      <c r="F1" s="10"/>
      <c r="G1" s="10"/>
      <c r="H1" s="10"/>
      <c r="I1" s="10"/>
      <c r="J1" s="8"/>
      <c r="K1" s="8"/>
      <c r="L1" s="8"/>
      <c r="M1" s="8"/>
    </row>
    <row r="2" spans="1:13" ht="28.5" x14ac:dyDescent="0.45"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8.5" x14ac:dyDescent="0.45">
      <c r="A3" s="9"/>
      <c r="B3" s="9"/>
      <c r="D3" s="8"/>
      <c r="E3" s="8"/>
      <c r="F3" s="8"/>
      <c r="G3" s="8"/>
      <c r="H3" s="8"/>
      <c r="I3" s="8"/>
      <c r="J3" s="8"/>
      <c r="K3" s="8"/>
      <c r="L3" s="8"/>
      <c r="M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Sales-Export_2019-2020</vt:lpstr>
      <vt:lpstr>workingsheet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Musayayi</dc:creator>
  <cp:lastModifiedBy>Precious Musayayi</cp:lastModifiedBy>
  <dcterms:created xsi:type="dcterms:W3CDTF">2023-08-12T14:27:32Z</dcterms:created>
  <dcterms:modified xsi:type="dcterms:W3CDTF">2024-01-01T19:50:59Z</dcterms:modified>
</cp:coreProperties>
</file>