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商品价格" sheetId="2" r:id="rId2"/>
  </sheets>
  <calcPr calcId="152511" concurrentCalc="0"/>
</workbook>
</file>

<file path=xl/calcChain.xml><?xml version="1.0" encoding="utf-8"?>
<calcChain xmlns="http://schemas.openxmlformats.org/spreadsheetml/2006/main">
  <c r="I2" i="2" l="1"/>
  <c r="G4" i="2"/>
  <c r="G3" i="2"/>
  <c r="G2" i="2"/>
  <c r="F33" i="1"/>
  <c r="F32" i="1"/>
  <c r="F31" i="1"/>
  <c r="F13" i="1"/>
  <c r="F20" i="1"/>
  <c r="F21" i="1"/>
  <c r="F22" i="1"/>
  <c r="F23" i="1"/>
  <c r="F24" i="1"/>
  <c r="F25" i="1"/>
  <c r="F27" i="1"/>
  <c r="F14" i="1"/>
  <c r="F8" i="1"/>
  <c r="F7" i="1"/>
  <c r="F2" i="1"/>
  <c r="F3" i="1"/>
  <c r="F4" i="1"/>
  <c r="F5" i="1"/>
  <c r="F6" i="1"/>
  <c r="F9" i="1"/>
  <c r="F10" i="1"/>
  <c r="F11" i="1"/>
  <c r="F12" i="1"/>
  <c r="F15" i="1"/>
  <c r="F16" i="1"/>
  <c r="F17" i="1"/>
  <c r="F18" i="1"/>
  <c r="F19" i="1"/>
  <c r="F26" i="1"/>
  <c r="F28" i="1"/>
  <c r="F29" i="1"/>
  <c r="F30" i="1"/>
  <c r="H2" i="1"/>
</calcChain>
</file>

<file path=xl/sharedStrings.xml><?xml version="1.0" encoding="utf-8"?>
<sst xmlns="http://schemas.openxmlformats.org/spreadsheetml/2006/main" count="85" uniqueCount="55">
  <si>
    <t>序号</t>
    <phoneticPr fontId="1" type="noConversion"/>
  </si>
  <si>
    <t>价格</t>
    <phoneticPr fontId="1" type="noConversion"/>
  </si>
  <si>
    <t>类别</t>
    <phoneticPr fontId="1" type="noConversion"/>
  </si>
  <si>
    <t>单价</t>
    <phoneticPr fontId="1" type="noConversion"/>
  </si>
  <si>
    <t>数量</t>
    <phoneticPr fontId="1" type="noConversion"/>
  </si>
  <si>
    <t>厨房五金刀架</t>
    <phoneticPr fontId="1" type="noConversion"/>
  </si>
  <si>
    <t>锅架</t>
    <phoneticPr fontId="1" type="noConversion"/>
  </si>
  <si>
    <t>调料架</t>
    <phoneticPr fontId="1" type="noConversion"/>
  </si>
  <si>
    <t>面条收纳盒</t>
    <phoneticPr fontId="1" type="noConversion"/>
  </si>
  <si>
    <t>米缸收纳盒</t>
    <phoneticPr fontId="1" type="noConversion"/>
  </si>
  <si>
    <t>卷纸架</t>
    <phoneticPr fontId="1" type="noConversion"/>
  </si>
  <si>
    <t>2层毛巾架</t>
    <phoneticPr fontId="1" type="noConversion"/>
  </si>
  <si>
    <t>大毛巾架</t>
    <phoneticPr fontId="1" type="noConversion"/>
  </si>
  <si>
    <t>区域</t>
    <phoneticPr fontId="1" type="noConversion"/>
  </si>
  <si>
    <t>厨房</t>
    <phoneticPr fontId="1" type="noConversion"/>
  </si>
  <si>
    <t>厕所</t>
    <phoneticPr fontId="1" type="noConversion"/>
  </si>
  <si>
    <t>次卫</t>
    <phoneticPr fontId="1" type="noConversion"/>
  </si>
  <si>
    <t>三脚架</t>
    <phoneticPr fontId="1" type="noConversion"/>
  </si>
  <si>
    <t>货架</t>
    <phoneticPr fontId="1" type="noConversion"/>
  </si>
  <si>
    <t>百叶窗</t>
    <phoneticPr fontId="1" type="noConversion"/>
  </si>
  <si>
    <t>筒灯</t>
    <phoneticPr fontId="1" type="noConversion"/>
  </si>
  <si>
    <t>全屋</t>
    <phoneticPr fontId="1" type="noConversion"/>
  </si>
  <si>
    <t>射灯</t>
    <phoneticPr fontId="1" type="noConversion"/>
  </si>
  <si>
    <t>方射灯</t>
    <phoneticPr fontId="1" type="noConversion"/>
  </si>
  <si>
    <t>生活阳台</t>
    <phoneticPr fontId="1" type="noConversion"/>
  </si>
  <si>
    <t>吸顶灯</t>
    <phoneticPr fontId="1" type="noConversion"/>
  </si>
  <si>
    <t>客厅</t>
    <phoneticPr fontId="1" type="noConversion"/>
  </si>
  <si>
    <t>灯带、配灯带接头</t>
    <phoneticPr fontId="1" type="noConversion"/>
  </si>
  <si>
    <t>电视柜</t>
    <phoneticPr fontId="1" type="noConversion"/>
  </si>
  <si>
    <t>茶几</t>
    <phoneticPr fontId="1" type="noConversion"/>
  </si>
  <si>
    <t>边几</t>
    <phoneticPr fontId="1" type="noConversion"/>
  </si>
  <si>
    <t>沙发吊灯</t>
    <phoneticPr fontId="1" type="noConversion"/>
  </si>
  <si>
    <t>餐桌灯</t>
    <phoneticPr fontId="1" type="noConversion"/>
  </si>
  <si>
    <t>餐桌</t>
    <phoneticPr fontId="1" type="noConversion"/>
  </si>
  <si>
    <t>感应灯</t>
    <phoneticPr fontId="1" type="noConversion"/>
  </si>
  <si>
    <t>微波炉架</t>
    <phoneticPr fontId="1" type="noConversion"/>
  </si>
  <si>
    <t>音箱</t>
    <phoneticPr fontId="1" type="noConversion"/>
  </si>
  <si>
    <t>8口POE交换机</t>
    <phoneticPr fontId="1" type="noConversion"/>
  </si>
  <si>
    <t>AP</t>
    <phoneticPr fontId="1" type="noConversion"/>
  </si>
  <si>
    <t>AC控制器</t>
    <phoneticPr fontId="1" type="noConversion"/>
  </si>
  <si>
    <t>脏衣篮</t>
    <phoneticPr fontId="1" type="noConversion"/>
  </si>
  <si>
    <t>花洒</t>
    <phoneticPr fontId="1" type="noConversion"/>
  </si>
  <si>
    <t>洗衣机龙头</t>
    <phoneticPr fontId="1" type="noConversion"/>
  </si>
  <si>
    <t>角阀</t>
    <phoneticPr fontId="1" type="noConversion"/>
  </si>
  <si>
    <t>尺寸</t>
    <phoneticPr fontId="1" type="noConversion"/>
  </si>
  <si>
    <t>材料</t>
    <phoneticPr fontId="1" type="noConversion"/>
  </si>
  <si>
    <t>品牌</t>
    <phoneticPr fontId="1" type="noConversion"/>
  </si>
  <si>
    <t>全铜</t>
    <phoneticPr fontId="1" type="noConversion"/>
  </si>
  <si>
    <t>百汉</t>
    <phoneticPr fontId="1" type="noConversion"/>
  </si>
  <si>
    <t>双杆</t>
    <phoneticPr fontId="1" type="noConversion"/>
  </si>
  <si>
    <t>名称</t>
    <phoneticPr fontId="1" type="noConversion"/>
  </si>
  <si>
    <t>列1</t>
    <phoneticPr fontId="1" type="noConversion"/>
  </si>
  <si>
    <t>浴巾架</t>
    <phoneticPr fontId="1" type="noConversion"/>
  </si>
  <si>
    <t>贝卡</t>
    <phoneticPr fontId="1" type="noConversion"/>
  </si>
  <si>
    <t>纸巾架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</si>
</sst>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F33" totalsRowShown="0">
  <autoFilter ref="A1:F33"/>
  <tableColumns count="6">
    <tableColumn id="1" name="序号"/>
    <tableColumn id="5" name="区域"/>
    <tableColumn id="2" name="类别"/>
    <tableColumn id="3" name="单价"/>
    <tableColumn id="4" name="数量"/>
    <tableColumn id="6" name="价格" dataDxfId="0">
      <calculatedColumnFormula>表1[[#This Row],[单价]]*表1[[#This Row],[数量]]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4" totalsRowShown="0">
  <autoFilter ref="A1:G4"/>
  <tableColumns count="7">
    <tableColumn id="1" name="尺寸"/>
    <tableColumn id="2" name="材料"/>
    <tableColumn id="3" name="品牌"/>
    <tableColumn id="5" name="名称"/>
    <tableColumn id="4" name="单价"/>
    <tableColumn id="6" name="数量"/>
    <tableColumn id="7" name="列1">
      <calculatedColumnFormula>表2[单价]*表2[数量]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G18" sqref="G18"/>
    </sheetView>
  </sheetViews>
  <sheetFormatPr defaultRowHeight="13.5" x14ac:dyDescent="0.15"/>
  <sheetData>
    <row r="1" spans="1:8" x14ac:dyDescent="0.15">
      <c r="A1" t="s">
        <v>0</v>
      </c>
      <c r="B1" t="s">
        <v>13</v>
      </c>
      <c r="C1" t="s">
        <v>2</v>
      </c>
      <c r="D1" t="s">
        <v>3</v>
      </c>
      <c r="E1" t="s">
        <v>4</v>
      </c>
      <c r="F1" t="s">
        <v>1</v>
      </c>
    </row>
    <row r="2" spans="1:8" x14ac:dyDescent="0.15">
      <c r="A2">
        <v>1</v>
      </c>
      <c r="B2" t="s">
        <v>14</v>
      </c>
      <c r="C2" t="s">
        <v>5</v>
      </c>
      <c r="E2">
        <v>1</v>
      </c>
      <c r="F2">
        <f>表1[[#This Row],[单价]]*表1[[#This Row],[数量]]</f>
        <v>0</v>
      </c>
      <c r="H2">
        <f>SUM(表1[价格])</f>
        <v>142</v>
      </c>
    </row>
    <row r="3" spans="1:8" x14ac:dyDescent="0.15">
      <c r="A3">
        <v>2</v>
      </c>
      <c r="B3" t="s">
        <v>14</v>
      </c>
      <c r="C3" t="s">
        <v>6</v>
      </c>
      <c r="E3">
        <v>1</v>
      </c>
      <c r="F3">
        <f>表1[[#This Row],[单价]]*表1[[#This Row],[数量]]</f>
        <v>0</v>
      </c>
    </row>
    <row r="4" spans="1:8" x14ac:dyDescent="0.15">
      <c r="A4">
        <v>3</v>
      </c>
      <c r="B4" t="s">
        <v>14</v>
      </c>
      <c r="C4" t="s">
        <v>7</v>
      </c>
      <c r="E4">
        <v>1</v>
      </c>
      <c r="F4">
        <f>表1[[#This Row],[单价]]*表1[[#This Row],[数量]]</f>
        <v>0</v>
      </c>
    </row>
    <row r="5" spans="1:8" x14ac:dyDescent="0.15">
      <c r="B5" t="s">
        <v>14</v>
      </c>
      <c r="C5" t="s">
        <v>8</v>
      </c>
      <c r="E5">
        <v>1</v>
      </c>
      <c r="F5">
        <f>表1[[#This Row],[单价]]*表1[[#This Row],[数量]]</f>
        <v>0</v>
      </c>
    </row>
    <row r="6" spans="1:8" x14ac:dyDescent="0.15">
      <c r="B6" t="s">
        <v>14</v>
      </c>
      <c r="C6" t="s">
        <v>9</v>
      </c>
      <c r="E6">
        <v>1</v>
      </c>
      <c r="F6">
        <f>表1[[#This Row],[单价]]*表1[[#This Row],[数量]]</f>
        <v>0</v>
      </c>
    </row>
    <row r="7" spans="1:8" x14ac:dyDescent="0.15">
      <c r="B7" t="s">
        <v>14</v>
      </c>
      <c r="C7" t="s">
        <v>18</v>
      </c>
      <c r="E7">
        <v>1</v>
      </c>
      <c r="F7">
        <f>表1[[#This Row],[单价]]*表1[[#This Row],[数量]]</f>
        <v>0</v>
      </c>
    </row>
    <row r="8" spans="1:8" x14ac:dyDescent="0.15">
      <c r="B8" t="s">
        <v>14</v>
      </c>
      <c r="C8" t="s">
        <v>35</v>
      </c>
      <c r="E8">
        <v>1</v>
      </c>
      <c r="F8">
        <f>表1[[#This Row],[单价]]*表1[[#This Row],[数量]]</f>
        <v>0</v>
      </c>
    </row>
    <row r="9" spans="1:8" x14ac:dyDescent="0.15">
      <c r="B9" t="s">
        <v>15</v>
      </c>
      <c r="C9" t="s">
        <v>10</v>
      </c>
      <c r="D9">
        <v>71</v>
      </c>
      <c r="E9">
        <v>2</v>
      </c>
      <c r="F9">
        <f>表1[[#This Row],[单价]]*表1[[#This Row],[数量]]</f>
        <v>142</v>
      </c>
    </row>
    <row r="10" spans="1:8" x14ac:dyDescent="0.15">
      <c r="B10" t="s">
        <v>15</v>
      </c>
      <c r="C10" t="s">
        <v>11</v>
      </c>
      <c r="E10">
        <v>2</v>
      </c>
      <c r="F10">
        <f>表1[[#This Row],[单价]]*表1[[#This Row],[数量]]</f>
        <v>0</v>
      </c>
    </row>
    <row r="11" spans="1:8" x14ac:dyDescent="0.15">
      <c r="B11" t="s">
        <v>15</v>
      </c>
      <c r="C11" t="s">
        <v>12</v>
      </c>
      <c r="E11">
        <v>2</v>
      </c>
      <c r="F11">
        <f>表1[[#This Row],[单价]]*表1[[#This Row],[数量]]</f>
        <v>0</v>
      </c>
    </row>
    <row r="12" spans="1:8" x14ac:dyDescent="0.15">
      <c r="B12" t="s">
        <v>16</v>
      </c>
      <c r="C12" t="s">
        <v>17</v>
      </c>
      <c r="E12">
        <v>1</v>
      </c>
      <c r="F12">
        <f>表1[[#This Row],[单价]]*表1[[#This Row],[数量]]</f>
        <v>0</v>
      </c>
    </row>
    <row r="13" spans="1:8" x14ac:dyDescent="0.15">
      <c r="B13" t="s">
        <v>16</v>
      </c>
      <c r="C13" t="s">
        <v>40</v>
      </c>
      <c r="E13">
        <v>1</v>
      </c>
      <c r="F13" s="1">
        <f>表1[[#This Row],[单价]]*表1[[#This Row],[数量]]</f>
        <v>0</v>
      </c>
    </row>
    <row r="14" spans="1:8" x14ac:dyDescent="0.15">
      <c r="B14" t="s">
        <v>15</v>
      </c>
      <c r="C14" t="s">
        <v>19</v>
      </c>
      <c r="E14">
        <v>2</v>
      </c>
      <c r="F14">
        <f>表1[[#This Row],[单价]]*表1[[#This Row],[数量]]</f>
        <v>0</v>
      </c>
    </row>
    <row r="15" spans="1:8" x14ac:dyDescent="0.15">
      <c r="B15" t="s">
        <v>21</v>
      </c>
      <c r="C15" t="s">
        <v>20</v>
      </c>
      <c r="E15">
        <v>39</v>
      </c>
      <c r="F15">
        <f>表1[[#This Row],[单价]]*表1[[#This Row],[数量]]</f>
        <v>0</v>
      </c>
    </row>
    <row r="16" spans="1:8" x14ac:dyDescent="0.15">
      <c r="B16" t="s">
        <v>21</v>
      </c>
      <c r="C16" t="s">
        <v>22</v>
      </c>
      <c r="E16">
        <v>10</v>
      </c>
      <c r="F16">
        <f>表1[[#This Row],[单价]]*表1[[#This Row],[数量]]</f>
        <v>0</v>
      </c>
    </row>
    <row r="17" spans="2:6" x14ac:dyDescent="0.15">
      <c r="B17" t="s">
        <v>21</v>
      </c>
      <c r="C17" t="s">
        <v>23</v>
      </c>
      <c r="E17">
        <v>7</v>
      </c>
      <c r="F17">
        <f>表1[[#This Row],[单价]]*表1[[#This Row],[数量]]</f>
        <v>0</v>
      </c>
    </row>
    <row r="18" spans="2:6" x14ac:dyDescent="0.15">
      <c r="B18" t="s">
        <v>24</v>
      </c>
      <c r="C18" t="s">
        <v>25</v>
      </c>
      <c r="E18">
        <v>1</v>
      </c>
      <c r="F18">
        <f>表1[[#This Row],[单价]]*表1[[#This Row],[数量]]</f>
        <v>0</v>
      </c>
    </row>
    <row r="19" spans="2:6" x14ac:dyDescent="0.15">
      <c r="B19" t="s">
        <v>26</v>
      </c>
      <c r="C19" t="s">
        <v>27</v>
      </c>
      <c r="E19">
        <v>4</v>
      </c>
      <c r="F19">
        <f>表1[[#This Row],[单价]]*表1[[#This Row],[数量]]</f>
        <v>0</v>
      </c>
    </row>
    <row r="20" spans="2:6" x14ac:dyDescent="0.15">
      <c r="B20" t="s">
        <v>26</v>
      </c>
      <c r="C20" t="s">
        <v>28</v>
      </c>
      <c r="E20">
        <v>1</v>
      </c>
      <c r="F20">
        <f>表1[[#This Row],[单价]]*表1[[#This Row],[数量]]</f>
        <v>0</v>
      </c>
    </row>
    <row r="21" spans="2:6" x14ac:dyDescent="0.15">
      <c r="B21" t="s">
        <v>26</v>
      </c>
      <c r="C21" t="s">
        <v>29</v>
      </c>
      <c r="E21">
        <v>1</v>
      </c>
      <c r="F21">
        <f>表1[[#This Row],[单价]]*表1[[#This Row],[数量]]</f>
        <v>0</v>
      </c>
    </row>
    <row r="22" spans="2:6" x14ac:dyDescent="0.15">
      <c r="B22" t="s">
        <v>26</v>
      </c>
      <c r="C22" t="s">
        <v>30</v>
      </c>
      <c r="E22">
        <v>1</v>
      </c>
      <c r="F22">
        <f>表1[[#This Row],[单价]]*表1[[#This Row],[数量]]</f>
        <v>0</v>
      </c>
    </row>
    <row r="23" spans="2:6" x14ac:dyDescent="0.15">
      <c r="B23" t="s">
        <v>26</v>
      </c>
      <c r="C23" t="s">
        <v>31</v>
      </c>
      <c r="E23">
        <v>1</v>
      </c>
      <c r="F23">
        <f>表1[[#This Row],[单价]]*表1[[#This Row],[数量]]</f>
        <v>0</v>
      </c>
    </row>
    <row r="24" spans="2:6" x14ac:dyDescent="0.15">
      <c r="B24" t="s">
        <v>26</v>
      </c>
      <c r="C24" t="s">
        <v>32</v>
      </c>
      <c r="E24">
        <v>1</v>
      </c>
      <c r="F24">
        <f>表1[[#This Row],[单价]]*表1[[#This Row],[数量]]</f>
        <v>0</v>
      </c>
    </row>
    <row r="25" spans="2:6" x14ac:dyDescent="0.15">
      <c r="B25" t="s">
        <v>26</v>
      </c>
      <c r="C25" t="s">
        <v>33</v>
      </c>
      <c r="E25">
        <v>1</v>
      </c>
      <c r="F25">
        <f>表1[[#This Row],[单价]]*表1[[#This Row],[数量]]</f>
        <v>0</v>
      </c>
    </row>
    <row r="26" spans="2:6" x14ac:dyDescent="0.15">
      <c r="B26" t="s">
        <v>21</v>
      </c>
      <c r="C26" t="s">
        <v>34</v>
      </c>
      <c r="E26">
        <v>3</v>
      </c>
      <c r="F26">
        <f>表1[[#This Row],[单价]]*表1[[#This Row],[数量]]</f>
        <v>0</v>
      </c>
    </row>
    <row r="27" spans="2:6" x14ac:dyDescent="0.15">
      <c r="B27" t="s">
        <v>26</v>
      </c>
      <c r="C27" t="s">
        <v>36</v>
      </c>
      <c r="E27">
        <v>1</v>
      </c>
      <c r="F27">
        <f>表1[[#This Row],[单价]]*表1[[#This Row],[数量]]</f>
        <v>0</v>
      </c>
    </row>
    <row r="28" spans="2:6" x14ac:dyDescent="0.15">
      <c r="B28" t="s">
        <v>21</v>
      </c>
      <c r="C28" t="s">
        <v>37</v>
      </c>
      <c r="E28">
        <v>1</v>
      </c>
      <c r="F28">
        <f>表1[[#This Row],[单价]]*表1[[#This Row],[数量]]</f>
        <v>0</v>
      </c>
    </row>
    <row r="29" spans="2:6" x14ac:dyDescent="0.15">
      <c r="B29" t="s">
        <v>21</v>
      </c>
      <c r="C29" t="s">
        <v>38</v>
      </c>
      <c r="E29">
        <v>4</v>
      </c>
      <c r="F29">
        <f>表1[[#This Row],[单价]]*表1[[#This Row],[数量]]</f>
        <v>0</v>
      </c>
    </row>
    <row r="30" spans="2:6" x14ac:dyDescent="0.15">
      <c r="B30" t="s">
        <v>21</v>
      </c>
      <c r="C30" t="s">
        <v>39</v>
      </c>
      <c r="E30">
        <v>1</v>
      </c>
      <c r="F30">
        <f>表1[[#This Row],[单价]]*表1[[#This Row],[数量]]</f>
        <v>0</v>
      </c>
    </row>
    <row r="31" spans="2:6" x14ac:dyDescent="0.15">
      <c r="B31" t="s">
        <v>16</v>
      </c>
      <c r="C31" t="s">
        <v>41</v>
      </c>
      <c r="E31">
        <v>1</v>
      </c>
      <c r="F31" s="1">
        <f>表1[[#This Row],[单价]]*表1[[#This Row],[数量]]</f>
        <v>0</v>
      </c>
    </row>
    <row r="32" spans="2:6" x14ac:dyDescent="0.15">
      <c r="B32" t="s">
        <v>24</v>
      </c>
      <c r="C32" t="s">
        <v>42</v>
      </c>
      <c r="E32">
        <v>1</v>
      </c>
      <c r="F32" s="1">
        <f>表1[[#This Row],[单价]]*表1[[#This Row],[数量]]</f>
        <v>0</v>
      </c>
    </row>
    <row r="33" spans="2:6" x14ac:dyDescent="0.15">
      <c r="B33" t="s">
        <v>21</v>
      </c>
      <c r="C33" t="s">
        <v>43</v>
      </c>
      <c r="E33">
        <v>8</v>
      </c>
      <c r="F33" s="1">
        <f>表1[[#This Row],[单价]]*表1[[#This Row],[数量]]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G13" sqref="G13"/>
    </sheetView>
  </sheetViews>
  <sheetFormatPr defaultRowHeight="13.5" x14ac:dyDescent="0.15"/>
  <sheetData>
    <row r="1" spans="1:9" x14ac:dyDescent="0.15">
      <c r="A1" t="s">
        <v>44</v>
      </c>
      <c r="B1" t="s">
        <v>45</v>
      </c>
      <c r="C1" t="s">
        <v>46</v>
      </c>
      <c r="D1" t="s">
        <v>50</v>
      </c>
      <c r="E1" t="s">
        <v>3</v>
      </c>
      <c r="F1" t="s">
        <v>4</v>
      </c>
      <c r="G1" t="s">
        <v>51</v>
      </c>
    </row>
    <row r="2" spans="1:9" x14ac:dyDescent="0.15">
      <c r="A2">
        <v>60</v>
      </c>
      <c r="B2" t="s">
        <v>47</v>
      </c>
      <c r="C2" t="s">
        <v>48</v>
      </c>
      <c r="D2" t="s">
        <v>49</v>
      </c>
      <c r="E2">
        <v>205</v>
      </c>
      <c r="F2">
        <v>2</v>
      </c>
      <c r="G2">
        <f>表2[单价]*表2[数量]</f>
        <v>410</v>
      </c>
      <c r="I2">
        <f>SUM(表2[列1])</f>
        <v>1352</v>
      </c>
    </row>
    <row r="3" spans="1:9" x14ac:dyDescent="0.15">
      <c r="A3">
        <v>60</v>
      </c>
      <c r="B3" t="s">
        <v>47</v>
      </c>
      <c r="C3" t="s">
        <v>48</v>
      </c>
      <c r="D3" t="s">
        <v>52</v>
      </c>
      <c r="E3">
        <v>400</v>
      </c>
      <c r="F3">
        <v>2</v>
      </c>
      <c r="G3">
        <f>表2[单价]*表2[数量]</f>
        <v>800</v>
      </c>
    </row>
    <row r="4" spans="1:9" x14ac:dyDescent="0.15">
      <c r="C4" t="s">
        <v>53</v>
      </c>
      <c r="D4" t="s">
        <v>54</v>
      </c>
      <c r="E4">
        <v>71</v>
      </c>
      <c r="F4">
        <v>2</v>
      </c>
      <c r="G4">
        <f>表2[单价]*表2[数量]</f>
        <v>142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商品价格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2017-11-05T14:09:33Z</dcterms:modified>
</cp:coreProperties>
</file>