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tsacloud-my.sharepoint.com/personal/ifeoluwapo_aded_my_utsa_edu/Documents/Desktop/"/>
    </mc:Choice>
  </mc:AlternateContent>
  <xr:revisionPtr revIDLastSave="6" documentId="8_{C327117B-5733-49F8-87F0-BCF5E74988BD}" xr6:coauthVersionLast="47" xr6:coauthVersionMax="47" xr10:uidLastSave="{65193F81-4D7B-40B7-A27D-737D2177BD1F}"/>
  <bookViews>
    <workbookView xWindow="4035" yWindow="69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</calcChain>
</file>

<file path=xl/sharedStrings.xml><?xml version="1.0" encoding="utf-8"?>
<sst xmlns="http://schemas.openxmlformats.org/spreadsheetml/2006/main" count="46" uniqueCount="26">
  <si>
    <t>BEFORE SECURING ENVIRONMENT</t>
  </si>
  <si>
    <t>Start Time</t>
  </si>
  <si>
    <t>Stop Time</t>
  </si>
  <si>
    <t>Security Events (Windows VMs)</t>
  </si>
  <si>
    <t>Syslog (Linux VMs)</t>
  </si>
  <si>
    <t>SecurityAlert (Microsoft Defender for Cloud)</t>
  </si>
  <si>
    <t>SecurityIncident (Sentinel Incidents)</t>
  </si>
  <si>
    <t>NSG Inbound Malicious Flows Allowed</t>
  </si>
  <si>
    <t>AFTER SECURING ENVIRONMENT</t>
  </si>
  <si>
    <t>RESULTS (will auto update, do not edit formulas)</t>
  </si>
  <si>
    <t>Change after security environment</t>
  </si>
  <si>
    <t>Security Incident (Sentinel Incidents)</t>
  </si>
  <si>
    <t>HELPER QUERIES</t>
  </si>
  <si>
    <t>Helper KQL Queries</t>
  </si>
  <si>
    <t>range x from 1 to 1 step 1
| project StartTime = ago(24h), StopTime = now()</t>
  </si>
  <si>
    <t>SecurityEvent
| where TimeGenerated &gt;= ago(24h)
| count</t>
  </si>
  <si>
    <t>Syslog
| where TimeGenerated &gt;= ago(24h)
| count</t>
  </si>
  <si>
    <t>SecurityAlert
| where DisplayName !startswith "CUSTOM" and DisplayName !startswith "TEST"
| where TimeGenerated &gt;= ago(24h)
| count</t>
  </si>
  <si>
    <t>SecurityIncident
| where TimeGenerated &gt;= ago(24h)
| count</t>
  </si>
  <si>
    <t>AzureNetworkAnalytics_CL 
| where FlowType_s == "MaliciousFlow" and AllowedInFlows_d &gt; 0
| where TimeGenerated &gt;= ago(24h)
| count</t>
  </si>
  <si>
    <t>NSG Inbound Malicious Flows Blocked</t>
  </si>
  <si>
    <t>AzureNetworkAnalytics_CL 
| where FlowType_s == "MaliciousFlow" and DeniedInFlows_d &gt; 0
| where TimeGenerated &gt;= ago(24h)
| count</t>
  </si>
  <si>
    <t>1/29/2024, 6:36:56.839 PM</t>
  </si>
  <si>
    <t>1/30/2024, 6:36:56.839 PM</t>
  </si>
  <si>
    <t xml:space="preserve">
1/30/2024, 5:17:15.359 PM</t>
  </si>
  <si>
    <t>1/31/2024, 5:17:15.359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</si>
</sst>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8"/>
      <color rgb="FFFF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8"/>
      <color rgb="FF6AA84F"/>
      <name val="Arial"/>
      <scheme val="minor"/>
    </font>
    <font>
      <b/>
      <sz val="18"/>
      <color rgb="FF3D85C6"/>
      <name val="Arial"/>
      <scheme val="minor"/>
    </font>
    <font>
      <b/>
      <sz val="18"/>
      <color rgb="FFA64D79"/>
      <name val="Arial"/>
      <scheme val="minor"/>
    </font>
    <font>
      <sz val="10"/>
      <name val="Arial"/>
    </font>
    <font>
      <b/>
      <u/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3" xfId="0" applyFont="1" applyBorder="1"/>
    <xf numFmtId="0" fontId="3" fillId="0" borderId="4" xfId="0" applyFont="1" applyBorder="1" applyAlignment="1">
      <alignment horizontal="left"/>
    </xf>
    <xf numFmtId="10" fontId="2" fillId="0" borderId="4" xfId="0" applyNumberFormat="1" applyFont="1" applyBorder="1" applyAlignment="1">
      <alignment horizontal="left"/>
    </xf>
    <xf numFmtId="0" fontId="2" fillId="0" borderId="5" xfId="0" applyFont="1" applyBorder="1"/>
    <xf numFmtId="10" fontId="2" fillId="0" borderId="6" xfId="0" applyNumberFormat="1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/>
    <xf numFmtId="0" fontId="5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1020"/>
  <sheetViews>
    <sheetView tabSelected="1" topLeftCell="A9" workbookViewId="0">
      <selection activeCell="D16" sqref="D16"/>
    </sheetView>
  </sheetViews>
  <sheetFormatPr defaultColWidth="12.5703125" defaultRowHeight="15.75" customHeight="1" x14ac:dyDescent="0.2"/>
  <cols>
    <col min="1" max="1" width="17" customWidth="1"/>
    <col min="2" max="2" width="53.140625" customWidth="1"/>
    <col min="3" max="3" width="32.85546875" customWidth="1"/>
  </cols>
  <sheetData>
    <row r="1" spans="1:26" ht="15.75" customHeight="1" x14ac:dyDescent="0.35">
      <c r="A1" s="1"/>
      <c r="B1" s="16" t="s">
        <v>0</v>
      </c>
      <c r="C1" s="1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 t="s">
        <v>1</v>
      </c>
      <c r="C3" s="4" t="s">
        <v>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2"/>
      <c r="B4" s="2" t="s">
        <v>2</v>
      </c>
      <c r="C4" s="4" t="s">
        <v>23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2"/>
      <c r="B5" s="2" t="s">
        <v>3</v>
      </c>
      <c r="C5" s="4">
        <v>42004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x14ac:dyDescent="0.2">
      <c r="A6" s="2"/>
      <c r="B6" s="2" t="s">
        <v>4</v>
      </c>
      <c r="C6" s="4">
        <v>18363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2"/>
      <c r="B7" s="2" t="s">
        <v>5</v>
      </c>
      <c r="C7" s="4">
        <v>401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 t="s">
        <v>6</v>
      </c>
      <c r="C8" s="4">
        <v>654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5"/>
      <c r="B9" s="2" t="s">
        <v>7</v>
      </c>
      <c r="C9" s="4">
        <v>59433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5"/>
      <c r="B10" s="13" t="s">
        <v>20</v>
      </c>
      <c r="C10" s="4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3.25" x14ac:dyDescent="0.35">
      <c r="A11" s="5"/>
      <c r="B11" s="2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3.25" x14ac:dyDescent="0.35">
      <c r="A12" s="5"/>
      <c r="B12" s="18" t="s">
        <v>8</v>
      </c>
      <c r="C12" s="17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 t="s">
        <v>1</v>
      </c>
      <c r="C14" s="14" t="s">
        <v>24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 t="s">
        <v>2</v>
      </c>
      <c r="C15" s="4" t="s">
        <v>25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2"/>
      <c r="B16" s="2" t="s">
        <v>3</v>
      </c>
      <c r="C16" s="4">
        <v>9611</v>
      </c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2"/>
      <c r="B17" s="2" t="s">
        <v>4</v>
      </c>
      <c r="C17" s="4">
        <v>1</v>
      </c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2"/>
      <c r="B18" s="2" t="s">
        <v>5</v>
      </c>
      <c r="C18" s="4">
        <v>6</v>
      </c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2"/>
      <c r="B19" s="2" t="s">
        <v>6</v>
      </c>
      <c r="C19" s="4">
        <v>6</v>
      </c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6"/>
      <c r="B20" s="2" t="s">
        <v>7</v>
      </c>
      <c r="C20" s="4">
        <v>0</v>
      </c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6"/>
      <c r="B21" s="13" t="s">
        <v>20</v>
      </c>
      <c r="C21" s="4">
        <v>197</v>
      </c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thickBot="1" x14ac:dyDescent="0.4">
      <c r="A22" s="6"/>
      <c r="B22" s="6"/>
      <c r="C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6"/>
      <c r="B23" s="19" t="s">
        <v>9</v>
      </c>
      <c r="C23" s="20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6"/>
      <c r="B24" s="7"/>
      <c r="C24" s="8" t="s">
        <v>10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3.25" x14ac:dyDescent="0.35">
      <c r="A25" s="6"/>
      <c r="B25" s="7" t="s">
        <v>3</v>
      </c>
      <c r="C25" s="9">
        <f>(C16-C5)/C5</f>
        <v>-0.77118845824207216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3.25" x14ac:dyDescent="0.35">
      <c r="A26" s="6"/>
      <c r="B26" s="7" t="s">
        <v>4</v>
      </c>
      <c r="C26" s="9">
        <f>(C17-C6)/C6</f>
        <v>-0.99994554266732016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3.25" x14ac:dyDescent="0.35">
      <c r="A27" s="6"/>
      <c r="B27" s="7" t="s">
        <v>5</v>
      </c>
      <c r="C27" s="9">
        <f>(C18-C7)/C7</f>
        <v>-0.98503740648379057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3.25" x14ac:dyDescent="0.35">
      <c r="A28" s="6"/>
      <c r="B28" s="7" t="s">
        <v>11</v>
      </c>
      <c r="C28" s="9">
        <f>(C19-C8)/C8</f>
        <v>-0.99082568807339455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3.25" x14ac:dyDescent="0.35">
      <c r="A29" s="6"/>
      <c r="B29" s="10" t="s">
        <v>7</v>
      </c>
      <c r="C29" s="11">
        <f>(C20-C9)/C9</f>
        <v>-1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3.25" x14ac:dyDescent="0.35">
      <c r="A30" s="6"/>
      <c r="B30" s="6"/>
      <c r="C30" s="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3.25" x14ac:dyDescent="0.35">
      <c r="A31" s="6"/>
      <c r="B31" s="6"/>
      <c r="C31" s="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3.25" x14ac:dyDescent="0.35">
      <c r="A32" s="6"/>
      <c r="B32" s="6"/>
      <c r="C32" s="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3.25" x14ac:dyDescent="0.35">
      <c r="A33" s="6"/>
      <c r="B33" s="6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3.25" x14ac:dyDescent="0.35">
      <c r="A34" s="6"/>
      <c r="B34" s="21" t="s">
        <v>12</v>
      </c>
      <c r="C34" s="1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C35" s="12" t="s">
        <v>13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 t="s">
        <v>1</v>
      </c>
      <c r="C36" s="22" t="s">
        <v>14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 t="s">
        <v>2</v>
      </c>
      <c r="C37" s="1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8.25" x14ac:dyDescent="0.2">
      <c r="A38" s="2"/>
      <c r="B38" s="2" t="s">
        <v>3</v>
      </c>
      <c r="C38" s="15" t="s">
        <v>15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 t="s">
        <v>4</v>
      </c>
      <c r="C39" s="2" t="s">
        <v>16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 t="s">
        <v>5</v>
      </c>
      <c r="C40" s="2" t="s">
        <v>17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 t="s">
        <v>11</v>
      </c>
      <c r="C41" s="2" t="s">
        <v>18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 t="s">
        <v>7</v>
      </c>
      <c r="C42" s="2" t="s">
        <v>19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 t="s">
        <v>20</v>
      </c>
      <c r="C43" s="2" t="s">
        <v>21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</sheetData>
  <mergeCells count="5">
    <mergeCell ref="B1:C1"/>
    <mergeCell ref="B12:C12"/>
    <mergeCell ref="B23:C23"/>
    <mergeCell ref="B34:C34"/>
    <mergeCell ref="C36:C37"/>
  </mergeCells>
  <conditionalFormatting sqref="C25:C29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</dc:creator>
  <cp:lastModifiedBy>Ifeoluwapo Adedeji (student)</cp:lastModifiedBy>
  <dcterms:created xsi:type="dcterms:W3CDTF">2024-01-30T18:49:50Z</dcterms:created>
  <dcterms:modified xsi:type="dcterms:W3CDTF">2024-02-07T18:35:42Z</dcterms:modified>
</cp:coreProperties>
</file>