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260" yWindow="-21600" windowWidth="28800" windowHeight="16480" tabRatio="500" activeTab="1"/>
  </bookViews>
  <sheets>
    <sheet name="Logs" sheetId="1" r:id="rId1"/>
    <sheet name="Evaluation" sheetId="2" r:id="rId2"/>
    <sheet name="by Technique" sheetId="3" r:id="rId3"/>
  </sheets>
  <definedNames>
    <definedName name="Afsaneh_Doryab_Log" localSheetId="0">Logs!$A$2:$H$85</definedName>
    <definedName name="alberto_Log" localSheetId="0">Logs!$A$170:$H$253</definedName>
    <definedName name="Andrea_Pacino_Log" localSheetId="0">Logs!#REF!</definedName>
    <definedName name="Andrea_Pacino_Log_1" localSheetId="0">Logs!$A$86:$H$169</definedName>
    <definedName name="dario_pacino_Log" localSheetId="0">Logs!$AE$2:$AL$85</definedName>
    <definedName name="David_Christiansen_Log" localSheetId="0">Logs!$AE$254:$AL$337</definedName>
    <definedName name="kostas_pantazos_Log" localSheetId="0">Logs!$AE$170:$AL$253</definedName>
    <definedName name="michal_moucka_Log" localSheetId="0">Logs!$U$170:$AB$253</definedName>
    <definedName name="Morten_Esbensen_Log" localSheetId="0">Logs!$AE$86:$AL$169</definedName>
    <definedName name="sebastian_buettrich_Log" localSheetId="0">Logs!$K$2:$R$85</definedName>
    <definedName name="shahram_jalaliniya_Log" localSheetId="0">Logs!$U$254:$AB$337</definedName>
    <definedName name="sofiane_gueddana_Log" localSheetId="0">Logs!$A$422:$H$508</definedName>
    <definedName name="soren_nielsen_Log" localSheetId="0">Logs!$A$254:$H$337</definedName>
    <definedName name="sorin_cojocaru_Log" localSheetId="0">Logs!$K$86:$R$169</definedName>
    <definedName name="steven_houben_Log" localSheetId="0">Logs!$U$2:$AB$85</definedName>
    <definedName name="thomas_pederson_Log" localSheetId="0">Logs!$K$254:$R$337</definedName>
    <definedName name="tim_hankins_Log" localSheetId="0">Logs!$K$170:$R$253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C27" i="2"/>
  <c r="C51" i="2"/>
  <c r="C50" i="2"/>
  <c r="C49" i="2"/>
  <c r="D51" i="2"/>
  <c r="D50" i="2"/>
  <c r="D49" i="2"/>
  <c r="E51" i="2"/>
  <c r="E50" i="2"/>
  <c r="E49" i="2"/>
  <c r="F51" i="2"/>
  <c r="F50" i="2"/>
  <c r="F49" i="2"/>
  <c r="G51" i="2"/>
  <c r="G50" i="2"/>
  <c r="G49" i="2"/>
  <c r="H51" i="2"/>
  <c r="H50" i="2"/>
  <c r="H49" i="2"/>
  <c r="J48" i="2"/>
  <c r="G48" i="2"/>
  <c r="F48" i="2"/>
  <c r="H48" i="2"/>
  <c r="I48" i="2"/>
  <c r="E48" i="2"/>
  <c r="D48" i="2"/>
  <c r="C48" i="2"/>
  <c r="K51" i="2"/>
  <c r="K50" i="2"/>
  <c r="K49" i="2"/>
  <c r="J51" i="2"/>
  <c r="J50" i="2"/>
  <c r="J49" i="2"/>
  <c r="I51" i="2"/>
  <c r="I50" i="2"/>
  <c r="I49" i="2"/>
  <c r="K48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K38" i="2"/>
  <c r="K39" i="2"/>
  <c r="K40" i="2"/>
  <c r="J38" i="2"/>
  <c r="J39" i="2"/>
  <c r="J40" i="2"/>
  <c r="I38" i="2"/>
  <c r="I39" i="2"/>
  <c r="I40" i="2"/>
  <c r="D37" i="2"/>
  <c r="G37" i="2"/>
  <c r="J37" i="2"/>
  <c r="E37" i="2"/>
  <c r="H37" i="2"/>
  <c r="K37" i="2"/>
  <c r="C37" i="2"/>
  <c r="F37" i="2"/>
  <c r="I37" i="2"/>
  <c r="K30" i="2"/>
  <c r="J30" i="2"/>
  <c r="I30" i="2"/>
  <c r="K29" i="2"/>
  <c r="J29" i="2"/>
  <c r="I29" i="2"/>
  <c r="K28" i="2"/>
  <c r="J28" i="2"/>
  <c r="I28" i="2"/>
  <c r="K27" i="2"/>
  <c r="J27" i="2"/>
  <c r="I27" i="2"/>
  <c r="H30" i="2"/>
  <c r="H29" i="2"/>
  <c r="H28" i="2"/>
  <c r="H27" i="2"/>
  <c r="G30" i="2"/>
  <c r="G29" i="2"/>
  <c r="G28" i="2"/>
  <c r="G27" i="2"/>
  <c r="F30" i="2"/>
  <c r="F29" i="2"/>
  <c r="F28" i="2"/>
  <c r="F27" i="2"/>
  <c r="E30" i="2"/>
  <c r="E29" i="2"/>
  <c r="E28" i="2"/>
  <c r="E27" i="2"/>
  <c r="D30" i="2"/>
  <c r="D29" i="2"/>
  <c r="D28" i="2"/>
  <c r="C30" i="2"/>
  <c r="C29" i="2"/>
  <c r="C28" i="2"/>
  <c r="AM337" i="3"/>
  <c r="AM321" i="3"/>
  <c r="AM305" i="3"/>
  <c r="AM289" i="3"/>
  <c r="AM241" i="3"/>
  <c r="AM193" i="3"/>
  <c r="AM288" i="3"/>
  <c r="AM192" i="3"/>
  <c r="AM240" i="3"/>
  <c r="AM287" i="3"/>
  <c r="AM239" i="3"/>
  <c r="AM191" i="3"/>
  <c r="AM145" i="3"/>
  <c r="AM97" i="3"/>
  <c r="AM49" i="3"/>
  <c r="AM144" i="3"/>
  <c r="AM96" i="3"/>
  <c r="AM48" i="3"/>
  <c r="AM143" i="3"/>
  <c r="AM47" i="3"/>
  <c r="AM95" i="3"/>
  <c r="AM336" i="3"/>
  <c r="AM320" i="3"/>
  <c r="AM304" i="3"/>
  <c r="AM286" i="3"/>
  <c r="AM238" i="3"/>
  <c r="AM190" i="3"/>
  <c r="AM285" i="3"/>
  <c r="AM189" i="3"/>
  <c r="AM237" i="3"/>
  <c r="AM284" i="3"/>
  <c r="AM188" i="3"/>
  <c r="AM236" i="3"/>
  <c r="AM142" i="3"/>
  <c r="AM46" i="3"/>
  <c r="AM94" i="3"/>
  <c r="AM141" i="3"/>
  <c r="AM45" i="3"/>
  <c r="AM93" i="3"/>
  <c r="AM140" i="3"/>
  <c r="AM92" i="3"/>
  <c r="AM44" i="3"/>
  <c r="AM335" i="3"/>
  <c r="AM303" i="3"/>
  <c r="AM319" i="3"/>
  <c r="AM283" i="3"/>
  <c r="AM187" i="3"/>
  <c r="AM235" i="3"/>
  <c r="AM282" i="3"/>
  <c r="AM234" i="3"/>
  <c r="AM186" i="3"/>
  <c r="AM281" i="3"/>
  <c r="AM233" i="3"/>
  <c r="AM185" i="3"/>
  <c r="AM139" i="3"/>
  <c r="AM43" i="3"/>
  <c r="AM91" i="3"/>
  <c r="AM138" i="3"/>
  <c r="AM90" i="3"/>
  <c r="AM42" i="3"/>
  <c r="AM137" i="3"/>
  <c r="AM41" i="3"/>
  <c r="AM89" i="3"/>
  <c r="AM334" i="3"/>
  <c r="AM302" i="3"/>
  <c r="AM318" i="3"/>
  <c r="AM280" i="3"/>
  <c r="AM232" i="3"/>
  <c r="AM184" i="3"/>
  <c r="AM279" i="3"/>
  <c r="AM231" i="3"/>
  <c r="AM183" i="3"/>
  <c r="AM278" i="3"/>
  <c r="AM182" i="3"/>
  <c r="AM230" i="3"/>
  <c r="AM136" i="3"/>
  <c r="AM88" i="3"/>
  <c r="AM40" i="3"/>
  <c r="AM135" i="3"/>
  <c r="AM87" i="3"/>
  <c r="AM39" i="3"/>
  <c r="AM134" i="3"/>
  <c r="AM38" i="3"/>
  <c r="AM86" i="3"/>
  <c r="AM333" i="3"/>
  <c r="AM317" i="3"/>
  <c r="AM301" i="3"/>
  <c r="AM277" i="3"/>
  <c r="AM229" i="3"/>
  <c r="AM181" i="3"/>
  <c r="AM276" i="3"/>
  <c r="AM228" i="3"/>
  <c r="AM180" i="3"/>
  <c r="AM275" i="3"/>
  <c r="AM227" i="3"/>
  <c r="AM179" i="3"/>
  <c r="AM133" i="3"/>
  <c r="AM37" i="3"/>
  <c r="AM85" i="3"/>
  <c r="AM132" i="3"/>
  <c r="AM36" i="3"/>
  <c r="AM84" i="3"/>
  <c r="AM131" i="3"/>
  <c r="AM35" i="3"/>
  <c r="AM83" i="3"/>
  <c r="AM332" i="3"/>
  <c r="AM300" i="3"/>
  <c r="AM316" i="3"/>
  <c r="AM274" i="3"/>
  <c r="AM226" i="3"/>
  <c r="AM178" i="3"/>
  <c r="AM273" i="3"/>
  <c r="AM177" i="3"/>
  <c r="AM225" i="3"/>
  <c r="AM272" i="3"/>
  <c r="AM176" i="3"/>
  <c r="AM224" i="3"/>
  <c r="AM130" i="3"/>
  <c r="AM82" i="3"/>
  <c r="AM34" i="3"/>
  <c r="AM129" i="3"/>
  <c r="AM81" i="3"/>
  <c r="AM33" i="3"/>
  <c r="AM128" i="3"/>
  <c r="AM32" i="3"/>
  <c r="AM80" i="3"/>
  <c r="AM299" i="3"/>
  <c r="AM331" i="3"/>
  <c r="AM315" i="3"/>
  <c r="AM223" i="3"/>
  <c r="AM175" i="3"/>
  <c r="AM271" i="3"/>
  <c r="AM222" i="3"/>
  <c r="AM174" i="3"/>
  <c r="AM270" i="3"/>
  <c r="AM221" i="3"/>
  <c r="AM173" i="3"/>
  <c r="AM269" i="3"/>
  <c r="AM127" i="3"/>
  <c r="AM79" i="3"/>
  <c r="AM31" i="3"/>
  <c r="AM126" i="3"/>
  <c r="AM78" i="3"/>
  <c r="AM30" i="3"/>
  <c r="AM125" i="3"/>
  <c r="AM77" i="3"/>
  <c r="AM29" i="3"/>
  <c r="AM330" i="3"/>
  <c r="AM314" i="3"/>
  <c r="AM298" i="3"/>
  <c r="AM268" i="3"/>
  <c r="AM220" i="3"/>
  <c r="AM172" i="3"/>
  <c r="AM267" i="3"/>
  <c r="AM219" i="3"/>
  <c r="AM171" i="3"/>
  <c r="AM266" i="3"/>
  <c r="AM218" i="3"/>
  <c r="AM170" i="3"/>
  <c r="AM124" i="3"/>
  <c r="AM28" i="3"/>
  <c r="AM76" i="3"/>
  <c r="AM123" i="3"/>
  <c r="AM27" i="3"/>
  <c r="AM75" i="3"/>
  <c r="AM122" i="3"/>
  <c r="AM26" i="3"/>
  <c r="AM74" i="3"/>
  <c r="AM329" i="3"/>
  <c r="AM313" i="3"/>
  <c r="AM297" i="3"/>
  <c r="AM265" i="3"/>
  <c r="AM169" i="3"/>
  <c r="AM217" i="3"/>
  <c r="AM264" i="3"/>
  <c r="AM216" i="3"/>
  <c r="AM168" i="3"/>
  <c r="AM263" i="3"/>
  <c r="AM167" i="3"/>
  <c r="AM215" i="3"/>
  <c r="AM121" i="3"/>
  <c r="AM25" i="3"/>
  <c r="AM73" i="3"/>
  <c r="AM120" i="3"/>
  <c r="AM72" i="3"/>
  <c r="AM24" i="3"/>
  <c r="AM119" i="3"/>
  <c r="AM23" i="3"/>
  <c r="AM71" i="3"/>
  <c r="AM328" i="3"/>
  <c r="AM312" i="3"/>
  <c r="AM296" i="3"/>
  <c r="AM262" i="3"/>
  <c r="AM214" i="3"/>
  <c r="AM166" i="3"/>
  <c r="AM261" i="3"/>
  <c r="AM213" i="3"/>
  <c r="AM165" i="3"/>
  <c r="AM260" i="3"/>
  <c r="AM164" i="3"/>
  <c r="AM212" i="3"/>
  <c r="AM118" i="3"/>
  <c r="AM22" i="3"/>
  <c r="AM70" i="3"/>
  <c r="AM117" i="3"/>
  <c r="AM69" i="3"/>
  <c r="AM21" i="3"/>
  <c r="AM116" i="3"/>
  <c r="AM20" i="3"/>
  <c r="AM68" i="3"/>
  <c r="AM295" i="3"/>
  <c r="AM327" i="3"/>
  <c r="AM311" i="3"/>
  <c r="AM163" i="3"/>
  <c r="AM259" i="3"/>
  <c r="AM211" i="3"/>
  <c r="AM162" i="3"/>
  <c r="AM258" i="3"/>
  <c r="AM210" i="3"/>
  <c r="AM161" i="3"/>
  <c r="AM257" i="3"/>
  <c r="AM209" i="3"/>
  <c r="AM115" i="3"/>
  <c r="AM67" i="3"/>
  <c r="AM19" i="3"/>
  <c r="AM114" i="3"/>
  <c r="AM66" i="3"/>
  <c r="AM18" i="3"/>
  <c r="AM113" i="3"/>
  <c r="AM65" i="3"/>
  <c r="AM17" i="3"/>
  <c r="AM326" i="3"/>
  <c r="AM310" i="3"/>
  <c r="AM294" i="3"/>
  <c r="AM256" i="3"/>
  <c r="AM160" i="3"/>
  <c r="AM208" i="3"/>
  <c r="AM255" i="3"/>
  <c r="AM159" i="3"/>
  <c r="AM207" i="3"/>
  <c r="AM254" i="3"/>
  <c r="AM158" i="3"/>
  <c r="AM206" i="3"/>
  <c r="AM112" i="3"/>
  <c r="AM64" i="3"/>
  <c r="AM16" i="3"/>
  <c r="AM111" i="3"/>
  <c r="AM63" i="3"/>
  <c r="AM15" i="3"/>
  <c r="AM110" i="3"/>
  <c r="AM14" i="3"/>
  <c r="AM62" i="3"/>
  <c r="AM325" i="3"/>
  <c r="AM293" i="3"/>
  <c r="AM309" i="3"/>
  <c r="AM253" i="3"/>
  <c r="AM205" i="3"/>
  <c r="AM157" i="3"/>
  <c r="AM252" i="3"/>
  <c r="AM204" i="3"/>
  <c r="AM156" i="3"/>
  <c r="AM251" i="3"/>
  <c r="AM155" i="3"/>
  <c r="AM203" i="3"/>
  <c r="AM109" i="3"/>
  <c r="AM61" i="3"/>
  <c r="AM13" i="3"/>
  <c r="AM108" i="3"/>
  <c r="AM12" i="3"/>
  <c r="AM60" i="3"/>
  <c r="AM107" i="3"/>
  <c r="AM11" i="3"/>
  <c r="AM59" i="3"/>
  <c r="AM324" i="3"/>
  <c r="AM292" i="3"/>
  <c r="AM308" i="3"/>
  <c r="AM250" i="3"/>
  <c r="AM154" i="3"/>
  <c r="AM202" i="3"/>
  <c r="AM249" i="3"/>
  <c r="AM201" i="3"/>
  <c r="AM153" i="3"/>
  <c r="AM248" i="3"/>
  <c r="AM200" i="3"/>
  <c r="AM152" i="3"/>
  <c r="AM106" i="3"/>
  <c r="AM58" i="3"/>
  <c r="AM10" i="3"/>
  <c r="AM105" i="3"/>
  <c r="AM9" i="3"/>
  <c r="AM57" i="3"/>
  <c r="AM104" i="3"/>
  <c r="AM56" i="3"/>
  <c r="AM8" i="3"/>
  <c r="AM323" i="3"/>
  <c r="AM307" i="3"/>
  <c r="AM291" i="3"/>
  <c r="AM247" i="3"/>
  <c r="AM199" i="3"/>
  <c r="AM151" i="3"/>
  <c r="AM246" i="3"/>
  <c r="AM150" i="3"/>
  <c r="AM198" i="3"/>
  <c r="AM245" i="3"/>
  <c r="AM197" i="3"/>
  <c r="AM149" i="3"/>
  <c r="AM103" i="3"/>
  <c r="AM7" i="3"/>
  <c r="AM55" i="3"/>
  <c r="AM102" i="3"/>
  <c r="AM54" i="3"/>
  <c r="AM6" i="3"/>
  <c r="AM101" i="3"/>
  <c r="AM5" i="3"/>
  <c r="AM53" i="3"/>
  <c r="AM322" i="3"/>
  <c r="AM290" i="3"/>
  <c r="AM306" i="3"/>
  <c r="AM244" i="3"/>
  <c r="AM148" i="3"/>
  <c r="AM196" i="3"/>
  <c r="AM243" i="3"/>
  <c r="AM147" i="3"/>
  <c r="AM195" i="3"/>
  <c r="AM242" i="3"/>
  <c r="AM146" i="3"/>
  <c r="AM194" i="3"/>
  <c r="AM100" i="3"/>
  <c r="AM52" i="3"/>
  <c r="AM4" i="3"/>
  <c r="AM99" i="3"/>
  <c r="AM51" i="3"/>
  <c r="AM3" i="3"/>
  <c r="AM98" i="3"/>
  <c r="AM2" i="3"/>
  <c r="AM50" i="3"/>
  <c r="AC337" i="3"/>
  <c r="AC321" i="3"/>
  <c r="AC305" i="3"/>
  <c r="AC289" i="3"/>
  <c r="AC241" i="3"/>
  <c r="AC193" i="3"/>
  <c r="AC288" i="3"/>
  <c r="AC192" i="3"/>
  <c r="AC240" i="3"/>
  <c r="AC287" i="3"/>
  <c r="AC191" i="3"/>
  <c r="AC239" i="3"/>
  <c r="AC145" i="3"/>
  <c r="AC49" i="3"/>
  <c r="AC97" i="3"/>
  <c r="AC144" i="3"/>
  <c r="AC96" i="3"/>
  <c r="AC48" i="3"/>
  <c r="AC143" i="3"/>
  <c r="AC47" i="3"/>
  <c r="AC95" i="3"/>
  <c r="AC336" i="3"/>
  <c r="AC304" i="3"/>
  <c r="AC320" i="3"/>
  <c r="AC286" i="3"/>
  <c r="AC238" i="3"/>
  <c r="AC190" i="3"/>
  <c r="AC285" i="3"/>
  <c r="AC237" i="3"/>
  <c r="AC189" i="3"/>
  <c r="AC284" i="3"/>
  <c r="AC236" i="3"/>
  <c r="AC188" i="3"/>
  <c r="AC142" i="3"/>
  <c r="AC94" i="3"/>
  <c r="AC46" i="3"/>
  <c r="AC141" i="3"/>
  <c r="AC93" i="3"/>
  <c r="AC45" i="3"/>
  <c r="AC140" i="3"/>
  <c r="AC92" i="3"/>
  <c r="AC44" i="3"/>
  <c r="AC335" i="3"/>
  <c r="AC303" i="3"/>
  <c r="AC319" i="3"/>
  <c r="AC283" i="3"/>
  <c r="AC235" i="3"/>
  <c r="AC187" i="3"/>
  <c r="AC282" i="3"/>
  <c r="AC234" i="3"/>
  <c r="AC186" i="3"/>
  <c r="AC281" i="3"/>
  <c r="AC233" i="3"/>
  <c r="AC185" i="3"/>
  <c r="AC139" i="3"/>
  <c r="AC91" i="3"/>
  <c r="AC43" i="3"/>
  <c r="AC138" i="3"/>
  <c r="AC42" i="3"/>
  <c r="AC90" i="3"/>
  <c r="AC137" i="3"/>
  <c r="AC41" i="3"/>
  <c r="AC89" i="3"/>
  <c r="AC334" i="3"/>
  <c r="AC318" i="3"/>
  <c r="AC302" i="3"/>
  <c r="AC280" i="3"/>
  <c r="AC184" i="3"/>
  <c r="AC232" i="3"/>
  <c r="AC279" i="3"/>
  <c r="AC231" i="3"/>
  <c r="AC183" i="3"/>
  <c r="AC278" i="3"/>
  <c r="AC182" i="3"/>
  <c r="AC230" i="3"/>
  <c r="AC136" i="3"/>
  <c r="AC88" i="3"/>
  <c r="AC40" i="3"/>
  <c r="AC135" i="3"/>
  <c r="AC39" i="3"/>
  <c r="AC87" i="3"/>
  <c r="AC134" i="3"/>
  <c r="AC38" i="3"/>
  <c r="AC86" i="3"/>
  <c r="AC333" i="3"/>
  <c r="AC317" i="3"/>
  <c r="AC301" i="3"/>
  <c r="AC277" i="3"/>
  <c r="AC229" i="3"/>
  <c r="AC181" i="3"/>
  <c r="AC276" i="3"/>
  <c r="AC180" i="3"/>
  <c r="AC228" i="3"/>
  <c r="AC275" i="3"/>
  <c r="AC179" i="3"/>
  <c r="AC227" i="3"/>
  <c r="AC133" i="3"/>
  <c r="AC85" i="3"/>
  <c r="AC37" i="3"/>
  <c r="AC132" i="3"/>
  <c r="AC84" i="3"/>
  <c r="AC36" i="3"/>
  <c r="AC131" i="3"/>
  <c r="AC35" i="3"/>
  <c r="AC83" i="3"/>
  <c r="AC332" i="3"/>
  <c r="AC300" i="3"/>
  <c r="AC316" i="3"/>
  <c r="AC274" i="3"/>
  <c r="AC178" i="3"/>
  <c r="AC226" i="3"/>
  <c r="AC273" i="3"/>
  <c r="AC225" i="3"/>
  <c r="AC177" i="3"/>
  <c r="AC272" i="3"/>
  <c r="AC176" i="3"/>
  <c r="AC224" i="3"/>
  <c r="AC130" i="3"/>
  <c r="AC34" i="3"/>
  <c r="AC82" i="3"/>
  <c r="AC129" i="3"/>
  <c r="AC81" i="3"/>
  <c r="AC33" i="3"/>
  <c r="AC128" i="3"/>
  <c r="AC32" i="3"/>
  <c r="AC80" i="3"/>
  <c r="AC331" i="3"/>
  <c r="AC299" i="3"/>
  <c r="AC315" i="3"/>
  <c r="AC271" i="3"/>
  <c r="AC223" i="3"/>
  <c r="AC175" i="3"/>
  <c r="AC270" i="3"/>
  <c r="AC222" i="3"/>
  <c r="AC174" i="3"/>
  <c r="AC269" i="3"/>
  <c r="AC221" i="3"/>
  <c r="AC173" i="3"/>
  <c r="AC127" i="3"/>
  <c r="AC79" i="3"/>
  <c r="AC31" i="3"/>
  <c r="AC126" i="3"/>
  <c r="AC30" i="3"/>
  <c r="AC78" i="3"/>
  <c r="AC125" i="3"/>
  <c r="AC77" i="3"/>
  <c r="AC29" i="3"/>
  <c r="AC330" i="3"/>
  <c r="AC298" i="3"/>
  <c r="AC314" i="3"/>
  <c r="AC268" i="3"/>
  <c r="AC220" i="3"/>
  <c r="AC172" i="3"/>
  <c r="AC267" i="3"/>
  <c r="AC219" i="3"/>
  <c r="AC171" i="3"/>
  <c r="AC266" i="3"/>
  <c r="AC218" i="3"/>
  <c r="AC170" i="3"/>
  <c r="AC124" i="3"/>
  <c r="AC76" i="3"/>
  <c r="AC28" i="3"/>
  <c r="AC123" i="3"/>
  <c r="AC75" i="3"/>
  <c r="AC27" i="3"/>
  <c r="AC122" i="3"/>
  <c r="AC74" i="3"/>
  <c r="AC26" i="3"/>
  <c r="AC329" i="3"/>
  <c r="AC313" i="3"/>
  <c r="AC297" i="3"/>
  <c r="AC265" i="3"/>
  <c r="AC169" i="3"/>
  <c r="AC217" i="3"/>
  <c r="AC264" i="3"/>
  <c r="AC216" i="3"/>
  <c r="AC168" i="3"/>
  <c r="AC263" i="3"/>
  <c r="AC167" i="3"/>
  <c r="AC215" i="3"/>
  <c r="AC121" i="3"/>
  <c r="AC25" i="3"/>
  <c r="AC73" i="3"/>
  <c r="AC120" i="3"/>
  <c r="AC72" i="3"/>
  <c r="AC24" i="3"/>
  <c r="AC119" i="3"/>
  <c r="AC23" i="3"/>
  <c r="AC71" i="3"/>
  <c r="AC328" i="3"/>
  <c r="AC296" i="3"/>
  <c r="AC312" i="3"/>
  <c r="AC262" i="3"/>
  <c r="AC214" i="3"/>
  <c r="AC166" i="3"/>
  <c r="AC261" i="3"/>
  <c r="AC213" i="3"/>
  <c r="AC165" i="3"/>
  <c r="AC260" i="3"/>
  <c r="AC164" i="3"/>
  <c r="AC212" i="3"/>
  <c r="AC118" i="3"/>
  <c r="AC22" i="3"/>
  <c r="AC70" i="3"/>
  <c r="AC117" i="3"/>
  <c r="AC69" i="3"/>
  <c r="AC21" i="3"/>
  <c r="AC116" i="3"/>
  <c r="AC20" i="3"/>
  <c r="AC68" i="3"/>
  <c r="AC327" i="3"/>
  <c r="AC311" i="3"/>
  <c r="AC295" i="3"/>
  <c r="AC259" i="3"/>
  <c r="AC163" i="3"/>
  <c r="AC211" i="3"/>
  <c r="AC258" i="3"/>
  <c r="AC210" i="3"/>
  <c r="AC162" i="3"/>
  <c r="AC257" i="3"/>
  <c r="AC209" i="3"/>
  <c r="AC161" i="3"/>
  <c r="AC115" i="3"/>
  <c r="AC19" i="3"/>
  <c r="AC67" i="3"/>
  <c r="AC114" i="3"/>
  <c r="AC18" i="3"/>
  <c r="AC66" i="3"/>
  <c r="AC113" i="3"/>
  <c r="AC65" i="3"/>
  <c r="AC17" i="3"/>
  <c r="AC326" i="3"/>
  <c r="AC310" i="3"/>
  <c r="AC294" i="3"/>
  <c r="AC256" i="3"/>
  <c r="AC160" i="3"/>
  <c r="AC208" i="3"/>
  <c r="AC255" i="3"/>
  <c r="AC207" i="3"/>
  <c r="AC159" i="3"/>
  <c r="AC254" i="3"/>
  <c r="AC206" i="3"/>
  <c r="AC158" i="3"/>
  <c r="AC112" i="3"/>
  <c r="AC16" i="3"/>
  <c r="AC64" i="3"/>
  <c r="AC111" i="3"/>
  <c r="AC63" i="3"/>
  <c r="AC15" i="3"/>
  <c r="AC110" i="3"/>
  <c r="AC62" i="3"/>
  <c r="AC14" i="3"/>
  <c r="AC325" i="3"/>
  <c r="AC293" i="3"/>
  <c r="AC309" i="3"/>
  <c r="AC253" i="3"/>
  <c r="AC205" i="3"/>
  <c r="AC157" i="3"/>
  <c r="AC252" i="3"/>
  <c r="AC156" i="3"/>
  <c r="AC204" i="3"/>
  <c r="AC251" i="3"/>
  <c r="AC203" i="3"/>
  <c r="AC155" i="3"/>
  <c r="AC109" i="3"/>
  <c r="AC13" i="3"/>
  <c r="AC61" i="3"/>
  <c r="AC108" i="3"/>
  <c r="AC60" i="3"/>
  <c r="AC12" i="3"/>
  <c r="AC107" i="3"/>
  <c r="AC59" i="3"/>
  <c r="AC11" i="3"/>
  <c r="AC324" i="3"/>
  <c r="AC292" i="3"/>
  <c r="AC308" i="3"/>
  <c r="AC250" i="3"/>
  <c r="AC154" i="3"/>
  <c r="AC202" i="3"/>
  <c r="AC249" i="3"/>
  <c r="AC153" i="3"/>
  <c r="AC201" i="3"/>
  <c r="AC248" i="3"/>
  <c r="AC152" i="3"/>
  <c r="AC200" i="3"/>
  <c r="AC106" i="3"/>
  <c r="AC58" i="3"/>
  <c r="AC10" i="3"/>
  <c r="AC105" i="3"/>
  <c r="AC9" i="3"/>
  <c r="AC57" i="3"/>
  <c r="AC104" i="3"/>
  <c r="AC8" i="3"/>
  <c r="AC56" i="3"/>
  <c r="AC323" i="3"/>
  <c r="AC291" i="3"/>
  <c r="AC307" i="3"/>
  <c r="AC247" i="3"/>
  <c r="AC199" i="3"/>
  <c r="AC151" i="3"/>
  <c r="AC246" i="3"/>
  <c r="AC198" i="3"/>
  <c r="AC150" i="3"/>
  <c r="AC245" i="3"/>
  <c r="AC149" i="3"/>
  <c r="AC197" i="3"/>
  <c r="AC103" i="3"/>
  <c r="AC55" i="3"/>
  <c r="AC7" i="3"/>
  <c r="AC102" i="3"/>
  <c r="AC6" i="3"/>
  <c r="AC54" i="3"/>
  <c r="AC101" i="3"/>
  <c r="AC53" i="3"/>
  <c r="AC5" i="3"/>
  <c r="AC322" i="3"/>
  <c r="AC290" i="3"/>
  <c r="AC306" i="3"/>
  <c r="AC244" i="3"/>
  <c r="AC148" i="3"/>
  <c r="AC196" i="3"/>
  <c r="AC243" i="3"/>
  <c r="AC147" i="3"/>
  <c r="AC195" i="3"/>
  <c r="AC242" i="3"/>
  <c r="AC146" i="3"/>
  <c r="AC194" i="3"/>
  <c r="AC100" i="3"/>
  <c r="AC4" i="3"/>
  <c r="AC52" i="3"/>
  <c r="AC99" i="3"/>
  <c r="AC51" i="3"/>
  <c r="AC3" i="3"/>
  <c r="AC98" i="3"/>
  <c r="AC50" i="3"/>
  <c r="AC2" i="3"/>
  <c r="S337" i="3"/>
  <c r="S305" i="3"/>
  <c r="S321" i="3"/>
  <c r="S289" i="3"/>
  <c r="S241" i="3"/>
  <c r="S193" i="3"/>
  <c r="S288" i="3"/>
  <c r="S240" i="3"/>
  <c r="S192" i="3"/>
  <c r="S287" i="3"/>
  <c r="S239" i="3"/>
  <c r="S191" i="3"/>
  <c r="S145" i="3"/>
  <c r="S97" i="3"/>
  <c r="S49" i="3"/>
  <c r="S144" i="3"/>
  <c r="S48" i="3"/>
  <c r="S96" i="3"/>
  <c r="S143" i="3"/>
  <c r="S47" i="3"/>
  <c r="S95" i="3"/>
  <c r="S336" i="3"/>
  <c r="S320" i="3"/>
  <c r="S304" i="3"/>
  <c r="S286" i="3"/>
  <c r="S238" i="3"/>
  <c r="S190" i="3"/>
  <c r="S285" i="3"/>
  <c r="S237" i="3"/>
  <c r="S189" i="3"/>
  <c r="S284" i="3"/>
  <c r="S236" i="3"/>
  <c r="S188" i="3"/>
  <c r="S142" i="3"/>
  <c r="S46" i="3"/>
  <c r="S94" i="3"/>
  <c r="S141" i="3"/>
  <c r="S45" i="3"/>
  <c r="S93" i="3"/>
  <c r="S140" i="3"/>
  <c r="S92" i="3"/>
  <c r="S44" i="3"/>
  <c r="S335" i="3"/>
  <c r="S319" i="3"/>
  <c r="S303" i="3"/>
  <c r="S283" i="3"/>
  <c r="S235" i="3"/>
  <c r="S187" i="3"/>
  <c r="S282" i="3"/>
  <c r="S234" i="3"/>
  <c r="S186" i="3"/>
  <c r="S281" i="3"/>
  <c r="S185" i="3"/>
  <c r="S233" i="3"/>
  <c r="S139" i="3"/>
  <c r="S91" i="3"/>
  <c r="S43" i="3"/>
  <c r="S138" i="3"/>
  <c r="S42" i="3"/>
  <c r="S90" i="3"/>
  <c r="S137" i="3"/>
  <c r="S41" i="3"/>
  <c r="S89" i="3"/>
  <c r="S334" i="3"/>
  <c r="S318" i="3"/>
  <c r="S302" i="3"/>
  <c r="S280" i="3"/>
  <c r="S232" i="3"/>
  <c r="S184" i="3"/>
  <c r="S279" i="3"/>
  <c r="S231" i="3"/>
  <c r="S183" i="3"/>
  <c r="S278" i="3"/>
  <c r="S182" i="3"/>
  <c r="S230" i="3"/>
  <c r="S136" i="3"/>
  <c r="S88" i="3"/>
  <c r="S40" i="3"/>
  <c r="S135" i="3"/>
  <c r="S87" i="3"/>
  <c r="S39" i="3"/>
  <c r="S134" i="3"/>
  <c r="S38" i="3"/>
  <c r="S86" i="3"/>
  <c r="S333" i="3"/>
  <c r="S317" i="3"/>
  <c r="S301" i="3"/>
  <c r="S277" i="3"/>
  <c r="S181" i="3"/>
  <c r="S229" i="3"/>
  <c r="S276" i="3"/>
  <c r="S180" i="3"/>
  <c r="S228" i="3"/>
  <c r="S275" i="3"/>
  <c r="S179" i="3"/>
  <c r="S227" i="3"/>
  <c r="S133" i="3"/>
  <c r="S37" i="3"/>
  <c r="S85" i="3"/>
  <c r="S132" i="3"/>
  <c r="S36" i="3"/>
  <c r="S84" i="3"/>
  <c r="S131" i="3"/>
  <c r="S83" i="3"/>
  <c r="S35" i="3"/>
  <c r="S332" i="3"/>
  <c r="S300" i="3"/>
  <c r="S316" i="3"/>
  <c r="S274" i="3"/>
  <c r="S178" i="3"/>
  <c r="S226" i="3"/>
  <c r="S273" i="3"/>
  <c r="S225" i="3"/>
  <c r="S177" i="3"/>
  <c r="S272" i="3"/>
  <c r="S176" i="3"/>
  <c r="S224" i="3"/>
  <c r="S130" i="3"/>
  <c r="S82" i="3"/>
  <c r="S34" i="3"/>
  <c r="S129" i="3"/>
  <c r="S33" i="3"/>
  <c r="S81" i="3"/>
  <c r="S128" i="3"/>
  <c r="S32" i="3"/>
  <c r="S80" i="3"/>
  <c r="S331" i="3"/>
  <c r="S299" i="3"/>
  <c r="S315" i="3"/>
  <c r="S271" i="3"/>
  <c r="S223" i="3"/>
  <c r="S175" i="3"/>
  <c r="S270" i="3"/>
  <c r="S222" i="3"/>
  <c r="S174" i="3"/>
  <c r="S269" i="3"/>
  <c r="S221" i="3"/>
  <c r="S173" i="3"/>
  <c r="S127" i="3"/>
  <c r="S31" i="3"/>
  <c r="S79" i="3"/>
  <c r="S126" i="3"/>
  <c r="S78" i="3"/>
  <c r="S30" i="3"/>
  <c r="S125" i="3"/>
  <c r="S77" i="3"/>
  <c r="S29" i="3"/>
  <c r="S330" i="3"/>
  <c r="S298" i="3"/>
  <c r="S314" i="3"/>
  <c r="S268" i="3"/>
  <c r="S220" i="3"/>
  <c r="S172" i="3"/>
  <c r="S267" i="3"/>
  <c r="S171" i="3"/>
  <c r="S219" i="3"/>
  <c r="S266" i="3"/>
  <c r="S170" i="3"/>
  <c r="S218" i="3"/>
  <c r="S124" i="3"/>
  <c r="S28" i="3"/>
  <c r="S76" i="3"/>
  <c r="S123" i="3"/>
  <c r="S27" i="3"/>
  <c r="S75" i="3"/>
  <c r="S122" i="3"/>
  <c r="S26" i="3"/>
  <c r="S74" i="3"/>
  <c r="S329" i="3"/>
  <c r="S297" i="3"/>
  <c r="S313" i="3"/>
  <c r="S265" i="3"/>
  <c r="S169" i="3"/>
  <c r="S217" i="3"/>
  <c r="S264" i="3"/>
  <c r="S216" i="3"/>
  <c r="S168" i="3"/>
  <c r="S263" i="3"/>
  <c r="S167" i="3"/>
  <c r="S215" i="3"/>
  <c r="S121" i="3"/>
  <c r="S73" i="3"/>
  <c r="S25" i="3"/>
  <c r="S120" i="3"/>
  <c r="S24" i="3"/>
  <c r="S72" i="3"/>
  <c r="S119" i="3"/>
  <c r="S71" i="3"/>
  <c r="S23" i="3"/>
  <c r="S312" i="3"/>
  <c r="S296" i="3"/>
  <c r="S328" i="3"/>
  <c r="S214" i="3"/>
  <c r="S166" i="3"/>
  <c r="S262" i="3"/>
  <c r="S213" i="3"/>
  <c r="S165" i="3"/>
  <c r="S261" i="3"/>
  <c r="S212" i="3"/>
  <c r="S164" i="3"/>
  <c r="S260" i="3"/>
  <c r="S118" i="3"/>
  <c r="S70" i="3"/>
  <c r="S22" i="3"/>
  <c r="S117" i="3"/>
  <c r="S69" i="3"/>
  <c r="S21" i="3"/>
  <c r="S116" i="3"/>
  <c r="S68" i="3"/>
  <c r="S20" i="3"/>
  <c r="S327" i="3"/>
  <c r="S311" i="3"/>
  <c r="S295" i="3"/>
  <c r="S259" i="3"/>
  <c r="S211" i="3"/>
  <c r="S163" i="3"/>
  <c r="S258" i="3"/>
  <c r="S210" i="3"/>
  <c r="S162" i="3"/>
  <c r="S257" i="3"/>
  <c r="S161" i="3"/>
  <c r="S209" i="3"/>
  <c r="S115" i="3"/>
  <c r="S67" i="3"/>
  <c r="S19" i="3"/>
  <c r="S114" i="3"/>
  <c r="S66" i="3"/>
  <c r="S18" i="3"/>
  <c r="S113" i="3"/>
  <c r="S17" i="3"/>
  <c r="S65" i="3"/>
  <c r="S326" i="3"/>
  <c r="S310" i="3"/>
  <c r="S294" i="3"/>
  <c r="S256" i="3"/>
  <c r="S160" i="3"/>
  <c r="S208" i="3"/>
  <c r="S255" i="3"/>
  <c r="S207" i="3"/>
  <c r="S159" i="3"/>
  <c r="S254" i="3"/>
  <c r="S158" i="3"/>
  <c r="S206" i="3"/>
  <c r="S112" i="3"/>
  <c r="S64" i="3"/>
  <c r="S16" i="3"/>
  <c r="S111" i="3"/>
  <c r="S63" i="3"/>
  <c r="S15" i="3"/>
  <c r="S110" i="3"/>
  <c r="S62" i="3"/>
  <c r="S14" i="3"/>
  <c r="S325" i="3"/>
  <c r="S293" i="3"/>
  <c r="S309" i="3"/>
  <c r="S253" i="3"/>
  <c r="S157" i="3"/>
  <c r="S205" i="3"/>
  <c r="S252" i="3"/>
  <c r="S204" i="3"/>
  <c r="S156" i="3"/>
  <c r="S251" i="3"/>
  <c r="S203" i="3"/>
  <c r="S155" i="3"/>
  <c r="S109" i="3"/>
  <c r="S13" i="3"/>
  <c r="S61" i="3"/>
  <c r="S108" i="3"/>
  <c r="S12" i="3"/>
  <c r="S60" i="3"/>
  <c r="S107" i="3"/>
  <c r="S59" i="3"/>
  <c r="S11" i="3"/>
  <c r="S324" i="3"/>
  <c r="S308" i="3"/>
  <c r="S292" i="3"/>
  <c r="S250" i="3"/>
  <c r="S154" i="3"/>
  <c r="S202" i="3"/>
  <c r="S249" i="3"/>
  <c r="S201" i="3"/>
  <c r="S153" i="3"/>
  <c r="S248" i="3"/>
  <c r="S152" i="3"/>
  <c r="S200" i="3"/>
  <c r="S106" i="3"/>
  <c r="S58" i="3"/>
  <c r="S10" i="3"/>
  <c r="S105" i="3"/>
  <c r="S9" i="3"/>
  <c r="S57" i="3"/>
  <c r="S104" i="3"/>
  <c r="S8" i="3"/>
  <c r="S56" i="3"/>
  <c r="S323" i="3"/>
  <c r="S307" i="3"/>
  <c r="S291" i="3"/>
  <c r="S247" i="3"/>
  <c r="S199" i="3"/>
  <c r="S151" i="3"/>
  <c r="S246" i="3"/>
  <c r="S150" i="3"/>
  <c r="S198" i="3"/>
  <c r="S245" i="3"/>
  <c r="S149" i="3"/>
  <c r="S197" i="3"/>
  <c r="S103" i="3"/>
  <c r="S55" i="3"/>
  <c r="S7" i="3"/>
  <c r="S102" i="3"/>
  <c r="S54" i="3"/>
  <c r="S6" i="3"/>
  <c r="S101" i="3"/>
  <c r="S5" i="3"/>
  <c r="S53" i="3"/>
  <c r="S322" i="3"/>
  <c r="S306" i="3"/>
  <c r="S290" i="3"/>
  <c r="S244" i="3"/>
  <c r="S196" i="3"/>
  <c r="S148" i="3"/>
  <c r="S243" i="3"/>
  <c r="S147" i="3"/>
  <c r="S195" i="3"/>
  <c r="S242" i="3"/>
  <c r="S194" i="3"/>
  <c r="S146" i="3"/>
  <c r="S100" i="3"/>
  <c r="S4" i="3"/>
  <c r="S52" i="3"/>
  <c r="S99" i="3"/>
  <c r="S51" i="3"/>
  <c r="S3" i="3"/>
  <c r="S98" i="3"/>
  <c r="S50" i="3"/>
  <c r="S2" i="3"/>
  <c r="I337" i="3"/>
  <c r="I305" i="3"/>
  <c r="I321" i="3"/>
  <c r="I289" i="3"/>
  <c r="I241" i="3"/>
  <c r="I193" i="3"/>
  <c r="I288" i="3"/>
  <c r="I192" i="3"/>
  <c r="I240" i="3"/>
  <c r="I287" i="3"/>
  <c r="I239" i="3"/>
  <c r="I191" i="3"/>
  <c r="I145" i="3"/>
  <c r="I49" i="3"/>
  <c r="I97" i="3"/>
  <c r="I144" i="3"/>
  <c r="I48" i="3"/>
  <c r="I96" i="3"/>
  <c r="I143" i="3"/>
  <c r="I95" i="3"/>
  <c r="I47" i="3"/>
  <c r="I336" i="3"/>
  <c r="I320" i="3"/>
  <c r="I304" i="3"/>
  <c r="I286" i="3"/>
  <c r="I190" i="3"/>
  <c r="I238" i="3"/>
  <c r="I285" i="3"/>
  <c r="I237" i="3"/>
  <c r="I189" i="3"/>
  <c r="I284" i="3"/>
  <c r="I236" i="3"/>
  <c r="I188" i="3"/>
  <c r="I142" i="3"/>
  <c r="I94" i="3"/>
  <c r="I46" i="3"/>
  <c r="I141" i="3"/>
  <c r="I93" i="3"/>
  <c r="I45" i="3"/>
  <c r="I140" i="3"/>
  <c r="I92" i="3"/>
  <c r="I44" i="3"/>
  <c r="I335" i="3"/>
  <c r="I319" i="3"/>
  <c r="I303" i="3"/>
  <c r="I283" i="3"/>
  <c r="I235" i="3"/>
  <c r="I187" i="3"/>
  <c r="I282" i="3"/>
  <c r="I234" i="3"/>
  <c r="I186" i="3"/>
  <c r="I281" i="3"/>
  <c r="I185" i="3"/>
  <c r="I233" i="3"/>
  <c r="I139" i="3"/>
  <c r="I91" i="3"/>
  <c r="I43" i="3"/>
  <c r="I138" i="3"/>
  <c r="I42" i="3"/>
  <c r="I90" i="3"/>
  <c r="I137" i="3"/>
  <c r="I41" i="3"/>
  <c r="I89" i="3"/>
  <c r="I334" i="3"/>
  <c r="I318" i="3"/>
  <c r="I302" i="3"/>
  <c r="I280" i="3"/>
  <c r="I184" i="3"/>
  <c r="I232" i="3"/>
  <c r="I279" i="3"/>
  <c r="I231" i="3"/>
  <c r="I183" i="3"/>
  <c r="I278" i="3"/>
  <c r="I182" i="3"/>
  <c r="I230" i="3"/>
  <c r="I136" i="3"/>
  <c r="I88" i="3"/>
  <c r="I40" i="3"/>
  <c r="I135" i="3"/>
  <c r="I39" i="3"/>
  <c r="I87" i="3"/>
  <c r="I134" i="3"/>
  <c r="I86" i="3"/>
  <c r="I38" i="3"/>
  <c r="I333" i="3"/>
  <c r="I317" i="3"/>
  <c r="I301" i="3"/>
  <c r="I277" i="3"/>
  <c r="I181" i="3"/>
  <c r="I229" i="3"/>
  <c r="I276" i="3"/>
  <c r="I180" i="3"/>
  <c r="I228" i="3"/>
  <c r="I275" i="3"/>
  <c r="I227" i="3"/>
  <c r="I179" i="3"/>
  <c r="I133" i="3"/>
  <c r="I37" i="3"/>
  <c r="I85" i="3"/>
  <c r="I132" i="3"/>
  <c r="I84" i="3"/>
  <c r="I36" i="3"/>
  <c r="I131" i="3"/>
  <c r="I83" i="3"/>
  <c r="I35" i="3"/>
  <c r="I332" i="3"/>
  <c r="I316" i="3"/>
  <c r="I300" i="3"/>
  <c r="I274" i="3"/>
  <c r="I178" i="3"/>
  <c r="I226" i="3"/>
  <c r="I273" i="3"/>
  <c r="I225" i="3"/>
  <c r="I177" i="3"/>
  <c r="I272" i="3"/>
  <c r="I176" i="3"/>
  <c r="I224" i="3"/>
  <c r="I130" i="3"/>
  <c r="I82" i="3"/>
  <c r="I34" i="3"/>
  <c r="I129" i="3"/>
  <c r="I81" i="3"/>
  <c r="I33" i="3"/>
  <c r="I128" i="3"/>
  <c r="I80" i="3"/>
  <c r="I32" i="3"/>
  <c r="I331" i="3"/>
  <c r="I315" i="3"/>
  <c r="I299" i="3"/>
  <c r="I223" i="3"/>
  <c r="I175" i="3"/>
  <c r="I271" i="3"/>
  <c r="I222" i="3"/>
  <c r="I174" i="3"/>
  <c r="I270" i="3"/>
  <c r="I221" i="3"/>
  <c r="I173" i="3"/>
  <c r="I269" i="3"/>
  <c r="I79" i="3"/>
  <c r="I31" i="3"/>
  <c r="I127" i="3"/>
  <c r="I78" i="3"/>
  <c r="I30" i="3"/>
  <c r="I126" i="3"/>
  <c r="I77" i="3"/>
  <c r="I29" i="3"/>
  <c r="I125" i="3"/>
  <c r="I330" i="3"/>
  <c r="I314" i="3"/>
  <c r="I298" i="3"/>
  <c r="I268" i="3"/>
  <c r="I220" i="3"/>
  <c r="I172" i="3"/>
  <c r="I267" i="3"/>
  <c r="I171" i="3"/>
  <c r="I219" i="3"/>
  <c r="I266" i="3"/>
  <c r="I170" i="3"/>
  <c r="I218" i="3"/>
  <c r="I124" i="3"/>
  <c r="I28" i="3"/>
  <c r="I76" i="3"/>
  <c r="I123" i="3"/>
  <c r="I27" i="3"/>
  <c r="I75" i="3"/>
  <c r="I122" i="3"/>
  <c r="I74" i="3"/>
  <c r="I26" i="3"/>
  <c r="I329" i="3"/>
  <c r="I297" i="3"/>
  <c r="I313" i="3"/>
  <c r="I265" i="3"/>
  <c r="I169" i="3"/>
  <c r="I217" i="3"/>
  <c r="I264" i="3"/>
  <c r="I168" i="3"/>
  <c r="I216" i="3"/>
  <c r="I263" i="3"/>
  <c r="I167" i="3"/>
  <c r="I215" i="3"/>
  <c r="I121" i="3"/>
  <c r="I25" i="3"/>
  <c r="I73" i="3"/>
  <c r="I120" i="3"/>
  <c r="I72" i="3"/>
  <c r="I24" i="3"/>
  <c r="I119" i="3"/>
  <c r="I71" i="3"/>
  <c r="I23" i="3"/>
  <c r="I328" i="3"/>
  <c r="I296" i="3"/>
  <c r="I312" i="3"/>
  <c r="I262" i="3"/>
  <c r="I166" i="3"/>
  <c r="I214" i="3"/>
  <c r="I261" i="3"/>
  <c r="I165" i="3"/>
  <c r="I213" i="3"/>
  <c r="I260" i="3"/>
  <c r="I164" i="3"/>
  <c r="I212" i="3"/>
  <c r="I118" i="3"/>
  <c r="I22" i="3"/>
  <c r="I70" i="3"/>
  <c r="I117" i="3"/>
  <c r="I21" i="3"/>
  <c r="I69" i="3"/>
  <c r="I116" i="3"/>
  <c r="I20" i="3"/>
  <c r="I68" i="3"/>
  <c r="I327" i="3"/>
  <c r="I295" i="3"/>
  <c r="I311" i="3"/>
  <c r="I259" i="3"/>
  <c r="I211" i="3"/>
  <c r="I163" i="3"/>
  <c r="I258" i="3"/>
  <c r="I210" i="3"/>
  <c r="I162" i="3"/>
  <c r="I257" i="3"/>
  <c r="I161" i="3"/>
  <c r="I209" i="3"/>
  <c r="I115" i="3"/>
  <c r="I67" i="3"/>
  <c r="I19" i="3"/>
  <c r="I114" i="3"/>
  <c r="I18" i="3"/>
  <c r="I66" i="3"/>
  <c r="I113" i="3"/>
  <c r="I65" i="3"/>
  <c r="I17" i="3"/>
  <c r="I326" i="3"/>
  <c r="I294" i="3"/>
  <c r="I310" i="3"/>
  <c r="I256" i="3"/>
  <c r="I160" i="3"/>
  <c r="I208" i="3"/>
  <c r="I255" i="3"/>
  <c r="I159" i="3"/>
  <c r="I207" i="3"/>
  <c r="I254" i="3"/>
  <c r="I206" i="3"/>
  <c r="I158" i="3"/>
  <c r="I112" i="3"/>
  <c r="I64" i="3"/>
  <c r="I16" i="3"/>
  <c r="I111" i="3"/>
  <c r="I15" i="3"/>
  <c r="I63" i="3"/>
  <c r="I110" i="3"/>
  <c r="I14" i="3"/>
  <c r="I62" i="3"/>
  <c r="I325" i="3"/>
  <c r="I293" i="3"/>
  <c r="I309" i="3"/>
  <c r="I253" i="3"/>
  <c r="I205" i="3"/>
  <c r="I157" i="3"/>
  <c r="I252" i="3"/>
  <c r="I204" i="3"/>
  <c r="I156" i="3"/>
  <c r="I251" i="3"/>
  <c r="I155" i="3"/>
  <c r="I203" i="3"/>
  <c r="I109" i="3"/>
  <c r="I61" i="3"/>
  <c r="I13" i="3"/>
  <c r="I108" i="3"/>
  <c r="I60" i="3"/>
  <c r="I12" i="3"/>
  <c r="I107" i="3"/>
  <c r="I11" i="3"/>
  <c r="I59" i="3"/>
  <c r="I324" i="3"/>
  <c r="I292" i="3"/>
  <c r="I308" i="3"/>
  <c r="I250" i="3"/>
  <c r="I154" i="3"/>
  <c r="I202" i="3"/>
  <c r="I249" i="3"/>
  <c r="I153" i="3"/>
  <c r="I201" i="3"/>
  <c r="I248" i="3"/>
  <c r="I152" i="3"/>
  <c r="I200" i="3"/>
  <c r="I106" i="3"/>
  <c r="I10" i="3"/>
  <c r="I58" i="3"/>
  <c r="I105" i="3"/>
  <c r="I9" i="3"/>
  <c r="I57" i="3"/>
  <c r="I104" i="3"/>
  <c r="I56" i="3"/>
  <c r="I8" i="3"/>
  <c r="I323" i="3"/>
  <c r="I307" i="3"/>
  <c r="I291" i="3"/>
  <c r="I247" i="3"/>
  <c r="I151" i="3"/>
  <c r="I199" i="3"/>
  <c r="I246" i="3"/>
  <c r="I150" i="3"/>
  <c r="I198" i="3"/>
  <c r="I245" i="3"/>
  <c r="I149" i="3"/>
  <c r="I197" i="3"/>
  <c r="I103" i="3"/>
  <c r="I55" i="3"/>
  <c r="I7" i="3"/>
  <c r="I102" i="3"/>
  <c r="I54" i="3"/>
  <c r="I6" i="3"/>
  <c r="I101" i="3"/>
  <c r="I53" i="3"/>
  <c r="I5" i="3"/>
  <c r="I322" i="3"/>
  <c r="I290" i="3"/>
  <c r="I306" i="3"/>
  <c r="I244" i="3"/>
  <c r="I148" i="3"/>
  <c r="I196" i="3"/>
  <c r="I243" i="3"/>
  <c r="I147" i="3"/>
  <c r="I195" i="3"/>
  <c r="I242" i="3"/>
  <c r="I194" i="3"/>
  <c r="I146" i="3"/>
  <c r="I100" i="3"/>
  <c r="I52" i="3"/>
  <c r="I4" i="3"/>
  <c r="I99" i="3"/>
  <c r="I3" i="3"/>
  <c r="I51" i="3"/>
  <c r="I98" i="3"/>
  <c r="I2" i="3"/>
  <c r="I50" i="3"/>
  <c r="E17" i="2"/>
  <c r="H17" i="2"/>
  <c r="K17" i="2"/>
  <c r="E18" i="2"/>
  <c r="H18" i="2"/>
  <c r="K18" i="2"/>
  <c r="E19" i="2"/>
  <c r="H19" i="2"/>
  <c r="K19" i="2"/>
  <c r="D17" i="2"/>
  <c r="G17" i="2"/>
  <c r="J17" i="2"/>
  <c r="D18" i="2"/>
  <c r="G18" i="2"/>
  <c r="J18" i="2"/>
  <c r="D19" i="2"/>
  <c r="G19" i="2"/>
  <c r="J19" i="2"/>
  <c r="D16" i="2"/>
  <c r="G16" i="2"/>
  <c r="J16" i="2"/>
  <c r="E16" i="2"/>
  <c r="H16" i="2"/>
  <c r="K16" i="2"/>
  <c r="C17" i="2"/>
  <c r="F17" i="2"/>
  <c r="I17" i="2"/>
  <c r="C18" i="2"/>
  <c r="F18" i="2"/>
  <c r="I18" i="2"/>
  <c r="C19" i="2"/>
  <c r="F19" i="2"/>
  <c r="I19" i="2"/>
  <c r="C16" i="2"/>
  <c r="F16" i="2"/>
  <c r="I16" i="2"/>
  <c r="AM22" i="1"/>
  <c r="AM106" i="1"/>
  <c r="AM190" i="1"/>
  <c r="AM274" i="1"/>
  <c r="AC295" i="1"/>
  <c r="AC211" i="1"/>
  <c r="AC126" i="1"/>
  <c r="AC43" i="1"/>
  <c r="S85" i="1"/>
  <c r="S169" i="1"/>
  <c r="S252" i="1"/>
  <c r="S337" i="1"/>
  <c r="I316" i="1"/>
  <c r="I232" i="1"/>
  <c r="I148" i="1"/>
  <c r="I64" i="1"/>
  <c r="K8" i="2"/>
  <c r="AM21" i="1"/>
  <c r="AM105" i="1"/>
  <c r="AM188" i="1"/>
  <c r="AM272" i="1"/>
  <c r="AC294" i="1"/>
  <c r="AC209" i="1"/>
  <c r="AC125" i="1"/>
  <c r="AC42" i="1"/>
  <c r="S84" i="1"/>
  <c r="S168" i="1"/>
  <c r="S251" i="1"/>
  <c r="S336" i="1"/>
  <c r="I314" i="1"/>
  <c r="I230" i="1"/>
  <c r="I147" i="1"/>
  <c r="I62" i="1"/>
  <c r="J8" i="2"/>
  <c r="AM20" i="1"/>
  <c r="AM104" i="1"/>
  <c r="AM189" i="1"/>
  <c r="AM273" i="1"/>
  <c r="AC293" i="1"/>
  <c r="AC210" i="1"/>
  <c r="AC127" i="1"/>
  <c r="AC41" i="1"/>
  <c r="S83" i="1"/>
  <c r="S167" i="1"/>
  <c r="S253" i="1"/>
  <c r="S335" i="1"/>
  <c r="I315" i="1"/>
  <c r="I231" i="1"/>
  <c r="I146" i="1"/>
  <c r="I84" i="1"/>
  <c r="I8" i="2"/>
  <c r="AM13" i="1"/>
  <c r="AM16" i="1"/>
  <c r="AM19" i="1"/>
  <c r="AM97" i="1"/>
  <c r="AM100" i="1"/>
  <c r="AM103" i="1"/>
  <c r="AM181" i="1"/>
  <c r="AM184" i="1"/>
  <c r="AM187" i="1"/>
  <c r="AM265" i="1"/>
  <c r="AM268" i="1"/>
  <c r="AM271" i="1"/>
  <c r="AC286" i="1"/>
  <c r="AC289" i="1"/>
  <c r="AC292" i="1"/>
  <c r="AC202" i="1"/>
  <c r="AC205" i="1"/>
  <c r="AC208" i="1"/>
  <c r="AC116" i="1"/>
  <c r="AC119" i="1"/>
  <c r="AC122" i="1"/>
  <c r="AC34" i="1"/>
  <c r="AC37" i="1"/>
  <c r="AC40" i="1"/>
  <c r="S76" i="1"/>
  <c r="S79" i="1"/>
  <c r="S82" i="1"/>
  <c r="S160" i="1"/>
  <c r="S163" i="1"/>
  <c r="S166" i="1"/>
  <c r="S243" i="1"/>
  <c r="S246" i="1"/>
  <c r="S249" i="1"/>
  <c r="S328" i="1"/>
  <c r="S331" i="1"/>
  <c r="S334" i="1"/>
  <c r="I307" i="1"/>
  <c r="I310" i="1"/>
  <c r="I313" i="1"/>
  <c r="I223" i="1"/>
  <c r="I226" i="1"/>
  <c r="I229" i="1"/>
  <c r="I139" i="1"/>
  <c r="I142" i="1"/>
  <c r="I145" i="1"/>
  <c r="I55" i="1"/>
  <c r="I58" i="1"/>
  <c r="I61" i="1"/>
  <c r="H8" i="2"/>
  <c r="AM12" i="1"/>
  <c r="AM14" i="1"/>
  <c r="AM18" i="1"/>
  <c r="AM95" i="1"/>
  <c r="AM98" i="1"/>
  <c r="AM102" i="1"/>
  <c r="AM180" i="1"/>
  <c r="AM183" i="1"/>
  <c r="AM185" i="1"/>
  <c r="AM263" i="1"/>
  <c r="AM267" i="1"/>
  <c r="AM270" i="1"/>
  <c r="AC285" i="1"/>
  <c r="AC288" i="1"/>
  <c r="AC291" i="1"/>
  <c r="AC200" i="1"/>
  <c r="AC203" i="1"/>
  <c r="AC207" i="1"/>
  <c r="AC118" i="1"/>
  <c r="AC121" i="1"/>
  <c r="AC124" i="1"/>
  <c r="AC33" i="1"/>
  <c r="AC36" i="1"/>
  <c r="AC39" i="1"/>
  <c r="S74" i="1"/>
  <c r="S78" i="1"/>
  <c r="S80" i="1"/>
  <c r="S158" i="1"/>
  <c r="S162" i="1"/>
  <c r="S165" i="1"/>
  <c r="S242" i="1"/>
  <c r="S245" i="1"/>
  <c r="S248" i="1"/>
  <c r="S326" i="1"/>
  <c r="S329" i="1"/>
  <c r="S332" i="1"/>
  <c r="I305" i="1"/>
  <c r="I309" i="1"/>
  <c r="I312" i="1"/>
  <c r="I222" i="1"/>
  <c r="I225" i="1"/>
  <c r="I227" i="1"/>
  <c r="I138" i="1"/>
  <c r="I140" i="1"/>
  <c r="I144" i="1"/>
  <c r="I53" i="1"/>
  <c r="I56" i="1"/>
  <c r="I59" i="1"/>
  <c r="G8" i="2"/>
  <c r="AM11" i="1"/>
  <c r="AM15" i="1"/>
  <c r="AM17" i="1"/>
  <c r="AM96" i="1"/>
  <c r="AM99" i="1"/>
  <c r="AM101" i="1"/>
  <c r="AM179" i="1"/>
  <c r="AM182" i="1"/>
  <c r="AM186" i="1"/>
  <c r="AM264" i="1"/>
  <c r="AM266" i="1"/>
  <c r="AM269" i="1"/>
  <c r="AC284" i="1"/>
  <c r="AC287" i="1"/>
  <c r="AC290" i="1"/>
  <c r="AC201" i="1"/>
  <c r="AC204" i="1"/>
  <c r="AC206" i="1"/>
  <c r="AC117" i="1"/>
  <c r="AC120" i="1"/>
  <c r="AC123" i="1"/>
  <c r="AC32" i="1"/>
  <c r="AC35" i="1"/>
  <c r="AC38" i="1"/>
  <c r="S75" i="1"/>
  <c r="S77" i="1"/>
  <c r="S81" i="1"/>
  <c r="S159" i="1"/>
  <c r="S161" i="1"/>
  <c r="S164" i="1"/>
  <c r="S244" i="1"/>
  <c r="S247" i="1"/>
  <c r="S250" i="1"/>
  <c r="S327" i="1"/>
  <c r="S330" i="1"/>
  <c r="S333" i="1"/>
  <c r="I306" i="1"/>
  <c r="I308" i="1"/>
  <c r="I311" i="1"/>
  <c r="I221" i="1"/>
  <c r="I224" i="1"/>
  <c r="I228" i="1"/>
  <c r="I137" i="1"/>
  <c r="I141" i="1"/>
  <c r="I143" i="1"/>
  <c r="I54" i="1"/>
  <c r="I57" i="1"/>
  <c r="I60" i="1"/>
  <c r="F8" i="2"/>
  <c r="AM4" i="1"/>
  <c r="AM7" i="1"/>
  <c r="AM10" i="1"/>
  <c r="AM88" i="1"/>
  <c r="AM91" i="1"/>
  <c r="AM94" i="1"/>
  <c r="AM172" i="1"/>
  <c r="AM175" i="1"/>
  <c r="AM178" i="1"/>
  <c r="AM256" i="1"/>
  <c r="AM259" i="1"/>
  <c r="AM262" i="1"/>
  <c r="AC277" i="1"/>
  <c r="AC280" i="1"/>
  <c r="AC283" i="1"/>
  <c r="AC193" i="1"/>
  <c r="AC196" i="1"/>
  <c r="AC199" i="1"/>
  <c r="AC109" i="1"/>
  <c r="AC112" i="1"/>
  <c r="AC115" i="1"/>
  <c r="AC25" i="1"/>
  <c r="AC28" i="1"/>
  <c r="AC31" i="1"/>
  <c r="S67" i="1"/>
  <c r="S70" i="1"/>
  <c r="S73" i="1"/>
  <c r="S151" i="1"/>
  <c r="S154" i="1"/>
  <c r="S157" i="1"/>
  <c r="S235" i="1"/>
  <c r="S238" i="1"/>
  <c r="S241" i="1"/>
  <c r="S319" i="1"/>
  <c r="S322" i="1"/>
  <c r="S325" i="1"/>
  <c r="I298" i="1"/>
  <c r="I301" i="1"/>
  <c r="I304" i="1"/>
  <c r="I214" i="1"/>
  <c r="I217" i="1"/>
  <c r="I220" i="1"/>
  <c r="I130" i="1"/>
  <c r="I133" i="1"/>
  <c r="I136" i="1"/>
  <c r="I46" i="1"/>
  <c r="I49" i="1"/>
  <c r="I52" i="1"/>
  <c r="E8" i="2"/>
  <c r="AM2" i="1"/>
  <c r="AM6" i="1"/>
  <c r="AM9" i="1"/>
  <c r="AM87" i="1"/>
  <c r="AM89" i="1"/>
  <c r="AM92" i="1"/>
  <c r="AM170" i="1"/>
  <c r="AM174" i="1"/>
  <c r="AM176" i="1"/>
  <c r="AM254" i="1"/>
  <c r="AM258" i="1"/>
  <c r="AM261" i="1"/>
  <c r="AC275" i="1"/>
  <c r="AC278" i="1"/>
  <c r="AC281" i="1"/>
  <c r="AC191" i="1"/>
  <c r="AC195" i="1"/>
  <c r="AC198" i="1"/>
  <c r="AC108" i="1"/>
  <c r="AC111" i="1"/>
  <c r="AC114" i="1"/>
  <c r="AC23" i="1"/>
  <c r="AC26" i="1"/>
  <c r="AC29" i="1"/>
  <c r="S65" i="1"/>
  <c r="S69" i="1"/>
  <c r="S71" i="1"/>
  <c r="S149" i="1"/>
  <c r="S153" i="1"/>
  <c r="S155" i="1"/>
  <c r="S234" i="1"/>
  <c r="S237" i="1"/>
  <c r="S240" i="1"/>
  <c r="S317" i="1"/>
  <c r="S321" i="1"/>
  <c r="S324" i="1"/>
  <c r="I296" i="1"/>
  <c r="I299" i="1"/>
  <c r="I303" i="1"/>
  <c r="I213" i="1"/>
  <c r="I215" i="1"/>
  <c r="I219" i="1"/>
  <c r="I128" i="1"/>
  <c r="I132" i="1"/>
  <c r="I134" i="1"/>
  <c r="I44" i="1"/>
  <c r="I48" i="1"/>
  <c r="I51" i="1"/>
  <c r="D8" i="2"/>
  <c r="AM3" i="1"/>
  <c r="AM5" i="1"/>
  <c r="AM8" i="1"/>
  <c r="AM86" i="1"/>
  <c r="AM90" i="1"/>
  <c r="AM93" i="1"/>
  <c r="AM171" i="1"/>
  <c r="AM173" i="1"/>
  <c r="AM177" i="1"/>
  <c r="AM255" i="1"/>
  <c r="AM257" i="1"/>
  <c r="AM260" i="1"/>
  <c r="AC276" i="1"/>
  <c r="AC279" i="1"/>
  <c r="AC282" i="1"/>
  <c r="AC192" i="1"/>
  <c r="AC194" i="1"/>
  <c r="AC197" i="1"/>
  <c r="AC107" i="1"/>
  <c r="AC110" i="1"/>
  <c r="AC113" i="1"/>
  <c r="AC24" i="1"/>
  <c r="AC27" i="1"/>
  <c r="AC30" i="1"/>
  <c r="S66" i="1"/>
  <c r="S68" i="1"/>
  <c r="S72" i="1"/>
  <c r="S150" i="1"/>
  <c r="S152" i="1"/>
  <c r="S156" i="1"/>
  <c r="S233" i="1"/>
  <c r="S236" i="1"/>
  <c r="S239" i="1"/>
  <c r="S318" i="1"/>
  <c r="S320" i="1"/>
  <c r="S323" i="1"/>
  <c r="I297" i="1"/>
  <c r="I300" i="1"/>
  <c r="I302" i="1"/>
  <c r="I212" i="1"/>
  <c r="I216" i="1"/>
  <c r="I218" i="1"/>
  <c r="I129" i="1"/>
  <c r="I131" i="1"/>
  <c r="I135" i="1"/>
  <c r="I45" i="1"/>
  <c r="I47" i="1"/>
  <c r="I50" i="1"/>
  <c r="C8" i="2"/>
  <c r="AM64" i="1"/>
  <c r="AM148" i="1"/>
  <c r="AM232" i="1"/>
  <c r="AM316" i="1"/>
  <c r="AC274" i="1"/>
  <c r="AC190" i="1"/>
  <c r="AC106" i="1"/>
  <c r="AC22" i="1"/>
  <c r="S43" i="1"/>
  <c r="S127" i="1"/>
  <c r="S211" i="1"/>
  <c r="S295" i="1"/>
  <c r="I337" i="1"/>
  <c r="I253" i="1"/>
  <c r="I169" i="1"/>
  <c r="I85" i="1"/>
  <c r="K7" i="2"/>
  <c r="AM62" i="1"/>
  <c r="AM146" i="1"/>
  <c r="AM230" i="1"/>
  <c r="AM315" i="1"/>
  <c r="AC273" i="1"/>
  <c r="AC188" i="1"/>
  <c r="AC104" i="1"/>
  <c r="AC21" i="1"/>
  <c r="S42" i="1"/>
  <c r="S125" i="1"/>
  <c r="S210" i="1"/>
  <c r="S294" i="1"/>
  <c r="I335" i="1"/>
  <c r="I251" i="1"/>
  <c r="I167" i="1"/>
  <c r="I83" i="1"/>
  <c r="J7" i="2"/>
  <c r="AM63" i="1"/>
  <c r="AM147" i="1"/>
  <c r="AM231" i="1"/>
  <c r="AM314" i="1"/>
  <c r="AC272" i="1"/>
  <c r="AC189" i="1"/>
  <c r="AC105" i="1"/>
  <c r="AC20" i="1"/>
  <c r="S41" i="1"/>
  <c r="S126" i="1"/>
  <c r="S209" i="1"/>
  <c r="S293" i="1"/>
  <c r="I336" i="1"/>
  <c r="I252" i="1"/>
  <c r="I168" i="1"/>
  <c r="I7" i="2"/>
  <c r="AM55" i="1"/>
  <c r="AM58" i="1"/>
  <c r="AM61" i="1"/>
  <c r="AM139" i="1"/>
  <c r="AM142" i="1"/>
  <c r="AM145" i="1"/>
  <c r="AM223" i="1"/>
  <c r="AM226" i="1"/>
  <c r="AM229" i="1"/>
  <c r="AM307" i="1"/>
  <c r="AM310" i="1"/>
  <c r="AM313" i="1"/>
  <c r="AC265" i="1"/>
  <c r="AC268" i="1"/>
  <c r="AC271" i="1"/>
  <c r="AC181" i="1"/>
  <c r="AC184" i="1"/>
  <c r="AC187" i="1"/>
  <c r="AC97" i="1"/>
  <c r="AC100" i="1"/>
  <c r="AC103" i="1"/>
  <c r="AC13" i="1"/>
  <c r="AC16" i="1"/>
  <c r="AC19" i="1"/>
  <c r="S34" i="1"/>
  <c r="S37" i="1"/>
  <c r="S40" i="1"/>
  <c r="S118" i="1"/>
  <c r="S121" i="1"/>
  <c r="S124" i="1"/>
  <c r="S202" i="1"/>
  <c r="S205" i="1"/>
  <c r="S208" i="1"/>
  <c r="S286" i="1"/>
  <c r="S289" i="1"/>
  <c r="S292" i="1"/>
  <c r="I334" i="1"/>
  <c r="I331" i="1"/>
  <c r="I328" i="1"/>
  <c r="I250" i="1"/>
  <c r="I247" i="1"/>
  <c r="I244" i="1"/>
  <c r="I166" i="1"/>
  <c r="I163" i="1"/>
  <c r="I160" i="1"/>
  <c r="I82" i="1"/>
  <c r="I79" i="1"/>
  <c r="I76" i="1"/>
  <c r="H7" i="2"/>
  <c r="AM54" i="1"/>
  <c r="AM57" i="1"/>
  <c r="AM60" i="1"/>
  <c r="AM138" i="1"/>
  <c r="AM141" i="1"/>
  <c r="AM144" i="1"/>
  <c r="AM221" i="1"/>
  <c r="AM225" i="1"/>
  <c r="AM227" i="1"/>
  <c r="AM305" i="1"/>
  <c r="AM308" i="1"/>
  <c r="AM312" i="1"/>
  <c r="AC254" i="1"/>
  <c r="AC257" i="1"/>
  <c r="AC261" i="1"/>
  <c r="AC180" i="1"/>
  <c r="AC183" i="1"/>
  <c r="AC186" i="1"/>
  <c r="AC96" i="1"/>
  <c r="AC99" i="1"/>
  <c r="AC102" i="1"/>
  <c r="AC11" i="1"/>
  <c r="AC14" i="1"/>
  <c r="AC18" i="1"/>
  <c r="S32" i="1"/>
  <c r="S36" i="1"/>
  <c r="S38" i="1"/>
  <c r="S116" i="1"/>
  <c r="S120" i="1"/>
  <c r="S123" i="1"/>
  <c r="S201" i="1"/>
  <c r="S204" i="1"/>
  <c r="S206" i="1"/>
  <c r="S285" i="1"/>
  <c r="S288" i="1"/>
  <c r="S290" i="1"/>
  <c r="I327" i="1"/>
  <c r="I329" i="1"/>
  <c r="I333" i="1"/>
  <c r="I242" i="1"/>
  <c r="I245" i="1"/>
  <c r="I248" i="1"/>
  <c r="I158" i="1"/>
  <c r="I162" i="1"/>
  <c r="I165" i="1"/>
  <c r="I74" i="1"/>
  <c r="I77" i="1"/>
  <c r="I80" i="1"/>
  <c r="G7" i="2"/>
  <c r="AM53" i="1"/>
  <c r="AM56" i="1"/>
  <c r="AM59" i="1"/>
  <c r="AM137" i="1"/>
  <c r="AM140" i="1"/>
  <c r="AM143" i="1"/>
  <c r="AM222" i="1"/>
  <c r="AM224" i="1"/>
  <c r="AM228" i="1"/>
  <c r="AM306" i="1"/>
  <c r="AM309" i="1"/>
  <c r="AM311" i="1"/>
  <c r="AC264" i="1"/>
  <c r="AC266" i="1"/>
  <c r="AC270" i="1"/>
  <c r="AC179" i="1"/>
  <c r="AC182" i="1"/>
  <c r="AC185" i="1"/>
  <c r="AC95" i="1"/>
  <c r="AC98" i="1"/>
  <c r="AC101" i="1"/>
  <c r="AC12" i="1"/>
  <c r="AC15" i="1"/>
  <c r="AC17" i="1"/>
  <c r="S33" i="1"/>
  <c r="S35" i="1"/>
  <c r="S39" i="1"/>
  <c r="S117" i="1"/>
  <c r="S119" i="1"/>
  <c r="S122" i="1"/>
  <c r="S200" i="1"/>
  <c r="S203" i="1"/>
  <c r="S207" i="1"/>
  <c r="S284" i="1"/>
  <c r="S287" i="1"/>
  <c r="S291" i="1"/>
  <c r="I326" i="1"/>
  <c r="I330" i="1"/>
  <c r="I332" i="1"/>
  <c r="I249" i="1"/>
  <c r="I246" i="1"/>
  <c r="I243" i="1"/>
  <c r="I164" i="1"/>
  <c r="I161" i="1"/>
  <c r="I159" i="1"/>
  <c r="I81" i="1"/>
  <c r="I78" i="1"/>
  <c r="I75" i="1"/>
  <c r="F7" i="2"/>
  <c r="AM46" i="1"/>
  <c r="AM49" i="1"/>
  <c r="AM52" i="1"/>
  <c r="AM130" i="1"/>
  <c r="AM133" i="1"/>
  <c r="AM136" i="1"/>
  <c r="AM214" i="1"/>
  <c r="AM217" i="1"/>
  <c r="AM220" i="1"/>
  <c r="AM298" i="1"/>
  <c r="AM301" i="1"/>
  <c r="AM304" i="1"/>
  <c r="AC256" i="1"/>
  <c r="AC259" i="1"/>
  <c r="AC262" i="1"/>
  <c r="AC172" i="1"/>
  <c r="AC175" i="1"/>
  <c r="AC178" i="1"/>
  <c r="AC88" i="1"/>
  <c r="AC91" i="1"/>
  <c r="AC94" i="1"/>
  <c r="AC4" i="1"/>
  <c r="AC7" i="1"/>
  <c r="AC10" i="1"/>
  <c r="S25" i="1"/>
  <c r="S28" i="1"/>
  <c r="S31" i="1"/>
  <c r="S109" i="1"/>
  <c r="S112" i="1"/>
  <c r="S115" i="1"/>
  <c r="S193" i="1"/>
  <c r="S196" i="1"/>
  <c r="S199" i="1"/>
  <c r="S277" i="1"/>
  <c r="S280" i="1"/>
  <c r="S283" i="1"/>
  <c r="I319" i="1"/>
  <c r="I322" i="1"/>
  <c r="I325" i="1"/>
  <c r="I235" i="1"/>
  <c r="I238" i="1"/>
  <c r="I241" i="1"/>
  <c r="I151" i="1"/>
  <c r="I154" i="1"/>
  <c r="I157" i="1"/>
  <c r="E7" i="2"/>
  <c r="AM45" i="1"/>
  <c r="AM48" i="1"/>
  <c r="AM51" i="1"/>
  <c r="AM129" i="1"/>
  <c r="AM131" i="1"/>
  <c r="AM135" i="1"/>
  <c r="AM212" i="1"/>
  <c r="AM216" i="1"/>
  <c r="AM218" i="1"/>
  <c r="AM296" i="1"/>
  <c r="AM300" i="1"/>
  <c r="AM303" i="1"/>
  <c r="AC170" i="1"/>
  <c r="AC173" i="1"/>
  <c r="AC177" i="1"/>
  <c r="AC87" i="1"/>
  <c r="AC90" i="1"/>
  <c r="AC93" i="1"/>
  <c r="AC2" i="1"/>
  <c r="AC6" i="1"/>
  <c r="AC8" i="1"/>
  <c r="S23" i="1"/>
  <c r="S27" i="1"/>
  <c r="S29" i="1"/>
  <c r="S107" i="1"/>
  <c r="S111" i="1"/>
  <c r="S113" i="1"/>
  <c r="S192" i="1"/>
  <c r="S194" i="1"/>
  <c r="S197" i="1"/>
  <c r="S276" i="1"/>
  <c r="S279" i="1"/>
  <c r="S281" i="1"/>
  <c r="I318" i="1"/>
  <c r="I321" i="1"/>
  <c r="I323" i="1"/>
  <c r="I233" i="1"/>
  <c r="I236" i="1"/>
  <c r="I240" i="1"/>
  <c r="I150" i="1"/>
  <c r="I152" i="1"/>
  <c r="I156" i="1"/>
  <c r="I66" i="1"/>
  <c r="I69" i="1"/>
  <c r="I71" i="1"/>
  <c r="D7" i="2"/>
  <c r="AM44" i="1"/>
  <c r="AM47" i="1"/>
  <c r="AM50" i="1"/>
  <c r="AM128" i="1"/>
  <c r="AM132" i="1"/>
  <c r="AM134" i="1"/>
  <c r="AM213" i="1"/>
  <c r="AM215" i="1"/>
  <c r="AM219" i="1"/>
  <c r="AM297" i="1"/>
  <c r="AM299" i="1"/>
  <c r="AM302" i="1"/>
  <c r="AC255" i="1"/>
  <c r="AC258" i="1"/>
  <c r="AC260" i="1"/>
  <c r="AC171" i="1"/>
  <c r="AC174" i="1"/>
  <c r="AC176" i="1"/>
  <c r="AC86" i="1"/>
  <c r="AC89" i="1"/>
  <c r="AC92" i="1"/>
  <c r="AC9" i="1"/>
  <c r="AC5" i="1"/>
  <c r="AC3" i="1"/>
  <c r="S24" i="1"/>
  <c r="S26" i="1"/>
  <c r="S30" i="1"/>
  <c r="S108" i="1"/>
  <c r="S110" i="1"/>
  <c r="S114" i="1"/>
  <c r="S191" i="1"/>
  <c r="S195" i="1"/>
  <c r="S198" i="1"/>
  <c r="S275" i="1"/>
  <c r="S278" i="1"/>
  <c r="S282" i="1"/>
  <c r="I317" i="1"/>
  <c r="I320" i="1"/>
  <c r="I324" i="1"/>
  <c r="I234" i="1"/>
  <c r="I237" i="1"/>
  <c r="I239" i="1"/>
  <c r="I149" i="1"/>
  <c r="I153" i="1"/>
  <c r="I155" i="1"/>
  <c r="I65" i="1"/>
  <c r="I68" i="1"/>
  <c r="I72" i="1"/>
  <c r="C7" i="2"/>
  <c r="AM85" i="1"/>
  <c r="AM169" i="1"/>
  <c r="AM253" i="1"/>
  <c r="AM337" i="1"/>
  <c r="AC316" i="1"/>
  <c r="AC232" i="1"/>
  <c r="AC146" i="1"/>
  <c r="AC64" i="1"/>
  <c r="S22" i="1"/>
  <c r="S106" i="1"/>
  <c r="S190" i="1"/>
  <c r="S274" i="1"/>
  <c r="I295" i="1"/>
  <c r="I211" i="1"/>
  <c r="I127" i="1"/>
  <c r="I43" i="1"/>
  <c r="K6" i="2"/>
  <c r="AM84" i="1"/>
  <c r="AM168" i="1"/>
  <c r="AM252" i="1"/>
  <c r="AM335" i="1"/>
  <c r="AC315" i="1"/>
  <c r="AC231" i="1"/>
  <c r="AC148" i="1"/>
  <c r="AC62" i="1"/>
  <c r="S20" i="1"/>
  <c r="S104" i="1"/>
  <c r="S188" i="1"/>
  <c r="S273" i="1"/>
  <c r="I294" i="1"/>
  <c r="I210" i="1"/>
  <c r="I126" i="1"/>
  <c r="I41" i="1"/>
  <c r="J6" i="2"/>
  <c r="AM83" i="1"/>
  <c r="AM167" i="1"/>
  <c r="AM251" i="1"/>
  <c r="AM336" i="1"/>
  <c r="AC63" i="1"/>
  <c r="AC147" i="1"/>
  <c r="AC230" i="1"/>
  <c r="AC314" i="1"/>
  <c r="S272" i="1"/>
  <c r="S189" i="1"/>
  <c r="S147" i="1"/>
  <c r="S21" i="1"/>
  <c r="I42" i="1"/>
  <c r="I125" i="1"/>
  <c r="I209" i="1"/>
  <c r="I293" i="1"/>
  <c r="I6" i="2"/>
  <c r="AM76" i="1"/>
  <c r="AM79" i="1"/>
  <c r="AM82" i="1"/>
  <c r="AM160" i="1"/>
  <c r="AM163" i="1"/>
  <c r="AM166" i="1"/>
  <c r="AM244" i="1"/>
  <c r="AM247" i="1"/>
  <c r="AM250" i="1"/>
  <c r="AM328" i="1"/>
  <c r="AM331" i="1"/>
  <c r="AM334" i="1"/>
  <c r="AC307" i="1"/>
  <c r="AC310" i="1"/>
  <c r="AC313" i="1"/>
  <c r="AC229" i="1"/>
  <c r="AC226" i="1"/>
  <c r="AC223" i="1"/>
  <c r="AC143" i="1"/>
  <c r="AC140" i="1"/>
  <c r="AC137" i="1"/>
  <c r="AC61" i="1"/>
  <c r="AC58" i="1"/>
  <c r="AC55" i="1"/>
  <c r="S13" i="1"/>
  <c r="S16" i="1"/>
  <c r="S19" i="1"/>
  <c r="S97" i="1"/>
  <c r="S100" i="1"/>
  <c r="S103" i="1"/>
  <c r="S181" i="1"/>
  <c r="S184" i="1"/>
  <c r="S187" i="1"/>
  <c r="S265" i="1"/>
  <c r="S268" i="1"/>
  <c r="S271" i="1"/>
  <c r="I286" i="1"/>
  <c r="I289" i="1"/>
  <c r="I292" i="1"/>
  <c r="I208" i="1"/>
  <c r="I205" i="1"/>
  <c r="I202" i="1"/>
  <c r="I124" i="1"/>
  <c r="I121" i="1"/>
  <c r="I118" i="1"/>
  <c r="I40" i="1"/>
  <c r="I37" i="1"/>
  <c r="I34" i="1"/>
  <c r="H6" i="2"/>
  <c r="AM75" i="1"/>
  <c r="AM77" i="1"/>
  <c r="AM81" i="1"/>
  <c r="AM158" i="1"/>
  <c r="AM161" i="1"/>
  <c r="AM165" i="1"/>
  <c r="AM242" i="1"/>
  <c r="AM246" i="1"/>
  <c r="AM248" i="1"/>
  <c r="AM327" i="1"/>
  <c r="AM330" i="1"/>
  <c r="AM332" i="1"/>
  <c r="AC311" i="1"/>
  <c r="AC309" i="1"/>
  <c r="AC305" i="1"/>
  <c r="AC221" i="1"/>
  <c r="AC225" i="1"/>
  <c r="AC228" i="1"/>
  <c r="AC139" i="1"/>
  <c r="AC142" i="1"/>
  <c r="AC145" i="1"/>
  <c r="AC53" i="1"/>
  <c r="AC57" i="1"/>
  <c r="AC59" i="1"/>
  <c r="S11" i="1"/>
  <c r="S14" i="1"/>
  <c r="S18" i="1"/>
  <c r="S96" i="1"/>
  <c r="S99" i="1"/>
  <c r="S102" i="1"/>
  <c r="S179" i="1"/>
  <c r="S183" i="1"/>
  <c r="S185" i="1"/>
  <c r="S263" i="1"/>
  <c r="S266" i="1"/>
  <c r="S269" i="1"/>
  <c r="I284" i="1"/>
  <c r="I288" i="1"/>
  <c r="I291" i="1"/>
  <c r="I200" i="1"/>
  <c r="I204" i="1"/>
  <c r="I207" i="1"/>
  <c r="I117" i="1"/>
  <c r="I120" i="1"/>
  <c r="I123" i="1"/>
  <c r="I33" i="1"/>
  <c r="I36" i="1"/>
  <c r="I39" i="1"/>
  <c r="G6" i="2"/>
  <c r="AM74" i="1"/>
  <c r="AM78" i="1"/>
  <c r="AM80" i="1"/>
  <c r="AM159" i="1"/>
  <c r="AM162" i="1"/>
  <c r="AM164" i="1"/>
  <c r="AM243" i="1"/>
  <c r="AM245" i="1"/>
  <c r="AM249" i="1"/>
  <c r="AM326" i="1"/>
  <c r="AM329" i="1"/>
  <c r="AM333" i="1"/>
  <c r="AC312" i="1"/>
  <c r="AC308" i="1"/>
  <c r="AC306" i="1"/>
  <c r="AC222" i="1"/>
  <c r="AC224" i="1"/>
  <c r="AC227" i="1"/>
  <c r="AC144" i="1"/>
  <c r="AC141" i="1"/>
  <c r="AC138" i="1"/>
  <c r="AC60" i="1"/>
  <c r="AC56" i="1"/>
  <c r="AC54" i="1"/>
  <c r="S12" i="1"/>
  <c r="S15" i="1"/>
  <c r="S17" i="1"/>
  <c r="S95" i="1"/>
  <c r="S98" i="1"/>
  <c r="S101" i="1"/>
  <c r="S180" i="1"/>
  <c r="S182" i="1"/>
  <c r="S186" i="1"/>
  <c r="S264" i="1"/>
  <c r="S267" i="1"/>
  <c r="S270" i="1"/>
  <c r="I285" i="1"/>
  <c r="I287" i="1"/>
  <c r="I290" i="1"/>
  <c r="I201" i="1"/>
  <c r="I203" i="1"/>
  <c r="I206" i="1"/>
  <c r="I116" i="1"/>
  <c r="I119" i="1"/>
  <c r="I122" i="1"/>
  <c r="I32" i="1"/>
  <c r="I35" i="1"/>
  <c r="I38" i="1"/>
  <c r="F6" i="2"/>
  <c r="AM67" i="1"/>
  <c r="AM70" i="1"/>
  <c r="AM73" i="1"/>
  <c r="AM151" i="1"/>
  <c r="AM154" i="1"/>
  <c r="AM157" i="1"/>
  <c r="AM235" i="1"/>
  <c r="AM238" i="1"/>
  <c r="AM241" i="1"/>
  <c r="AM319" i="1"/>
  <c r="AM322" i="1"/>
  <c r="AM325" i="1"/>
  <c r="AC298" i="1"/>
  <c r="AC301" i="1"/>
  <c r="AC304" i="1"/>
  <c r="AC214" i="1"/>
  <c r="AC217" i="1"/>
  <c r="AC220" i="1"/>
  <c r="AC130" i="1"/>
  <c r="AC133" i="1"/>
  <c r="AC136" i="1"/>
  <c r="AC46" i="1"/>
  <c r="AC49" i="1"/>
  <c r="AC52" i="1"/>
  <c r="S4" i="1"/>
  <c r="S7" i="1"/>
  <c r="S10" i="1"/>
  <c r="S88" i="1"/>
  <c r="S91" i="1"/>
  <c r="S94" i="1"/>
  <c r="S172" i="1"/>
  <c r="S175" i="1"/>
  <c r="S178" i="1"/>
  <c r="S256" i="1"/>
  <c r="S259" i="1"/>
  <c r="S262" i="1"/>
  <c r="I277" i="1"/>
  <c r="I280" i="1"/>
  <c r="I283" i="1"/>
  <c r="I193" i="1"/>
  <c r="I196" i="1"/>
  <c r="I199" i="1"/>
  <c r="I109" i="1"/>
  <c r="I112" i="1"/>
  <c r="I115" i="1"/>
  <c r="I25" i="1"/>
  <c r="I28" i="1"/>
  <c r="I31" i="1"/>
  <c r="E6" i="2"/>
  <c r="AM66" i="1"/>
  <c r="AM69" i="1"/>
  <c r="AM71" i="1"/>
  <c r="AM149" i="1"/>
  <c r="AM153" i="1"/>
  <c r="AM156" i="1"/>
  <c r="AM233" i="1"/>
  <c r="AM236" i="1"/>
  <c r="AM240" i="1"/>
  <c r="AM318" i="1"/>
  <c r="AM320" i="1"/>
  <c r="AM323" i="1"/>
  <c r="AC297" i="1"/>
  <c r="AC300" i="1"/>
  <c r="AC303" i="1"/>
  <c r="AC212" i="1"/>
  <c r="AC216" i="1"/>
  <c r="AC219" i="1"/>
  <c r="AC129" i="1"/>
  <c r="AC132" i="1"/>
  <c r="AC135" i="1"/>
  <c r="AC45" i="1"/>
  <c r="AC47" i="1"/>
  <c r="AC51" i="1"/>
  <c r="S5" i="1"/>
  <c r="S8" i="1"/>
  <c r="S2" i="1"/>
  <c r="S87" i="1"/>
  <c r="S90" i="1"/>
  <c r="S92" i="1"/>
  <c r="S170" i="1"/>
  <c r="S173" i="1"/>
  <c r="S177" i="1"/>
  <c r="S255" i="1"/>
  <c r="S257" i="1"/>
  <c r="S260" i="1"/>
  <c r="I275" i="1"/>
  <c r="I279" i="1"/>
  <c r="I282" i="1"/>
  <c r="I191" i="1"/>
  <c r="I194" i="1"/>
  <c r="I198" i="1"/>
  <c r="I108" i="1"/>
  <c r="I110" i="1"/>
  <c r="I113" i="1"/>
  <c r="I23" i="1"/>
  <c r="I26" i="1"/>
  <c r="I30" i="1"/>
  <c r="D6" i="2"/>
  <c r="AM65" i="1"/>
  <c r="AM68" i="1"/>
  <c r="AM72" i="1"/>
  <c r="AM150" i="1"/>
  <c r="AM152" i="1"/>
  <c r="AM155" i="1"/>
  <c r="AM234" i="1"/>
  <c r="AM237" i="1"/>
  <c r="AM239" i="1"/>
  <c r="AM317" i="1"/>
  <c r="AM321" i="1"/>
  <c r="AM324" i="1"/>
  <c r="AC296" i="1"/>
  <c r="AC299" i="1"/>
  <c r="AC302" i="1"/>
  <c r="AC213" i="1"/>
  <c r="AC215" i="1"/>
  <c r="AC218" i="1"/>
  <c r="AC131" i="1"/>
  <c r="AC128" i="1"/>
  <c r="AC134" i="1"/>
  <c r="AC44" i="1"/>
  <c r="AC48" i="1"/>
  <c r="AC50" i="1"/>
  <c r="S3" i="1"/>
  <c r="S6" i="1"/>
  <c r="S9" i="1"/>
  <c r="S86" i="1"/>
  <c r="S89" i="1"/>
  <c r="S93" i="1"/>
  <c r="S171" i="1"/>
  <c r="S174" i="1"/>
  <c r="S176" i="1"/>
  <c r="S254" i="1"/>
  <c r="S258" i="1"/>
  <c r="S261" i="1"/>
  <c r="I276" i="1"/>
  <c r="I278" i="1"/>
  <c r="I281" i="1"/>
  <c r="I192" i="1"/>
  <c r="I195" i="1"/>
  <c r="I197" i="1"/>
  <c r="I107" i="1"/>
  <c r="I111" i="1"/>
  <c r="I114" i="1"/>
  <c r="I24" i="1"/>
  <c r="I27" i="1"/>
  <c r="I29" i="1"/>
  <c r="C6" i="2"/>
  <c r="AM43" i="1"/>
  <c r="AM127" i="1"/>
  <c r="AM211" i="1"/>
  <c r="AM295" i="1"/>
  <c r="AC337" i="1"/>
  <c r="AC253" i="1"/>
  <c r="AC169" i="1"/>
  <c r="AC85" i="1"/>
  <c r="S64" i="1"/>
  <c r="S148" i="1"/>
  <c r="S232" i="1"/>
  <c r="S316" i="1"/>
  <c r="I274" i="1"/>
  <c r="I190" i="1"/>
  <c r="I106" i="1"/>
  <c r="I22" i="1"/>
  <c r="K5" i="2"/>
  <c r="AM41" i="1"/>
  <c r="AM126" i="1"/>
  <c r="AM210" i="1"/>
  <c r="AM294" i="1"/>
  <c r="AC336" i="1"/>
  <c r="AC252" i="1"/>
  <c r="AC168" i="1"/>
  <c r="AC84" i="1"/>
  <c r="S62" i="1"/>
  <c r="S146" i="1"/>
  <c r="S230" i="1"/>
  <c r="S314" i="1"/>
  <c r="I272" i="1"/>
  <c r="I188" i="1"/>
  <c r="I105" i="1"/>
  <c r="I20" i="1"/>
  <c r="J5" i="2"/>
  <c r="AM125" i="1"/>
  <c r="AM209" i="1"/>
  <c r="AM293" i="1"/>
  <c r="AC335" i="1"/>
  <c r="AC251" i="1"/>
  <c r="AC167" i="1"/>
  <c r="AC83" i="1"/>
  <c r="S63" i="1"/>
  <c r="S231" i="1"/>
  <c r="S315" i="1"/>
  <c r="I273" i="1"/>
  <c r="I189" i="1"/>
  <c r="I104" i="1"/>
  <c r="I21" i="1"/>
  <c r="I5" i="2"/>
  <c r="AM34" i="1"/>
  <c r="AM37" i="1"/>
  <c r="AM40" i="1"/>
  <c r="AM118" i="1"/>
  <c r="AM121" i="1"/>
  <c r="AM124" i="1"/>
  <c r="AM202" i="1"/>
  <c r="AM205" i="1"/>
  <c r="AM208" i="1"/>
  <c r="AM286" i="1"/>
  <c r="AM289" i="1"/>
  <c r="AM292" i="1"/>
  <c r="AC328" i="1"/>
  <c r="AC331" i="1"/>
  <c r="AC334" i="1"/>
  <c r="AC244" i="1"/>
  <c r="AC247" i="1"/>
  <c r="AC250" i="1"/>
  <c r="AC158" i="1"/>
  <c r="AC161" i="1"/>
  <c r="AC164" i="1"/>
  <c r="AC76" i="1"/>
  <c r="AC79" i="1"/>
  <c r="AC82" i="1"/>
  <c r="S55" i="1"/>
  <c r="S58" i="1"/>
  <c r="S61" i="1"/>
  <c r="S139" i="1"/>
  <c r="S142" i="1"/>
  <c r="S145" i="1"/>
  <c r="S223" i="1"/>
  <c r="S226" i="1"/>
  <c r="S229" i="1"/>
  <c r="S307" i="1"/>
  <c r="S310" i="1"/>
  <c r="S313" i="1"/>
  <c r="I265" i="1"/>
  <c r="I268" i="1"/>
  <c r="I271" i="1"/>
  <c r="I181" i="1"/>
  <c r="I184" i="1"/>
  <c r="I187" i="1"/>
  <c r="I97" i="1"/>
  <c r="I100" i="1"/>
  <c r="I103" i="1"/>
  <c r="I13" i="1"/>
  <c r="I16" i="1"/>
  <c r="I19" i="1"/>
  <c r="H5" i="2"/>
  <c r="AM33" i="1"/>
  <c r="AM35" i="1"/>
  <c r="AM39" i="1"/>
  <c r="AM117" i="1"/>
  <c r="AM120" i="1"/>
  <c r="AM122" i="1"/>
  <c r="AM200" i="1"/>
  <c r="AM204" i="1"/>
  <c r="AM207" i="1"/>
  <c r="AM284" i="1"/>
  <c r="AM288" i="1"/>
  <c r="AM290" i="1"/>
  <c r="AC332" i="1"/>
  <c r="AC329" i="1"/>
  <c r="AC327" i="1"/>
  <c r="S306" i="1"/>
  <c r="S308" i="1"/>
  <c r="S311" i="1"/>
  <c r="AC242" i="1"/>
  <c r="AC246" i="1"/>
  <c r="AC248" i="1"/>
  <c r="S221" i="1"/>
  <c r="S225" i="1"/>
  <c r="S228" i="1"/>
  <c r="AC160" i="1"/>
  <c r="AC163" i="1"/>
  <c r="AC166" i="1"/>
  <c r="S137" i="1"/>
  <c r="S140" i="1"/>
  <c r="S143" i="1"/>
  <c r="AC74" i="1"/>
  <c r="AC77" i="1"/>
  <c r="AC81" i="1"/>
  <c r="S53" i="1"/>
  <c r="S56" i="1"/>
  <c r="S59" i="1"/>
  <c r="I12" i="1"/>
  <c r="I14" i="1"/>
  <c r="I17" i="1"/>
  <c r="I95" i="1"/>
  <c r="I98" i="1"/>
  <c r="I101" i="1"/>
  <c r="I179" i="1"/>
  <c r="I182" i="1"/>
  <c r="I185" i="1"/>
  <c r="I263" i="1"/>
  <c r="I267" i="1"/>
  <c r="I270" i="1"/>
  <c r="G5" i="2"/>
  <c r="AM32" i="1"/>
  <c r="AM36" i="1"/>
  <c r="AM38" i="1"/>
  <c r="AM116" i="1"/>
  <c r="AM119" i="1"/>
  <c r="AM123" i="1"/>
  <c r="AM201" i="1"/>
  <c r="AM203" i="1"/>
  <c r="AM206" i="1"/>
  <c r="AM285" i="1"/>
  <c r="AM287" i="1"/>
  <c r="AM291" i="1"/>
  <c r="AC326" i="1"/>
  <c r="AC330" i="1"/>
  <c r="AC333" i="1"/>
  <c r="AC243" i="1"/>
  <c r="AC245" i="1"/>
  <c r="AC249" i="1"/>
  <c r="AC159" i="1"/>
  <c r="AC162" i="1"/>
  <c r="AC165" i="1"/>
  <c r="AC75" i="1"/>
  <c r="AC78" i="1"/>
  <c r="AC80" i="1"/>
  <c r="S54" i="1"/>
  <c r="S57" i="1"/>
  <c r="S60" i="1"/>
  <c r="S138" i="1"/>
  <c r="S141" i="1"/>
  <c r="S144" i="1"/>
  <c r="S222" i="1"/>
  <c r="S224" i="1"/>
  <c r="S227" i="1"/>
  <c r="S305" i="1"/>
  <c r="S309" i="1"/>
  <c r="S312" i="1"/>
  <c r="I264" i="1"/>
  <c r="I266" i="1"/>
  <c r="I269" i="1"/>
  <c r="I180" i="1"/>
  <c r="I183" i="1"/>
  <c r="I186" i="1"/>
  <c r="I96" i="1"/>
  <c r="I99" i="1"/>
  <c r="I102" i="1"/>
  <c r="I11" i="1"/>
  <c r="I15" i="1"/>
  <c r="I18" i="1"/>
  <c r="F5" i="2"/>
  <c r="AM25" i="1"/>
  <c r="AM28" i="1"/>
  <c r="AM31" i="1"/>
  <c r="AM109" i="1"/>
  <c r="AM112" i="1"/>
  <c r="AM115" i="1"/>
  <c r="AM193" i="1"/>
  <c r="AM196" i="1"/>
  <c r="AM199" i="1"/>
  <c r="AM277" i="1"/>
  <c r="AM280" i="1"/>
  <c r="AM283" i="1"/>
  <c r="AC319" i="1"/>
  <c r="AC322" i="1"/>
  <c r="AC325" i="1"/>
  <c r="AC235" i="1"/>
  <c r="AC238" i="1"/>
  <c r="AC241" i="1"/>
  <c r="AC149" i="1"/>
  <c r="AC152" i="1"/>
  <c r="AC155" i="1"/>
  <c r="AC67" i="1"/>
  <c r="AC70" i="1"/>
  <c r="AC73" i="1"/>
  <c r="S46" i="1"/>
  <c r="S49" i="1"/>
  <c r="S52" i="1"/>
  <c r="S130" i="1"/>
  <c r="S133" i="1"/>
  <c r="S136" i="1"/>
  <c r="S214" i="1"/>
  <c r="S217" i="1"/>
  <c r="S220" i="1"/>
  <c r="S298" i="1"/>
  <c r="S301" i="1"/>
  <c r="S304" i="1"/>
  <c r="I256" i="1"/>
  <c r="I259" i="1"/>
  <c r="I262" i="1"/>
  <c r="I172" i="1"/>
  <c r="I175" i="1"/>
  <c r="I178" i="1"/>
  <c r="I88" i="1"/>
  <c r="I91" i="1"/>
  <c r="I94" i="1"/>
  <c r="I4" i="1"/>
  <c r="I7" i="1"/>
  <c r="I10" i="1"/>
  <c r="E5" i="2"/>
  <c r="AM24" i="1"/>
  <c r="AM26" i="1"/>
  <c r="AM29" i="1"/>
  <c r="AM108" i="1"/>
  <c r="AM111" i="1"/>
  <c r="AM114" i="1"/>
  <c r="AM191" i="1"/>
  <c r="AM194" i="1"/>
  <c r="AM198" i="1"/>
  <c r="AM276" i="1"/>
  <c r="AM278" i="1"/>
  <c r="AM282" i="1"/>
  <c r="AC323" i="1"/>
  <c r="AC321" i="1"/>
  <c r="AC318" i="1"/>
  <c r="AC234" i="1"/>
  <c r="AC237" i="1"/>
  <c r="AC240" i="1"/>
  <c r="AC151" i="1"/>
  <c r="AC154" i="1"/>
  <c r="AC157" i="1"/>
  <c r="AC66" i="1"/>
  <c r="AC68" i="1"/>
  <c r="AC71" i="1"/>
  <c r="S45" i="1"/>
  <c r="S48" i="1"/>
  <c r="S50" i="1"/>
  <c r="S128" i="1"/>
  <c r="S131" i="1"/>
  <c r="S134" i="1"/>
  <c r="S213" i="1"/>
  <c r="S215" i="1"/>
  <c r="S219" i="1"/>
  <c r="S296" i="1"/>
  <c r="S299" i="1"/>
  <c r="S303" i="1"/>
  <c r="I254" i="1"/>
  <c r="I258" i="1"/>
  <c r="I261" i="1"/>
  <c r="I171" i="1"/>
  <c r="I173" i="1"/>
  <c r="I176" i="1"/>
  <c r="I87" i="1"/>
  <c r="I90" i="1"/>
  <c r="I93" i="1"/>
  <c r="I2" i="1"/>
  <c r="I5" i="1"/>
  <c r="I9" i="1"/>
  <c r="D5" i="2"/>
  <c r="AM23" i="1"/>
  <c r="AM192" i="1"/>
  <c r="AM195" i="1"/>
  <c r="AM197" i="1"/>
  <c r="AM275" i="1"/>
  <c r="AM279" i="1"/>
  <c r="AM281" i="1"/>
  <c r="AC317" i="1"/>
  <c r="AC320" i="1"/>
  <c r="AC324" i="1"/>
  <c r="AC233" i="1"/>
  <c r="AC236" i="1"/>
  <c r="AC239" i="1"/>
  <c r="AC150" i="1"/>
  <c r="AC153" i="1"/>
  <c r="AC156" i="1"/>
  <c r="AC65" i="1"/>
  <c r="AC69" i="1"/>
  <c r="AC72" i="1"/>
  <c r="S44" i="1"/>
  <c r="S47" i="1"/>
  <c r="S51" i="1"/>
  <c r="S129" i="1"/>
  <c r="S132" i="1"/>
  <c r="S135" i="1"/>
  <c r="S212" i="1"/>
  <c r="S216" i="1"/>
  <c r="S218" i="1"/>
  <c r="S297" i="1"/>
  <c r="S300" i="1"/>
  <c r="S302" i="1"/>
  <c r="I255" i="1"/>
  <c r="I257" i="1"/>
  <c r="I260" i="1"/>
  <c r="I170" i="1"/>
  <c r="I174" i="1"/>
  <c r="I177" i="1"/>
  <c r="I86" i="1"/>
  <c r="I89" i="1"/>
  <c r="I92" i="1"/>
  <c r="I3" i="1"/>
  <c r="I6" i="1"/>
  <c r="I8" i="1"/>
  <c r="AM27" i="1"/>
  <c r="AM30" i="1"/>
  <c r="AM107" i="1"/>
  <c r="AM110" i="1"/>
  <c r="AM113" i="1"/>
  <c r="C5" i="2"/>
  <c r="AC263" i="1"/>
  <c r="AC267" i="1"/>
  <c r="AC269" i="1"/>
  <c r="AM42" i="1"/>
  <c r="S105" i="1"/>
  <c r="I63" i="1"/>
  <c r="I67" i="1"/>
  <c r="I70" i="1"/>
  <c r="I73" i="1"/>
</calcChain>
</file>

<file path=xl/connections.xml><?xml version="1.0" encoding="utf-8"?>
<connections xmlns="http://schemas.openxmlformats.org/spreadsheetml/2006/main">
  <connection id="1" name="Afsaneh Doryab_Log.txt" type="6" refreshedVersion="0" background="1" saveData="1">
    <textPr fileType="mac" sourceFile="Macintosh HD:Users:apac:Dropbox:AndreaInternship:FinalVersion:Logs:Afsaneh Doryab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2" name="alberto_Log.txt" type="6" refreshedVersion="0" background="1" saveData="1">
    <textPr fileType="mac" sourceFile="Macintosh HD:Users:apac:Dropbox:AndreaInternship:FinalVersion:Logs:albert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Andrea Pacino_Log.txt" type="6" refreshedVersion="0" background="1" saveData="1">
    <textPr fileType="mac" sourceFile="Macintosh HD:Users:apac:Dropbox:AndreaInternship:FinalVersion:Logs:Andrea Pacin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name="dario pacino_Log.txt" type="6" refreshedVersion="0" background="1" saveData="1">
    <textPr fileType="mac" sourceFile="Macintosh HD:Users:apac:Dropbox:AndreaInternship:FinalVersion:Logs:dario pacin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5" name="David Christiansen_Log.txt" type="6" refreshedVersion="0" background="1" saveData="1">
    <textPr fileType="mac" sourceFile="Macintosh HD:Users:apac:Dropbox:AndreaInternship:FinalVersion:Logs:David Christians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6" name="kostas pantazos_Log.txt" type="6" refreshedVersion="0" background="1" saveData="1">
    <textPr fileType="mac" sourceFile="Macintosh HD:Users:apac:Dropbox:AndreaInternship:FinalVersion:Logs:kostas pantazos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7" name="michal moucka_Log.txt" type="6" refreshedVersion="0" background="1" saveData="1">
    <textPr fileType="mac" sourceFile="Macintosh HD:Users:apac:Dropbox:AndreaInternship:FinalVersion:Logs:michal moucka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8" name="Morten Esbensen_Log.txt" type="6" refreshedVersion="0" background="1" saveData="1">
    <textPr fileType="mac" sourceFile="Macintosh HD:Users:apac:Dropbox:AndreaInternship:FinalVersion:Logs:Morten Esbens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9" name="sebastian buettrich_Log.txt" type="6" refreshedVersion="0" background="1" saveData="1">
    <textPr fileType="mac" sourceFile="Macintosh HD:Users:apac:Dropbox:AndreaInternship:FinalVersion:Logs:sebastian buettrich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0" name="shahram jalaliniya_Log.txt" type="6" refreshedVersion="0" background="1" saveData="1">
    <textPr fileType="mac" sourceFile="Macintosh HD:Users:apac:Dropbox:AndreaInternship:FinalVersion:Logs:shahram jalaliniya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1" name="sofiane gueddana_Log.txt" type="6" refreshedVersion="0" background="1" saveData="1">
    <textPr fileType="mac" sourceFile="Macintosh HD:Users:apac:Dropbox:AndreaInternship:FinalVersion:Logs:sofiane gueddana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2" name="soren nielsen_Log.txt" type="6" refreshedVersion="0" background="1" saveData="1">
    <textPr fileType="mac" sourceFile="Macintosh HD:Users:apac:Dropbox:AndreaInternship:FinalVersion:Logs:soren niels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3" name="sorin cojocaru_Log.txt" type="6" refreshedVersion="0" background="1" saveData="1">
    <textPr fileType="mac" sourceFile="Macintosh HD:Users:apac:Dropbox:AndreaInternship:FinalVersion:Logs:sorin cojocaru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4" name="steven houben_Log.txt" type="6" refreshedVersion="0" background="1" saveData="1">
    <textPr fileType="mac" sourceFile="Macintosh HD:Users:apac:Dropbox:AndreaInternship:FinalVersion:Logs:steven houb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5" name="thomas pederson_Log.txt" type="6" refreshedVersion="0" background="1" saveData="1">
    <textPr fileType="mac" sourceFile="Macintosh HD:Users:apac:Dropbox:AndreaInternship:FinalVersion:Logs:thomas pederso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6" name="tim hankins_Log.txt" type="6" refreshedVersion="0" background="1" saveData="1">
    <textPr fileType="mac" sourceFile="Macintosh HD:Users:apac:Dropbox:AndreaInternship:FinalVersion:Logs:tim hankins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<sst xmlns="http://schemas.openxmlformats.org/spreadsheetml/2006/main" count="5565" uniqueCount="50">
  <si>
    <t>Start-Time</t>
  </si>
  <si>
    <t>Group</t>
  </si>
  <si>
    <t>Participant Name</t>
  </si>
  <si>
    <t>Task</t>
  </si>
  <si>
    <t>Technique</t>
  </si>
  <si>
    <t>Difficulty</t>
  </si>
  <si>
    <t>Errors</t>
  </si>
  <si>
    <t>Stop-Time</t>
  </si>
  <si>
    <t xml:space="preserve"> Afsaneh Doryab </t>
  </si>
  <si>
    <t xml:space="preserve"> A </t>
  </si>
  <si>
    <t xml:space="preserve"> andrea pacino </t>
  </si>
  <si>
    <t xml:space="preserve"> dario pacino </t>
  </si>
  <si>
    <t xml:space="preserve"> D </t>
  </si>
  <si>
    <t xml:space="preserve"> Morten Esbensen </t>
  </si>
  <si>
    <t xml:space="preserve"> sebastian buettrich </t>
  </si>
  <si>
    <t xml:space="preserve"> B </t>
  </si>
  <si>
    <t xml:space="preserve"> sofiane gueddana </t>
  </si>
  <si>
    <t xml:space="preserve"> C </t>
  </si>
  <si>
    <t xml:space="preserve"> steven houben </t>
  </si>
  <si>
    <t xml:space="preserve"> alberto </t>
  </si>
  <si>
    <t xml:space="preserve"> kostas pantazos </t>
  </si>
  <si>
    <t xml:space="preserve"> kostas Pantazos </t>
  </si>
  <si>
    <t xml:space="preserve"> michal moucka </t>
  </si>
  <si>
    <t xml:space="preserve"> sorin cojocaru </t>
  </si>
  <si>
    <t xml:space="preserve"> tim hankins </t>
  </si>
  <si>
    <t>Time Span</t>
  </si>
  <si>
    <t xml:space="preserve"> David Christiansen </t>
  </si>
  <si>
    <t xml:space="preserve"> shahram jalaliniya </t>
  </si>
  <si>
    <t xml:space="preserve"> søren nielsen </t>
  </si>
  <si>
    <t xml:space="preserve"> thomas pederson </t>
  </si>
  <si>
    <t>Easy</t>
  </si>
  <si>
    <t>Medium</t>
  </si>
  <si>
    <t>Difficult</t>
  </si>
  <si>
    <t>Highlight</t>
  </si>
  <si>
    <t>Drag 'n Drop</t>
  </si>
  <si>
    <t>Write</t>
  </si>
  <si>
    <t>Pen with Button</t>
  </si>
  <si>
    <t>Pen with Tilt</t>
  </si>
  <si>
    <t>Finger</t>
  </si>
  <si>
    <t>Always-On Pen</t>
  </si>
  <si>
    <t>Overall</t>
  </si>
  <si>
    <t>Technique with less Errors (AVERANGE)</t>
  </si>
  <si>
    <t>Always-On Pen / Finger</t>
  </si>
  <si>
    <t>Faster</t>
  </si>
  <si>
    <t>Slower</t>
  </si>
  <si>
    <t xml:space="preserve"> Technique by level of Difficulty</t>
  </si>
  <si>
    <t>Faster Technique (STANDARD DEVIATION) in Milliseconds</t>
  </si>
  <si>
    <t>Faster Technique (AVERANGE) in Milliseconds</t>
  </si>
  <si>
    <t>Technique with less Errors (STANDARD DEVIATION)</t>
  </si>
  <si>
    <t>Faster Technique (MEDIAN)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</si>
</sst>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Dkr&quot;* #,##0_-;\-&quot;Dkr&quot;* #,##0_-;_-&quot;Dkr&quot;* &quot;-&quot;_-;_-@_-"/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6" fillId="4" borderId="1" xfId="19" applyNumberFormat="1" applyBorder="1" applyAlignment="1">
      <alignment horizontal="center"/>
    </xf>
    <xf numFmtId="1" fontId="6" fillId="5" borderId="1" xfId="2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6" fillId="6" borderId="16" xfId="21" applyNumberFormat="1" applyBorder="1" applyAlignment="1">
      <alignment horizontal="center"/>
    </xf>
    <xf numFmtId="1" fontId="6" fillId="7" borderId="17" xfId="22" applyNumberFormat="1" applyBorder="1" applyAlignment="1">
      <alignment horizontal="center"/>
    </xf>
    <xf numFmtId="1" fontId="6" fillId="4" borderId="17" xfId="19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6" fillId="6" borderId="14" xfId="21" applyNumberFormat="1" applyBorder="1" applyAlignment="1">
      <alignment horizontal="center"/>
    </xf>
    <xf numFmtId="1" fontId="6" fillId="5" borderId="23" xfId="20" applyNumberFormat="1" applyBorder="1" applyAlignment="1">
      <alignment horizontal="center"/>
    </xf>
    <xf numFmtId="1" fontId="6" fillId="6" borderId="25" xfId="21" applyNumberFormat="1" applyBorder="1" applyAlignment="1">
      <alignment horizontal="center"/>
    </xf>
    <xf numFmtId="1" fontId="6" fillId="6" borderId="24" xfId="21" applyNumberFormat="1" applyBorder="1" applyAlignment="1">
      <alignment horizontal="center"/>
    </xf>
    <xf numFmtId="1" fontId="6" fillId="5" borderId="9" xfId="20" applyNumberFormat="1" applyBorder="1" applyAlignment="1">
      <alignment horizontal="center"/>
    </xf>
    <xf numFmtId="1" fontId="6" fillId="4" borderId="9" xfId="19" applyNumberFormat="1" applyBorder="1" applyAlignment="1">
      <alignment horizontal="center"/>
    </xf>
    <xf numFmtId="1" fontId="6" fillId="7" borderId="16" xfId="22" applyNumberFormat="1" applyBorder="1" applyAlignment="1">
      <alignment horizontal="center"/>
    </xf>
    <xf numFmtId="1" fontId="6" fillId="4" borderId="16" xfId="19" applyNumberFormat="1" applyBorder="1" applyAlignment="1">
      <alignment horizontal="center"/>
    </xf>
    <xf numFmtId="1" fontId="6" fillId="5" borderId="16" xfId="20" applyNumberFormat="1" applyBorder="1" applyAlignment="1">
      <alignment horizontal="center"/>
    </xf>
    <xf numFmtId="1" fontId="6" fillId="7" borderId="25" xfId="22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164" fontId="6" fillId="7" borderId="1" xfId="22" applyNumberFormat="1" applyBorder="1" applyAlignment="1">
      <alignment horizontal="center"/>
    </xf>
    <xf numFmtId="164" fontId="6" fillId="5" borderId="1" xfId="20" applyNumberFormat="1" applyBorder="1" applyAlignment="1">
      <alignment horizontal="center"/>
    </xf>
    <xf numFmtId="164" fontId="6" fillId="4" borderId="9" xfId="19" applyNumberFormat="1" applyBorder="1" applyAlignment="1">
      <alignment horizontal="center"/>
    </xf>
    <xf numFmtId="164" fontId="6" fillId="4" borderId="1" xfId="19" applyNumberFormat="1" applyBorder="1" applyAlignment="1">
      <alignment horizontal="center"/>
    </xf>
    <xf numFmtId="164" fontId="6" fillId="5" borderId="9" xfId="20" applyNumberFormat="1" applyBorder="1" applyAlignment="1">
      <alignment horizontal="center"/>
    </xf>
    <xf numFmtId="164" fontId="6" fillId="7" borderId="16" xfId="22" applyNumberFormat="1" applyBorder="1" applyAlignment="1">
      <alignment horizontal="center"/>
    </xf>
    <xf numFmtId="164" fontId="6" fillId="6" borderId="14" xfId="21" applyNumberFormat="1" applyBorder="1" applyAlignment="1">
      <alignment horizontal="center"/>
    </xf>
    <xf numFmtId="164" fontId="6" fillId="6" borderId="24" xfId="21" applyNumberFormat="1" applyBorder="1" applyAlignment="1">
      <alignment horizontal="center"/>
    </xf>
    <xf numFmtId="164" fontId="6" fillId="4" borderId="14" xfId="19" applyNumberFormat="1" applyBorder="1" applyAlignment="1">
      <alignment horizontal="center"/>
    </xf>
    <xf numFmtId="164" fontId="6" fillId="6" borderId="1" xfId="21" applyNumberFormat="1" applyBorder="1" applyAlignment="1">
      <alignment horizontal="center"/>
    </xf>
    <xf numFmtId="164" fontId="6" fillId="4" borderId="23" xfId="19" applyNumberFormat="1" applyBorder="1" applyAlignment="1">
      <alignment horizontal="center"/>
    </xf>
    <xf numFmtId="164" fontId="6" fillId="5" borderId="17" xfId="20" applyNumberFormat="1" applyBorder="1" applyAlignment="1">
      <alignment horizontal="center"/>
    </xf>
    <xf numFmtId="164" fontId="6" fillId="6" borderId="17" xfId="21" applyNumberFormat="1" applyBorder="1" applyAlignment="1">
      <alignment horizontal="center"/>
    </xf>
    <xf numFmtId="164" fontId="6" fillId="6" borderId="8" xfId="21" applyNumberFormat="1" applyBorder="1" applyAlignment="1">
      <alignment horizontal="center"/>
    </xf>
    <xf numFmtId="164" fontId="6" fillId="4" borderId="8" xfId="19" applyNumberFormat="1" applyBorder="1" applyAlignment="1">
      <alignment horizontal="center"/>
    </xf>
    <xf numFmtId="164" fontId="6" fillId="5" borderId="31" xfId="2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6" fillId="7" borderId="5" xfId="22" applyNumberFormat="1" applyBorder="1" applyAlignment="1">
      <alignment horizontal="center"/>
    </xf>
    <xf numFmtId="164" fontId="6" fillId="7" borderId="7" xfId="22" applyNumberFormat="1" applyBorder="1" applyAlignment="1">
      <alignment horizontal="center"/>
    </xf>
    <xf numFmtId="0" fontId="0" fillId="0" borderId="22" xfId="0" applyBorder="1" applyAlignment="1">
      <alignment horizontal="center"/>
    </xf>
    <xf numFmtId="1" fontId="6" fillId="5" borderId="8" xfId="20" applyNumberFormat="1" applyBorder="1" applyAlignment="1">
      <alignment horizontal="center"/>
    </xf>
    <xf numFmtId="1" fontId="6" fillId="4" borderId="8" xfId="19" applyNumberFormat="1" applyBorder="1" applyAlignment="1">
      <alignment horizontal="center"/>
    </xf>
    <xf numFmtId="1" fontId="6" fillId="6" borderId="31" xfId="21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6" fillId="7" borderId="5" xfId="22" applyNumberFormat="1" applyBorder="1" applyAlignment="1">
      <alignment horizontal="center"/>
    </xf>
    <xf numFmtId="1" fontId="6" fillId="7" borderId="7" xfId="22" applyNumberFormat="1" applyBorder="1" applyAlignment="1">
      <alignment horizontal="center"/>
    </xf>
    <xf numFmtId="1" fontId="6" fillId="7" borderId="6" xfId="22" applyNumberFormat="1" applyBorder="1" applyAlignment="1">
      <alignment horizontal="center"/>
    </xf>
    <xf numFmtId="164" fontId="6" fillId="6" borderId="6" xfId="21" applyNumberFormat="1" applyBorder="1" applyAlignment="1">
      <alignment horizontal="center"/>
    </xf>
    <xf numFmtId="164" fontId="6" fillId="5" borderId="7" xfId="20" applyNumberFormat="1" applyBorder="1" applyAlignment="1">
      <alignment horizontal="center"/>
    </xf>
    <xf numFmtId="164" fontId="6" fillId="4" borderId="5" xfId="19" applyNumberFormat="1" applyBorder="1" applyAlignment="1">
      <alignment horizontal="center"/>
    </xf>
    <xf numFmtId="164" fontId="6" fillId="5" borderId="5" xfId="20" applyNumberFormat="1" applyBorder="1" applyAlignment="1">
      <alignment horizontal="center"/>
    </xf>
    <xf numFmtId="164" fontId="6" fillId="6" borderId="29" xfId="21" applyNumberFormat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3" xfId="17" applyBorder="1" applyAlignment="1">
      <alignment horizontal="center"/>
    </xf>
    <xf numFmtId="0" fontId="5" fillId="3" borderId="42" xfId="18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4" fontId="6" fillId="6" borderId="35" xfId="21" applyNumberFormat="1" applyBorder="1" applyAlignment="1">
      <alignment horizontal="center"/>
    </xf>
    <xf numFmtId="164" fontId="6" fillId="7" borderId="35" xfId="22" applyNumberFormat="1" applyBorder="1" applyAlignment="1">
      <alignment horizontal="center"/>
    </xf>
    <xf numFmtId="164" fontId="6" fillId="5" borderId="35" xfId="20" applyNumberFormat="1" applyBorder="1" applyAlignment="1">
      <alignment horizontal="center"/>
    </xf>
    <xf numFmtId="164" fontId="6" fillId="4" borderId="35" xfId="19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1" fontId="6" fillId="6" borderId="23" xfId="21" applyNumberFormat="1" applyBorder="1" applyAlignment="1">
      <alignment horizontal="center"/>
    </xf>
    <xf numFmtId="1" fontId="6" fillId="6" borderId="6" xfId="21" applyNumberFormat="1" applyBorder="1" applyAlignment="1">
      <alignment horizontal="center"/>
    </xf>
    <xf numFmtId="1" fontId="6" fillId="7" borderId="24" xfId="22" applyNumberFormat="1" applyBorder="1" applyAlignment="1">
      <alignment horizontal="center"/>
    </xf>
    <xf numFmtId="1" fontId="6" fillId="5" borderId="25" xfId="20" applyNumberFormat="1" applyBorder="1" applyAlignment="1">
      <alignment horizontal="center"/>
    </xf>
    <xf numFmtId="164" fontId="6" fillId="6" borderId="5" xfId="21" applyNumberFormat="1" applyBorder="1" applyAlignment="1">
      <alignment horizontal="center"/>
    </xf>
    <xf numFmtId="164" fontId="6" fillId="7" borderId="8" xfId="22" applyNumberFormat="1" applyBorder="1" applyAlignment="1">
      <alignment horizontal="center"/>
    </xf>
    <xf numFmtId="164" fontId="6" fillId="7" borderId="6" xfId="22" applyNumberFormat="1" applyBorder="1" applyAlignment="1">
      <alignment horizontal="center"/>
    </xf>
    <xf numFmtId="1" fontId="6" fillId="5" borderId="5" xfId="20" applyNumberFormat="1" applyBorder="1" applyAlignment="1">
      <alignment horizontal="center"/>
    </xf>
    <xf numFmtId="1" fontId="6" fillId="7" borderId="8" xfId="22" applyNumberFormat="1" applyBorder="1" applyAlignment="1">
      <alignment horizontal="center"/>
    </xf>
    <xf numFmtId="1" fontId="6" fillId="6" borderId="1" xfId="21" applyNumberFormat="1" applyBorder="1" applyAlignment="1">
      <alignment horizontal="center"/>
    </xf>
    <xf numFmtId="1" fontId="6" fillId="4" borderId="14" xfId="19" applyNumberFormat="1" applyBorder="1" applyAlignment="1">
      <alignment horizontal="center"/>
    </xf>
    <xf numFmtId="0" fontId="6" fillId="4" borderId="16" xfId="0" applyFont="1" applyFill="1" applyBorder="1" applyAlignment="1">
      <alignment horizontal="center"/>
    </xf>
  </cellXfs>
  <cellStyles count="266">
    <cellStyle name="60% - Accent2" xfId="20" builtinId="36"/>
    <cellStyle name="60% - Accent3" xfId="22" builtinId="40"/>
    <cellStyle name="Accent2" xfId="19" builtinId="33"/>
    <cellStyle name="Accent3" xfId="21" builtinId="37"/>
    <cellStyle name="Bad" xfId="18" builtinId="27"/>
    <cellStyle name="Currency [0]" xfId="47" builtinId="7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Good" xfId="1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berto_Log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homas pederson_Log" connectionId="1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ndrea Pacino_Log_1" connectionId="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fsaneh Doryab_Log" connectionId="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 hankins_Log" connectionId="16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orin cojocaru_Log" connectionId="1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ichal moucka_Log" connectionId="7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kostas pantazos_Log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even houben_Log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fiane gueddana_Log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bastian buettrich_Log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orten Esbensen_Log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rio pacino_Log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vid Christiansen_Log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hahram jalaliniya_Log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oren nielsen_Log" connectionId="1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7"/>
  <sheetViews>
    <sheetView showRuler="0" topLeftCell="B1" workbookViewId="0">
      <selection activeCell="AD16" sqref="AD16"/>
    </sheetView>
  </sheetViews>
  <sheetFormatPr baseColWidth="10" defaultRowHeight="15" x14ac:dyDescent="0"/>
  <cols>
    <col min="1" max="1" width="14.33203125" style="1" bestFit="1" customWidth="1"/>
    <col min="2" max="2" width="15.33203125" style="2" bestFit="1" customWidth="1"/>
    <col min="3" max="3" width="6.33203125" style="2" bestFit="1" customWidth="1"/>
    <col min="4" max="4" width="4.83203125" style="2" bestFit="1" customWidth="1"/>
    <col min="5" max="5" width="9.6640625" style="2" bestFit="1" customWidth="1"/>
    <col min="6" max="6" width="8.5" style="2" bestFit="1" customWidth="1"/>
    <col min="7" max="7" width="6.1640625" style="2" bestFit="1" customWidth="1"/>
    <col min="8" max="8" width="14.33203125" style="1" customWidth="1"/>
    <col min="9" max="9" width="9.6640625" style="1" bestFit="1" customWidth="1"/>
    <col min="10" max="10" width="10.83203125" style="2"/>
    <col min="11" max="11" width="14.33203125" style="1" bestFit="1" customWidth="1"/>
    <col min="12" max="12" width="17.83203125" style="2" bestFit="1" customWidth="1"/>
    <col min="13" max="13" width="6.33203125" style="1" bestFit="1" customWidth="1"/>
    <col min="14" max="14" width="4.83203125" style="2" bestFit="1" customWidth="1"/>
    <col min="15" max="15" width="9.6640625" style="2" bestFit="1" customWidth="1"/>
    <col min="16" max="16" width="8.5" style="2" bestFit="1" customWidth="1"/>
    <col min="17" max="17" width="6.1640625" style="2" bestFit="1" customWidth="1"/>
    <col min="18" max="18" width="14.33203125" style="1" bestFit="1" customWidth="1"/>
    <col min="19" max="19" width="9.6640625" style="2" bestFit="1" customWidth="1"/>
    <col min="20" max="20" width="10.83203125" style="2"/>
    <col min="21" max="21" width="14.33203125" style="1" bestFit="1" customWidth="1"/>
    <col min="22" max="22" width="16.83203125" style="2" bestFit="1" customWidth="1"/>
    <col min="23" max="23" width="6.33203125" style="2" bestFit="1" customWidth="1"/>
    <col min="24" max="24" width="4.83203125" style="2" bestFit="1" customWidth="1"/>
    <col min="25" max="25" width="9.6640625" style="2" bestFit="1" customWidth="1"/>
    <col min="26" max="26" width="8.5" style="2" bestFit="1" customWidth="1"/>
    <col min="27" max="27" width="6.1640625" style="2" bestFit="1" customWidth="1"/>
    <col min="28" max="28" width="14.33203125" style="1" bestFit="1" customWidth="1"/>
    <col min="29" max="29" width="9.6640625" style="2" bestFit="1" customWidth="1"/>
    <col min="30" max="30" width="10.83203125" style="2"/>
    <col min="31" max="31" width="14.33203125" style="1" bestFit="1" customWidth="1"/>
    <col min="32" max="32" width="17.1640625" style="2" bestFit="1" customWidth="1"/>
    <col min="33" max="33" width="6.33203125" style="2" bestFit="1" customWidth="1"/>
    <col min="34" max="34" width="4.83203125" style="2" bestFit="1" customWidth="1"/>
    <col min="35" max="35" width="9.6640625" style="2" bestFit="1" customWidth="1"/>
    <col min="36" max="36" width="8.5" style="2" bestFit="1" customWidth="1"/>
    <col min="37" max="37" width="6.1640625" style="2" bestFit="1" customWidth="1"/>
    <col min="38" max="38" width="14.33203125" style="1" bestFit="1" customWidth="1"/>
    <col min="39" max="39" width="9.6640625" style="2" bestFit="1" customWidth="1"/>
    <col min="40" max="41" width="10.83203125" style="2"/>
    <col min="42" max="42" width="14.33203125" style="2" bestFit="1" customWidth="1"/>
    <col min="43" max="51" width="11.5" style="2" customWidth="1"/>
    <col min="52" max="16384" width="10.83203125" style="2"/>
  </cols>
  <sheetData>
    <row r="1" spans="1:39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25</v>
      </c>
      <c r="K1" s="3" t="s">
        <v>0</v>
      </c>
      <c r="L1" s="4" t="s">
        <v>2</v>
      </c>
      <c r="M1" s="4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3" t="s">
        <v>7</v>
      </c>
      <c r="S1" s="4" t="s">
        <v>25</v>
      </c>
      <c r="U1" s="3" t="s">
        <v>0</v>
      </c>
      <c r="V1" s="4" t="s">
        <v>2</v>
      </c>
      <c r="W1" s="4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3" t="s">
        <v>7</v>
      </c>
      <c r="AC1" s="4" t="s">
        <v>25</v>
      </c>
      <c r="AE1" s="3" t="s">
        <v>0</v>
      </c>
      <c r="AF1" s="4" t="s">
        <v>2</v>
      </c>
      <c r="AG1" s="4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3" t="s">
        <v>7</v>
      </c>
      <c r="AM1" s="4" t="s">
        <v>25</v>
      </c>
    </row>
    <row r="2" spans="1:39">
      <c r="A2" s="6">
        <v>1335970379852</v>
      </c>
      <c r="B2" s="5" t="s">
        <v>8</v>
      </c>
      <c r="C2" s="5" t="s">
        <v>9</v>
      </c>
      <c r="D2" s="5">
        <v>0</v>
      </c>
      <c r="E2" s="5">
        <v>0</v>
      </c>
      <c r="F2" s="5">
        <v>1</v>
      </c>
      <c r="G2" s="5">
        <v>12</v>
      </c>
      <c r="H2" s="6">
        <v>1335970436119</v>
      </c>
      <c r="I2" s="6">
        <f>H2-A2</f>
        <v>56267</v>
      </c>
      <c r="K2" s="8">
        <v>1336036619068</v>
      </c>
      <c r="L2" s="7" t="s">
        <v>14</v>
      </c>
      <c r="M2" s="7" t="s">
        <v>15</v>
      </c>
      <c r="N2" s="7">
        <v>0</v>
      </c>
      <c r="O2" s="7">
        <v>1</v>
      </c>
      <c r="P2" s="7">
        <v>1</v>
      </c>
      <c r="Q2" s="7">
        <v>1</v>
      </c>
      <c r="R2" s="8">
        <v>1336036625390</v>
      </c>
      <c r="S2" s="8">
        <f>R2-K2</f>
        <v>6322</v>
      </c>
      <c r="U2" s="8">
        <v>1336040192875</v>
      </c>
      <c r="V2" s="7" t="s">
        <v>18</v>
      </c>
      <c r="W2" s="7" t="s">
        <v>17</v>
      </c>
      <c r="X2" s="7">
        <v>0</v>
      </c>
      <c r="Y2" s="7">
        <v>2</v>
      </c>
      <c r="Z2" s="7">
        <v>1</v>
      </c>
      <c r="AA2" s="7">
        <v>3</v>
      </c>
      <c r="AB2" s="8">
        <v>1336040222471</v>
      </c>
      <c r="AC2" s="8">
        <f>AB2-U2</f>
        <v>29596</v>
      </c>
      <c r="AE2" s="8">
        <v>1335967660022</v>
      </c>
      <c r="AF2" s="7" t="s">
        <v>11</v>
      </c>
      <c r="AG2" s="7" t="s">
        <v>12</v>
      </c>
      <c r="AH2" s="7">
        <v>0</v>
      </c>
      <c r="AI2" s="7">
        <v>3</v>
      </c>
      <c r="AJ2" s="7">
        <v>1</v>
      </c>
      <c r="AK2" s="7">
        <v>4</v>
      </c>
      <c r="AL2" s="8">
        <v>1335967679189</v>
      </c>
      <c r="AM2" s="8">
        <f>AL2-AE2</f>
        <v>19167</v>
      </c>
    </row>
    <row r="3" spans="1:39">
      <c r="A3" s="8">
        <v>1335970450814</v>
      </c>
      <c r="B3" s="7" t="s">
        <v>8</v>
      </c>
      <c r="C3" s="7" t="s">
        <v>9</v>
      </c>
      <c r="D3" s="7">
        <v>0</v>
      </c>
      <c r="E3" s="7">
        <v>0</v>
      </c>
      <c r="F3" s="7">
        <v>0</v>
      </c>
      <c r="G3" s="7">
        <v>1</v>
      </c>
      <c r="H3" s="8">
        <v>1335970464923</v>
      </c>
      <c r="I3" s="8">
        <f t="shared" ref="I3:I66" si="0">H3-A3</f>
        <v>14109</v>
      </c>
      <c r="K3" s="8">
        <v>1336036636195</v>
      </c>
      <c r="L3" s="7" t="s">
        <v>14</v>
      </c>
      <c r="M3" s="7" t="s">
        <v>15</v>
      </c>
      <c r="N3" s="7">
        <v>0</v>
      </c>
      <c r="O3" s="7">
        <v>1</v>
      </c>
      <c r="P3" s="7">
        <v>0</v>
      </c>
      <c r="Q3" s="7">
        <v>0</v>
      </c>
      <c r="R3" s="8">
        <v>1336036641186</v>
      </c>
      <c r="S3" s="8">
        <f t="shared" ref="S3:S66" si="1">R3-K3</f>
        <v>4991</v>
      </c>
      <c r="U3" s="8">
        <v>1336040230439</v>
      </c>
      <c r="V3" s="7" t="s">
        <v>18</v>
      </c>
      <c r="W3" s="7" t="s">
        <v>17</v>
      </c>
      <c r="X3" s="7">
        <v>0</v>
      </c>
      <c r="Y3" s="7">
        <v>2</v>
      </c>
      <c r="Z3" s="7">
        <v>0</v>
      </c>
      <c r="AA3" s="7">
        <v>0</v>
      </c>
      <c r="AB3" s="8">
        <v>1336040238857</v>
      </c>
      <c r="AC3" s="8">
        <f t="shared" ref="AC3:AC66" si="2">AB3-U3</f>
        <v>8418</v>
      </c>
      <c r="AE3" s="8">
        <v>1335967692501</v>
      </c>
      <c r="AF3" s="7" t="s">
        <v>11</v>
      </c>
      <c r="AG3" s="7" t="s">
        <v>12</v>
      </c>
      <c r="AH3" s="7">
        <v>0</v>
      </c>
      <c r="AI3" s="7">
        <v>3</v>
      </c>
      <c r="AJ3" s="7">
        <v>0</v>
      </c>
      <c r="AK3" s="7">
        <v>0</v>
      </c>
      <c r="AL3" s="8">
        <v>1335967696254</v>
      </c>
      <c r="AM3" s="8">
        <f t="shared" ref="AM3:AM66" si="3">AL3-AE3</f>
        <v>3753</v>
      </c>
    </row>
    <row r="4" spans="1:39">
      <c r="A4" s="8">
        <v>1335970472106</v>
      </c>
      <c r="B4" s="7" t="s">
        <v>8</v>
      </c>
      <c r="C4" s="7" t="s">
        <v>9</v>
      </c>
      <c r="D4" s="7">
        <v>0</v>
      </c>
      <c r="E4" s="7">
        <v>0</v>
      </c>
      <c r="F4" s="7">
        <v>2</v>
      </c>
      <c r="G4" s="7">
        <v>4</v>
      </c>
      <c r="H4" s="8">
        <v>1335970498446</v>
      </c>
      <c r="I4" s="8">
        <f t="shared" si="0"/>
        <v>26340</v>
      </c>
      <c r="K4" s="8">
        <v>1336036636195</v>
      </c>
      <c r="L4" s="7" t="s">
        <v>14</v>
      </c>
      <c r="M4" s="7" t="s">
        <v>15</v>
      </c>
      <c r="N4" s="7">
        <v>0</v>
      </c>
      <c r="O4" s="7">
        <v>1</v>
      </c>
      <c r="P4" s="7">
        <v>2</v>
      </c>
      <c r="Q4" s="7">
        <v>4</v>
      </c>
      <c r="R4" s="8">
        <v>1336036703461</v>
      </c>
      <c r="S4" s="8">
        <f t="shared" si="1"/>
        <v>67266</v>
      </c>
      <c r="U4" s="8">
        <v>1336040242753</v>
      </c>
      <c r="V4" s="7" t="s">
        <v>18</v>
      </c>
      <c r="W4" s="7" t="s">
        <v>17</v>
      </c>
      <c r="X4" s="7">
        <v>0</v>
      </c>
      <c r="Y4" s="7">
        <v>2</v>
      </c>
      <c r="Z4" s="7">
        <v>2</v>
      </c>
      <c r="AA4" s="7">
        <v>5</v>
      </c>
      <c r="AB4" s="8">
        <v>1336040290878</v>
      </c>
      <c r="AC4" s="8">
        <f t="shared" si="2"/>
        <v>48125</v>
      </c>
      <c r="AE4" s="8">
        <v>1335967703293</v>
      </c>
      <c r="AF4" s="7" t="s">
        <v>11</v>
      </c>
      <c r="AG4" s="7" t="s">
        <v>12</v>
      </c>
      <c r="AH4" s="7">
        <v>0</v>
      </c>
      <c r="AI4" s="7">
        <v>3</v>
      </c>
      <c r="AJ4" s="7">
        <v>2</v>
      </c>
      <c r="AK4" s="7">
        <v>6</v>
      </c>
      <c r="AL4" s="8">
        <v>1335967720449</v>
      </c>
      <c r="AM4" s="8">
        <f t="shared" si="3"/>
        <v>17156</v>
      </c>
    </row>
    <row r="5" spans="1:39">
      <c r="A5" s="8">
        <v>1335970509857</v>
      </c>
      <c r="B5" s="7" t="s">
        <v>8</v>
      </c>
      <c r="C5" s="7" t="s">
        <v>9</v>
      </c>
      <c r="D5" s="7">
        <v>0</v>
      </c>
      <c r="E5" s="7">
        <v>0</v>
      </c>
      <c r="F5" s="7">
        <v>1</v>
      </c>
      <c r="G5" s="7">
        <v>1</v>
      </c>
      <c r="H5" s="8">
        <v>1335970522420</v>
      </c>
      <c r="I5" s="8">
        <f t="shared" si="0"/>
        <v>12563</v>
      </c>
      <c r="K5" s="8">
        <v>1336036636195</v>
      </c>
      <c r="L5" s="7" t="s">
        <v>14</v>
      </c>
      <c r="M5" s="7" t="s">
        <v>15</v>
      </c>
      <c r="N5" s="7">
        <v>0</v>
      </c>
      <c r="O5" s="7">
        <v>1</v>
      </c>
      <c r="P5" s="7">
        <v>1</v>
      </c>
      <c r="Q5" s="7">
        <v>1</v>
      </c>
      <c r="R5" s="8">
        <v>1336036719349</v>
      </c>
      <c r="S5" s="8">
        <f t="shared" si="1"/>
        <v>83154</v>
      </c>
      <c r="U5" s="8">
        <v>1336040295645</v>
      </c>
      <c r="V5" s="7" t="s">
        <v>18</v>
      </c>
      <c r="W5" s="7" t="s">
        <v>17</v>
      </c>
      <c r="X5" s="7">
        <v>0</v>
      </c>
      <c r="Y5" s="7">
        <v>2</v>
      </c>
      <c r="Z5" s="7">
        <v>0</v>
      </c>
      <c r="AA5" s="7">
        <v>4</v>
      </c>
      <c r="AB5" s="8">
        <v>1336040315131</v>
      </c>
      <c r="AC5" s="8">
        <f t="shared" si="2"/>
        <v>19486</v>
      </c>
      <c r="AE5" s="8">
        <v>1335967728467</v>
      </c>
      <c r="AF5" s="7" t="s">
        <v>11</v>
      </c>
      <c r="AG5" s="7" t="s">
        <v>12</v>
      </c>
      <c r="AH5" s="7">
        <v>0</v>
      </c>
      <c r="AI5" s="7">
        <v>3</v>
      </c>
      <c r="AJ5" s="7">
        <v>0</v>
      </c>
      <c r="AK5" s="7">
        <v>1</v>
      </c>
      <c r="AL5" s="8">
        <v>1335967732978</v>
      </c>
      <c r="AM5" s="8">
        <f t="shared" si="3"/>
        <v>4511</v>
      </c>
    </row>
    <row r="6" spans="1:39">
      <c r="A6" s="8">
        <v>1335970533910</v>
      </c>
      <c r="B6" s="7" t="s">
        <v>8</v>
      </c>
      <c r="C6" s="7" t="s">
        <v>9</v>
      </c>
      <c r="D6" s="7">
        <v>0</v>
      </c>
      <c r="E6" s="7">
        <v>0</v>
      </c>
      <c r="F6" s="7">
        <v>0</v>
      </c>
      <c r="G6" s="7">
        <v>0</v>
      </c>
      <c r="H6" s="8">
        <v>1335970545573</v>
      </c>
      <c r="I6" s="8">
        <f t="shared" si="0"/>
        <v>11663</v>
      </c>
      <c r="K6" s="8">
        <v>1336036636195</v>
      </c>
      <c r="L6" s="7" t="s">
        <v>14</v>
      </c>
      <c r="M6" s="7" t="s">
        <v>15</v>
      </c>
      <c r="N6" s="7">
        <v>0</v>
      </c>
      <c r="O6" s="7">
        <v>1</v>
      </c>
      <c r="P6" s="7">
        <v>0</v>
      </c>
      <c r="Q6" s="7">
        <v>0</v>
      </c>
      <c r="R6" s="8">
        <v>1336036739261</v>
      </c>
      <c r="S6" s="8">
        <f t="shared" si="1"/>
        <v>103066</v>
      </c>
      <c r="U6" s="8">
        <v>1336040318768</v>
      </c>
      <c r="V6" s="7" t="s">
        <v>18</v>
      </c>
      <c r="W6" s="7" t="s">
        <v>17</v>
      </c>
      <c r="X6" s="7">
        <v>0</v>
      </c>
      <c r="Y6" s="7">
        <v>2</v>
      </c>
      <c r="Z6" s="7">
        <v>1</v>
      </c>
      <c r="AA6" s="7">
        <v>2</v>
      </c>
      <c r="AB6" s="8">
        <v>1336040332423</v>
      </c>
      <c r="AC6" s="8">
        <f t="shared" si="2"/>
        <v>13655</v>
      </c>
      <c r="AE6" s="8">
        <v>1335967739459</v>
      </c>
      <c r="AF6" s="7" t="s">
        <v>11</v>
      </c>
      <c r="AG6" s="7" t="s">
        <v>12</v>
      </c>
      <c r="AH6" s="7">
        <v>0</v>
      </c>
      <c r="AI6" s="7">
        <v>3</v>
      </c>
      <c r="AJ6" s="7">
        <v>1</v>
      </c>
      <c r="AK6" s="7">
        <v>0</v>
      </c>
      <c r="AL6" s="8">
        <v>1335967744562</v>
      </c>
      <c r="AM6" s="8">
        <f t="shared" si="3"/>
        <v>5103</v>
      </c>
    </row>
    <row r="7" spans="1:39">
      <c r="A7" s="8">
        <v>1335970554679</v>
      </c>
      <c r="B7" s="7" t="s">
        <v>8</v>
      </c>
      <c r="C7" s="7" t="s">
        <v>9</v>
      </c>
      <c r="D7" s="7">
        <v>0</v>
      </c>
      <c r="E7" s="7">
        <v>0</v>
      </c>
      <c r="F7" s="7">
        <v>2</v>
      </c>
      <c r="G7" s="7">
        <v>9</v>
      </c>
      <c r="H7" s="8">
        <v>1335970601880</v>
      </c>
      <c r="I7" s="8">
        <f t="shared" si="0"/>
        <v>47201</v>
      </c>
      <c r="K7" s="8">
        <v>1336036636195</v>
      </c>
      <c r="L7" s="7" t="s">
        <v>14</v>
      </c>
      <c r="M7" s="7" t="s">
        <v>15</v>
      </c>
      <c r="N7" s="7">
        <v>0</v>
      </c>
      <c r="O7" s="7">
        <v>1</v>
      </c>
      <c r="P7" s="7">
        <v>2</v>
      </c>
      <c r="Q7" s="7">
        <v>0</v>
      </c>
      <c r="R7" s="8">
        <v>1336036754746</v>
      </c>
      <c r="S7" s="8">
        <f t="shared" si="1"/>
        <v>118551</v>
      </c>
      <c r="U7" s="8">
        <v>1336040336153</v>
      </c>
      <c r="V7" s="7" t="s">
        <v>18</v>
      </c>
      <c r="W7" s="7" t="s">
        <v>17</v>
      </c>
      <c r="X7" s="7">
        <v>0</v>
      </c>
      <c r="Y7" s="7">
        <v>2</v>
      </c>
      <c r="Z7" s="7">
        <v>2</v>
      </c>
      <c r="AA7" s="7">
        <v>1</v>
      </c>
      <c r="AB7" s="8">
        <v>1336040350029</v>
      </c>
      <c r="AC7" s="8">
        <f t="shared" si="2"/>
        <v>13876</v>
      </c>
      <c r="AE7" s="8">
        <v>1335967749769</v>
      </c>
      <c r="AF7" s="7" t="s">
        <v>11</v>
      </c>
      <c r="AG7" s="7" t="s">
        <v>12</v>
      </c>
      <c r="AH7" s="7">
        <v>0</v>
      </c>
      <c r="AI7" s="7">
        <v>3</v>
      </c>
      <c r="AJ7" s="7">
        <v>2</v>
      </c>
      <c r="AK7" s="7">
        <v>7</v>
      </c>
      <c r="AL7" s="8">
        <v>1335967769426</v>
      </c>
      <c r="AM7" s="8">
        <f t="shared" si="3"/>
        <v>19657</v>
      </c>
    </row>
    <row r="8" spans="1:39">
      <c r="A8" s="8">
        <v>1335970611914</v>
      </c>
      <c r="B8" s="7" t="s">
        <v>8</v>
      </c>
      <c r="C8" s="7" t="s">
        <v>9</v>
      </c>
      <c r="D8" s="7">
        <v>0</v>
      </c>
      <c r="E8" s="7">
        <v>0</v>
      </c>
      <c r="F8" s="7">
        <v>0</v>
      </c>
      <c r="G8" s="7">
        <v>3</v>
      </c>
      <c r="H8" s="8">
        <v>1335970631750</v>
      </c>
      <c r="I8" s="8">
        <f t="shared" si="0"/>
        <v>19836</v>
      </c>
      <c r="K8" s="8">
        <v>1336036636195</v>
      </c>
      <c r="L8" s="7" t="s">
        <v>14</v>
      </c>
      <c r="M8" s="7" t="s">
        <v>15</v>
      </c>
      <c r="N8" s="7">
        <v>0</v>
      </c>
      <c r="O8" s="7">
        <v>1</v>
      </c>
      <c r="P8" s="7">
        <v>1</v>
      </c>
      <c r="Q8" s="7">
        <v>0</v>
      </c>
      <c r="R8" s="8">
        <v>1336036766816</v>
      </c>
      <c r="S8" s="8">
        <f t="shared" si="1"/>
        <v>130621</v>
      </c>
      <c r="U8" s="8">
        <v>1336040353135</v>
      </c>
      <c r="V8" s="7" t="s">
        <v>18</v>
      </c>
      <c r="W8" s="7" t="s">
        <v>17</v>
      </c>
      <c r="X8" s="7">
        <v>0</v>
      </c>
      <c r="Y8" s="7">
        <v>2</v>
      </c>
      <c r="Z8" s="7">
        <v>1</v>
      </c>
      <c r="AA8" s="7">
        <v>2</v>
      </c>
      <c r="AB8" s="8">
        <v>1336040371675</v>
      </c>
      <c r="AC8" s="8">
        <f t="shared" si="2"/>
        <v>18540</v>
      </c>
      <c r="AE8" s="8">
        <v>1335967774841</v>
      </c>
      <c r="AF8" s="7" t="s">
        <v>11</v>
      </c>
      <c r="AG8" s="7" t="s">
        <v>12</v>
      </c>
      <c r="AH8" s="7">
        <v>0</v>
      </c>
      <c r="AI8" s="7">
        <v>3</v>
      </c>
      <c r="AJ8" s="7">
        <v>0</v>
      </c>
      <c r="AK8" s="7">
        <v>0</v>
      </c>
      <c r="AL8" s="8">
        <v>1335967778817</v>
      </c>
      <c r="AM8" s="8">
        <f t="shared" si="3"/>
        <v>3976</v>
      </c>
    </row>
    <row r="9" spans="1:39">
      <c r="A9" s="8">
        <v>1335970642157</v>
      </c>
      <c r="B9" s="7" t="s">
        <v>8</v>
      </c>
      <c r="C9" s="7" t="s">
        <v>9</v>
      </c>
      <c r="D9" s="7">
        <v>0</v>
      </c>
      <c r="E9" s="7">
        <v>0</v>
      </c>
      <c r="F9" s="7">
        <v>1</v>
      </c>
      <c r="G9" s="7">
        <v>1</v>
      </c>
      <c r="H9" s="8">
        <v>1335970668748</v>
      </c>
      <c r="I9" s="8">
        <f t="shared" si="0"/>
        <v>26591</v>
      </c>
      <c r="K9" s="8">
        <v>1336036636195</v>
      </c>
      <c r="L9" s="7" t="s">
        <v>14</v>
      </c>
      <c r="M9" s="7" t="s">
        <v>15</v>
      </c>
      <c r="N9" s="7">
        <v>0</v>
      </c>
      <c r="O9" s="7">
        <v>1</v>
      </c>
      <c r="P9" s="7">
        <v>0</v>
      </c>
      <c r="Q9" s="7">
        <v>0</v>
      </c>
      <c r="R9" s="8">
        <v>1336036776585</v>
      </c>
      <c r="S9" s="8">
        <f t="shared" si="1"/>
        <v>140390</v>
      </c>
      <c r="U9" s="8">
        <v>1336040375437</v>
      </c>
      <c r="V9" s="7" t="s">
        <v>18</v>
      </c>
      <c r="W9" s="7" t="s">
        <v>17</v>
      </c>
      <c r="X9" s="7">
        <v>0</v>
      </c>
      <c r="Y9" s="7">
        <v>2</v>
      </c>
      <c r="Z9" s="7">
        <v>0</v>
      </c>
      <c r="AA9" s="7">
        <v>2</v>
      </c>
      <c r="AB9" s="8">
        <v>1336040384900</v>
      </c>
      <c r="AC9" s="8">
        <f t="shared" si="2"/>
        <v>9463</v>
      </c>
      <c r="AE9" s="8">
        <v>1335967784099</v>
      </c>
      <c r="AF9" s="7" t="s">
        <v>11</v>
      </c>
      <c r="AG9" s="7" t="s">
        <v>12</v>
      </c>
      <c r="AH9" s="7">
        <v>0</v>
      </c>
      <c r="AI9" s="7">
        <v>3</v>
      </c>
      <c r="AJ9" s="7">
        <v>1</v>
      </c>
      <c r="AK9" s="7">
        <v>0</v>
      </c>
      <c r="AL9" s="8">
        <v>1335967789193</v>
      </c>
      <c r="AM9" s="8">
        <f t="shared" si="3"/>
        <v>5094</v>
      </c>
    </row>
    <row r="10" spans="1:39">
      <c r="A10" s="8">
        <v>1335970680975</v>
      </c>
      <c r="B10" s="7" t="s">
        <v>8</v>
      </c>
      <c r="C10" s="7" t="s">
        <v>9</v>
      </c>
      <c r="D10" s="7">
        <v>0</v>
      </c>
      <c r="E10" s="7">
        <v>0</v>
      </c>
      <c r="F10" s="7">
        <v>2</v>
      </c>
      <c r="G10" s="7">
        <v>9</v>
      </c>
      <c r="H10" s="8">
        <v>1335970721921</v>
      </c>
      <c r="I10" s="8">
        <f t="shared" si="0"/>
        <v>40946</v>
      </c>
      <c r="K10" s="8">
        <v>1336036636195</v>
      </c>
      <c r="L10" s="7" t="s">
        <v>14</v>
      </c>
      <c r="M10" s="7" t="s">
        <v>15</v>
      </c>
      <c r="N10" s="7">
        <v>0</v>
      </c>
      <c r="O10" s="7">
        <v>1</v>
      </c>
      <c r="P10" s="7">
        <v>2</v>
      </c>
      <c r="Q10" s="7">
        <v>0</v>
      </c>
      <c r="R10" s="8">
        <v>1336036795156</v>
      </c>
      <c r="S10" s="8">
        <f t="shared" si="1"/>
        <v>158961</v>
      </c>
      <c r="U10" s="8">
        <v>1336040388484</v>
      </c>
      <c r="V10" s="7" t="s">
        <v>18</v>
      </c>
      <c r="W10" s="7" t="s">
        <v>17</v>
      </c>
      <c r="X10" s="7">
        <v>0</v>
      </c>
      <c r="Y10" s="7">
        <v>2</v>
      </c>
      <c r="Z10" s="7">
        <v>2</v>
      </c>
      <c r="AA10" s="7">
        <v>0</v>
      </c>
      <c r="AB10" s="8">
        <v>1336040394395</v>
      </c>
      <c r="AC10" s="8">
        <f t="shared" si="2"/>
        <v>5911</v>
      </c>
      <c r="AE10" s="8">
        <v>1335967794524</v>
      </c>
      <c r="AF10" s="7" t="s">
        <v>11</v>
      </c>
      <c r="AG10" s="7" t="s">
        <v>12</v>
      </c>
      <c r="AH10" s="7">
        <v>0</v>
      </c>
      <c r="AI10" s="7">
        <v>3</v>
      </c>
      <c r="AJ10" s="7">
        <v>2</v>
      </c>
      <c r="AK10" s="7">
        <v>0</v>
      </c>
      <c r="AL10" s="8">
        <v>1335967801374</v>
      </c>
      <c r="AM10" s="8">
        <f t="shared" si="3"/>
        <v>6850</v>
      </c>
    </row>
    <row r="11" spans="1:39">
      <c r="A11" s="8">
        <v>1335970772167</v>
      </c>
      <c r="B11" s="7" t="s">
        <v>8</v>
      </c>
      <c r="C11" s="7" t="s">
        <v>9</v>
      </c>
      <c r="D11" s="7">
        <v>1</v>
      </c>
      <c r="E11" s="7">
        <v>0</v>
      </c>
      <c r="F11" s="7">
        <v>0</v>
      </c>
      <c r="G11" s="7">
        <v>2</v>
      </c>
      <c r="H11" s="8">
        <v>1335970776109</v>
      </c>
      <c r="I11" s="8">
        <f t="shared" si="0"/>
        <v>3942</v>
      </c>
      <c r="K11" s="8">
        <v>1336036636195</v>
      </c>
      <c r="L11" s="7" t="s">
        <v>14</v>
      </c>
      <c r="M11" s="7" t="s">
        <v>15</v>
      </c>
      <c r="N11" s="7">
        <v>1</v>
      </c>
      <c r="O11" s="7">
        <v>1</v>
      </c>
      <c r="P11" s="7">
        <v>1</v>
      </c>
      <c r="Q11" s="7">
        <v>0</v>
      </c>
      <c r="R11" s="8">
        <v>1336036842816</v>
      </c>
      <c r="S11" s="8">
        <f t="shared" si="1"/>
        <v>206621</v>
      </c>
      <c r="U11" s="8">
        <v>1336040409101</v>
      </c>
      <c r="V11" s="7" t="s">
        <v>18</v>
      </c>
      <c r="W11" s="7" t="s">
        <v>17</v>
      </c>
      <c r="X11" s="7">
        <v>1</v>
      </c>
      <c r="Y11" s="7">
        <v>2</v>
      </c>
      <c r="Z11" s="7">
        <v>1</v>
      </c>
      <c r="AA11" s="7">
        <v>0</v>
      </c>
      <c r="AB11" s="8">
        <v>1336040412286</v>
      </c>
      <c r="AC11" s="8">
        <f t="shared" si="2"/>
        <v>3185</v>
      </c>
      <c r="AE11" s="8">
        <v>1335967828621</v>
      </c>
      <c r="AF11" s="7" t="s">
        <v>11</v>
      </c>
      <c r="AG11" s="7" t="s">
        <v>12</v>
      </c>
      <c r="AH11" s="7">
        <v>1</v>
      </c>
      <c r="AI11" s="7">
        <v>3</v>
      </c>
      <c r="AJ11" s="7">
        <v>0</v>
      </c>
      <c r="AK11" s="7">
        <v>0</v>
      </c>
      <c r="AL11" s="8">
        <v>1335967830191</v>
      </c>
      <c r="AM11" s="8">
        <f t="shared" si="3"/>
        <v>1570</v>
      </c>
    </row>
    <row r="12" spans="1:39">
      <c r="A12" s="8">
        <v>1335970786685</v>
      </c>
      <c r="B12" s="7" t="s">
        <v>8</v>
      </c>
      <c r="C12" s="7" t="s">
        <v>9</v>
      </c>
      <c r="D12" s="7">
        <v>1</v>
      </c>
      <c r="E12" s="7">
        <v>0</v>
      </c>
      <c r="F12" s="7">
        <v>1</v>
      </c>
      <c r="G12" s="7">
        <v>3</v>
      </c>
      <c r="H12" s="8">
        <v>1335970788653</v>
      </c>
      <c r="I12" s="8">
        <f t="shared" si="0"/>
        <v>1968</v>
      </c>
      <c r="K12" s="8">
        <v>1336036636195</v>
      </c>
      <c r="L12" s="7" t="s">
        <v>14</v>
      </c>
      <c r="M12" s="7" t="s">
        <v>15</v>
      </c>
      <c r="N12" s="7">
        <v>1</v>
      </c>
      <c r="O12" s="7">
        <v>1</v>
      </c>
      <c r="P12" s="7">
        <v>0</v>
      </c>
      <c r="Q12" s="7">
        <v>5</v>
      </c>
      <c r="R12" s="8">
        <v>1336036855641</v>
      </c>
      <c r="S12" s="8">
        <f t="shared" si="1"/>
        <v>219446</v>
      </c>
      <c r="U12" s="8">
        <v>1336040414556</v>
      </c>
      <c r="V12" s="7" t="s">
        <v>18</v>
      </c>
      <c r="W12" s="7" t="s">
        <v>17</v>
      </c>
      <c r="X12" s="7">
        <v>1</v>
      </c>
      <c r="Y12" s="7">
        <v>2</v>
      </c>
      <c r="Z12" s="7">
        <v>0</v>
      </c>
      <c r="AA12" s="7">
        <v>0</v>
      </c>
      <c r="AB12" s="8">
        <v>1336040416602</v>
      </c>
      <c r="AC12" s="8">
        <f t="shared" si="2"/>
        <v>2046</v>
      </c>
      <c r="AE12" s="8">
        <v>1335967833743</v>
      </c>
      <c r="AF12" s="7" t="s">
        <v>11</v>
      </c>
      <c r="AG12" s="7" t="s">
        <v>12</v>
      </c>
      <c r="AH12" s="7">
        <v>1</v>
      </c>
      <c r="AI12" s="7">
        <v>3</v>
      </c>
      <c r="AJ12" s="7">
        <v>1</v>
      </c>
      <c r="AK12" s="7">
        <v>0</v>
      </c>
      <c r="AL12" s="8">
        <v>1335967836249</v>
      </c>
      <c r="AM12" s="8">
        <f t="shared" si="3"/>
        <v>2506</v>
      </c>
    </row>
    <row r="13" spans="1:39">
      <c r="A13" s="8">
        <v>1335970793524</v>
      </c>
      <c r="B13" s="7" t="s">
        <v>8</v>
      </c>
      <c r="C13" s="7" t="s">
        <v>9</v>
      </c>
      <c r="D13" s="7">
        <v>1</v>
      </c>
      <c r="E13" s="7">
        <v>0</v>
      </c>
      <c r="F13" s="7">
        <v>2</v>
      </c>
      <c r="G13" s="7">
        <v>13</v>
      </c>
      <c r="H13" s="8">
        <v>1335970799720</v>
      </c>
      <c r="I13" s="8">
        <f t="shared" si="0"/>
        <v>6196</v>
      </c>
      <c r="K13" s="8">
        <v>1336036636195</v>
      </c>
      <c r="L13" s="7" t="s">
        <v>14</v>
      </c>
      <c r="M13" s="7" t="s">
        <v>15</v>
      </c>
      <c r="N13" s="7">
        <v>1</v>
      </c>
      <c r="O13" s="7">
        <v>1</v>
      </c>
      <c r="P13" s="7">
        <v>2</v>
      </c>
      <c r="Q13" s="7">
        <v>0</v>
      </c>
      <c r="R13" s="8">
        <v>1336036862811</v>
      </c>
      <c r="S13" s="8">
        <f t="shared" si="1"/>
        <v>226616</v>
      </c>
      <c r="U13" s="8">
        <v>1336040418259</v>
      </c>
      <c r="V13" s="7" t="s">
        <v>18</v>
      </c>
      <c r="W13" s="7" t="s">
        <v>17</v>
      </c>
      <c r="X13" s="7">
        <v>1</v>
      </c>
      <c r="Y13" s="7">
        <v>2</v>
      </c>
      <c r="Z13" s="7">
        <v>2</v>
      </c>
      <c r="AA13" s="7">
        <v>0</v>
      </c>
      <c r="AB13" s="8">
        <v>1336040420595</v>
      </c>
      <c r="AC13" s="8">
        <f t="shared" si="2"/>
        <v>2336</v>
      </c>
      <c r="AE13" s="8">
        <v>1335967841650</v>
      </c>
      <c r="AF13" s="7" t="s">
        <v>11</v>
      </c>
      <c r="AG13" s="7" t="s">
        <v>12</v>
      </c>
      <c r="AH13" s="7">
        <v>1</v>
      </c>
      <c r="AI13" s="7">
        <v>3</v>
      </c>
      <c r="AJ13" s="7">
        <v>2</v>
      </c>
      <c r="AK13" s="7">
        <v>0</v>
      </c>
      <c r="AL13" s="8">
        <v>1335967844969</v>
      </c>
      <c r="AM13" s="8">
        <f t="shared" si="3"/>
        <v>3319</v>
      </c>
    </row>
    <row r="14" spans="1:39">
      <c r="A14" s="8">
        <v>1335970805402</v>
      </c>
      <c r="B14" s="7" t="s">
        <v>8</v>
      </c>
      <c r="C14" s="7" t="s">
        <v>9</v>
      </c>
      <c r="D14" s="7">
        <v>1</v>
      </c>
      <c r="E14" s="7">
        <v>0</v>
      </c>
      <c r="F14" s="7">
        <v>1</v>
      </c>
      <c r="G14" s="7">
        <v>1</v>
      </c>
      <c r="H14" s="8">
        <v>1335970809336</v>
      </c>
      <c r="I14" s="8">
        <f t="shared" si="0"/>
        <v>3934</v>
      </c>
      <c r="K14" s="8">
        <v>1336036636195</v>
      </c>
      <c r="L14" s="7" t="s">
        <v>14</v>
      </c>
      <c r="M14" s="7" t="s">
        <v>15</v>
      </c>
      <c r="N14" s="7">
        <v>1</v>
      </c>
      <c r="O14" s="7">
        <v>1</v>
      </c>
      <c r="P14" s="7">
        <v>1</v>
      </c>
      <c r="Q14" s="7">
        <v>0</v>
      </c>
      <c r="R14" s="8">
        <v>1336036868470</v>
      </c>
      <c r="S14" s="8">
        <f t="shared" si="1"/>
        <v>232275</v>
      </c>
      <c r="U14" s="8">
        <v>1336040422130</v>
      </c>
      <c r="V14" s="7" t="s">
        <v>18</v>
      </c>
      <c r="W14" s="7" t="s">
        <v>17</v>
      </c>
      <c r="X14" s="7">
        <v>1</v>
      </c>
      <c r="Y14" s="7">
        <v>2</v>
      </c>
      <c r="Z14" s="7">
        <v>1</v>
      </c>
      <c r="AA14" s="7">
        <v>1</v>
      </c>
      <c r="AB14" s="8">
        <v>1336040424043</v>
      </c>
      <c r="AC14" s="8">
        <f t="shared" si="2"/>
        <v>1913</v>
      </c>
      <c r="AE14" s="8">
        <v>1335967848222</v>
      </c>
      <c r="AF14" s="7" t="s">
        <v>11</v>
      </c>
      <c r="AG14" s="7" t="s">
        <v>12</v>
      </c>
      <c r="AH14" s="7">
        <v>1</v>
      </c>
      <c r="AI14" s="7">
        <v>3</v>
      </c>
      <c r="AJ14" s="7">
        <v>1</v>
      </c>
      <c r="AK14" s="7">
        <v>0</v>
      </c>
      <c r="AL14" s="8">
        <v>1335967851022</v>
      </c>
      <c r="AM14" s="8">
        <f t="shared" si="3"/>
        <v>2800</v>
      </c>
    </row>
    <row r="15" spans="1:39">
      <c r="A15" s="8">
        <v>1335970815786</v>
      </c>
      <c r="B15" s="7" t="s">
        <v>8</v>
      </c>
      <c r="C15" s="7" t="s">
        <v>9</v>
      </c>
      <c r="D15" s="7">
        <v>1</v>
      </c>
      <c r="E15" s="7">
        <v>0</v>
      </c>
      <c r="F15" s="7">
        <v>0</v>
      </c>
      <c r="G15" s="7">
        <v>0</v>
      </c>
      <c r="H15" s="8">
        <v>1335970818347</v>
      </c>
      <c r="I15" s="8">
        <f t="shared" si="0"/>
        <v>2561</v>
      </c>
      <c r="K15" s="8">
        <v>1336036636195</v>
      </c>
      <c r="L15" s="7" t="s">
        <v>14</v>
      </c>
      <c r="M15" s="7" t="s">
        <v>15</v>
      </c>
      <c r="N15" s="7">
        <v>1</v>
      </c>
      <c r="O15" s="7">
        <v>1</v>
      </c>
      <c r="P15" s="7">
        <v>0</v>
      </c>
      <c r="Q15" s="7">
        <v>0</v>
      </c>
      <c r="R15" s="8">
        <v>1336036873505</v>
      </c>
      <c r="S15" s="8">
        <f t="shared" si="1"/>
        <v>237310</v>
      </c>
      <c r="U15" s="8">
        <v>1336040425666</v>
      </c>
      <c r="V15" s="7" t="s">
        <v>18</v>
      </c>
      <c r="W15" s="7" t="s">
        <v>17</v>
      </c>
      <c r="X15" s="7">
        <v>1</v>
      </c>
      <c r="Y15" s="7">
        <v>2</v>
      </c>
      <c r="Z15" s="7">
        <v>0</v>
      </c>
      <c r="AA15" s="7">
        <v>0</v>
      </c>
      <c r="AB15" s="8">
        <v>1336040427165</v>
      </c>
      <c r="AC15" s="8">
        <f t="shared" si="2"/>
        <v>1499</v>
      </c>
      <c r="AE15" s="8">
        <v>1335967854712</v>
      </c>
      <c r="AF15" s="7" t="s">
        <v>11</v>
      </c>
      <c r="AG15" s="7" t="s">
        <v>12</v>
      </c>
      <c r="AH15" s="7">
        <v>1</v>
      </c>
      <c r="AI15" s="7">
        <v>3</v>
      </c>
      <c r="AJ15" s="7">
        <v>0</v>
      </c>
      <c r="AK15" s="7">
        <v>0</v>
      </c>
      <c r="AL15" s="8">
        <v>1335967856720</v>
      </c>
      <c r="AM15" s="8">
        <f t="shared" si="3"/>
        <v>2008</v>
      </c>
    </row>
    <row r="16" spans="1:39">
      <c r="A16" s="8">
        <v>1335970827321</v>
      </c>
      <c r="B16" s="7" t="s">
        <v>8</v>
      </c>
      <c r="C16" s="7" t="s">
        <v>9</v>
      </c>
      <c r="D16" s="7">
        <v>1</v>
      </c>
      <c r="E16" s="7">
        <v>0</v>
      </c>
      <c r="F16" s="7">
        <v>2</v>
      </c>
      <c r="G16" s="7">
        <v>5</v>
      </c>
      <c r="H16" s="8">
        <v>1335970834735</v>
      </c>
      <c r="I16" s="8">
        <f t="shared" si="0"/>
        <v>7414</v>
      </c>
      <c r="K16" s="8">
        <v>1336036636195</v>
      </c>
      <c r="L16" s="7" t="s">
        <v>14</v>
      </c>
      <c r="M16" s="7" t="s">
        <v>15</v>
      </c>
      <c r="N16" s="7">
        <v>1</v>
      </c>
      <c r="O16" s="7">
        <v>1</v>
      </c>
      <c r="P16" s="7">
        <v>2</v>
      </c>
      <c r="Q16" s="7">
        <v>0</v>
      </c>
      <c r="R16" s="8">
        <v>1336036878579</v>
      </c>
      <c r="S16" s="8">
        <f t="shared" si="1"/>
        <v>242384</v>
      </c>
      <c r="U16" s="8">
        <v>1336040428686</v>
      </c>
      <c r="V16" s="7" t="s">
        <v>18</v>
      </c>
      <c r="W16" s="7" t="s">
        <v>17</v>
      </c>
      <c r="X16" s="7">
        <v>1</v>
      </c>
      <c r="Y16" s="7">
        <v>2</v>
      </c>
      <c r="Z16" s="7">
        <v>2</v>
      </c>
      <c r="AA16" s="7">
        <v>1</v>
      </c>
      <c r="AB16" s="8">
        <v>1336040431347</v>
      </c>
      <c r="AC16" s="8">
        <f t="shared" si="2"/>
        <v>2661</v>
      </c>
      <c r="AE16" s="8">
        <v>1335967860283</v>
      </c>
      <c r="AF16" s="7" t="s">
        <v>11</v>
      </c>
      <c r="AG16" s="7" t="s">
        <v>12</v>
      </c>
      <c r="AH16" s="7">
        <v>1</v>
      </c>
      <c r="AI16" s="7">
        <v>3</v>
      </c>
      <c r="AJ16" s="7">
        <v>2</v>
      </c>
      <c r="AK16" s="7">
        <v>0</v>
      </c>
      <c r="AL16" s="8">
        <v>1335967863348</v>
      </c>
      <c r="AM16" s="8">
        <f t="shared" si="3"/>
        <v>3065</v>
      </c>
    </row>
    <row r="17" spans="1:39">
      <c r="A17" s="8">
        <v>1335970840843</v>
      </c>
      <c r="B17" s="7" t="s">
        <v>8</v>
      </c>
      <c r="C17" s="7" t="s">
        <v>9</v>
      </c>
      <c r="D17" s="7">
        <v>1</v>
      </c>
      <c r="E17" s="7">
        <v>0</v>
      </c>
      <c r="F17" s="7">
        <v>1</v>
      </c>
      <c r="G17" s="7">
        <v>1</v>
      </c>
      <c r="H17" s="8">
        <v>1335970846455</v>
      </c>
      <c r="I17" s="8">
        <f t="shared" si="0"/>
        <v>5612</v>
      </c>
      <c r="K17" s="8">
        <v>1336036636195</v>
      </c>
      <c r="L17" s="7" t="s">
        <v>14</v>
      </c>
      <c r="M17" s="7" t="s">
        <v>15</v>
      </c>
      <c r="N17" s="7">
        <v>1</v>
      </c>
      <c r="O17" s="7">
        <v>1</v>
      </c>
      <c r="P17" s="7">
        <v>0</v>
      </c>
      <c r="Q17" s="7">
        <v>1</v>
      </c>
      <c r="R17" s="8">
        <v>1336036887786</v>
      </c>
      <c r="S17" s="8">
        <f t="shared" si="1"/>
        <v>251591</v>
      </c>
      <c r="U17" s="8">
        <v>1336040433323</v>
      </c>
      <c r="V17" s="7" t="s">
        <v>18</v>
      </c>
      <c r="W17" s="7" t="s">
        <v>17</v>
      </c>
      <c r="X17" s="7">
        <v>1</v>
      </c>
      <c r="Y17" s="7">
        <v>2</v>
      </c>
      <c r="Z17" s="7">
        <v>0</v>
      </c>
      <c r="AA17" s="7">
        <v>0</v>
      </c>
      <c r="AB17" s="8">
        <v>1336040435321</v>
      </c>
      <c r="AC17" s="8">
        <f t="shared" si="2"/>
        <v>1998</v>
      </c>
      <c r="AE17" s="8">
        <v>1335967866288</v>
      </c>
      <c r="AF17" s="7" t="s">
        <v>11</v>
      </c>
      <c r="AG17" s="7" t="s">
        <v>12</v>
      </c>
      <c r="AH17" s="7">
        <v>1</v>
      </c>
      <c r="AI17" s="7">
        <v>3</v>
      </c>
      <c r="AJ17" s="7">
        <v>0</v>
      </c>
      <c r="AK17" s="7">
        <v>0</v>
      </c>
      <c r="AL17" s="8">
        <v>1335967868190</v>
      </c>
      <c r="AM17" s="8">
        <f t="shared" si="3"/>
        <v>1902</v>
      </c>
    </row>
    <row r="18" spans="1:39">
      <c r="A18" s="8">
        <v>1335970850992</v>
      </c>
      <c r="B18" s="7" t="s">
        <v>8</v>
      </c>
      <c r="C18" s="7" t="s">
        <v>9</v>
      </c>
      <c r="D18" s="7">
        <v>1</v>
      </c>
      <c r="E18" s="7">
        <v>0</v>
      </c>
      <c r="F18" s="7">
        <v>0</v>
      </c>
      <c r="G18" s="7">
        <v>0</v>
      </c>
      <c r="H18" s="8">
        <v>1335970853886</v>
      </c>
      <c r="I18" s="8">
        <f t="shared" si="0"/>
        <v>2894</v>
      </c>
      <c r="K18" s="8">
        <v>1336036636195</v>
      </c>
      <c r="L18" s="7" t="s">
        <v>14</v>
      </c>
      <c r="M18" s="7" t="s">
        <v>15</v>
      </c>
      <c r="N18" s="7">
        <v>1</v>
      </c>
      <c r="O18" s="7">
        <v>1</v>
      </c>
      <c r="P18" s="7">
        <v>1</v>
      </c>
      <c r="Q18" s="7">
        <v>0</v>
      </c>
      <c r="R18" s="8">
        <v>1336036892519</v>
      </c>
      <c r="S18" s="8">
        <f t="shared" si="1"/>
        <v>256324</v>
      </c>
      <c r="U18" s="8">
        <v>1336040437020</v>
      </c>
      <c r="V18" s="7" t="s">
        <v>18</v>
      </c>
      <c r="W18" s="7" t="s">
        <v>17</v>
      </c>
      <c r="X18" s="7">
        <v>1</v>
      </c>
      <c r="Y18" s="7">
        <v>2</v>
      </c>
      <c r="Z18" s="7">
        <v>1</v>
      </c>
      <c r="AA18" s="7">
        <v>0</v>
      </c>
      <c r="AB18" s="8">
        <v>1336040439774</v>
      </c>
      <c r="AC18" s="8">
        <f t="shared" si="2"/>
        <v>2754</v>
      </c>
      <c r="AE18" s="8">
        <v>1335967871860</v>
      </c>
      <c r="AF18" s="7" t="s">
        <v>11</v>
      </c>
      <c r="AG18" s="7" t="s">
        <v>12</v>
      </c>
      <c r="AH18" s="7">
        <v>1</v>
      </c>
      <c r="AI18" s="7">
        <v>3</v>
      </c>
      <c r="AJ18" s="7">
        <v>1</v>
      </c>
      <c r="AK18" s="7">
        <v>0</v>
      </c>
      <c r="AL18" s="8">
        <v>1335967874949</v>
      </c>
      <c r="AM18" s="8">
        <f t="shared" si="3"/>
        <v>3089</v>
      </c>
    </row>
    <row r="19" spans="1:39">
      <c r="A19" s="8">
        <v>1335970866937</v>
      </c>
      <c r="B19" s="7" t="s">
        <v>8</v>
      </c>
      <c r="C19" s="7" t="s">
        <v>9</v>
      </c>
      <c r="D19" s="7">
        <v>1</v>
      </c>
      <c r="E19" s="7">
        <v>0</v>
      </c>
      <c r="F19" s="7">
        <v>2</v>
      </c>
      <c r="G19" s="7">
        <v>8</v>
      </c>
      <c r="H19" s="8">
        <v>1335970881646</v>
      </c>
      <c r="I19" s="8">
        <f t="shared" si="0"/>
        <v>14709</v>
      </c>
      <c r="K19" s="8">
        <v>1336036636195</v>
      </c>
      <c r="L19" s="7" t="s">
        <v>14</v>
      </c>
      <c r="M19" s="7" t="s">
        <v>15</v>
      </c>
      <c r="N19" s="7">
        <v>1</v>
      </c>
      <c r="O19" s="7">
        <v>1</v>
      </c>
      <c r="P19" s="7">
        <v>2</v>
      </c>
      <c r="Q19" s="7">
        <v>0</v>
      </c>
      <c r="R19" s="8">
        <v>1336036897260</v>
      </c>
      <c r="S19" s="8">
        <f t="shared" si="1"/>
        <v>261065</v>
      </c>
      <c r="U19" s="8">
        <v>1336040444897</v>
      </c>
      <c r="V19" s="7" t="s">
        <v>18</v>
      </c>
      <c r="W19" s="7" t="s">
        <v>17</v>
      </c>
      <c r="X19" s="7">
        <v>1</v>
      </c>
      <c r="Y19" s="7">
        <v>2</v>
      </c>
      <c r="Z19" s="7">
        <v>2</v>
      </c>
      <c r="AA19" s="7">
        <v>0</v>
      </c>
      <c r="AB19" s="8">
        <v>1336040447551</v>
      </c>
      <c r="AC19" s="8">
        <f t="shared" si="2"/>
        <v>2654</v>
      </c>
      <c r="AE19" s="8">
        <v>1335967877949</v>
      </c>
      <c r="AF19" s="7" t="s">
        <v>11</v>
      </c>
      <c r="AG19" s="7" t="s">
        <v>12</v>
      </c>
      <c r="AH19" s="7">
        <v>1</v>
      </c>
      <c r="AI19" s="7">
        <v>3</v>
      </c>
      <c r="AJ19" s="7">
        <v>2</v>
      </c>
      <c r="AK19" s="7">
        <v>0</v>
      </c>
      <c r="AL19" s="8">
        <v>1335967880612</v>
      </c>
      <c r="AM19" s="8">
        <f t="shared" si="3"/>
        <v>2663</v>
      </c>
    </row>
    <row r="20" spans="1:39">
      <c r="A20" s="8">
        <v>1335970942773</v>
      </c>
      <c r="B20" s="7" t="s">
        <v>8</v>
      </c>
      <c r="C20" s="7" t="s">
        <v>9</v>
      </c>
      <c r="D20" s="7">
        <v>2</v>
      </c>
      <c r="E20" s="7">
        <v>0</v>
      </c>
      <c r="F20" s="7">
        <v>1</v>
      </c>
      <c r="G20" s="7">
        <v>0</v>
      </c>
      <c r="H20" s="8">
        <v>1335971020538</v>
      </c>
      <c r="I20" s="8">
        <f t="shared" si="0"/>
        <v>77765</v>
      </c>
      <c r="K20" s="8">
        <v>1336036636195</v>
      </c>
      <c r="L20" s="7" t="s">
        <v>14</v>
      </c>
      <c r="M20" s="7" t="s">
        <v>15</v>
      </c>
      <c r="N20" s="7">
        <v>2</v>
      </c>
      <c r="O20" s="7">
        <v>1</v>
      </c>
      <c r="P20" s="7">
        <v>1</v>
      </c>
      <c r="Q20" s="7">
        <v>0</v>
      </c>
      <c r="R20" s="8">
        <v>1336037160885</v>
      </c>
      <c r="S20" s="8">
        <f t="shared" si="1"/>
        <v>524690</v>
      </c>
      <c r="U20" s="8">
        <v>1336040487200</v>
      </c>
      <c r="V20" s="7" t="s">
        <v>18</v>
      </c>
      <c r="W20" s="7" t="s">
        <v>17</v>
      </c>
      <c r="X20" s="7">
        <v>2</v>
      </c>
      <c r="Y20" s="7">
        <v>2</v>
      </c>
      <c r="Z20" s="7">
        <v>0</v>
      </c>
      <c r="AA20" s="7">
        <v>0</v>
      </c>
      <c r="AB20" s="8">
        <v>1336040532616</v>
      </c>
      <c r="AC20" s="8">
        <f t="shared" si="2"/>
        <v>45416</v>
      </c>
      <c r="AE20" s="8">
        <v>1335967909845</v>
      </c>
      <c r="AF20" s="7" t="s">
        <v>11</v>
      </c>
      <c r="AG20" s="7" t="s">
        <v>12</v>
      </c>
      <c r="AH20" s="7">
        <v>2</v>
      </c>
      <c r="AI20" s="7">
        <v>3</v>
      </c>
      <c r="AJ20" s="7">
        <v>0</v>
      </c>
      <c r="AK20" s="7">
        <v>0</v>
      </c>
      <c r="AL20" s="8">
        <v>1335967924701</v>
      </c>
      <c r="AM20" s="8">
        <f t="shared" si="3"/>
        <v>14856</v>
      </c>
    </row>
    <row r="21" spans="1:39">
      <c r="A21" s="8">
        <v>1335971032570</v>
      </c>
      <c r="B21" s="7" t="s">
        <v>8</v>
      </c>
      <c r="C21" s="7" t="s">
        <v>9</v>
      </c>
      <c r="D21" s="7">
        <v>2</v>
      </c>
      <c r="E21" s="7">
        <v>0</v>
      </c>
      <c r="F21" s="7">
        <v>0</v>
      </c>
      <c r="G21" s="7">
        <v>0</v>
      </c>
      <c r="H21" s="8">
        <v>1335971058694</v>
      </c>
      <c r="I21" s="8">
        <f t="shared" si="0"/>
        <v>26124</v>
      </c>
      <c r="K21" s="8">
        <v>1336036636195</v>
      </c>
      <c r="L21" s="7" t="s">
        <v>14</v>
      </c>
      <c r="M21" s="7" t="s">
        <v>15</v>
      </c>
      <c r="N21" s="7">
        <v>2</v>
      </c>
      <c r="O21" s="7">
        <v>1</v>
      </c>
      <c r="P21" s="7">
        <v>0</v>
      </c>
      <c r="Q21" s="7">
        <v>0</v>
      </c>
      <c r="R21" s="8">
        <v>1336037192611</v>
      </c>
      <c r="S21" s="8">
        <f t="shared" si="1"/>
        <v>556416</v>
      </c>
      <c r="U21" s="8">
        <v>1336040553829</v>
      </c>
      <c r="V21" s="7" t="s">
        <v>18</v>
      </c>
      <c r="W21" s="7" t="s">
        <v>17</v>
      </c>
      <c r="X21" s="7">
        <v>2</v>
      </c>
      <c r="Y21" s="7">
        <v>2</v>
      </c>
      <c r="Z21" s="7">
        <v>1</v>
      </c>
      <c r="AA21" s="7">
        <v>0</v>
      </c>
      <c r="AB21" s="8">
        <v>1336040596518</v>
      </c>
      <c r="AC21" s="8">
        <f t="shared" si="2"/>
        <v>42689</v>
      </c>
      <c r="AE21" s="8">
        <v>1335967931679</v>
      </c>
      <c r="AF21" s="7" t="s">
        <v>11</v>
      </c>
      <c r="AG21" s="7" t="s">
        <v>12</v>
      </c>
      <c r="AH21" s="7">
        <v>2</v>
      </c>
      <c r="AI21" s="7">
        <v>3</v>
      </c>
      <c r="AJ21" s="7">
        <v>1</v>
      </c>
      <c r="AK21" s="7">
        <v>0</v>
      </c>
      <c r="AL21" s="8">
        <v>1335967956720</v>
      </c>
      <c r="AM21" s="8">
        <f t="shared" si="3"/>
        <v>25041</v>
      </c>
    </row>
    <row r="22" spans="1:39">
      <c r="A22" s="8">
        <v>1335971065634</v>
      </c>
      <c r="B22" s="7" t="s">
        <v>8</v>
      </c>
      <c r="C22" s="7" t="s">
        <v>9</v>
      </c>
      <c r="D22" s="7">
        <v>2</v>
      </c>
      <c r="E22" s="7">
        <v>0</v>
      </c>
      <c r="F22" s="7">
        <v>2</v>
      </c>
      <c r="G22" s="7">
        <v>0</v>
      </c>
      <c r="H22" s="8">
        <v>1335971126789</v>
      </c>
      <c r="I22" s="8">
        <f t="shared" si="0"/>
        <v>61155</v>
      </c>
      <c r="K22" s="8">
        <v>1336036636195</v>
      </c>
      <c r="L22" s="7" t="s">
        <v>14</v>
      </c>
      <c r="M22" s="7" t="s">
        <v>15</v>
      </c>
      <c r="N22" s="7">
        <v>2</v>
      </c>
      <c r="O22" s="7">
        <v>1</v>
      </c>
      <c r="P22" s="7">
        <v>2</v>
      </c>
      <c r="Q22" s="7">
        <v>0</v>
      </c>
      <c r="R22" s="8">
        <v>1336037232489</v>
      </c>
      <c r="S22" s="8">
        <f t="shared" si="1"/>
        <v>596294</v>
      </c>
      <c r="U22" s="8">
        <v>1336040601574</v>
      </c>
      <c r="V22" s="7" t="s">
        <v>18</v>
      </c>
      <c r="W22" s="7" t="s">
        <v>17</v>
      </c>
      <c r="X22" s="7">
        <v>2</v>
      </c>
      <c r="Y22" s="7">
        <v>2</v>
      </c>
      <c r="Z22" s="7">
        <v>2</v>
      </c>
      <c r="AA22" s="7">
        <v>0</v>
      </c>
      <c r="AB22" s="8">
        <v>1336040659642</v>
      </c>
      <c r="AC22" s="8">
        <f t="shared" si="2"/>
        <v>58068</v>
      </c>
      <c r="AE22" s="8">
        <v>1335967965184</v>
      </c>
      <c r="AF22" s="7" t="s">
        <v>11</v>
      </c>
      <c r="AG22" s="7" t="s">
        <v>12</v>
      </c>
      <c r="AH22" s="7">
        <v>2</v>
      </c>
      <c r="AI22" s="7">
        <v>3</v>
      </c>
      <c r="AJ22" s="7">
        <v>2</v>
      </c>
      <c r="AK22" s="7">
        <v>0</v>
      </c>
      <c r="AL22" s="8">
        <v>1335967992218</v>
      </c>
      <c r="AM22" s="8">
        <f t="shared" si="3"/>
        <v>27034</v>
      </c>
    </row>
    <row r="23" spans="1:39">
      <c r="A23" s="8">
        <v>1335971207076</v>
      </c>
      <c r="B23" s="7" t="s">
        <v>8</v>
      </c>
      <c r="C23" s="7" t="s">
        <v>9</v>
      </c>
      <c r="D23" s="7">
        <v>0</v>
      </c>
      <c r="E23" s="7">
        <v>1</v>
      </c>
      <c r="F23" s="7">
        <v>1</v>
      </c>
      <c r="G23" s="7">
        <v>1</v>
      </c>
      <c r="H23" s="8">
        <v>1335971214477</v>
      </c>
      <c r="I23" s="8">
        <f t="shared" si="0"/>
        <v>7401</v>
      </c>
      <c r="K23" s="8">
        <v>1336036636195</v>
      </c>
      <c r="L23" s="7" t="s">
        <v>14</v>
      </c>
      <c r="M23" s="7" t="s">
        <v>15</v>
      </c>
      <c r="N23" s="7">
        <v>0</v>
      </c>
      <c r="O23" s="7">
        <v>2</v>
      </c>
      <c r="P23" s="7">
        <v>1</v>
      </c>
      <c r="Q23" s="7">
        <v>31</v>
      </c>
      <c r="R23" s="8">
        <v>1336037387204</v>
      </c>
      <c r="S23" s="8">
        <f t="shared" si="1"/>
        <v>751009</v>
      </c>
      <c r="U23" s="8">
        <v>1336040682491</v>
      </c>
      <c r="V23" s="7" t="s">
        <v>18</v>
      </c>
      <c r="W23" s="7" t="s">
        <v>17</v>
      </c>
      <c r="X23" s="7">
        <v>0</v>
      </c>
      <c r="Y23" s="7">
        <v>3</v>
      </c>
      <c r="Z23" s="7">
        <v>1</v>
      </c>
      <c r="AA23" s="7">
        <v>1</v>
      </c>
      <c r="AB23" s="8">
        <v>1336040697071</v>
      </c>
      <c r="AC23" s="8">
        <f t="shared" si="2"/>
        <v>14580</v>
      </c>
      <c r="AE23" s="8">
        <v>1335968035125</v>
      </c>
      <c r="AF23" s="7" t="s">
        <v>11</v>
      </c>
      <c r="AG23" s="7" t="s">
        <v>12</v>
      </c>
      <c r="AH23" s="7">
        <v>0</v>
      </c>
      <c r="AI23" s="7">
        <v>0</v>
      </c>
      <c r="AJ23" s="7">
        <v>0</v>
      </c>
      <c r="AK23" s="7">
        <v>0</v>
      </c>
      <c r="AL23" s="8">
        <v>1335968038344</v>
      </c>
      <c r="AM23" s="8">
        <f t="shared" si="3"/>
        <v>3219</v>
      </c>
    </row>
    <row r="24" spans="1:39">
      <c r="A24" s="8">
        <v>1335971218518</v>
      </c>
      <c r="B24" s="7" t="s">
        <v>8</v>
      </c>
      <c r="C24" s="7" t="s">
        <v>9</v>
      </c>
      <c r="D24" s="7">
        <v>0</v>
      </c>
      <c r="E24" s="7">
        <v>1</v>
      </c>
      <c r="F24" s="7">
        <v>0</v>
      </c>
      <c r="G24" s="7">
        <v>0</v>
      </c>
      <c r="H24" s="8">
        <v>1335971224432</v>
      </c>
      <c r="I24" s="8">
        <f t="shared" si="0"/>
        <v>5914</v>
      </c>
      <c r="K24" s="8">
        <v>1336036636195</v>
      </c>
      <c r="L24" s="7" t="s">
        <v>14</v>
      </c>
      <c r="M24" s="7" t="s">
        <v>15</v>
      </c>
      <c r="N24" s="7">
        <v>0</v>
      </c>
      <c r="O24" s="7">
        <v>2</v>
      </c>
      <c r="P24" s="7">
        <v>0</v>
      </c>
      <c r="Q24" s="7">
        <v>1</v>
      </c>
      <c r="R24" s="8">
        <v>1336037404506</v>
      </c>
      <c r="S24" s="8">
        <f t="shared" si="1"/>
        <v>768311</v>
      </c>
      <c r="U24" s="8">
        <v>1336040699723</v>
      </c>
      <c r="V24" s="7" t="s">
        <v>18</v>
      </c>
      <c r="W24" s="7" t="s">
        <v>17</v>
      </c>
      <c r="X24" s="7">
        <v>0</v>
      </c>
      <c r="Y24" s="7">
        <v>3</v>
      </c>
      <c r="Z24" s="7">
        <v>0</v>
      </c>
      <c r="AA24" s="7">
        <v>1</v>
      </c>
      <c r="AB24" s="8">
        <v>1336040709672</v>
      </c>
      <c r="AC24" s="8">
        <f t="shared" si="2"/>
        <v>9949</v>
      </c>
      <c r="AE24" s="8">
        <v>1335968041196</v>
      </c>
      <c r="AF24" s="7" t="s">
        <v>11</v>
      </c>
      <c r="AG24" s="7" t="s">
        <v>12</v>
      </c>
      <c r="AH24" s="7">
        <v>0</v>
      </c>
      <c r="AI24" s="7">
        <v>0</v>
      </c>
      <c r="AJ24" s="7">
        <v>1</v>
      </c>
      <c r="AK24" s="7">
        <v>2</v>
      </c>
      <c r="AL24" s="8">
        <v>1335968069132</v>
      </c>
      <c r="AM24" s="8">
        <f t="shared" si="3"/>
        <v>27936</v>
      </c>
    </row>
    <row r="25" spans="1:39">
      <c r="A25" s="8">
        <v>1335971229386</v>
      </c>
      <c r="B25" s="7" t="s">
        <v>8</v>
      </c>
      <c r="C25" s="7" t="s">
        <v>9</v>
      </c>
      <c r="D25" s="7">
        <v>0</v>
      </c>
      <c r="E25" s="7">
        <v>1</v>
      </c>
      <c r="F25" s="7">
        <v>2</v>
      </c>
      <c r="G25" s="7">
        <v>6</v>
      </c>
      <c r="H25" s="8">
        <v>1335971235380</v>
      </c>
      <c r="I25" s="8">
        <f t="shared" si="0"/>
        <v>5994</v>
      </c>
      <c r="K25" s="8">
        <v>1336036636195</v>
      </c>
      <c r="L25" s="7" t="s">
        <v>14</v>
      </c>
      <c r="M25" s="7" t="s">
        <v>15</v>
      </c>
      <c r="N25" s="7">
        <v>0</v>
      </c>
      <c r="O25" s="7">
        <v>2</v>
      </c>
      <c r="P25" s="7">
        <v>2</v>
      </c>
      <c r="Q25" s="7">
        <v>2</v>
      </c>
      <c r="R25" s="8">
        <v>1336037448196</v>
      </c>
      <c r="S25" s="8">
        <f t="shared" si="1"/>
        <v>812001</v>
      </c>
      <c r="U25" s="8">
        <v>1336040724329</v>
      </c>
      <c r="V25" s="7" t="s">
        <v>18</v>
      </c>
      <c r="W25" s="7" t="s">
        <v>17</v>
      </c>
      <c r="X25" s="7">
        <v>0</v>
      </c>
      <c r="Y25" s="7">
        <v>3</v>
      </c>
      <c r="Z25" s="7">
        <v>2</v>
      </c>
      <c r="AA25" s="7">
        <v>2</v>
      </c>
      <c r="AB25" s="8">
        <v>1336040752908</v>
      </c>
      <c r="AC25" s="8">
        <f t="shared" si="2"/>
        <v>28579</v>
      </c>
      <c r="AE25" s="8">
        <v>1335968073993</v>
      </c>
      <c r="AF25" s="7" t="s">
        <v>11</v>
      </c>
      <c r="AG25" s="7" t="s">
        <v>12</v>
      </c>
      <c r="AH25" s="7">
        <v>0</v>
      </c>
      <c r="AI25" s="7">
        <v>0</v>
      </c>
      <c r="AJ25" s="7">
        <v>2</v>
      </c>
      <c r="AK25" s="7">
        <v>2</v>
      </c>
      <c r="AL25" s="8">
        <v>1335968098379</v>
      </c>
      <c r="AM25" s="8">
        <f t="shared" si="3"/>
        <v>24386</v>
      </c>
    </row>
    <row r="26" spans="1:39">
      <c r="A26" s="8">
        <v>1335971238970</v>
      </c>
      <c r="B26" s="7" t="s">
        <v>8</v>
      </c>
      <c r="C26" s="7" t="s">
        <v>9</v>
      </c>
      <c r="D26" s="7">
        <v>0</v>
      </c>
      <c r="E26" s="7">
        <v>1</v>
      </c>
      <c r="F26" s="7">
        <v>1</v>
      </c>
      <c r="G26" s="7">
        <v>1</v>
      </c>
      <c r="H26" s="8">
        <v>1335971243755</v>
      </c>
      <c r="I26" s="8">
        <f t="shared" si="0"/>
        <v>4785</v>
      </c>
      <c r="K26" s="8">
        <v>1336036636195</v>
      </c>
      <c r="L26" s="7" t="s">
        <v>14</v>
      </c>
      <c r="M26" s="7" t="s">
        <v>15</v>
      </c>
      <c r="N26" s="7">
        <v>0</v>
      </c>
      <c r="O26" s="7">
        <v>2</v>
      </c>
      <c r="P26" s="7">
        <v>0</v>
      </c>
      <c r="Q26" s="7">
        <v>0</v>
      </c>
      <c r="R26" s="8">
        <v>1336037458520</v>
      </c>
      <c r="S26" s="8">
        <f t="shared" si="1"/>
        <v>822325</v>
      </c>
      <c r="U26" s="8">
        <v>1336040758943</v>
      </c>
      <c r="V26" s="7" t="s">
        <v>18</v>
      </c>
      <c r="W26" s="7" t="s">
        <v>17</v>
      </c>
      <c r="X26" s="7">
        <v>0</v>
      </c>
      <c r="Y26" s="7">
        <v>3</v>
      </c>
      <c r="Z26" s="7">
        <v>1</v>
      </c>
      <c r="AA26" s="7">
        <v>0</v>
      </c>
      <c r="AB26" s="8">
        <v>1336040767840</v>
      </c>
      <c r="AC26" s="8">
        <f t="shared" si="2"/>
        <v>8897</v>
      </c>
      <c r="AE26" s="8">
        <v>1335968107072</v>
      </c>
      <c r="AF26" s="7" t="s">
        <v>11</v>
      </c>
      <c r="AG26" s="7" t="s">
        <v>12</v>
      </c>
      <c r="AH26" s="7">
        <v>0</v>
      </c>
      <c r="AI26" s="7">
        <v>0</v>
      </c>
      <c r="AJ26" s="7">
        <v>1</v>
      </c>
      <c r="AK26" s="7">
        <v>0</v>
      </c>
      <c r="AL26" s="8">
        <v>1335968111583</v>
      </c>
      <c r="AM26" s="8">
        <f t="shared" si="3"/>
        <v>4511</v>
      </c>
    </row>
    <row r="27" spans="1:39">
      <c r="A27" s="8">
        <v>1335971246695</v>
      </c>
      <c r="B27" s="7" t="s">
        <v>8</v>
      </c>
      <c r="C27" s="7" t="s">
        <v>9</v>
      </c>
      <c r="D27" s="7">
        <v>0</v>
      </c>
      <c r="E27" s="7">
        <v>1</v>
      </c>
      <c r="F27" s="7">
        <v>0</v>
      </c>
      <c r="G27" s="7">
        <v>4</v>
      </c>
      <c r="H27" s="8">
        <v>1335971259181</v>
      </c>
      <c r="I27" s="8">
        <f t="shared" si="0"/>
        <v>12486</v>
      </c>
      <c r="K27" s="8">
        <v>1336036636195</v>
      </c>
      <c r="L27" s="7" t="s">
        <v>14</v>
      </c>
      <c r="M27" s="7" t="s">
        <v>15</v>
      </c>
      <c r="N27" s="7">
        <v>0</v>
      </c>
      <c r="O27" s="7">
        <v>2</v>
      </c>
      <c r="P27" s="7">
        <v>1</v>
      </c>
      <c r="Q27" s="7">
        <v>0</v>
      </c>
      <c r="R27" s="8">
        <v>1336037470103</v>
      </c>
      <c r="S27" s="8">
        <f t="shared" si="1"/>
        <v>833908</v>
      </c>
      <c r="U27" s="8">
        <v>1336040773022</v>
      </c>
      <c r="V27" s="7" t="s">
        <v>18</v>
      </c>
      <c r="W27" s="7" t="s">
        <v>17</v>
      </c>
      <c r="X27" s="7">
        <v>0</v>
      </c>
      <c r="Y27" s="7">
        <v>3</v>
      </c>
      <c r="Z27" s="7">
        <v>0</v>
      </c>
      <c r="AA27" s="7">
        <v>0</v>
      </c>
      <c r="AB27" s="8">
        <v>1336040781520</v>
      </c>
      <c r="AC27" s="8">
        <f t="shared" si="2"/>
        <v>8498</v>
      </c>
      <c r="AE27" s="8">
        <v>1335968117214</v>
      </c>
      <c r="AF27" s="7" t="s">
        <v>11</v>
      </c>
      <c r="AG27" s="7" t="s">
        <v>12</v>
      </c>
      <c r="AH27" s="7">
        <v>0</v>
      </c>
      <c r="AI27" s="7">
        <v>0</v>
      </c>
      <c r="AJ27" s="7">
        <v>0</v>
      </c>
      <c r="AK27" s="7">
        <v>0</v>
      </c>
      <c r="AL27" s="8">
        <v>1335968120411</v>
      </c>
      <c r="AM27" s="8">
        <f t="shared" si="3"/>
        <v>3197</v>
      </c>
    </row>
    <row r="28" spans="1:39">
      <c r="A28" s="8">
        <v>1335971262542</v>
      </c>
      <c r="B28" s="7" t="s">
        <v>8</v>
      </c>
      <c r="C28" s="7" t="s">
        <v>9</v>
      </c>
      <c r="D28" s="7">
        <v>0</v>
      </c>
      <c r="E28" s="7">
        <v>1</v>
      </c>
      <c r="F28" s="7">
        <v>2</v>
      </c>
      <c r="G28" s="7">
        <v>0</v>
      </c>
      <c r="H28" s="8">
        <v>1335971266695</v>
      </c>
      <c r="I28" s="8">
        <f t="shared" si="0"/>
        <v>4153</v>
      </c>
      <c r="K28" s="8">
        <v>1336036636195</v>
      </c>
      <c r="L28" s="7" t="s">
        <v>14</v>
      </c>
      <c r="M28" s="7" t="s">
        <v>15</v>
      </c>
      <c r="N28" s="7">
        <v>0</v>
      </c>
      <c r="O28" s="7">
        <v>2</v>
      </c>
      <c r="P28" s="7">
        <v>2</v>
      </c>
      <c r="Q28" s="7">
        <v>0</v>
      </c>
      <c r="R28" s="8">
        <v>1336037481878</v>
      </c>
      <c r="S28" s="8">
        <f t="shared" si="1"/>
        <v>845683</v>
      </c>
      <c r="U28" s="8">
        <v>1336040786245</v>
      </c>
      <c r="V28" s="7" t="s">
        <v>18</v>
      </c>
      <c r="W28" s="7" t="s">
        <v>17</v>
      </c>
      <c r="X28" s="7">
        <v>0</v>
      </c>
      <c r="Y28" s="7">
        <v>3</v>
      </c>
      <c r="Z28" s="7">
        <v>2</v>
      </c>
      <c r="AA28" s="7">
        <v>1</v>
      </c>
      <c r="AB28" s="8">
        <v>1336040807601</v>
      </c>
      <c r="AC28" s="8">
        <f t="shared" si="2"/>
        <v>21356</v>
      </c>
      <c r="AE28" s="8">
        <v>1335968128089</v>
      </c>
      <c r="AF28" s="7" t="s">
        <v>11</v>
      </c>
      <c r="AG28" s="7" t="s">
        <v>12</v>
      </c>
      <c r="AH28" s="7">
        <v>0</v>
      </c>
      <c r="AI28" s="7">
        <v>0</v>
      </c>
      <c r="AJ28" s="7">
        <v>2</v>
      </c>
      <c r="AK28" s="7">
        <v>3</v>
      </c>
      <c r="AL28" s="8">
        <v>1335968146413</v>
      </c>
      <c r="AM28" s="8">
        <f t="shared" si="3"/>
        <v>18324</v>
      </c>
    </row>
    <row r="29" spans="1:39">
      <c r="A29" s="8">
        <v>1335971269814</v>
      </c>
      <c r="B29" s="7" t="s">
        <v>8</v>
      </c>
      <c r="C29" s="7" t="s">
        <v>9</v>
      </c>
      <c r="D29" s="7">
        <v>0</v>
      </c>
      <c r="E29" s="7">
        <v>1</v>
      </c>
      <c r="F29" s="7">
        <v>0</v>
      </c>
      <c r="G29" s="7">
        <v>0</v>
      </c>
      <c r="H29" s="8">
        <v>1335971273842</v>
      </c>
      <c r="I29" s="8">
        <f t="shared" si="0"/>
        <v>4028</v>
      </c>
      <c r="K29" s="8">
        <v>1336036636195</v>
      </c>
      <c r="L29" s="7" t="s">
        <v>14</v>
      </c>
      <c r="M29" s="7" t="s">
        <v>15</v>
      </c>
      <c r="N29" s="7">
        <v>0</v>
      </c>
      <c r="O29" s="7">
        <v>2</v>
      </c>
      <c r="P29" s="7">
        <v>1</v>
      </c>
      <c r="Q29" s="7">
        <v>0</v>
      </c>
      <c r="R29" s="8">
        <v>1336037491872</v>
      </c>
      <c r="S29" s="8">
        <f t="shared" si="1"/>
        <v>855677</v>
      </c>
      <c r="U29" s="8">
        <v>1336040812390</v>
      </c>
      <c r="V29" s="7" t="s">
        <v>18</v>
      </c>
      <c r="W29" s="7" t="s">
        <v>17</v>
      </c>
      <c r="X29" s="7">
        <v>0</v>
      </c>
      <c r="Y29" s="7">
        <v>3</v>
      </c>
      <c r="Z29" s="7">
        <v>1</v>
      </c>
      <c r="AA29" s="7">
        <v>0</v>
      </c>
      <c r="AB29" s="8">
        <v>1336040821456</v>
      </c>
      <c r="AC29" s="8">
        <f t="shared" si="2"/>
        <v>9066</v>
      </c>
      <c r="AE29" s="8">
        <v>1335968152579</v>
      </c>
      <c r="AF29" s="7" t="s">
        <v>11</v>
      </c>
      <c r="AG29" s="7" t="s">
        <v>12</v>
      </c>
      <c r="AH29" s="7">
        <v>0</v>
      </c>
      <c r="AI29" s="7">
        <v>0</v>
      </c>
      <c r="AJ29" s="7">
        <v>1</v>
      </c>
      <c r="AK29" s="7">
        <v>0</v>
      </c>
      <c r="AL29" s="8">
        <v>1335968158940</v>
      </c>
      <c r="AM29" s="8">
        <f t="shared" si="3"/>
        <v>6361</v>
      </c>
    </row>
    <row r="30" spans="1:39">
      <c r="A30" s="8">
        <v>1335971277084</v>
      </c>
      <c r="B30" s="7" t="s">
        <v>8</v>
      </c>
      <c r="C30" s="7" t="s">
        <v>9</v>
      </c>
      <c r="D30" s="7">
        <v>0</v>
      </c>
      <c r="E30" s="7">
        <v>1</v>
      </c>
      <c r="F30" s="7">
        <v>1</v>
      </c>
      <c r="G30" s="7">
        <v>0</v>
      </c>
      <c r="H30" s="8">
        <v>1335971283767</v>
      </c>
      <c r="I30" s="8">
        <f t="shared" si="0"/>
        <v>6683</v>
      </c>
      <c r="K30" s="8">
        <v>1336036636195</v>
      </c>
      <c r="L30" s="7" t="s">
        <v>14</v>
      </c>
      <c r="M30" s="7" t="s">
        <v>15</v>
      </c>
      <c r="N30" s="7">
        <v>0</v>
      </c>
      <c r="O30" s="7">
        <v>2</v>
      </c>
      <c r="P30" s="7">
        <v>0</v>
      </c>
      <c r="Q30" s="7">
        <v>0</v>
      </c>
      <c r="R30" s="8">
        <v>1336037502211</v>
      </c>
      <c r="S30" s="8">
        <f t="shared" si="1"/>
        <v>866016</v>
      </c>
      <c r="U30" s="8">
        <v>1336040826920</v>
      </c>
      <c r="V30" s="7" t="s">
        <v>18</v>
      </c>
      <c r="W30" s="7" t="s">
        <v>17</v>
      </c>
      <c r="X30" s="7">
        <v>0</v>
      </c>
      <c r="Y30" s="7">
        <v>3</v>
      </c>
      <c r="Z30" s="7">
        <v>0</v>
      </c>
      <c r="AA30" s="7">
        <v>0</v>
      </c>
      <c r="AB30" s="8">
        <v>1336040833984</v>
      </c>
      <c r="AC30" s="8">
        <f t="shared" si="2"/>
        <v>7064</v>
      </c>
      <c r="AE30" s="8">
        <v>1335968163255</v>
      </c>
      <c r="AF30" s="7" t="s">
        <v>11</v>
      </c>
      <c r="AG30" s="7" t="s">
        <v>12</v>
      </c>
      <c r="AH30" s="7">
        <v>0</v>
      </c>
      <c r="AI30" s="7">
        <v>0</v>
      </c>
      <c r="AJ30" s="7">
        <v>0</v>
      </c>
      <c r="AK30" s="7">
        <v>0</v>
      </c>
      <c r="AL30" s="8">
        <v>1335968166783</v>
      </c>
      <c r="AM30" s="8">
        <f t="shared" si="3"/>
        <v>3528</v>
      </c>
    </row>
    <row r="31" spans="1:39">
      <c r="A31" s="8">
        <v>1335971286813</v>
      </c>
      <c r="B31" s="7" t="s">
        <v>8</v>
      </c>
      <c r="C31" s="7" t="s">
        <v>9</v>
      </c>
      <c r="D31" s="7">
        <v>0</v>
      </c>
      <c r="E31" s="7">
        <v>1</v>
      </c>
      <c r="F31" s="7">
        <v>2</v>
      </c>
      <c r="G31" s="7">
        <v>0</v>
      </c>
      <c r="H31" s="8">
        <v>1335971290466</v>
      </c>
      <c r="I31" s="8">
        <f t="shared" si="0"/>
        <v>3653</v>
      </c>
      <c r="K31" s="8">
        <v>1336037505706</v>
      </c>
      <c r="L31" s="7" t="s">
        <v>14</v>
      </c>
      <c r="M31" s="7" t="s">
        <v>15</v>
      </c>
      <c r="N31" s="7">
        <v>0</v>
      </c>
      <c r="O31" s="7">
        <v>2</v>
      </c>
      <c r="P31" s="7">
        <v>2</v>
      </c>
      <c r="Q31" s="7">
        <v>0</v>
      </c>
      <c r="R31" s="8">
        <v>1336037511933</v>
      </c>
      <c r="S31" s="8">
        <f t="shared" si="1"/>
        <v>6227</v>
      </c>
      <c r="U31" s="8">
        <v>1336040838229</v>
      </c>
      <c r="V31" s="7" t="s">
        <v>18</v>
      </c>
      <c r="W31" s="7" t="s">
        <v>17</v>
      </c>
      <c r="X31" s="7">
        <v>0</v>
      </c>
      <c r="Y31" s="7">
        <v>3</v>
      </c>
      <c r="Z31" s="7">
        <v>2</v>
      </c>
      <c r="AA31" s="7">
        <v>0</v>
      </c>
      <c r="AB31" s="8">
        <v>1336040846337</v>
      </c>
      <c r="AC31" s="8">
        <f t="shared" si="2"/>
        <v>8108</v>
      </c>
      <c r="AE31" s="8">
        <v>1335968170562</v>
      </c>
      <c r="AF31" s="7" t="s">
        <v>11</v>
      </c>
      <c r="AG31" s="7" t="s">
        <v>12</v>
      </c>
      <c r="AH31" s="7">
        <v>0</v>
      </c>
      <c r="AI31" s="7">
        <v>0</v>
      </c>
      <c r="AJ31" s="7">
        <v>2</v>
      </c>
      <c r="AK31" s="7">
        <v>3</v>
      </c>
      <c r="AL31" s="8">
        <v>1335968185114</v>
      </c>
      <c r="AM31" s="8">
        <f t="shared" si="3"/>
        <v>14552</v>
      </c>
    </row>
    <row r="32" spans="1:39">
      <c r="A32" s="8">
        <v>1335971313053</v>
      </c>
      <c r="B32" s="7" t="s">
        <v>8</v>
      </c>
      <c r="C32" s="7" t="s">
        <v>9</v>
      </c>
      <c r="D32" s="7">
        <v>1</v>
      </c>
      <c r="E32" s="7">
        <v>1</v>
      </c>
      <c r="F32" s="7">
        <v>0</v>
      </c>
      <c r="G32" s="7">
        <v>0</v>
      </c>
      <c r="H32" s="8">
        <v>1335971315526</v>
      </c>
      <c r="I32" s="8">
        <f t="shared" si="0"/>
        <v>2473</v>
      </c>
      <c r="K32" s="8">
        <v>1336037532829</v>
      </c>
      <c r="L32" s="7" t="s">
        <v>14</v>
      </c>
      <c r="M32" s="7" t="s">
        <v>15</v>
      </c>
      <c r="N32" s="7">
        <v>1</v>
      </c>
      <c r="O32" s="7">
        <v>2</v>
      </c>
      <c r="P32" s="7">
        <v>1</v>
      </c>
      <c r="Q32" s="7">
        <v>0</v>
      </c>
      <c r="R32" s="8">
        <v>1336037535975</v>
      </c>
      <c r="S32" s="8">
        <f t="shared" si="1"/>
        <v>3146</v>
      </c>
      <c r="U32" s="8">
        <v>1336040861618</v>
      </c>
      <c r="V32" s="7" t="s">
        <v>18</v>
      </c>
      <c r="W32" s="7" t="s">
        <v>17</v>
      </c>
      <c r="X32" s="7">
        <v>1</v>
      </c>
      <c r="Y32" s="7">
        <v>3</v>
      </c>
      <c r="Z32" s="7">
        <v>0</v>
      </c>
      <c r="AA32" s="7">
        <v>0</v>
      </c>
      <c r="AB32" s="8">
        <v>1336040863602</v>
      </c>
      <c r="AC32" s="8">
        <f t="shared" si="2"/>
        <v>1984</v>
      </c>
      <c r="AE32" s="8">
        <v>1335968208778</v>
      </c>
      <c r="AF32" s="7" t="s">
        <v>11</v>
      </c>
      <c r="AG32" s="7" t="s">
        <v>12</v>
      </c>
      <c r="AH32" s="7">
        <v>1</v>
      </c>
      <c r="AI32" s="7">
        <v>0</v>
      </c>
      <c r="AJ32" s="7">
        <v>0</v>
      </c>
      <c r="AK32" s="7">
        <v>0</v>
      </c>
      <c r="AL32" s="8">
        <v>1335968211027</v>
      </c>
      <c r="AM32" s="8">
        <f t="shared" si="3"/>
        <v>2249</v>
      </c>
    </row>
    <row r="33" spans="1:39">
      <c r="A33" s="8">
        <v>1335971321160</v>
      </c>
      <c r="B33" s="7" t="s">
        <v>8</v>
      </c>
      <c r="C33" s="7" t="s">
        <v>9</v>
      </c>
      <c r="D33" s="7">
        <v>1</v>
      </c>
      <c r="E33" s="7">
        <v>1</v>
      </c>
      <c r="F33" s="7">
        <v>1</v>
      </c>
      <c r="G33" s="7">
        <v>0</v>
      </c>
      <c r="H33" s="8">
        <v>1335971324962</v>
      </c>
      <c r="I33" s="8">
        <f t="shared" si="0"/>
        <v>3802</v>
      </c>
      <c r="K33" s="8">
        <v>1336037537986</v>
      </c>
      <c r="L33" s="7" t="s">
        <v>14</v>
      </c>
      <c r="M33" s="7" t="s">
        <v>15</v>
      </c>
      <c r="N33" s="7">
        <v>1</v>
      </c>
      <c r="O33" s="7">
        <v>2</v>
      </c>
      <c r="P33" s="7">
        <v>0</v>
      </c>
      <c r="Q33" s="7">
        <v>2</v>
      </c>
      <c r="R33" s="8">
        <v>1336037543455</v>
      </c>
      <c r="S33" s="8">
        <f t="shared" si="1"/>
        <v>5469</v>
      </c>
      <c r="U33" s="8">
        <v>1336040866070</v>
      </c>
      <c r="V33" s="7" t="s">
        <v>18</v>
      </c>
      <c r="W33" s="7" t="s">
        <v>17</v>
      </c>
      <c r="X33" s="7">
        <v>1</v>
      </c>
      <c r="Y33" s="7">
        <v>3</v>
      </c>
      <c r="Z33" s="7">
        <v>1</v>
      </c>
      <c r="AA33" s="7">
        <v>0</v>
      </c>
      <c r="AB33" s="8">
        <v>1336040867907</v>
      </c>
      <c r="AC33" s="8">
        <f t="shared" si="2"/>
        <v>1837</v>
      </c>
      <c r="AE33" s="8">
        <v>1335968215482</v>
      </c>
      <c r="AF33" s="7" t="s">
        <v>11</v>
      </c>
      <c r="AG33" s="7" t="s">
        <v>12</v>
      </c>
      <c r="AH33" s="7">
        <v>1</v>
      </c>
      <c r="AI33" s="7">
        <v>0</v>
      </c>
      <c r="AJ33" s="7">
        <v>1</v>
      </c>
      <c r="AK33" s="7">
        <v>2</v>
      </c>
      <c r="AL33" s="8">
        <v>1335968217219</v>
      </c>
      <c r="AM33" s="8">
        <f t="shared" si="3"/>
        <v>1737</v>
      </c>
    </row>
    <row r="34" spans="1:39">
      <c r="A34" s="8">
        <v>1335971327863</v>
      </c>
      <c r="B34" s="7" t="s">
        <v>8</v>
      </c>
      <c r="C34" s="7" t="s">
        <v>9</v>
      </c>
      <c r="D34" s="7">
        <v>1</v>
      </c>
      <c r="E34" s="7">
        <v>1</v>
      </c>
      <c r="F34" s="7">
        <v>2</v>
      </c>
      <c r="G34" s="7">
        <v>0</v>
      </c>
      <c r="H34" s="8">
        <v>1335971330718</v>
      </c>
      <c r="I34" s="8">
        <f t="shared" si="0"/>
        <v>2855</v>
      </c>
      <c r="K34" s="8">
        <v>1336037545424</v>
      </c>
      <c r="L34" s="7" t="s">
        <v>14</v>
      </c>
      <c r="M34" s="7" t="s">
        <v>15</v>
      </c>
      <c r="N34" s="7">
        <v>1</v>
      </c>
      <c r="O34" s="7">
        <v>2</v>
      </c>
      <c r="P34" s="7">
        <v>2</v>
      </c>
      <c r="Q34" s="7">
        <v>1</v>
      </c>
      <c r="R34" s="8">
        <v>1336037547633</v>
      </c>
      <c r="S34" s="8">
        <f t="shared" si="1"/>
        <v>2209</v>
      </c>
      <c r="U34" s="8">
        <v>1336040869824</v>
      </c>
      <c r="V34" s="7" t="s">
        <v>18</v>
      </c>
      <c r="W34" s="7" t="s">
        <v>17</v>
      </c>
      <c r="X34" s="7">
        <v>1</v>
      </c>
      <c r="Y34" s="7">
        <v>3</v>
      </c>
      <c r="Z34" s="7">
        <v>2</v>
      </c>
      <c r="AA34" s="7">
        <v>1</v>
      </c>
      <c r="AB34" s="8">
        <v>1336040875078</v>
      </c>
      <c r="AC34" s="8">
        <f t="shared" si="2"/>
        <v>5254</v>
      </c>
      <c r="AE34" s="8">
        <v>1335968220571</v>
      </c>
      <c r="AF34" s="7" t="s">
        <v>11</v>
      </c>
      <c r="AG34" s="7" t="s">
        <v>12</v>
      </c>
      <c r="AH34" s="7">
        <v>1</v>
      </c>
      <c r="AI34" s="7">
        <v>0</v>
      </c>
      <c r="AJ34" s="7">
        <v>2</v>
      </c>
      <c r="AK34" s="7">
        <v>0</v>
      </c>
      <c r="AL34" s="8">
        <v>1335968223627</v>
      </c>
      <c r="AM34" s="8">
        <f t="shared" si="3"/>
        <v>3056</v>
      </c>
    </row>
    <row r="35" spans="1:39">
      <c r="A35" s="8">
        <v>1335971337257</v>
      </c>
      <c r="B35" s="7" t="s">
        <v>8</v>
      </c>
      <c r="C35" s="7" t="s">
        <v>9</v>
      </c>
      <c r="D35" s="7">
        <v>1</v>
      </c>
      <c r="E35" s="7">
        <v>1</v>
      </c>
      <c r="F35" s="7">
        <v>0</v>
      </c>
      <c r="G35" s="7">
        <v>0</v>
      </c>
      <c r="H35" s="8">
        <v>1335971340317</v>
      </c>
      <c r="I35" s="8">
        <f t="shared" si="0"/>
        <v>3060</v>
      </c>
      <c r="K35" s="8">
        <v>1336037549411</v>
      </c>
      <c r="L35" s="7" t="s">
        <v>14</v>
      </c>
      <c r="M35" s="7" t="s">
        <v>15</v>
      </c>
      <c r="N35" s="7">
        <v>1</v>
      </c>
      <c r="O35" s="7">
        <v>2</v>
      </c>
      <c r="P35" s="7">
        <v>0</v>
      </c>
      <c r="Q35" s="7">
        <v>3</v>
      </c>
      <c r="R35" s="8">
        <v>1336037555335</v>
      </c>
      <c r="S35" s="8">
        <f t="shared" si="1"/>
        <v>5924</v>
      </c>
      <c r="U35" s="8">
        <v>1336040877198</v>
      </c>
      <c r="V35" s="7" t="s">
        <v>18</v>
      </c>
      <c r="W35" s="7" t="s">
        <v>17</v>
      </c>
      <c r="X35" s="7">
        <v>1</v>
      </c>
      <c r="Y35" s="7">
        <v>3</v>
      </c>
      <c r="Z35" s="7">
        <v>0</v>
      </c>
      <c r="AA35" s="7">
        <v>0</v>
      </c>
      <c r="AB35" s="8">
        <v>1336040878862</v>
      </c>
      <c r="AC35" s="8">
        <f t="shared" si="2"/>
        <v>1664</v>
      </c>
      <c r="AE35" s="8">
        <v>1335968227444</v>
      </c>
      <c r="AF35" s="7" t="s">
        <v>11</v>
      </c>
      <c r="AG35" s="7" t="s">
        <v>12</v>
      </c>
      <c r="AH35" s="7">
        <v>1</v>
      </c>
      <c r="AI35" s="7">
        <v>0</v>
      </c>
      <c r="AJ35" s="7">
        <v>1</v>
      </c>
      <c r="AK35" s="7">
        <v>0</v>
      </c>
      <c r="AL35" s="8">
        <v>1335968229329</v>
      </c>
      <c r="AM35" s="8">
        <f t="shared" si="3"/>
        <v>1885</v>
      </c>
    </row>
    <row r="36" spans="1:39">
      <c r="A36" s="8">
        <v>1335971344897</v>
      </c>
      <c r="B36" s="7" t="s">
        <v>8</v>
      </c>
      <c r="C36" s="7" t="s">
        <v>9</v>
      </c>
      <c r="D36" s="7">
        <v>1</v>
      </c>
      <c r="E36" s="7">
        <v>1</v>
      </c>
      <c r="F36" s="7">
        <v>1</v>
      </c>
      <c r="G36" s="7">
        <v>0</v>
      </c>
      <c r="H36" s="8">
        <v>1335971348417</v>
      </c>
      <c r="I36" s="8">
        <f t="shared" si="0"/>
        <v>3520</v>
      </c>
      <c r="K36" s="8">
        <v>1336037557301</v>
      </c>
      <c r="L36" s="7" t="s">
        <v>14</v>
      </c>
      <c r="M36" s="7" t="s">
        <v>15</v>
      </c>
      <c r="N36" s="7">
        <v>1</v>
      </c>
      <c r="O36" s="7">
        <v>2</v>
      </c>
      <c r="P36" s="7">
        <v>1</v>
      </c>
      <c r="Q36" s="7">
        <v>2</v>
      </c>
      <c r="R36" s="8">
        <v>1336037562772</v>
      </c>
      <c r="S36" s="8">
        <f t="shared" si="1"/>
        <v>5471</v>
      </c>
      <c r="U36" s="8">
        <v>1336040880801</v>
      </c>
      <c r="V36" s="7" t="s">
        <v>18</v>
      </c>
      <c r="W36" s="7" t="s">
        <v>17</v>
      </c>
      <c r="X36" s="7">
        <v>1</v>
      </c>
      <c r="Y36" s="7">
        <v>3</v>
      </c>
      <c r="Z36" s="7">
        <v>1</v>
      </c>
      <c r="AA36" s="7">
        <v>0</v>
      </c>
      <c r="AB36" s="8">
        <v>1336040883047</v>
      </c>
      <c r="AC36" s="8">
        <f t="shared" si="2"/>
        <v>2246</v>
      </c>
      <c r="AE36" s="8">
        <v>1335968232695</v>
      </c>
      <c r="AF36" s="7" t="s">
        <v>11</v>
      </c>
      <c r="AG36" s="7" t="s">
        <v>12</v>
      </c>
      <c r="AH36" s="7">
        <v>1</v>
      </c>
      <c r="AI36" s="7">
        <v>0</v>
      </c>
      <c r="AJ36" s="7">
        <v>0</v>
      </c>
      <c r="AK36" s="7">
        <v>0</v>
      </c>
      <c r="AL36" s="8">
        <v>1335968234920</v>
      </c>
      <c r="AM36" s="8">
        <f t="shared" si="3"/>
        <v>2225</v>
      </c>
    </row>
    <row r="37" spans="1:39">
      <c r="A37" s="8">
        <v>1335971352354</v>
      </c>
      <c r="B37" s="7" t="s">
        <v>8</v>
      </c>
      <c r="C37" s="7" t="s">
        <v>9</v>
      </c>
      <c r="D37" s="7">
        <v>1</v>
      </c>
      <c r="E37" s="7">
        <v>1</v>
      </c>
      <c r="F37" s="7">
        <v>2</v>
      </c>
      <c r="G37" s="7">
        <v>0</v>
      </c>
      <c r="H37" s="8">
        <v>1335971356968</v>
      </c>
      <c r="I37" s="8">
        <f t="shared" si="0"/>
        <v>4614</v>
      </c>
      <c r="K37" s="8">
        <v>1336037571031</v>
      </c>
      <c r="L37" s="7" t="s">
        <v>14</v>
      </c>
      <c r="M37" s="7" t="s">
        <v>15</v>
      </c>
      <c r="N37" s="7">
        <v>1</v>
      </c>
      <c r="O37" s="7">
        <v>2</v>
      </c>
      <c r="P37" s="7">
        <v>2</v>
      </c>
      <c r="Q37" s="7">
        <v>1</v>
      </c>
      <c r="R37" s="8">
        <v>1336037573914</v>
      </c>
      <c r="S37" s="8">
        <f t="shared" si="1"/>
        <v>2883</v>
      </c>
      <c r="U37" s="8">
        <v>1336040885905</v>
      </c>
      <c r="V37" s="7" t="s">
        <v>18</v>
      </c>
      <c r="W37" s="7" t="s">
        <v>17</v>
      </c>
      <c r="X37" s="7">
        <v>1</v>
      </c>
      <c r="Y37" s="7">
        <v>3</v>
      </c>
      <c r="Z37" s="7">
        <v>2</v>
      </c>
      <c r="AA37" s="7">
        <v>0</v>
      </c>
      <c r="AB37" s="8">
        <v>1336040887907</v>
      </c>
      <c r="AC37" s="8">
        <f t="shared" si="2"/>
        <v>2002</v>
      </c>
      <c r="AE37" s="8">
        <v>1335968237857</v>
      </c>
      <c r="AF37" s="7" t="s">
        <v>11</v>
      </c>
      <c r="AG37" s="7" t="s">
        <v>12</v>
      </c>
      <c r="AH37" s="7">
        <v>1</v>
      </c>
      <c r="AI37" s="7">
        <v>0</v>
      </c>
      <c r="AJ37" s="7">
        <v>2</v>
      </c>
      <c r="AK37" s="7">
        <v>0</v>
      </c>
      <c r="AL37" s="8">
        <v>1335968240473</v>
      </c>
      <c r="AM37" s="8">
        <f t="shared" si="3"/>
        <v>2616</v>
      </c>
    </row>
    <row r="38" spans="1:39">
      <c r="A38" s="8">
        <v>1335971363548</v>
      </c>
      <c r="B38" s="7" t="s">
        <v>8</v>
      </c>
      <c r="C38" s="7" t="s">
        <v>9</v>
      </c>
      <c r="D38" s="7">
        <v>1</v>
      </c>
      <c r="E38" s="7">
        <v>1</v>
      </c>
      <c r="F38" s="7">
        <v>0</v>
      </c>
      <c r="G38" s="7">
        <v>0</v>
      </c>
      <c r="H38" s="8">
        <v>1335971367267</v>
      </c>
      <c r="I38" s="8">
        <f t="shared" si="0"/>
        <v>3719</v>
      </c>
      <c r="K38" s="8">
        <v>1336037576118</v>
      </c>
      <c r="L38" s="7" t="s">
        <v>14</v>
      </c>
      <c r="M38" s="7" t="s">
        <v>15</v>
      </c>
      <c r="N38" s="7">
        <v>1</v>
      </c>
      <c r="O38" s="7">
        <v>2</v>
      </c>
      <c r="P38" s="7">
        <v>1</v>
      </c>
      <c r="Q38" s="7">
        <v>0</v>
      </c>
      <c r="R38" s="8">
        <v>1336037578988</v>
      </c>
      <c r="S38" s="8">
        <f t="shared" si="1"/>
        <v>2870</v>
      </c>
      <c r="U38" s="8">
        <v>1336040891127</v>
      </c>
      <c r="V38" s="7" t="s">
        <v>18</v>
      </c>
      <c r="W38" s="7" t="s">
        <v>17</v>
      </c>
      <c r="X38" s="7">
        <v>1</v>
      </c>
      <c r="Y38" s="7">
        <v>3</v>
      </c>
      <c r="Z38" s="7">
        <v>0</v>
      </c>
      <c r="AA38" s="7">
        <v>0</v>
      </c>
      <c r="AB38" s="8">
        <v>1336040893107</v>
      </c>
      <c r="AC38" s="8">
        <f t="shared" si="2"/>
        <v>1980</v>
      </c>
      <c r="AE38" s="8">
        <v>1335968243411</v>
      </c>
      <c r="AF38" s="7" t="s">
        <v>11</v>
      </c>
      <c r="AG38" s="7" t="s">
        <v>12</v>
      </c>
      <c r="AH38" s="7">
        <v>1</v>
      </c>
      <c r="AI38" s="7">
        <v>0</v>
      </c>
      <c r="AJ38" s="7">
        <v>0</v>
      </c>
      <c r="AK38" s="7">
        <v>0</v>
      </c>
      <c r="AL38" s="8">
        <v>1335968245563</v>
      </c>
      <c r="AM38" s="8">
        <f t="shared" si="3"/>
        <v>2152</v>
      </c>
    </row>
    <row r="39" spans="1:39">
      <c r="A39" s="8">
        <v>1335971372789</v>
      </c>
      <c r="B39" s="7" t="s">
        <v>8</v>
      </c>
      <c r="C39" s="7" t="s">
        <v>9</v>
      </c>
      <c r="D39" s="7">
        <v>1</v>
      </c>
      <c r="E39" s="7">
        <v>1</v>
      </c>
      <c r="F39" s="7">
        <v>1</v>
      </c>
      <c r="G39" s="7">
        <v>0</v>
      </c>
      <c r="H39" s="8">
        <v>1335971375854</v>
      </c>
      <c r="I39" s="8">
        <f t="shared" si="0"/>
        <v>3065</v>
      </c>
      <c r="K39" s="8">
        <v>1336037581122</v>
      </c>
      <c r="L39" s="7" t="s">
        <v>14</v>
      </c>
      <c r="M39" s="7" t="s">
        <v>15</v>
      </c>
      <c r="N39" s="7">
        <v>1</v>
      </c>
      <c r="O39" s="7">
        <v>2</v>
      </c>
      <c r="P39" s="7">
        <v>0</v>
      </c>
      <c r="Q39" s="7">
        <v>2</v>
      </c>
      <c r="R39" s="8">
        <v>1336037585426</v>
      </c>
      <c r="S39" s="8">
        <f t="shared" si="1"/>
        <v>4304</v>
      </c>
      <c r="U39" s="8">
        <v>1336040895881</v>
      </c>
      <c r="V39" s="7" t="s">
        <v>18</v>
      </c>
      <c r="W39" s="7" t="s">
        <v>17</v>
      </c>
      <c r="X39" s="7">
        <v>1</v>
      </c>
      <c r="Y39" s="7">
        <v>3</v>
      </c>
      <c r="Z39" s="7">
        <v>1</v>
      </c>
      <c r="AA39" s="7">
        <v>0</v>
      </c>
      <c r="AB39" s="8">
        <v>1336040899254</v>
      </c>
      <c r="AC39" s="8">
        <f t="shared" si="2"/>
        <v>3373</v>
      </c>
      <c r="AE39" s="8">
        <v>1335968248469</v>
      </c>
      <c r="AF39" s="7" t="s">
        <v>11</v>
      </c>
      <c r="AG39" s="7" t="s">
        <v>12</v>
      </c>
      <c r="AH39" s="7">
        <v>1</v>
      </c>
      <c r="AI39" s="7">
        <v>0</v>
      </c>
      <c r="AJ39" s="7">
        <v>1</v>
      </c>
      <c r="AK39" s="7">
        <v>0</v>
      </c>
      <c r="AL39" s="8">
        <v>1335968250966</v>
      </c>
      <c r="AM39" s="8">
        <f t="shared" si="3"/>
        <v>2497</v>
      </c>
    </row>
    <row r="40" spans="1:39">
      <c r="A40" s="8">
        <v>1335971384083</v>
      </c>
      <c r="B40" s="7" t="s">
        <v>8</v>
      </c>
      <c r="C40" s="7" t="s">
        <v>9</v>
      </c>
      <c r="D40" s="7">
        <v>1</v>
      </c>
      <c r="E40" s="7">
        <v>1</v>
      </c>
      <c r="F40" s="7">
        <v>2</v>
      </c>
      <c r="G40" s="7">
        <v>0</v>
      </c>
      <c r="H40" s="8">
        <v>1335971386973</v>
      </c>
      <c r="I40" s="8">
        <f t="shared" si="0"/>
        <v>2890</v>
      </c>
      <c r="K40" s="8">
        <v>1336037587746</v>
      </c>
      <c r="L40" s="7" t="s">
        <v>14</v>
      </c>
      <c r="M40" s="7" t="s">
        <v>15</v>
      </c>
      <c r="N40" s="7">
        <v>1</v>
      </c>
      <c r="O40" s="7">
        <v>2</v>
      </c>
      <c r="P40" s="7">
        <v>2</v>
      </c>
      <c r="Q40" s="7">
        <v>0</v>
      </c>
      <c r="R40" s="8">
        <v>1336037591132</v>
      </c>
      <c r="S40" s="8">
        <f t="shared" si="1"/>
        <v>3386</v>
      </c>
      <c r="U40" s="8">
        <v>1336040903237</v>
      </c>
      <c r="V40" s="7" t="s">
        <v>18</v>
      </c>
      <c r="W40" s="7" t="s">
        <v>17</v>
      </c>
      <c r="X40" s="7">
        <v>1</v>
      </c>
      <c r="Y40" s="7">
        <v>3</v>
      </c>
      <c r="Z40" s="7">
        <v>2</v>
      </c>
      <c r="AA40" s="7">
        <v>1</v>
      </c>
      <c r="AB40" s="8">
        <v>1336040909145</v>
      </c>
      <c r="AC40" s="8">
        <f t="shared" si="2"/>
        <v>5908</v>
      </c>
      <c r="AE40" s="8">
        <v>1335968253989</v>
      </c>
      <c r="AF40" s="7" t="s">
        <v>11</v>
      </c>
      <c r="AG40" s="7" t="s">
        <v>12</v>
      </c>
      <c r="AH40" s="7">
        <v>1</v>
      </c>
      <c r="AI40" s="7">
        <v>0</v>
      </c>
      <c r="AJ40" s="7">
        <v>2</v>
      </c>
      <c r="AK40" s="7">
        <v>0</v>
      </c>
      <c r="AL40" s="8">
        <v>1335968256353</v>
      </c>
      <c r="AM40" s="8">
        <f t="shared" si="3"/>
        <v>2364</v>
      </c>
    </row>
    <row r="41" spans="1:39">
      <c r="A41" s="8">
        <v>1335971421273</v>
      </c>
      <c r="B41" s="7" t="s">
        <v>8</v>
      </c>
      <c r="C41" s="7" t="s">
        <v>9</v>
      </c>
      <c r="D41" s="7">
        <v>2</v>
      </c>
      <c r="E41" s="7">
        <v>1</v>
      </c>
      <c r="F41" s="7">
        <v>1</v>
      </c>
      <c r="G41" s="7">
        <v>0</v>
      </c>
      <c r="H41" s="8">
        <v>1335971483356</v>
      </c>
      <c r="I41" s="8">
        <f t="shared" si="0"/>
        <v>62083</v>
      </c>
      <c r="K41" s="8">
        <v>1336037670601</v>
      </c>
      <c r="L41" s="7" t="s">
        <v>14</v>
      </c>
      <c r="M41" s="7" t="s">
        <v>15</v>
      </c>
      <c r="N41" s="7">
        <v>2</v>
      </c>
      <c r="O41" s="7">
        <v>2</v>
      </c>
      <c r="P41" s="7">
        <v>0</v>
      </c>
      <c r="Q41" s="7">
        <v>0</v>
      </c>
      <c r="R41" s="8">
        <v>1336037689903</v>
      </c>
      <c r="S41" s="8">
        <f t="shared" si="1"/>
        <v>19302</v>
      </c>
      <c r="U41" s="8">
        <v>1336040931630</v>
      </c>
      <c r="V41" s="7" t="s">
        <v>18</v>
      </c>
      <c r="W41" s="7" t="s">
        <v>17</v>
      </c>
      <c r="X41" s="7">
        <v>2</v>
      </c>
      <c r="Y41" s="7">
        <v>3</v>
      </c>
      <c r="Z41" s="7">
        <v>0</v>
      </c>
      <c r="AA41" s="7">
        <v>0</v>
      </c>
      <c r="AB41" s="8">
        <v>1336040942739</v>
      </c>
      <c r="AC41" s="8">
        <f t="shared" si="2"/>
        <v>11109</v>
      </c>
      <c r="AE41" s="8">
        <v>1335968284796</v>
      </c>
      <c r="AF41" s="7" t="s">
        <v>11</v>
      </c>
      <c r="AG41" s="7" t="s">
        <v>12</v>
      </c>
      <c r="AH41" s="7">
        <v>2</v>
      </c>
      <c r="AI41" s="7">
        <v>0</v>
      </c>
      <c r="AJ41" s="7">
        <v>1</v>
      </c>
      <c r="AK41" s="7">
        <v>0</v>
      </c>
      <c r="AL41" s="8">
        <v>1335968305965</v>
      </c>
      <c r="AM41" s="8">
        <f t="shared" si="3"/>
        <v>21169</v>
      </c>
    </row>
    <row r="42" spans="1:39">
      <c r="A42" s="8">
        <v>1335971492045</v>
      </c>
      <c r="B42" s="7" t="s">
        <v>8</v>
      </c>
      <c r="C42" s="7" t="s">
        <v>9</v>
      </c>
      <c r="D42" s="7">
        <v>2</v>
      </c>
      <c r="E42" s="7">
        <v>1</v>
      </c>
      <c r="F42" s="7">
        <v>0</v>
      </c>
      <c r="G42" s="7">
        <v>0</v>
      </c>
      <c r="H42" s="8">
        <v>1335971533115</v>
      </c>
      <c r="I42" s="8">
        <f t="shared" si="0"/>
        <v>41070</v>
      </c>
      <c r="K42" s="8">
        <v>1336037732191</v>
      </c>
      <c r="L42" s="7" t="s">
        <v>14</v>
      </c>
      <c r="M42" s="7" t="s">
        <v>15</v>
      </c>
      <c r="N42" s="7">
        <v>2</v>
      </c>
      <c r="O42" s="7">
        <v>2</v>
      </c>
      <c r="P42" s="7">
        <v>1</v>
      </c>
      <c r="Q42" s="7">
        <v>0</v>
      </c>
      <c r="R42" s="8">
        <v>1336037800097</v>
      </c>
      <c r="S42" s="8">
        <f t="shared" si="1"/>
        <v>67906</v>
      </c>
      <c r="U42" s="8">
        <v>1336040947160</v>
      </c>
      <c r="V42" s="7" t="s">
        <v>18</v>
      </c>
      <c r="W42" s="7" t="s">
        <v>17</v>
      </c>
      <c r="X42" s="7">
        <v>2</v>
      </c>
      <c r="Y42" s="7">
        <v>3</v>
      </c>
      <c r="Z42" s="7">
        <v>1</v>
      </c>
      <c r="AA42" s="7">
        <v>0</v>
      </c>
      <c r="AB42" s="8">
        <v>1336040962423</v>
      </c>
      <c r="AC42" s="8">
        <f t="shared" si="2"/>
        <v>15263</v>
      </c>
      <c r="AE42" s="8">
        <v>1335968309185</v>
      </c>
      <c r="AF42" s="7" t="s">
        <v>11</v>
      </c>
      <c r="AG42" s="7" t="s">
        <v>12</v>
      </c>
      <c r="AH42" s="7">
        <v>2</v>
      </c>
      <c r="AI42" s="7">
        <v>0</v>
      </c>
      <c r="AJ42" s="7">
        <v>0</v>
      </c>
      <c r="AK42" s="7">
        <v>0</v>
      </c>
      <c r="AL42" s="8">
        <v>1335968323832</v>
      </c>
      <c r="AM42" s="8">
        <f t="shared" si="3"/>
        <v>14647</v>
      </c>
    </row>
    <row r="43" spans="1:39">
      <c r="A43" s="8">
        <v>1335971538524</v>
      </c>
      <c r="B43" s="7" t="s">
        <v>8</v>
      </c>
      <c r="C43" s="7" t="s">
        <v>9</v>
      </c>
      <c r="D43" s="7">
        <v>2</v>
      </c>
      <c r="E43" s="7">
        <v>1</v>
      </c>
      <c r="F43" s="7">
        <v>2</v>
      </c>
      <c r="G43" s="7">
        <v>0</v>
      </c>
      <c r="H43" s="8">
        <v>1335971594155</v>
      </c>
      <c r="I43" s="8">
        <f t="shared" si="0"/>
        <v>55631</v>
      </c>
      <c r="K43" s="8">
        <v>1336037805807</v>
      </c>
      <c r="L43" s="7" t="s">
        <v>14</v>
      </c>
      <c r="M43" s="7" t="s">
        <v>15</v>
      </c>
      <c r="N43" s="7">
        <v>2</v>
      </c>
      <c r="O43" s="7">
        <v>2</v>
      </c>
      <c r="P43" s="7">
        <v>2</v>
      </c>
      <c r="Q43" s="7">
        <v>0</v>
      </c>
      <c r="R43" s="8">
        <v>1336037855551</v>
      </c>
      <c r="S43" s="8">
        <f t="shared" si="1"/>
        <v>49744</v>
      </c>
      <c r="U43" s="8">
        <v>1336040966777</v>
      </c>
      <c r="V43" s="7" t="s">
        <v>18</v>
      </c>
      <c r="W43" s="7" t="s">
        <v>17</v>
      </c>
      <c r="X43" s="7">
        <v>2</v>
      </c>
      <c r="Y43" s="7">
        <v>3</v>
      </c>
      <c r="Z43" s="7">
        <v>2</v>
      </c>
      <c r="AA43" s="7">
        <v>0</v>
      </c>
      <c r="AB43" s="8">
        <v>1336040985446</v>
      </c>
      <c r="AC43" s="8">
        <f t="shared" si="2"/>
        <v>18669</v>
      </c>
      <c r="AE43" s="8">
        <v>1335968330286</v>
      </c>
      <c r="AF43" s="7" t="s">
        <v>11</v>
      </c>
      <c r="AG43" s="7" t="s">
        <v>12</v>
      </c>
      <c r="AH43" s="7">
        <v>2</v>
      </c>
      <c r="AI43" s="7">
        <v>0</v>
      </c>
      <c r="AJ43" s="7">
        <v>2</v>
      </c>
      <c r="AK43" s="7">
        <v>0</v>
      </c>
      <c r="AL43" s="8">
        <v>1335968356610</v>
      </c>
      <c r="AM43" s="8">
        <f t="shared" si="3"/>
        <v>26324</v>
      </c>
    </row>
    <row r="44" spans="1:39">
      <c r="A44" s="8">
        <v>1335972191581</v>
      </c>
      <c r="B44" s="7" t="s">
        <v>8</v>
      </c>
      <c r="C44" s="7" t="s">
        <v>9</v>
      </c>
      <c r="D44" s="7">
        <v>0</v>
      </c>
      <c r="E44" s="7">
        <v>3</v>
      </c>
      <c r="F44" s="7">
        <v>1</v>
      </c>
      <c r="G44" s="7">
        <v>3</v>
      </c>
      <c r="H44" s="8">
        <v>1335972199821</v>
      </c>
      <c r="I44" s="8">
        <f t="shared" si="0"/>
        <v>8240</v>
      </c>
      <c r="K44" s="8">
        <v>1336037914889</v>
      </c>
      <c r="L44" s="7" t="s">
        <v>14</v>
      </c>
      <c r="M44" s="7" t="s">
        <v>15</v>
      </c>
      <c r="N44" s="7">
        <v>0</v>
      </c>
      <c r="O44" s="7">
        <v>0</v>
      </c>
      <c r="P44" s="7">
        <v>0</v>
      </c>
      <c r="Q44" s="7">
        <v>0</v>
      </c>
      <c r="R44" s="8">
        <v>1336037918000</v>
      </c>
      <c r="S44" s="8">
        <f t="shared" si="1"/>
        <v>3111</v>
      </c>
      <c r="U44" s="8">
        <v>1336041036293</v>
      </c>
      <c r="V44" s="7" t="s">
        <v>18</v>
      </c>
      <c r="W44" s="7" t="s">
        <v>17</v>
      </c>
      <c r="X44" s="7">
        <v>0</v>
      </c>
      <c r="Y44" s="7">
        <v>1</v>
      </c>
      <c r="Z44" s="7">
        <v>0</v>
      </c>
      <c r="AA44" s="7">
        <v>0</v>
      </c>
      <c r="AB44" s="8">
        <v>1336041041053</v>
      </c>
      <c r="AC44" s="8">
        <f t="shared" si="2"/>
        <v>4760</v>
      </c>
      <c r="AE44" s="8">
        <v>1335968410425</v>
      </c>
      <c r="AF44" s="7" t="s">
        <v>11</v>
      </c>
      <c r="AG44" s="7" t="s">
        <v>12</v>
      </c>
      <c r="AH44" s="7">
        <v>0</v>
      </c>
      <c r="AI44" s="7">
        <v>2</v>
      </c>
      <c r="AJ44" s="7">
        <v>0</v>
      </c>
      <c r="AK44" s="7">
        <v>1</v>
      </c>
      <c r="AL44" s="8">
        <v>1335968413335</v>
      </c>
      <c r="AM44" s="8">
        <f t="shared" si="3"/>
        <v>2910</v>
      </c>
    </row>
    <row r="45" spans="1:39">
      <c r="A45" s="8">
        <v>1335972202724</v>
      </c>
      <c r="B45" s="7" t="s">
        <v>8</v>
      </c>
      <c r="C45" s="7" t="s">
        <v>9</v>
      </c>
      <c r="D45" s="7">
        <v>0</v>
      </c>
      <c r="E45" s="7">
        <v>3</v>
      </c>
      <c r="F45" s="7">
        <v>0</v>
      </c>
      <c r="G45" s="7">
        <v>1</v>
      </c>
      <c r="H45" s="8">
        <v>1335972210380</v>
      </c>
      <c r="I45" s="8">
        <f t="shared" si="0"/>
        <v>7656</v>
      </c>
      <c r="K45" s="8">
        <v>1336037924198</v>
      </c>
      <c r="L45" s="7" t="s">
        <v>14</v>
      </c>
      <c r="M45" s="7" t="s">
        <v>15</v>
      </c>
      <c r="N45" s="7">
        <v>0</v>
      </c>
      <c r="O45" s="7">
        <v>0</v>
      </c>
      <c r="P45" s="7">
        <v>1</v>
      </c>
      <c r="Q45" s="7">
        <v>0</v>
      </c>
      <c r="R45" s="8">
        <v>1336037927778</v>
      </c>
      <c r="S45" s="8">
        <f t="shared" si="1"/>
        <v>3580</v>
      </c>
      <c r="U45" s="8">
        <v>1336041044083</v>
      </c>
      <c r="V45" s="7" t="s">
        <v>18</v>
      </c>
      <c r="W45" s="7" t="s">
        <v>17</v>
      </c>
      <c r="X45" s="7">
        <v>0</v>
      </c>
      <c r="Y45" s="7">
        <v>1</v>
      </c>
      <c r="Z45" s="7">
        <v>1</v>
      </c>
      <c r="AA45" s="7">
        <v>1</v>
      </c>
      <c r="AB45" s="8">
        <v>1336041064791</v>
      </c>
      <c r="AC45" s="8">
        <f t="shared" si="2"/>
        <v>20708</v>
      </c>
      <c r="AE45" s="8">
        <v>1335968417230</v>
      </c>
      <c r="AF45" s="7" t="s">
        <v>11</v>
      </c>
      <c r="AG45" s="7" t="s">
        <v>12</v>
      </c>
      <c r="AH45" s="7">
        <v>0</v>
      </c>
      <c r="AI45" s="7">
        <v>2</v>
      </c>
      <c r="AJ45" s="7">
        <v>1</v>
      </c>
      <c r="AK45" s="7">
        <v>3</v>
      </c>
      <c r="AL45" s="8">
        <v>1335968428614</v>
      </c>
      <c r="AM45" s="8">
        <f t="shared" si="3"/>
        <v>11384</v>
      </c>
    </row>
    <row r="46" spans="1:39">
      <c r="A46" s="8">
        <v>1335972214501</v>
      </c>
      <c r="B46" s="7" t="s">
        <v>8</v>
      </c>
      <c r="C46" s="7" t="s">
        <v>9</v>
      </c>
      <c r="D46" s="7">
        <v>0</v>
      </c>
      <c r="E46" s="7">
        <v>3</v>
      </c>
      <c r="F46" s="7">
        <v>2</v>
      </c>
      <c r="G46" s="7">
        <v>43</v>
      </c>
      <c r="H46" s="8">
        <v>1335972241908</v>
      </c>
      <c r="I46" s="8">
        <f t="shared" si="0"/>
        <v>27407</v>
      </c>
      <c r="K46" s="8">
        <v>1336037933789</v>
      </c>
      <c r="L46" s="7" t="s">
        <v>14</v>
      </c>
      <c r="M46" s="7" t="s">
        <v>15</v>
      </c>
      <c r="N46" s="7">
        <v>0</v>
      </c>
      <c r="O46" s="7">
        <v>0</v>
      </c>
      <c r="P46" s="7">
        <v>2</v>
      </c>
      <c r="Q46" s="7">
        <v>2</v>
      </c>
      <c r="R46" s="8">
        <v>1336037958058</v>
      </c>
      <c r="S46" s="8">
        <f t="shared" si="1"/>
        <v>24269</v>
      </c>
      <c r="U46" s="8">
        <v>1336041068137</v>
      </c>
      <c r="V46" s="7" t="s">
        <v>18</v>
      </c>
      <c r="W46" s="7" t="s">
        <v>17</v>
      </c>
      <c r="X46" s="7">
        <v>0</v>
      </c>
      <c r="Y46" s="7">
        <v>1</v>
      </c>
      <c r="Z46" s="7">
        <v>2</v>
      </c>
      <c r="AA46" s="7">
        <v>0</v>
      </c>
      <c r="AB46" s="8">
        <v>1336041074782</v>
      </c>
      <c r="AC46" s="8">
        <f t="shared" si="2"/>
        <v>6645</v>
      </c>
      <c r="AE46" s="8">
        <v>1335968431621</v>
      </c>
      <c r="AF46" s="7" t="s">
        <v>11</v>
      </c>
      <c r="AG46" s="7" t="s">
        <v>12</v>
      </c>
      <c r="AH46" s="7">
        <v>0</v>
      </c>
      <c r="AI46" s="7">
        <v>2</v>
      </c>
      <c r="AJ46" s="7">
        <v>2</v>
      </c>
      <c r="AK46" s="7">
        <v>0</v>
      </c>
      <c r="AL46" s="8">
        <v>1335968435304</v>
      </c>
      <c r="AM46" s="8">
        <f t="shared" si="3"/>
        <v>3683</v>
      </c>
    </row>
    <row r="47" spans="1:39">
      <c r="A47" s="8">
        <v>1335972244344</v>
      </c>
      <c r="B47" s="7" t="s">
        <v>8</v>
      </c>
      <c r="C47" s="7" t="s">
        <v>9</v>
      </c>
      <c r="D47" s="7">
        <v>0</v>
      </c>
      <c r="E47" s="7">
        <v>3</v>
      </c>
      <c r="F47" s="7">
        <v>0</v>
      </c>
      <c r="G47" s="7">
        <v>1</v>
      </c>
      <c r="H47" s="8">
        <v>1335972251583</v>
      </c>
      <c r="I47" s="8">
        <f t="shared" si="0"/>
        <v>7239</v>
      </c>
      <c r="K47" s="8">
        <v>1336037961952</v>
      </c>
      <c r="L47" s="7" t="s">
        <v>14</v>
      </c>
      <c r="M47" s="7" t="s">
        <v>15</v>
      </c>
      <c r="N47" s="7">
        <v>0</v>
      </c>
      <c r="O47" s="7">
        <v>0</v>
      </c>
      <c r="P47" s="7">
        <v>0</v>
      </c>
      <c r="Q47" s="7">
        <v>0</v>
      </c>
      <c r="R47" s="8">
        <v>1336037968914</v>
      </c>
      <c r="S47" s="8">
        <f t="shared" si="1"/>
        <v>6962</v>
      </c>
      <c r="U47" s="8">
        <v>1336041077361</v>
      </c>
      <c r="V47" s="7" t="s">
        <v>18</v>
      </c>
      <c r="W47" s="7" t="s">
        <v>17</v>
      </c>
      <c r="X47" s="7">
        <v>0</v>
      </c>
      <c r="Y47" s="7">
        <v>1</v>
      </c>
      <c r="Z47" s="7">
        <v>1</v>
      </c>
      <c r="AA47" s="7">
        <v>0</v>
      </c>
      <c r="AB47" s="8">
        <v>1336041083640</v>
      </c>
      <c r="AC47" s="8">
        <f t="shared" si="2"/>
        <v>6279</v>
      </c>
      <c r="AE47" s="8">
        <v>1335968438066</v>
      </c>
      <c r="AF47" s="7" t="s">
        <v>11</v>
      </c>
      <c r="AG47" s="7" t="s">
        <v>12</v>
      </c>
      <c r="AH47" s="7">
        <v>0</v>
      </c>
      <c r="AI47" s="7">
        <v>2</v>
      </c>
      <c r="AJ47" s="7">
        <v>0</v>
      </c>
      <c r="AK47" s="7">
        <v>42</v>
      </c>
      <c r="AL47" s="8">
        <v>1335968498226</v>
      </c>
      <c r="AM47" s="8">
        <f t="shared" si="3"/>
        <v>60160</v>
      </c>
    </row>
    <row r="48" spans="1:39">
      <c r="A48" s="8">
        <v>1335972256405</v>
      </c>
      <c r="B48" s="7" t="s">
        <v>8</v>
      </c>
      <c r="C48" s="7" t="s">
        <v>9</v>
      </c>
      <c r="D48" s="7">
        <v>0</v>
      </c>
      <c r="E48" s="7">
        <v>3</v>
      </c>
      <c r="F48" s="7">
        <v>1</v>
      </c>
      <c r="G48" s="7">
        <v>0</v>
      </c>
      <c r="H48" s="8">
        <v>1335972259766</v>
      </c>
      <c r="I48" s="8">
        <f t="shared" si="0"/>
        <v>3361</v>
      </c>
      <c r="K48" s="8">
        <v>1336037976232</v>
      </c>
      <c r="L48" s="7" t="s">
        <v>14</v>
      </c>
      <c r="M48" s="7" t="s">
        <v>15</v>
      </c>
      <c r="N48" s="7">
        <v>0</v>
      </c>
      <c r="O48" s="7">
        <v>0</v>
      </c>
      <c r="P48" s="7">
        <v>1</v>
      </c>
      <c r="Q48" s="7">
        <v>0</v>
      </c>
      <c r="R48" s="8">
        <v>1336037981511</v>
      </c>
      <c r="S48" s="8">
        <f t="shared" si="1"/>
        <v>5279</v>
      </c>
      <c r="U48" s="8">
        <v>1336041086070</v>
      </c>
      <c r="V48" s="7" t="s">
        <v>18</v>
      </c>
      <c r="W48" s="7" t="s">
        <v>17</v>
      </c>
      <c r="X48" s="7">
        <v>0</v>
      </c>
      <c r="Y48" s="7">
        <v>1</v>
      </c>
      <c r="Z48" s="7">
        <v>0</v>
      </c>
      <c r="AA48" s="7">
        <v>0</v>
      </c>
      <c r="AB48" s="8">
        <v>1336041090969</v>
      </c>
      <c r="AC48" s="8">
        <f t="shared" si="2"/>
        <v>4899</v>
      </c>
      <c r="AE48" s="8">
        <v>1335968501365</v>
      </c>
      <c r="AF48" s="7" t="s">
        <v>11</v>
      </c>
      <c r="AG48" s="7" t="s">
        <v>12</v>
      </c>
      <c r="AH48" s="7">
        <v>0</v>
      </c>
      <c r="AI48" s="7">
        <v>2</v>
      </c>
      <c r="AJ48" s="7">
        <v>1</v>
      </c>
      <c r="AK48" s="7">
        <v>39</v>
      </c>
      <c r="AL48" s="8">
        <v>1335968566703</v>
      </c>
      <c r="AM48" s="8">
        <f t="shared" si="3"/>
        <v>65338</v>
      </c>
    </row>
    <row r="49" spans="1:39">
      <c r="A49" s="8">
        <v>1335972264695</v>
      </c>
      <c r="B49" s="7" t="s">
        <v>8</v>
      </c>
      <c r="C49" s="7" t="s">
        <v>9</v>
      </c>
      <c r="D49" s="7">
        <v>0</v>
      </c>
      <c r="E49" s="7">
        <v>3</v>
      </c>
      <c r="F49" s="7">
        <v>2</v>
      </c>
      <c r="G49" s="7">
        <v>11</v>
      </c>
      <c r="H49" s="8">
        <v>1335972297949</v>
      </c>
      <c r="I49" s="8">
        <f t="shared" si="0"/>
        <v>33254</v>
      </c>
      <c r="K49" s="8">
        <v>1336037988684</v>
      </c>
      <c r="L49" s="7" t="s">
        <v>14</v>
      </c>
      <c r="M49" s="7" t="s">
        <v>15</v>
      </c>
      <c r="N49" s="7">
        <v>0</v>
      </c>
      <c r="O49" s="7">
        <v>0</v>
      </c>
      <c r="P49" s="7">
        <v>2</v>
      </c>
      <c r="Q49" s="7">
        <v>0</v>
      </c>
      <c r="R49" s="8">
        <v>1336037993363</v>
      </c>
      <c r="S49" s="8">
        <f t="shared" si="1"/>
        <v>4679</v>
      </c>
      <c r="U49" s="8">
        <v>1336041093724</v>
      </c>
      <c r="V49" s="7" t="s">
        <v>18</v>
      </c>
      <c r="W49" s="7" t="s">
        <v>17</v>
      </c>
      <c r="X49" s="7">
        <v>0</v>
      </c>
      <c r="Y49" s="7">
        <v>1</v>
      </c>
      <c r="Z49" s="7">
        <v>2</v>
      </c>
      <c r="AA49" s="7">
        <v>0</v>
      </c>
      <c r="AB49" s="8">
        <v>1336041102825</v>
      </c>
      <c r="AC49" s="8">
        <f t="shared" si="2"/>
        <v>9101</v>
      </c>
      <c r="AE49" s="8">
        <v>1335968570357</v>
      </c>
      <c r="AF49" s="7" t="s">
        <v>11</v>
      </c>
      <c r="AG49" s="7" t="s">
        <v>12</v>
      </c>
      <c r="AH49" s="7">
        <v>0</v>
      </c>
      <c r="AI49" s="7">
        <v>2</v>
      </c>
      <c r="AJ49" s="7">
        <v>2</v>
      </c>
      <c r="AK49" s="7">
        <v>10</v>
      </c>
      <c r="AL49" s="8">
        <v>1335968598198</v>
      </c>
      <c r="AM49" s="8">
        <f t="shared" si="3"/>
        <v>27841</v>
      </c>
    </row>
    <row r="50" spans="1:39">
      <c r="A50" s="8">
        <v>1335972303997</v>
      </c>
      <c r="B50" s="7" t="s">
        <v>8</v>
      </c>
      <c r="C50" s="7" t="s">
        <v>9</v>
      </c>
      <c r="D50" s="7">
        <v>0</v>
      </c>
      <c r="E50" s="7">
        <v>3</v>
      </c>
      <c r="F50" s="7">
        <v>0</v>
      </c>
      <c r="G50" s="7">
        <v>0</v>
      </c>
      <c r="H50" s="8">
        <v>1335972307549</v>
      </c>
      <c r="I50" s="8">
        <f t="shared" si="0"/>
        <v>3552</v>
      </c>
      <c r="K50" s="8">
        <v>1336038000336</v>
      </c>
      <c r="L50" s="7" t="s">
        <v>14</v>
      </c>
      <c r="M50" s="7" t="s">
        <v>15</v>
      </c>
      <c r="N50" s="7">
        <v>0</v>
      </c>
      <c r="O50" s="7">
        <v>0</v>
      </c>
      <c r="P50" s="7">
        <v>1</v>
      </c>
      <c r="Q50" s="7">
        <v>1</v>
      </c>
      <c r="R50" s="8">
        <v>1336038017743</v>
      </c>
      <c r="S50" s="8">
        <f t="shared" si="1"/>
        <v>17407</v>
      </c>
      <c r="U50" s="8">
        <v>1336041105304</v>
      </c>
      <c r="V50" s="7" t="s">
        <v>18</v>
      </c>
      <c r="W50" s="7" t="s">
        <v>17</v>
      </c>
      <c r="X50" s="7">
        <v>0</v>
      </c>
      <c r="Y50" s="7">
        <v>1</v>
      </c>
      <c r="Z50" s="7">
        <v>0</v>
      </c>
      <c r="AA50" s="7">
        <v>0</v>
      </c>
      <c r="AB50" s="8">
        <v>1336041110657</v>
      </c>
      <c r="AC50" s="8">
        <f t="shared" si="2"/>
        <v>5353</v>
      </c>
      <c r="AE50" s="8">
        <v>1335968601478</v>
      </c>
      <c r="AF50" s="7" t="s">
        <v>11</v>
      </c>
      <c r="AG50" s="7" t="s">
        <v>12</v>
      </c>
      <c r="AH50" s="7">
        <v>0</v>
      </c>
      <c r="AI50" s="7">
        <v>2</v>
      </c>
      <c r="AJ50" s="7">
        <v>0</v>
      </c>
      <c r="AK50" s="7">
        <v>3</v>
      </c>
      <c r="AL50" s="8">
        <v>1335968613704</v>
      </c>
      <c r="AM50" s="8">
        <f t="shared" si="3"/>
        <v>12226</v>
      </c>
    </row>
    <row r="51" spans="1:39">
      <c r="A51" s="8">
        <v>1335972312888</v>
      </c>
      <c r="B51" s="7" t="s">
        <v>8</v>
      </c>
      <c r="C51" s="7" t="s">
        <v>9</v>
      </c>
      <c r="D51" s="7">
        <v>0</v>
      </c>
      <c r="E51" s="7">
        <v>3</v>
      </c>
      <c r="F51" s="7">
        <v>1</v>
      </c>
      <c r="G51" s="7">
        <v>0</v>
      </c>
      <c r="H51" s="8">
        <v>1335972316916</v>
      </c>
      <c r="I51" s="8">
        <f t="shared" si="0"/>
        <v>4028</v>
      </c>
      <c r="K51" s="8">
        <v>1336038026151</v>
      </c>
      <c r="L51" s="7" t="s">
        <v>14</v>
      </c>
      <c r="M51" s="7" t="s">
        <v>15</v>
      </c>
      <c r="N51" s="7">
        <v>0</v>
      </c>
      <c r="O51" s="7">
        <v>0</v>
      </c>
      <c r="P51" s="7">
        <v>0</v>
      </c>
      <c r="Q51" s="7">
        <v>0</v>
      </c>
      <c r="R51" s="8">
        <v>1336038029604</v>
      </c>
      <c r="S51" s="8">
        <f t="shared" si="1"/>
        <v>3453</v>
      </c>
      <c r="U51" s="8">
        <v>1336041113009</v>
      </c>
      <c r="V51" s="7" t="s">
        <v>18</v>
      </c>
      <c r="W51" s="7" t="s">
        <v>17</v>
      </c>
      <c r="X51" s="7">
        <v>0</v>
      </c>
      <c r="Y51" s="7">
        <v>1</v>
      </c>
      <c r="Z51" s="7">
        <v>1</v>
      </c>
      <c r="AA51" s="7">
        <v>0</v>
      </c>
      <c r="AB51" s="8">
        <v>1336041118188</v>
      </c>
      <c r="AC51" s="8">
        <f t="shared" si="2"/>
        <v>5179</v>
      </c>
      <c r="AE51" s="8">
        <v>1335968617703</v>
      </c>
      <c r="AF51" s="7" t="s">
        <v>11</v>
      </c>
      <c r="AG51" s="7" t="s">
        <v>12</v>
      </c>
      <c r="AH51" s="7">
        <v>0</v>
      </c>
      <c r="AI51" s="7">
        <v>2</v>
      </c>
      <c r="AJ51" s="7">
        <v>1</v>
      </c>
      <c r="AK51" s="7">
        <v>38</v>
      </c>
      <c r="AL51" s="8">
        <v>1335968729565</v>
      </c>
      <c r="AM51" s="8">
        <f t="shared" si="3"/>
        <v>111862</v>
      </c>
    </row>
    <row r="52" spans="1:39">
      <c r="A52" s="8">
        <v>1335972322113</v>
      </c>
      <c r="B52" s="7" t="s">
        <v>8</v>
      </c>
      <c r="C52" s="7" t="s">
        <v>9</v>
      </c>
      <c r="D52" s="7">
        <v>0</v>
      </c>
      <c r="E52" s="7">
        <v>3</v>
      </c>
      <c r="F52" s="7">
        <v>2</v>
      </c>
      <c r="G52" s="7">
        <v>3</v>
      </c>
      <c r="H52" s="8">
        <v>1335972331171</v>
      </c>
      <c r="I52" s="8">
        <f t="shared" si="0"/>
        <v>9058</v>
      </c>
      <c r="K52" s="8">
        <v>1336038035593</v>
      </c>
      <c r="L52" s="7" t="s">
        <v>14</v>
      </c>
      <c r="M52" s="7" t="s">
        <v>15</v>
      </c>
      <c r="N52" s="7">
        <v>0</v>
      </c>
      <c r="O52" s="7">
        <v>0</v>
      </c>
      <c r="P52" s="7">
        <v>2</v>
      </c>
      <c r="Q52" s="7">
        <v>0</v>
      </c>
      <c r="R52" s="8">
        <v>1336038040389</v>
      </c>
      <c r="S52" s="8">
        <f t="shared" si="1"/>
        <v>4796</v>
      </c>
      <c r="U52" s="8">
        <v>1336041120601</v>
      </c>
      <c r="V52" s="7" t="s">
        <v>18</v>
      </c>
      <c r="W52" s="7" t="s">
        <v>17</v>
      </c>
      <c r="X52" s="7">
        <v>0</v>
      </c>
      <c r="Y52" s="7">
        <v>1</v>
      </c>
      <c r="Z52" s="7">
        <v>2</v>
      </c>
      <c r="AA52" s="7">
        <v>0</v>
      </c>
      <c r="AB52" s="8">
        <v>1336041128715</v>
      </c>
      <c r="AC52" s="8">
        <f t="shared" si="2"/>
        <v>8114</v>
      </c>
      <c r="AE52" s="8">
        <v>1335968733194</v>
      </c>
      <c r="AF52" s="7" t="s">
        <v>11</v>
      </c>
      <c r="AG52" s="7" t="s">
        <v>12</v>
      </c>
      <c r="AH52" s="7">
        <v>0</v>
      </c>
      <c r="AI52" s="7">
        <v>2</v>
      </c>
      <c r="AJ52" s="7">
        <v>2</v>
      </c>
      <c r="AK52" s="7">
        <v>48</v>
      </c>
      <c r="AL52" s="8">
        <v>1335968814948</v>
      </c>
      <c r="AM52" s="8">
        <f t="shared" si="3"/>
        <v>81754</v>
      </c>
    </row>
    <row r="53" spans="1:39">
      <c r="A53" s="8">
        <v>1335972345367</v>
      </c>
      <c r="B53" s="7" t="s">
        <v>8</v>
      </c>
      <c r="C53" s="7" t="s">
        <v>9</v>
      </c>
      <c r="D53" s="7">
        <v>1</v>
      </c>
      <c r="E53" s="7">
        <v>3</v>
      </c>
      <c r="F53" s="7">
        <v>1</v>
      </c>
      <c r="G53" s="7">
        <v>0</v>
      </c>
      <c r="H53" s="8">
        <v>1335972347777</v>
      </c>
      <c r="I53" s="8">
        <f t="shared" si="0"/>
        <v>2410</v>
      </c>
      <c r="K53" s="8">
        <v>1336038063051</v>
      </c>
      <c r="L53" s="7" t="s">
        <v>14</v>
      </c>
      <c r="M53" s="7" t="s">
        <v>15</v>
      </c>
      <c r="N53" s="7">
        <v>1</v>
      </c>
      <c r="O53" s="7">
        <v>0</v>
      </c>
      <c r="P53" s="7">
        <v>1</v>
      </c>
      <c r="Q53" s="7">
        <v>0</v>
      </c>
      <c r="R53" s="8">
        <v>1336038065360</v>
      </c>
      <c r="S53" s="8">
        <f t="shared" si="1"/>
        <v>2309</v>
      </c>
      <c r="U53" s="8">
        <v>1336041136749</v>
      </c>
      <c r="V53" s="7" t="s">
        <v>18</v>
      </c>
      <c r="W53" s="7" t="s">
        <v>17</v>
      </c>
      <c r="X53" s="7">
        <v>1</v>
      </c>
      <c r="Y53" s="7">
        <v>1</v>
      </c>
      <c r="Z53" s="7">
        <v>1</v>
      </c>
      <c r="AA53" s="7">
        <v>0</v>
      </c>
      <c r="AB53" s="8">
        <v>1336041140247</v>
      </c>
      <c r="AC53" s="8">
        <f t="shared" si="2"/>
        <v>3498</v>
      </c>
      <c r="AE53" s="8">
        <v>1335968852300</v>
      </c>
      <c r="AF53" s="7" t="s">
        <v>11</v>
      </c>
      <c r="AG53" s="7" t="s">
        <v>12</v>
      </c>
      <c r="AH53" s="7">
        <v>1</v>
      </c>
      <c r="AI53" s="7">
        <v>2</v>
      </c>
      <c r="AJ53" s="7">
        <v>0</v>
      </c>
      <c r="AK53" s="7">
        <v>0</v>
      </c>
      <c r="AL53" s="8">
        <v>1335968855103</v>
      </c>
      <c r="AM53" s="8">
        <f t="shared" si="3"/>
        <v>2803</v>
      </c>
    </row>
    <row r="54" spans="1:39">
      <c r="A54" s="8">
        <v>1335972351906</v>
      </c>
      <c r="B54" s="7" t="s">
        <v>8</v>
      </c>
      <c r="C54" s="7" t="s">
        <v>9</v>
      </c>
      <c r="D54" s="7">
        <v>1</v>
      </c>
      <c r="E54" s="7">
        <v>3</v>
      </c>
      <c r="F54" s="7">
        <v>0</v>
      </c>
      <c r="G54" s="7">
        <v>0</v>
      </c>
      <c r="H54" s="8">
        <v>1335972354111</v>
      </c>
      <c r="I54" s="8">
        <f t="shared" si="0"/>
        <v>2205</v>
      </c>
      <c r="K54" s="8">
        <v>1336038068188</v>
      </c>
      <c r="L54" s="7" t="s">
        <v>14</v>
      </c>
      <c r="M54" s="7" t="s">
        <v>15</v>
      </c>
      <c r="N54" s="7">
        <v>1</v>
      </c>
      <c r="O54" s="7">
        <v>0</v>
      </c>
      <c r="P54" s="7">
        <v>0</v>
      </c>
      <c r="Q54" s="7">
        <v>0</v>
      </c>
      <c r="R54" s="8">
        <v>1336038070383</v>
      </c>
      <c r="S54" s="8">
        <f t="shared" si="1"/>
        <v>2195</v>
      </c>
      <c r="U54" s="8">
        <v>1336041142103</v>
      </c>
      <c r="V54" s="7" t="s">
        <v>18</v>
      </c>
      <c r="W54" s="7" t="s">
        <v>17</v>
      </c>
      <c r="X54" s="7">
        <v>1</v>
      </c>
      <c r="Y54" s="7">
        <v>1</v>
      </c>
      <c r="Z54" s="7">
        <v>0</v>
      </c>
      <c r="AA54" s="7">
        <v>0</v>
      </c>
      <c r="AB54" s="8">
        <v>1336041144098</v>
      </c>
      <c r="AC54" s="8">
        <f t="shared" si="2"/>
        <v>1995</v>
      </c>
      <c r="AE54" s="8">
        <v>1335968857582</v>
      </c>
      <c r="AF54" s="7" t="s">
        <v>11</v>
      </c>
      <c r="AG54" s="7" t="s">
        <v>12</v>
      </c>
      <c r="AH54" s="7">
        <v>1</v>
      </c>
      <c r="AI54" s="7">
        <v>2</v>
      </c>
      <c r="AJ54" s="7">
        <v>1</v>
      </c>
      <c r="AK54" s="7">
        <v>0</v>
      </c>
      <c r="AL54" s="8">
        <v>1335968861207</v>
      </c>
      <c r="AM54" s="8">
        <f t="shared" si="3"/>
        <v>3625</v>
      </c>
    </row>
    <row r="55" spans="1:39">
      <c r="A55" s="8">
        <v>1335972357461</v>
      </c>
      <c r="B55" s="7" t="s">
        <v>8</v>
      </c>
      <c r="C55" s="7" t="s">
        <v>9</v>
      </c>
      <c r="D55" s="7">
        <v>1</v>
      </c>
      <c r="E55" s="7">
        <v>3</v>
      </c>
      <c r="F55" s="7">
        <v>2</v>
      </c>
      <c r="G55" s="7">
        <v>1</v>
      </c>
      <c r="H55" s="8">
        <v>1335972363174</v>
      </c>
      <c r="I55" s="8">
        <f t="shared" si="0"/>
        <v>5713</v>
      </c>
      <c r="K55" s="8">
        <v>1336038072859</v>
      </c>
      <c r="L55" s="7" t="s">
        <v>14</v>
      </c>
      <c r="M55" s="7" t="s">
        <v>15</v>
      </c>
      <c r="N55" s="7">
        <v>1</v>
      </c>
      <c r="O55" s="7">
        <v>0</v>
      </c>
      <c r="P55" s="7">
        <v>2</v>
      </c>
      <c r="Q55" s="7">
        <v>0</v>
      </c>
      <c r="R55" s="8">
        <v>1336038076187</v>
      </c>
      <c r="S55" s="8">
        <f t="shared" si="1"/>
        <v>3328</v>
      </c>
      <c r="U55" s="8">
        <v>1336041146674</v>
      </c>
      <c r="V55" s="7" t="s">
        <v>18</v>
      </c>
      <c r="W55" s="7" t="s">
        <v>17</v>
      </c>
      <c r="X55" s="7">
        <v>1</v>
      </c>
      <c r="Y55" s="7">
        <v>1</v>
      </c>
      <c r="Z55" s="7">
        <v>2</v>
      </c>
      <c r="AA55" s="7">
        <v>3</v>
      </c>
      <c r="AB55" s="8">
        <v>1336041162403</v>
      </c>
      <c r="AC55" s="8">
        <f t="shared" si="2"/>
        <v>15729</v>
      </c>
      <c r="AE55" s="8">
        <v>1335968863359</v>
      </c>
      <c r="AF55" s="7" t="s">
        <v>11</v>
      </c>
      <c r="AG55" s="7" t="s">
        <v>12</v>
      </c>
      <c r="AH55" s="7">
        <v>1</v>
      </c>
      <c r="AI55" s="7">
        <v>2</v>
      </c>
      <c r="AJ55" s="7">
        <v>2</v>
      </c>
      <c r="AK55" s="7">
        <v>0</v>
      </c>
      <c r="AL55" s="8">
        <v>1335968867500</v>
      </c>
      <c r="AM55" s="8">
        <f t="shared" si="3"/>
        <v>4141</v>
      </c>
    </row>
    <row r="56" spans="1:39">
      <c r="A56" s="8">
        <v>1335972368037</v>
      </c>
      <c r="B56" s="7" t="s">
        <v>8</v>
      </c>
      <c r="C56" s="7" t="s">
        <v>9</v>
      </c>
      <c r="D56" s="7">
        <v>1</v>
      </c>
      <c r="E56" s="7">
        <v>3</v>
      </c>
      <c r="F56" s="7">
        <v>1</v>
      </c>
      <c r="G56" s="7">
        <v>0</v>
      </c>
      <c r="H56" s="8">
        <v>1335972370756</v>
      </c>
      <c r="I56" s="8">
        <f t="shared" si="0"/>
        <v>2719</v>
      </c>
      <c r="K56" s="8">
        <v>1336038078565</v>
      </c>
      <c r="L56" s="7" t="s">
        <v>14</v>
      </c>
      <c r="M56" s="7" t="s">
        <v>15</v>
      </c>
      <c r="N56" s="7">
        <v>1</v>
      </c>
      <c r="O56" s="7">
        <v>0</v>
      </c>
      <c r="P56" s="7">
        <v>1</v>
      </c>
      <c r="Q56" s="7">
        <v>0</v>
      </c>
      <c r="R56" s="8">
        <v>1336038080540</v>
      </c>
      <c r="S56" s="8">
        <f t="shared" si="1"/>
        <v>1975</v>
      </c>
      <c r="U56" s="8">
        <v>1336041164388</v>
      </c>
      <c r="V56" s="7" t="s">
        <v>18</v>
      </c>
      <c r="W56" s="7" t="s">
        <v>17</v>
      </c>
      <c r="X56" s="7">
        <v>1</v>
      </c>
      <c r="Y56" s="7">
        <v>1</v>
      </c>
      <c r="Z56" s="7">
        <v>0</v>
      </c>
      <c r="AA56" s="7">
        <v>0</v>
      </c>
      <c r="AB56" s="8">
        <v>1336041166781</v>
      </c>
      <c r="AC56" s="8">
        <f t="shared" si="2"/>
        <v>2393</v>
      </c>
      <c r="AE56" s="8">
        <v>1335968869452</v>
      </c>
      <c r="AF56" s="7" t="s">
        <v>11</v>
      </c>
      <c r="AG56" s="7" t="s">
        <v>12</v>
      </c>
      <c r="AH56" s="7">
        <v>1</v>
      </c>
      <c r="AI56" s="7">
        <v>2</v>
      </c>
      <c r="AJ56" s="7">
        <v>0</v>
      </c>
      <c r="AK56" s="7">
        <v>0</v>
      </c>
      <c r="AL56" s="8">
        <v>1335968871183</v>
      </c>
      <c r="AM56" s="8">
        <f t="shared" si="3"/>
        <v>1731</v>
      </c>
    </row>
    <row r="57" spans="1:39">
      <c r="A57" s="8">
        <v>1335972374276</v>
      </c>
      <c r="B57" s="7" t="s">
        <v>8</v>
      </c>
      <c r="C57" s="7" t="s">
        <v>9</v>
      </c>
      <c r="D57" s="7">
        <v>1</v>
      </c>
      <c r="E57" s="7">
        <v>3</v>
      </c>
      <c r="F57" s="7">
        <v>0</v>
      </c>
      <c r="G57" s="7">
        <v>0</v>
      </c>
      <c r="H57" s="8">
        <v>1335972376544</v>
      </c>
      <c r="I57" s="8">
        <f t="shared" si="0"/>
        <v>2268</v>
      </c>
      <c r="K57" s="8">
        <v>1336038083486</v>
      </c>
      <c r="L57" s="7" t="s">
        <v>14</v>
      </c>
      <c r="M57" s="7" t="s">
        <v>15</v>
      </c>
      <c r="N57" s="7">
        <v>1</v>
      </c>
      <c r="O57" s="7">
        <v>0</v>
      </c>
      <c r="P57" s="7">
        <v>0</v>
      </c>
      <c r="Q57" s="7">
        <v>0</v>
      </c>
      <c r="R57" s="8">
        <v>1336038085458</v>
      </c>
      <c r="S57" s="8">
        <f t="shared" si="1"/>
        <v>1972</v>
      </c>
      <c r="U57" s="8">
        <v>1336041168399</v>
      </c>
      <c r="V57" s="7" t="s">
        <v>18</v>
      </c>
      <c r="W57" s="7" t="s">
        <v>17</v>
      </c>
      <c r="X57" s="7">
        <v>1</v>
      </c>
      <c r="Y57" s="7">
        <v>1</v>
      </c>
      <c r="Z57" s="7">
        <v>1</v>
      </c>
      <c r="AA57" s="7">
        <v>0</v>
      </c>
      <c r="AB57" s="8">
        <v>1336041172348</v>
      </c>
      <c r="AC57" s="8">
        <f t="shared" si="2"/>
        <v>3949</v>
      </c>
      <c r="AE57" s="8">
        <v>1335968873112</v>
      </c>
      <c r="AF57" s="7" t="s">
        <v>11</v>
      </c>
      <c r="AG57" s="7" t="s">
        <v>12</v>
      </c>
      <c r="AH57" s="7">
        <v>1</v>
      </c>
      <c r="AI57" s="7">
        <v>2</v>
      </c>
      <c r="AJ57" s="7">
        <v>1</v>
      </c>
      <c r="AK57" s="7">
        <v>0</v>
      </c>
      <c r="AL57" s="8">
        <v>1335968876320</v>
      </c>
      <c r="AM57" s="8">
        <f t="shared" si="3"/>
        <v>3208</v>
      </c>
    </row>
    <row r="58" spans="1:39">
      <c r="A58" s="8">
        <v>1335972382401</v>
      </c>
      <c r="B58" s="7" t="s">
        <v>8</v>
      </c>
      <c r="C58" s="7" t="s">
        <v>9</v>
      </c>
      <c r="D58" s="7">
        <v>1</v>
      </c>
      <c r="E58" s="7">
        <v>3</v>
      </c>
      <c r="F58" s="7">
        <v>2</v>
      </c>
      <c r="G58" s="7">
        <v>2</v>
      </c>
      <c r="H58" s="8">
        <v>1335972392391</v>
      </c>
      <c r="I58" s="8">
        <f t="shared" si="0"/>
        <v>9990</v>
      </c>
      <c r="K58" s="8">
        <v>1336038088995</v>
      </c>
      <c r="L58" s="7" t="s">
        <v>14</v>
      </c>
      <c r="M58" s="7" t="s">
        <v>15</v>
      </c>
      <c r="N58" s="7">
        <v>1</v>
      </c>
      <c r="O58" s="7">
        <v>0</v>
      </c>
      <c r="P58" s="7">
        <v>2</v>
      </c>
      <c r="Q58" s="7">
        <v>0</v>
      </c>
      <c r="R58" s="8">
        <v>1336038090791</v>
      </c>
      <c r="S58" s="8">
        <f t="shared" si="1"/>
        <v>1796</v>
      </c>
      <c r="U58" s="8">
        <v>1336041173865</v>
      </c>
      <c r="V58" s="7" t="s">
        <v>18</v>
      </c>
      <c r="W58" s="7" t="s">
        <v>17</v>
      </c>
      <c r="X58" s="7">
        <v>1</v>
      </c>
      <c r="Y58" s="7">
        <v>1</v>
      </c>
      <c r="Z58" s="7">
        <v>2</v>
      </c>
      <c r="AA58" s="7">
        <v>0</v>
      </c>
      <c r="AB58" s="8">
        <v>1336041177186</v>
      </c>
      <c r="AC58" s="8">
        <f t="shared" si="2"/>
        <v>3321</v>
      </c>
      <c r="AE58" s="8">
        <v>1335968878020</v>
      </c>
      <c r="AF58" s="7" t="s">
        <v>11</v>
      </c>
      <c r="AG58" s="7" t="s">
        <v>12</v>
      </c>
      <c r="AH58" s="7">
        <v>1</v>
      </c>
      <c r="AI58" s="7">
        <v>2</v>
      </c>
      <c r="AJ58" s="7">
        <v>2</v>
      </c>
      <c r="AK58" s="7">
        <v>0</v>
      </c>
      <c r="AL58" s="8">
        <v>1335968880861</v>
      </c>
      <c r="AM58" s="8">
        <f t="shared" si="3"/>
        <v>2841</v>
      </c>
    </row>
    <row r="59" spans="1:39">
      <c r="A59" s="8">
        <v>1335972395912</v>
      </c>
      <c r="B59" s="7" t="s">
        <v>8</v>
      </c>
      <c r="C59" s="7" t="s">
        <v>9</v>
      </c>
      <c r="D59" s="7">
        <v>1</v>
      </c>
      <c r="E59" s="7">
        <v>3</v>
      </c>
      <c r="F59" s="7">
        <v>1</v>
      </c>
      <c r="G59" s="7">
        <v>0</v>
      </c>
      <c r="H59" s="8">
        <v>1335972398450</v>
      </c>
      <c r="I59" s="8">
        <f t="shared" si="0"/>
        <v>2538</v>
      </c>
      <c r="K59" s="8">
        <v>1336038093395</v>
      </c>
      <c r="L59" s="7" t="s">
        <v>14</v>
      </c>
      <c r="M59" s="7" t="s">
        <v>15</v>
      </c>
      <c r="N59" s="7">
        <v>1</v>
      </c>
      <c r="O59" s="7">
        <v>0</v>
      </c>
      <c r="P59" s="7">
        <v>1</v>
      </c>
      <c r="Q59" s="7">
        <v>1</v>
      </c>
      <c r="R59" s="8">
        <v>1336038095537</v>
      </c>
      <c r="S59" s="8">
        <f t="shared" si="1"/>
        <v>2142</v>
      </c>
      <c r="U59" s="8">
        <v>1336041178952</v>
      </c>
      <c r="V59" s="7" t="s">
        <v>18</v>
      </c>
      <c r="W59" s="7" t="s">
        <v>17</v>
      </c>
      <c r="X59" s="7">
        <v>1</v>
      </c>
      <c r="Y59" s="7">
        <v>1</v>
      </c>
      <c r="Z59" s="7">
        <v>1</v>
      </c>
      <c r="AA59" s="7">
        <v>0</v>
      </c>
      <c r="AB59" s="8">
        <v>1336041181453</v>
      </c>
      <c r="AC59" s="8">
        <f t="shared" si="2"/>
        <v>2501</v>
      </c>
      <c r="AE59" s="8">
        <v>1335968882646</v>
      </c>
      <c r="AF59" s="7" t="s">
        <v>11</v>
      </c>
      <c r="AG59" s="7" t="s">
        <v>12</v>
      </c>
      <c r="AH59" s="7">
        <v>1</v>
      </c>
      <c r="AI59" s="7">
        <v>2</v>
      </c>
      <c r="AJ59" s="7">
        <v>0</v>
      </c>
      <c r="AK59" s="7">
        <v>0</v>
      </c>
      <c r="AL59" s="8">
        <v>1335968884828</v>
      </c>
      <c r="AM59" s="8">
        <f t="shared" si="3"/>
        <v>2182</v>
      </c>
    </row>
    <row r="60" spans="1:39">
      <c r="A60" s="8">
        <v>1335972401834</v>
      </c>
      <c r="B60" s="7" t="s">
        <v>8</v>
      </c>
      <c r="C60" s="7" t="s">
        <v>9</v>
      </c>
      <c r="D60" s="7">
        <v>1</v>
      </c>
      <c r="E60" s="7">
        <v>3</v>
      </c>
      <c r="F60" s="7">
        <v>0</v>
      </c>
      <c r="G60" s="7">
        <v>0</v>
      </c>
      <c r="H60" s="8">
        <v>1335972403388</v>
      </c>
      <c r="I60" s="8">
        <f t="shared" si="0"/>
        <v>1554</v>
      </c>
      <c r="K60" s="8">
        <v>1336038098135</v>
      </c>
      <c r="L60" s="7" t="s">
        <v>14</v>
      </c>
      <c r="M60" s="7" t="s">
        <v>15</v>
      </c>
      <c r="N60" s="7">
        <v>1</v>
      </c>
      <c r="O60" s="7">
        <v>0</v>
      </c>
      <c r="P60" s="7">
        <v>0</v>
      </c>
      <c r="Q60" s="7">
        <v>0</v>
      </c>
      <c r="R60" s="8">
        <v>1336038100021</v>
      </c>
      <c r="S60" s="8">
        <f t="shared" si="1"/>
        <v>1886</v>
      </c>
      <c r="U60" s="8">
        <v>1336041184370</v>
      </c>
      <c r="V60" s="7" t="s">
        <v>18</v>
      </c>
      <c r="W60" s="7" t="s">
        <v>17</v>
      </c>
      <c r="X60" s="7">
        <v>1</v>
      </c>
      <c r="Y60" s="7">
        <v>1</v>
      </c>
      <c r="Z60" s="7">
        <v>0</v>
      </c>
      <c r="AA60" s="7">
        <v>0</v>
      </c>
      <c r="AB60" s="8">
        <v>1336041186757</v>
      </c>
      <c r="AC60" s="8">
        <f t="shared" si="2"/>
        <v>2387</v>
      </c>
      <c r="AE60" s="8">
        <v>1335968886764</v>
      </c>
      <c r="AF60" s="7" t="s">
        <v>11</v>
      </c>
      <c r="AG60" s="7" t="s">
        <v>12</v>
      </c>
      <c r="AH60" s="7">
        <v>1</v>
      </c>
      <c r="AI60" s="7">
        <v>2</v>
      </c>
      <c r="AJ60" s="7">
        <v>1</v>
      </c>
      <c r="AK60" s="7">
        <v>0</v>
      </c>
      <c r="AL60" s="8">
        <v>1335968889140</v>
      </c>
      <c r="AM60" s="8">
        <f t="shared" si="3"/>
        <v>2376</v>
      </c>
    </row>
    <row r="61" spans="1:39">
      <c r="A61" s="8">
        <v>1335972406788</v>
      </c>
      <c r="B61" s="7" t="s">
        <v>8</v>
      </c>
      <c r="C61" s="7" t="s">
        <v>9</v>
      </c>
      <c r="D61" s="7">
        <v>1</v>
      </c>
      <c r="E61" s="7">
        <v>3</v>
      </c>
      <c r="F61" s="7">
        <v>2</v>
      </c>
      <c r="G61" s="7">
        <v>0</v>
      </c>
      <c r="H61" s="8">
        <v>1335972410074</v>
      </c>
      <c r="I61" s="8">
        <f t="shared" si="0"/>
        <v>3286</v>
      </c>
      <c r="K61" s="8">
        <v>1336038102035</v>
      </c>
      <c r="L61" s="7" t="s">
        <v>14</v>
      </c>
      <c r="M61" s="7" t="s">
        <v>15</v>
      </c>
      <c r="N61" s="7">
        <v>1</v>
      </c>
      <c r="O61" s="7">
        <v>0</v>
      </c>
      <c r="P61" s="7">
        <v>2</v>
      </c>
      <c r="Q61" s="7">
        <v>0</v>
      </c>
      <c r="R61" s="8">
        <v>1336038104027</v>
      </c>
      <c r="S61" s="8">
        <f t="shared" si="1"/>
        <v>1992</v>
      </c>
      <c r="U61" s="8">
        <v>1336041188348</v>
      </c>
      <c r="V61" s="7" t="s">
        <v>18</v>
      </c>
      <c r="W61" s="7" t="s">
        <v>17</v>
      </c>
      <c r="X61" s="7">
        <v>1</v>
      </c>
      <c r="Y61" s="7">
        <v>1</v>
      </c>
      <c r="Z61" s="7">
        <v>2</v>
      </c>
      <c r="AA61" s="7">
        <v>0</v>
      </c>
      <c r="AB61" s="8">
        <v>1336041192012</v>
      </c>
      <c r="AC61" s="8">
        <f t="shared" si="2"/>
        <v>3664</v>
      </c>
      <c r="AE61" s="8">
        <v>1335968890903</v>
      </c>
      <c r="AF61" s="7" t="s">
        <v>11</v>
      </c>
      <c r="AG61" s="7" t="s">
        <v>12</v>
      </c>
      <c r="AH61" s="7">
        <v>1</v>
      </c>
      <c r="AI61" s="7">
        <v>2</v>
      </c>
      <c r="AJ61" s="7">
        <v>2</v>
      </c>
      <c r="AK61" s="7">
        <v>1</v>
      </c>
      <c r="AL61" s="8">
        <v>1335968896796</v>
      </c>
      <c r="AM61" s="8">
        <f t="shared" si="3"/>
        <v>5893</v>
      </c>
    </row>
    <row r="62" spans="1:39">
      <c r="A62" s="8">
        <v>1335972444288</v>
      </c>
      <c r="B62" s="7" t="s">
        <v>8</v>
      </c>
      <c r="C62" s="7" t="s">
        <v>9</v>
      </c>
      <c r="D62" s="7">
        <v>2</v>
      </c>
      <c r="E62" s="7">
        <v>3</v>
      </c>
      <c r="F62" s="7">
        <v>1</v>
      </c>
      <c r="G62" s="7">
        <v>0</v>
      </c>
      <c r="H62" s="8">
        <v>1335972481263</v>
      </c>
      <c r="I62" s="8">
        <f t="shared" si="0"/>
        <v>36975</v>
      </c>
      <c r="K62" s="8">
        <v>1336038171081</v>
      </c>
      <c r="L62" s="7" t="s">
        <v>14</v>
      </c>
      <c r="M62" s="7" t="s">
        <v>15</v>
      </c>
      <c r="N62" s="7">
        <v>2</v>
      </c>
      <c r="O62" s="7">
        <v>0</v>
      </c>
      <c r="P62" s="7">
        <v>1</v>
      </c>
      <c r="Q62" s="7">
        <v>0</v>
      </c>
      <c r="R62" s="8">
        <v>1336038196087</v>
      </c>
      <c r="S62" s="8">
        <f t="shared" si="1"/>
        <v>25006</v>
      </c>
      <c r="U62" s="8">
        <v>1336041212482</v>
      </c>
      <c r="V62" s="7" t="s">
        <v>18</v>
      </c>
      <c r="W62" s="7" t="s">
        <v>17</v>
      </c>
      <c r="X62" s="7">
        <v>2</v>
      </c>
      <c r="Y62" s="7">
        <v>1</v>
      </c>
      <c r="Z62" s="7">
        <v>1</v>
      </c>
      <c r="AA62" s="7">
        <v>0</v>
      </c>
      <c r="AB62" s="8">
        <v>1336041269700</v>
      </c>
      <c r="AC62" s="8">
        <f t="shared" si="2"/>
        <v>57218</v>
      </c>
      <c r="AE62" s="8">
        <v>1335968926599</v>
      </c>
      <c r="AF62" s="7" t="s">
        <v>11</v>
      </c>
      <c r="AG62" s="7" t="s">
        <v>12</v>
      </c>
      <c r="AH62" s="7">
        <v>2</v>
      </c>
      <c r="AI62" s="7">
        <v>2</v>
      </c>
      <c r="AJ62" s="7">
        <v>1</v>
      </c>
      <c r="AK62" s="7">
        <v>0</v>
      </c>
      <c r="AL62" s="8">
        <v>1335968955125</v>
      </c>
      <c r="AM62" s="8">
        <f t="shared" si="3"/>
        <v>28526</v>
      </c>
    </row>
    <row r="63" spans="1:39">
      <c r="A63" s="8">
        <v>1335972487994</v>
      </c>
      <c r="B63" s="7" t="s">
        <v>8</v>
      </c>
      <c r="C63" s="7" t="s">
        <v>9</v>
      </c>
      <c r="D63" s="7">
        <v>2</v>
      </c>
      <c r="E63" s="7">
        <v>3</v>
      </c>
      <c r="F63" s="7">
        <v>0</v>
      </c>
      <c r="G63" s="7">
        <v>0</v>
      </c>
      <c r="H63" s="8">
        <v>1335972506978</v>
      </c>
      <c r="I63" s="8">
        <f t="shared" si="0"/>
        <v>18984</v>
      </c>
      <c r="K63" s="8">
        <v>1336038202342</v>
      </c>
      <c r="L63" s="7" t="s">
        <v>14</v>
      </c>
      <c r="M63" s="7" t="s">
        <v>15</v>
      </c>
      <c r="N63" s="7">
        <v>2</v>
      </c>
      <c r="O63" s="7">
        <v>0</v>
      </c>
      <c r="P63" s="7">
        <v>0</v>
      </c>
      <c r="Q63" s="7">
        <v>0</v>
      </c>
      <c r="R63" s="8">
        <v>1336038211533</v>
      </c>
      <c r="S63" s="8">
        <f t="shared" si="1"/>
        <v>9191</v>
      </c>
      <c r="U63" s="8">
        <v>1336041272853</v>
      </c>
      <c r="V63" s="7" t="s">
        <v>18</v>
      </c>
      <c r="W63" s="7" t="s">
        <v>17</v>
      </c>
      <c r="X63" s="7">
        <v>2</v>
      </c>
      <c r="Y63" s="7">
        <v>1</v>
      </c>
      <c r="Z63" s="7">
        <v>0</v>
      </c>
      <c r="AA63" s="7">
        <v>0</v>
      </c>
      <c r="AB63" s="8">
        <v>1336041302495</v>
      </c>
      <c r="AC63" s="8">
        <f t="shared" si="2"/>
        <v>29642</v>
      </c>
      <c r="AE63" s="8">
        <v>1335968958579</v>
      </c>
      <c r="AF63" s="7" t="s">
        <v>11</v>
      </c>
      <c r="AG63" s="7" t="s">
        <v>12</v>
      </c>
      <c r="AH63" s="7">
        <v>2</v>
      </c>
      <c r="AI63" s="7">
        <v>2</v>
      </c>
      <c r="AJ63" s="7">
        <v>0</v>
      </c>
      <c r="AK63" s="7">
        <v>0</v>
      </c>
      <c r="AL63" s="8">
        <v>1335968973638</v>
      </c>
      <c r="AM63" s="8">
        <f t="shared" si="3"/>
        <v>15059</v>
      </c>
    </row>
    <row r="64" spans="1:39">
      <c r="A64" s="8">
        <v>1335972513350</v>
      </c>
      <c r="B64" s="7" t="s">
        <v>8</v>
      </c>
      <c r="C64" s="7" t="s">
        <v>9</v>
      </c>
      <c r="D64" s="7">
        <v>2</v>
      </c>
      <c r="E64" s="7">
        <v>3</v>
      </c>
      <c r="F64" s="7">
        <v>2</v>
      </c>
      <c r="G64" s="7">
        <v>0</v>
      </c>
      <c r="H64" s="8">
        <v>1335972557289</v>
      </c>
      <c r="I64" s="8">
        <f t="shared" si="0"/>
        <v>43939</v>
      </c>
      <c r="K64" s="8">
        <v>1336038216269</v>
      </c>
      <c r="L64" s="7" t="s">
        <v>14</v>
      </c>
      <c r="M64" s="7" t="s">
        <v>15</v>
      </c>
      <c r="N64" s="7">
        <v>2</v>
      </c>
      <c r="O64" s="7">
        <v>0</v>
      </c>
      <c r="P64" s="7">
        <v>2</v>
      </c>
      <c r="Q64" s="7">
        <v>0</v>
      </c>
      <c r="R64" s="8">
        <v>1336038233655</v>
      </c>
      <c r="S64" s="8">
        <f t="shared" si="1"/>
        <v>17386</v>
      </c>
      <c r="U64" s="8">
        <v>1336041305181</v>
      </c>
      <c r="V64" s="7" t="s">
        <v>18</v>
      </c>
      <c r="W64" s="7" t="s">
        <v>17</v>
      </c>
      <c r="X64" s="7">
        <v>2</v>
      </c>
      <c r="Y64" s="7">
        <v>1</v>
      </c>
      <c r="Z64" s="7">
        <v>2</v>
      </c>
      <c r="AA64" s="7">
        <v>0</v>
      </c>
      <c r="AB64" s="8">
        <v>1336041344007</v>
      </c>
      <c r="AC64" s="8">
        <f t="shared" si="2"/>
        <v>38826</v>
      </c>
      <c r="AE64" s="8">
        <v>1335968976894</v>
      </c>
      <c r="AF64" s="7" t="s">
        <v>11</v>
      </c>
      <c r="AG64" s="7" t="s">
        <v>12</v>
      </c>
      <c r="AH64" s="7">
        <v>2</v>
      </c>
      <c r="AI64" s="7">
        <v>2</v>
      </c>
      <c r="AJ64" s="7">
        <v>2</v>
      </c>
      <c r="AK64" s="7">
        <v>0</v>
      </c>
      <c r="AL64" s="8">
        <v>1335969011716</v>
      </c>
      <c r="AM64" s="8">
        <f t="shared" si="3"/>
        <v>34822</v>
      </c>
    </row>
    <row r="65" spans="1:39">
      <c r="A65" s="8">
        <v>1335972619731</v>
      </c>
      <c r="B65" s="7" t="s">
        <v>8</v>
      </c>
      <c r="C65" s="7" t="s">
        <v>9</v>
      </c>
      <c r="D65" s="7">
        <v>0</v>
      </c>
      <c r="E65" s="7">
        <v>2</v>
      </c>
      <c r="F65" s="7">
        <v>0</v>
      </c>
      <c r="G65" s="7">
        <v>4</v>
      </c>
      <c r="H65" s="8">
        <v>1335972634208</v>
      </c>
      <c r="I65" s="8">
        <f t="shared" si="0"/>
        <v>14477</v>
      </c>
      <c r="K65" s="8">
        <v>1336038329318</v>
      </c>
      <c r="L65" s="7" t="s">
        <v>14</v>
      </c>
      <c r="M65" s="7" t="s">
        <v>15</v>
      </c>
      <c r="N65" s="7">
        <v>0</v>
      </c>
      <c r="O65" s="7">
        <v>3</v>
      </c>
      <c r="P65" s="7">
        <v>1</v>
      </c>
      <c r="Q65" s="7">
        <v>62</v>
      </c>
      <c r="R65" s="8">
        <v>1336038333505</v>
      </c>
      <c r="S65" s="8">
        <f t="shared" si="1"/>
        <v>4187</v>
      </c>
      <c r="U65" s="8">
        <v>1336041365140</v>
      </c>
      <c r="V65" s="7" t="s">
        <v>18</v>
      </c>
      <c r="W65" s="7" t="s">
        <v>17</v>
      </c>
      <c r="X65" s="7">
        <v>0</v>
      </c>
      <c r="Y65" s="7">
        <v>0</v>
      </c>
      <c r="Z65" s="7">
        <v>0</v>
      </c>
      <c r="AA65" s="7">
        <v>0</v>
      </c>
      <c r="AB65" s="8">
        <v>1336041368786</v>
      </c>
      <c r="AC65" s="8">
        <f t="shared" si="2"/>
        <v>3646</v>
      </c>
      <c r="AE65" s="8">
        <v>1335969044671</v>
      </c>
      <c r="AF65" s="7" t="s">
        <v>11</v>
      </c>
      <c r="AG65" s="7" t="s">
        <v>12</v>
      </c>
      <c r="AH65" s="7">
        <v>0</v>
      </c>
      <c r="AI65" s="7">
        <v>1</v>
      </c>
      <c r="AJ65" s="7">
        <v>0</v>
      </c>
      <c r="AK65" s="7">
        <v>0</v>
      </c>
      <c r="AL65" s="8">
        <v>1335969048140</v>
      </c>
      <c r="AM65" s="8">
        <f t="shared" si="3"/>
        <v>3469</v>
      </c>
    </row>
    <row r="66" spans="1:39">
      <c r="A66" s="8">
        <v>1335972637479</v>
      </c>
      <c r="B66" s="7" t="s">
        <v>8</v>
      </c>
      <c r="C66" s="7" t="s">
        <v>9</v>
      </c>
      <c r="D66" s="7">
        <v>0</v>
      </c>
      <c r="E66" s="7">
        <v>2</v>
      </c>
      <c r="F66" s="7">
        <v>1</v>
      </c>
      <c r="G66" s="7">
        <v>0</v>
      </c>
      <c r="H66" s="8">
        <v>1335972639363</v>
      </c>
      <c r="I66" s="8">
        <f t="shared" si="0"/>
        <v>1884</v>
      </c>
      <c r="K66" s="8">
        <v>1336038337775</v>
      </c>
      <c r="L66" s="7" t="s">
        <v>14</v>
      </c>
      <c r="M66" s="7" t="s">
        <v>15</v>
      </c>
      <c r="N66" s="7">
        <v>0</v>
      </c>
      <c r="O66" s="7">
        <v>3</v>
      </c>
      <c r="P66" s="7">
        <v>0</v>
      </c>
      <c r="Q66" s="7">
        <v>6</v>
      </c>
      <c r="R66" s="8">
        <v>1336038340628</v>
      </c>
      <c r="S66" s="8">
        <f t="shared" si="1"/>
        <v>2853</v>
      </c>
      <c r="U66" s="8">
        <v>1336041372852</v>
      </c>
      <c r="V66" s="7" t="s">
        <v>18</v>
      </c>
      <c r="W66" s="7" t="s">
        <v>17</v>
      </c>
      <c r="X66" s="7">
        <v>0</v>
      </c>
      <c r="Y66" s="7">
        <v>0</v>
      </c>
      <c r="Z66" s="7">
        <v>1</v>
      </c>
      <c r="AA66" s="7">
        <v>0</v>
      </c>
      <c r="AB66" s="8">
        <v>1336041376993</v>
      </c>
      <c r="AC66" s="8">
        <f t="shared" si="2"/>
        <v>4141</v>
      </c>
      <c r="AE66" s="8">
        <v>1335969051443</v>
      </c>
      <c r="AF66" s="7" t="s">
        <v>11</v>
      </c>
      <c r="AG66" s="7" t="s">
        <v>12</v>
      </c>
      <c r="AH66" s="7">
        <v>0</v>
      </c>
      <c r="AI66" s="7">
        <v>1</v>
      </c>
      <c r="AJ66" s="7">
        <v>1</v>
      </c>
      <c r="AK66" s="7">
        <v>0</v>
      </c>
      <c r="AL66" s="8">
        <v>1335969056130</v>
      </c>
      <c r="AM66" s="8">
        <f t="shared" si="3"/>
        <v>4687</v>
      </c>
    </row>
    <row r="67" spans="1:39">
      <c r="A67" s="8">
        <v>1335972641884</v>
      </c>
      <c r="B67" s="7" t="s">
        <v>8</v>
      </c>
      <c r="C67" s="7" t="s">
        <v>9</v>
      </c>
      <c r="D67" s="7">
        <v>0</v>
      </c>
      <c r="E67" s="7">
        <v>2</v>
      </c>
      <c r="F67" s="7">
        <v>2</v>
      </c>
      <c r="G67" s="7">
        <v>5</v>
      </c>
      <c r="H67" s="8">
        <v>1335972679124</v>
      </c>
      <c r="I67" s="8">
        <f t="shared" ref="I67:I130" si="4">H67-A67</f>
        <v>37240</v>
      </c>
      <c r="K67" s="8">
        <v>1336038346383</v>
      </c>
      <c r="L67" s="7" t="s">
        <v>14</v>
      </c>
      <c r="M67" s="7" t="s">
        <v>15</v>
      </c>
      <c r="N67" s="7">
        <v>0</v>
      </c>
      <c r="O67" s="7">
        <v>3</v>
      </c>
      <c r="P67" s="7">
        <v>2</v>
      </c>
      <c r="Q67" s="7">
        <v>472</v>
      </c>
      <c r="R67" s="8">
        <v>1336038404861</v>
      </c>
      <c r="S67" s="8">
        <f t="shared" ref="S67:S130" si="5">R67-K67</f>
        <v>58478</v>
      </c>
      <c r="U67" s="8">
        <v>1336041380280</v>
      </c>
      <c r="V67" s="7" t="s">
        <v>18</v>
      </c>
      <c r="W67" s="7" t="s">
        <v>17</v>
      </c>
      <c r="X67" s="7">
        <v>0</v>
      </c>
      <c r="Y67" s="7">
        <v>0</v>
      </c>
      <c r="Z67" s="7">
        <v>2</v>
      </c>
      <c r="AA67" s="7">
        <v>0</v>
      </c>
      <c r="AB67" s="8">
        <v>1336041384898</v>
      </c>
      <c r="AC67" s="8">
        <f t="shared" ref="AC67:AC130" si="6">AB67-U67</f>
        <v>4618</v>
      </c>
      <c r="AE67" s="8">
        <v>1335969058498</v>
      </c>
      <c r="AF67" s="7" t="s">
        <v>11</v>
      </c>
      <c r="AG67" s="7" t="s">
        <v>12</v>
      </c>
      <c r="AH67" s="7">
        <v>0</v>
      </c>
      <c r="AI67" s="7">
        <v>1</v>
      </c>
      <c r="AJ67" s="7">
        <v>2</v>
      </c>
      <c r="AK67" s="7">
        <v>0</v>
      </c>
      <c r="AL67" s="8">
        <v>1335969063345</v>
      </c>
      <c r="AM67" s="8">
        <f t="shared" ref="AM67:AM130" si="7">AL67-AE67</f>
        <v>4847</v>
      </c>
    </row>
    <row r="68" spans="1:39">
      <c r="A68" s="8">
        <v>1335972681519</v>
      </c>
      <c r="B68" s="7" t="s">
        <v>8</v>
      </c>
      <c r="C68" s="7" t="s">
        <v>9</v>
      </c>
      <c r="D68" s="7">
        <v>0</v>
      </c>
      <c r="E68" s="7">
        <v>2</v>
      </c>
      <c r="F68" s="7">
        <v>0</v>
      </c>
      <c r="G68" s="7">
        <v>0</v>
      </c>
      <c r="H68" s="8">
        <v>1335972684263</v>
      </c>
      <c r="I68" s="8">
        <f t="shared" si="4"/>
        <v>2744</v>
      </c>
      <c r="K68" s="8">
        <v>1336038409923</v>
      </c>
      <c r="L68" s="7" t="s">
        <v>14</v>
      </c>
      <c r="M68" s="7" t="s">
        <v>15</v>
      </c>
      <c r="N68" s="7">
        <v>0</v>
      </c>
      <c r="O68" s="7">
        <v>3</v>
      </c>
      <c r="P68" s="7">
        <v>0</v>
      </c>
      <c r="Q68" s="7">
        <v>13</v>
      </c>
      <c r="R68" s="8">
        <v>1336038413759</v>
      </c>
      <c r="S68" s="8">
        <f t="shared" si="5"/>
        <v>3836</v>
      </c>
      <c r="U68" s="8">
        <v>1336041388448</v>
      </c>
      <c r="V68" s="7" t="s">
        <v>18</v>
      </c>
      <c r="W68" s="7" t="s">
        <v>17</v>
      </c>
      <c r="X68" s="7">
        <v>0</v>
      </c>
      <c r="Y68" s="7">
        <v>0</v>
      </c>
      <c r="Z68" s="7">
        <v>1</v>
      </c>
      <c r="AA68" s="7">
        <v>1</v>
      </c>
      <c r="AB68" s="8">
        <v>1336041402098</v>
      </c>
      <c r="AC68" s="8">
        <f t="shared" si="6"/>
        <v>13650</v>
      </c>
      <c r="AE68" s="8">
        <v>1335969065924</v>
      </c>
      <c r="AF68" s="7" t="s">
        <v>11</v>
      </c>
      <c r="AG68" s="7" t="s">
        <v>12</v>
      </c>
      <c r="AH68" s="7">
        <v>0</v>
      </c>
      <c r="AI68" s="7">
        <v>1</v>
      </c>
      <c r="AJ68" s="7">
        <v>0</v>
      </c>
      <c r="AK68" s="7">
        <v>1</v>
      </c>
      <c r="AL68" s="8">
        <v>1335969070083</v>
      </c>
      <c r="AM68" s="8">
        <f t="shared" si="7"/>
        <v>4159</v>
      </c>
    </row>
    <row r="69" spans="1:39">
      <c r="A69" s="8">
        <v>1335972686593</v>
      </c>
      <c r="B69" s="7" t="s">
        <v>8</v>
      </c>
      <c r="C69" s="7" t="s">
        <v>9</v>
      </c>
      <c r="D69" s="7">
        <v>0</v>
      </c>
      <c r="E69" s="7">
        <v>2</v>
      </c>
      <c r="F69" s="7">
        <v>1</v>
      </c>
      <c r="G69" s="7">
        <v>1</v>
      </c>
      <c r="H69" s="8">
        <v>1335972689188</v>
      </c>
      <c r="I69" s="8">
        <f t="shared" si="4"/>
        <v>2595</v>
      </c>
      <c r="K69" s="8">
        <v>1336038417946</v>
      </c>
      <c r="L69" s="7" t="s">
        <v>14</v>
      </c>
      <c r="M69" s="7" t="s">
        <v>15</v>
      </c>
      <c r="N69" s="7">
        <v>0</v>
      </c>
      <c r="O69" s="7">
        <v>3</v>
      </c>
      <c r="P69" s="7">
        <v>1</v>
      </c>
      <c r="Q69" s="7">
        <v>89</v>
      </c>
      <c r="R69" s="8">
        <v>1336038423151</v>
      </c>
      <c r="S69" s="8">
        <f t="shared" si="5"/>
        <v>5205</v>
      </c>
      <c r="U69" s="8">
        <v>1336041407538</v>
      </c>
      <c r="V69" s="7" t="s">
        <v>18</v>
      </c>
      <c r="W69" s="7" t="s">
        <v>17</v>
      </c>
      <c r="X69" s="7">
        <v>0</v>
      </c>
      <c r="Y69" s="7">
        <v>0</v>
      </c>
      <c r="Z69" s="7">
        <v>0</v>
      </c>
      <c r="AA69" s="7">
        <v>0</v>
      </c>
      <c r="AB69" s="8">
        <v>1336041411983</v>
      </c>
      <c r="AC69" s="8">
        <f t="shared" si="6"/>
        <v>4445</v>
      </c>
      <c r="AE69" s="8">
        <v>1335969072578</v>
      </c>
      <c r="AF69" s="7" t="s">
        <v>11</v>
      </c>
      <c r="AG69" s="7" t="s">
        <v>12</v>
      </c>
      <c r="AH69" s="7">
        <v>0</v>
      </c>
      <c r="AI69" s="7">
        <v>1</v>
      </c>
      <c r="AJ69" s="7">
        <v>1</v>
      </c>
      <c r="AK69" s="7">
        <v>0</v>
      </c>
      <c r="AL69" s="8">
        <v>1335969076724</v>
      </c>
      <c r="AM69" s="8">
        <f t="shared" si="7"/>
        <v>4146</v>
      </c>
    </row>
    <row r="70" spans="1:39">
      <c r="A70" s="8">
        <v>1335972691544</v>
      </c>
      <c r="B70" s="7" t="s">
        <v>8</v>
      </c>
      <c r="C70" s="7" t="s">
        <v>9</v>
      </c>
      <c r="D70" s="7">
        <v>0</v>
      </c>
      <c r="E70" s="7">
        <v>2</v>
      </c>
      <c r="F70" s="7">
        <v>2</v>
      </c>
      <c r="G70" s="7">
        <v>1</v>
      </c>
      <c r="H70" s="8">
        <v>1335972694148</v>
      </c>
      <c r="I70" s="8">
        <f t="shared" si="4"/>
        <v>2604</v>
      </c>
      <c r="K70" s="8">
        <v>1336038427523</v>
      </c>
      <c r="L70" s="7" t="s">
        <v>14</v>
      </c>
      <c r="M70" s="7" t="s">
        <v>15</v>
      </c>
      <c r="N70" s="7">
        <v>0</v>
      </c>
      <c r="O70" s="7">
        <v>3</v>
      </c>
      <c r="P70" s="7">
        <v>2</v>
      </c>
      <c r="Q70" s="7">
        <v>329</v>
      </c>
      <c r="R70" s="8">
        <v>1336038461209</v>
      </c>
      <c r="S70" s="8">
        <f t="shared" si="5"/>
        <v>33686</v>
      </c>
      <c r="U70" s="8">
        <v>1336041415329</v>
      </c>
      <c r="V70" s="7" t="s">
        <v>18</v>
      </c>
      <c r="W70" s="7" t="s">
        <v>17</v>
      </c>
      <c r="X70" s="7">
        <v>0</v>
      </c>
      <c r="Y70" s="7">
        <v>0</v>
      </c>
      <c r="Z70" s="7">
        <v>2</v>
      </c>
      <c r="AA70" s="7">
        <v>0</v>
      </c>
      <c r="AB70" s="8">
        <v>1336041420273</v>
      </c>
      <c r="AC70" s="8">
        <f t="shared" si="6"/>
        <v>4944</v>
      </c>
      <c r="AE70" s="8">
        <v>1335969079168</v>
      </c>
      <c r="AF70" s="7" t="s">
        <v>11</v>
      </c>
      <c r="AG70" s="7" t="s">
        <v>12</v>
      </c>
      <c r="AH70" s="7">
        <v>0</v>
      </c>
      <c r="AI70" s="7">
        <v>1</v>
      </c>
      <c r="AJ70" s="7">
        <v>2</v>
      </c>
      <c r="AK70" s="7">
        <v>0</v>
      </c>
      <c r="AL70" s="8">
        <v>1335969083600</v>
      </c>
      <c r="AM70" s="8">
        <f t="shared" si="7"/>
        <v>4432</v>
      </c>
    </row>
    <row r="71" spans="1:39">
      <c r="A71" s="8">
        <v>1335972696520</v>
      </c>
      <c r="B71" s="7" t="s">
        <v>8</v>
      </c>
      <c r="C71" s="7" t="s">
        <v>9</v>
      </c>
      <c r="D71" s="7">
        <v>0</v>
      </c>
      <c r="E71" s="7">
        <v>2</v>
      </c>
      <c r="F71" s="7">
        <v>1</v>
      </c>
      <c r="G71" s="7">
        <v>0</v>
      </c>
      <c r="H71" s="8">
        <v>1335972699066</v>
      </c>
      <c r="I71" s="8">
        <f t="shared" si="4"/>
        <v>2546</v>
      </c>
      <c r="K71" s="8">
        <v>1336038465672</v>
      </c>
      <c r="L71" s="7" t="s">
        <v>14</v>
      </c>
      <c r="M71" s="7" t="s">
        <v>15</v>
      </c>
      <c r="N71" s="7">
        <v>0</v>
      </c>
      <c r="O71" s="7">
        <v>3</v>
      </c>
      <c r="P71" s="7">
        <v>1</v>
      </c>
      <c r="Q71" s="7">
        <v>69</v>
      </c>
      <c r="R71" s="8">
        <v>1336038470259</v>
      </c>
      <c r="S71" s="8">
        <f t="shared" si="5"/>
        <v>4587</v>
      </c>
      <c r="U71" s="8">
        <v>1336041429040</v>
      </c>
      <c r="V71" s="7" t="s">
        <v>18</v>
      </c>
      <c r="W71" s="7" t="s">
        <v>17</v>
      </c>
      <c r="X71" s="7">
        <v>0</v>
      </c>
      <c r="Y71" s="7">
        <v>0</v>
      </c>
      <c r="Z71" s="7">
        <v>1</v>
      </c>
      <c r="AA71" s="7">
        <v>0</v>
      </c>
      <c r="AB71" s="8">
        <v>1336041432676</v>
      </c>
      <c r="AC71" s="8">
        <f t="shared" si="6"/>
        <v>3636</v>
      </c>
      <c r="AE71" s="8">
        <v>1335969085790</v>
      </c>
      <c r="AF71" s="7" t="s">
        <v>11</v>
      </c>
      <c r="AG71" s="7" t="s">
        <v>12</v>
      </c>
      <c r="AH71" s="7">
        <v>0</v>
      </c>
      <c r="AI71" s="7">
        <v>1</v>
      </c>
      <c r="AJ71" s="7">
        <v>1</v>
      </c>
      <c r="AK71" s="7">
        <v>0</v>
      </c>
      <c r="AL71" s="8">
        <v>1335969089201</v>
      </c>
      <c r="AM71" s="8">
        <f t="shared" si="7"/>
        <v>3411</v>
      </c>
    </row>
    <row r="72" spans="1:39">
      <c r="A72" s="8">
        <v>1335972701269</v>
      </c>
      <c r="B72" s="7" t="s">
        <v>8</v>
      </c>
      <c r="C72" s="7" t="s">
        <v>9</v>
      </c>
      <c r="D72" s="7">
        <v>0</v>
      </c>
      <c r="E72" s="7">
        <v>2</v>
      </c>
      <c r="F72" s="7">
        <v>0</v>
      </c>
      <c r="G72" s="7">
        <v>0</v>
      </c>
      <c r="H72" s="8">
        <v>1335972703320</v>
      </c>
      <c r="I72" s="8">
        <f t="shared" si="4"/>
        <v>2051</v>
      </c>
      <c r="K72" s="8">
        <v>1336038474313</v>
      </c>
      <c r="L72" s="7" t="s">
        <v>14</v>
      </c>
      <c r="M72" s="7" t="s">
        <v>15</v>
      </c>
      <c r="N72" s="7">
        <v>0</v>
      </c>
      <c r="O72" s="7">
        <v>3</v>
      </c>
      <c r="P72" s="7">
        <v>0</v>
      </c>
      <c r="Q72" s="7">
        <v>5</v>
      </c>
      <c r="R72" s="8">
        <v>1336038477400</v>
      </c>
      <c r="S72" s="8">
        <f t="shared" si="5"/>
        <v>3087</v>
      </c>
      <c r="U72" s="8">
        <v>1336041435654</v>
      </c>
      <c r="V72" s="7" t="s">
        <v>18</v>
      </c>
      <c r="W72" s="7" t="s">
        <v>17</v>
      </c>
      <c r="X72" s="7">
        <v>0</v>
      </c>
      <c r="Y72" s="7">
        <v>0</v>
      </c>
      <c r="Z72" s="7">
        <v>0</v>
      </c>
      <c r="AA72" s="7">
        <v>0</v>
      </c>
      <c r="AB72" s="8">
        <v>1336041439524</v>
      </c>
      <c r="AC72" s="8">
        <f t="shared" si="6"/>
        <v>3870</v>
      </c>
      <c r="AE72" s="8">
        <v>1335969091363</v>
      </c>
      <c r="AF72" s="7" t="s">
        <v>11</v>
      </c>
      <c r="AG72" s="7" t="s">
        <v>12</v>
      </c>
      <c r="AH72" s="7">
        <v>0</v>
      </c>
      <c r="AI72" s="7">
        <v>1</v>
      </c>
      <c r="AJ72" s="7">
        <v>0</v>
      </c>
      <c r="AK72" s="7">
        <v>0</v>
      </c>
      <c r="AL72" s="8">
        <v>1335969094543</v>
      </c>
      <c r="AM72" s="8">
        <f t="shared" si="7"/>
        <v>3180</v>
      </c>
    </row>
    <row r="73" spans="1:39">
      <c r="A73" s="8">
        <v>1335972705940</v>
      </c>
      <c r="B73" s="7" t="s">
        <v>8</v>
      </c>
      <c r="C73" s="7" t="s">
        <v>9</v>
      </c>
      <c r="D73" s="7">
        <v>0</v>
      </c>
      <c r="E73" s="7">
        <v>2</v>
      </c>
      <c r="F73" s="7">
        <v>2</v>
      </c>
      <c r="G73" s="7">
        <v>0</v>
      </c>
      <c r="H73" s="8">
        <v>1335972708045</v>
      </c>
      <c r="I73" s="8">
        <f t="shared" si="4"/>
        <v>2105</v>
      </c>
      <c r="K73" s="8">
        <v>1336038482388</v>
      </c>
      <c r="L73" s="7" t="s">
        <v>14</v>
      </c>
      <c r="M73" s="7" t="s">
        <v>15</v>
      </c>
      <c r="N73" s="7">
        <v>0</v>
      </c>
      <c r="O73" s="7">
        <v>3</v>
      </c>
      <c r="P73" s="7">
        <v>2</v>
      </c>
      <c r="Q73" s="7">
        <v>287</v>
      </c>
      <c r="R73" s="8">
        <v>1336038503156</v>
      </c>
      <c r="S73" s="8">
        <f t="shared" si="5"/>
        <v>20768</v>
      </c>
      <c r="U73" s="8">
        <v>1336041442952</v>
      </c>
      <c r="V73" s="7" t="s">
        <v>18</v>
      </c>
      <c r="W73" s="7" t="s">
        <v>17</v>
      </c>
      <c r="X73" s="7">
        <v>0</v>
      </c>
      <c r="Y73" s="7">
        <v>0</v>
      </c>
      <c r="Z73" s="7">
        <v>2</v>
      </c>
      <c r="AA73" s="7">
        <v>0</v>
      </c>
      <c r="AB73" s="8">
        <v>1336041447128</v>
      </c>
      <c r="AC73" s="8">
        <f t="shared" si="6"/>
        <v>4176</v>
      </c>
      <c r="AE73" s="8">
        <v>1335969096795</v>
      </c>
      <c r="AF73" s="7" t="s">
        <v>11</v>
      </c>
      <c r="AG73" s="7" t="s">
        <v>12</v>
      </c>
      <c r="AH73" s="7">
        <v>0</v>
      </c>
      <c r="AI73" s="7">
        <v>1</v>
      </c>
      <c r="AJ73" s="7">
        <v>2</v>
      </c>
      <c r="AK73" s="7">
        <v>6</v>
      </c>
      <c r="AL73" s="8">
        <v>1335969141450</v>
      </c>
      <c r="AM73" s="8">
        <f t="shared" si="7"/>
        <v>44655</v>
      </c>
    </row>
    <row r="74" spans="1:39">
      <c r="A74" s="8">
        <v>1335972723255</v>
      </c>
      <c r="B74" s="7" t="s">
        <v>8</v>
      </c>
      <c r="C74" s="7" t="s">
        <v>9</v>
      </c>
      <c r="D74" s="7">
        <v>1</v>
      </c>
      <c r="E74" s="7">
        <v>2</v>
      </c>
      <c r="F74" s="7">
        <v>1</v>
      </c>
      <c r="G74" s="7">
        <v>4</v>
      </c>
      <c r="H74" s="8">
        <v>1335972735826</v>
      </c>
      <c r="I74" s="8">
        <f t="shared" si="4"/>
        <v>12571</v>
      </c>
      <c r="K74" s="8">
        <v>1336038530296</v>
      </c>
      <c r="L74" s="7" t="s">
        <v>14</v>
      </c>
      <c r="M74" s="7" t="s">
        <v>15</v>
      </c>
      <c r="N74" s="7">
        <v>1</v>
      </c>
      <c r="O74" s="7">
        <v>3</v>
      </c>
      <c r="P74" s="7">
        <v>1</v>
      </c>
      <c r="Q74" s="7">
        <v>0</v>
      </c>
      <c r="R74" s="8">
        <v>1336038532281</v>
      </c>
      <c r="S74" s="8">
        <f t="shared" si="5"/>
        <v>1985</v>
      </c>
      <c r="U74" s="8">
        <v>1336041460670</v>
      </c>
      <c r="V74" s="7" t="s">
        <v>18</v>
      </c>
      <c r="W74" s="7" t="s">
        <v>17</v>
      </c>
      <c r="X74" s="7">
        <v>1</v>
      </c>
      <c r="Y74" s="7">
        <v>0</v>
      </c>
      <c r="Z74" s="7">
        <v>1</v>
      </c>
      <c r="AA74" s="7">
        <v>0</v>
      </c>
      <c r="AB74" s="8">
        <v>1336041462619</v>
      </c>
      <c r="AC74" s="8">
        <f t="shared" si="6"/>
        <v>1949</v>
      </c>
      <c r="AE74" s="8">
        <v>1335969150099</v>
      </c>
      <c r="AF74" s="7" t="s">
        <v>11</v>
      </c>
      <c r="AG74" s="7" t="s">
        <v>12</v>
      </c>
      <c r="AH74" s="7">
        <v>1</v>
      </c>
      <c r="AI74" s="7">
        <v>1</v>
      </c>
      <c r="AJ74" s="7">
        <v>0</v>
      </c>
      <c r="AK74" s="7">
        <v>0</v>
      </c>
      <c r="AL74" s="8">
        <v>1335969152216</v>
      </c>
      <c r="AM74" s="8">
        <f t="shared" si="7"/>
        <v>2117</v>
      </c>
    </row>
    <row r="75" spans="1:39">
      <c r="A75" s="8">
        <v>1335972737818</v>
      </c>
      <c r="B75" s="7" t="s">
        <v>8</v>
      </c>
      <c r="C75" s="7" t="s">
        <v>9</v>
      </c>
      <c r="D75" s="7">
        <v>1</v>
      </c>
      <c r="E75" s="7">
        <v>2</v>
      </c>
      <c r="F75" s="7">
        <v>0</v>
      </c>
      <c r="G75" s="7">
        <v>0</v>
      </c>
      <c r="H75" s="8">
        <v>1335972740899</v>
      </c>
      <c r="I75" s="8">
        <f t="shared" si="4"/>
        <v>3081</v>
      </c>
      <c r="K75" s="8">
        <v>1336038534951</v>
      </c>
      <c r="L75" s="7" t="s">
        <v>14</v>
      </c>
      <c r="M75" s="7" t="s">
        <v>15</v>
      </c>
      <c r="N75" s="7">
        <v>1</v>
      </c>
      <c r="O75" s="7">
        <v>3</v>
      </c>
      <c r="P75" s="7">
        <v>0</v>
      </c>
      <c r="Q75" s="7">
        <v>0</v>
      </c>
      <c r="R75" s="8">
        <v>1336038536401</v>
      </c>
      <c r="S75" s="8">
        <f t="shared" si="5"/>
        <v>1450</v>
      </c>
      <c r="U75" s="8">
        <v>1336041464929</v>
      </c>
      <c r="V75" s="7" t="s">
        <v>18</v>
      </c>
      <c r="W75" s="7" t="s">
        <v>17</v>
      </c>
      <c r="X75" s="7">
        <v>1</v>
      </c>
      <c r="Y75" s="7">
        <v>0</v>
      </c>
      <c r="Z75" s="7">
        <v>0</v>
      </c>
      <c r="AA75" s="7">
        <v>0</v>
      </c>
      <c r="AB75" s="8">
        <v>1336041467075</v>
      </c>
      <c r="AC75" s="8">
        <f t="shared" si="6"/>
        <v>2146</v>
      </c>
      <c r="AE75" s="8">
        <v>1335969154586</v>
      </c>
      <c r="AF75" s="7" t="s">
        <v>11</v>
      </c>
      <c r="AG75" s="7" t="s">
        <v>12</v>
      </c>
      <c r="AH75" s="7">
        <v>1</v>
      </c>
      <c r="AI75" s="7">
        <v>1</v>
      </c>
      <c r="AJ75" s="7">
        <v>1</v>
      </c>
      <c r="AK75" s="7">
        <v>0</v>
      </c>
      <c r="AL75" s="8">
        <v>1335969157036</v>
      </c>
      <c r="AM75" s="8">
        <f t="shared" si="7"/>
        <v>2450</v>
      </c>
    </row>
    <row r="76" spans="1:39">
      <c r="A76" s="8">
        <v>1335972742889</v>
      </c>
      <c r="B76" s="7" t="s">
        <v>8</v>
      </c>
      <c r="C76" s="7" t="s">
        <v>9</v>
      </c>
      <c r="D76" s="7">
        <v>1</v>
      </c>
      <c r="E76" s="7">
        <v>2</v>
      </c>
      <c r="F76" s="7">
        <v>2</v>
      </c>
      <c r="G76" s="7">
        <v>0</v>
      </c>
      <c r="H76" s="8">
        <v>1335972745637</v>
      </c>
      <c r="I76" s="8">
        <f t="shared" si="4"/>
        <v>2748</v>
      </c>
      <c r="K76" s="8">
        <v>1336038538670</v>
      </c>
      <c r="L76" s="7" t="s">
        <v>14</v>
      </c>
      <c r="M76" s="7" t="s">
        <v>15</v>
      </c>
      <c r="N76" s="7">
        <v>1</v>
      </c>
      <c r="O76" s="7">
        <v>3</v>
      </c>
      <c r="P76" s="7">
        <v>2</v>
      </c>
      <c r="Q76" s="7">
        <v>2</v>
      </c>
      <c r="R76" s="8">
        <v>1336038548045</v>
      </c>
      <c r="S76" s="8">
        <f t="shared" si="5"/>
        <v>9375</v>
      </c>
      <c r="U76" s="8">
        <v>1336041471480</v>
      </c>
      <c r="V76" s="7" t="s">
        <v>18</v>
      </c>
      <c r="W76" s="7" t="s">
        <v>17</v>
      </c>
      <c r="X76" s="7">
        <v>1</v>
      </c>
      <c r="Y76" s="7">
        <v>0</v>
      </c>
      <c r="Z76" s="7">
        <v>2</v>
      </c>
      <c r="AA76" s="7">
        <v>1</v>
      </c>
      <c r="AB76" s="8">
        <v>1336041477851</v>
      </c>
      <c r="AC76" s="8">
        <f t="shared" si="6"/>
        <v>6371</v>
      </c>
      <c r="AE76" s="8">
        <v>1335969158858</v>
      </c>
      <c r="AF76" s="7" t="s">
        <v>11</v>
      </c>
      <c r="AG76" s="7" t="s">
        <v>12</v>
      </c>
      <c r="AH76" s="7">
        <v>1</v>
      </c>
      <c r="AI76" s="7">
        <v>1</v>
      </c>
      <c r="AJ76" s="7">
        <v>2</v>
      </c>
      <c r="AK76" s="7">
        <v>0</v>
      </c>
      <c r="AL76" s="8">
        <v>1335969161482</v>
      </c>
      <c r="AM76" s="8">
        <f t="shared" si="7"/>
        <v>2624</v>
      </c>
    </row>
    <row r="77" spans="1:39">
      <c r="A77" s="8">
        <v>1335972749889</v>
      </c>
      <c r="B77" s="7" t="s">
        <v>8</v>
      </c>
      <c r="C77" s="7" t="s">
        <v>9</v>
      </c>
      <c r="D77" s="7">
        <v>1</v>
      </c>
      <c r="E77" s="7">
        <v>2</v>
      </c>
      <c r="F77" s="7">
        <v>1</v>
      </c>
      <c r="G77" s="7">
        <v>6</v>
      </c>
      <c r="H77" s="8">
        <v>1335972763468</v>
      </c>
      <c r="I77" s="8">
        <f t="shared" si="4"/>
        <v>13579</v>
      </c>
      <c r="K77" s="8">
        <v>1336038550782</v>
      </c>
      <c r="L77" s="7" t="s">
        <v>14</v>
      </c>
      <c r="M77" s="7" t="s">
        <v>15</v>
      </c>
      <c r="N77" s="7">
        <v>1</v>
      </c>
      <c r="O77" s="7">
        <v>3</v>
      </c>
      <c r="P77" s="7">
        <v>0</v>
      </c>
      <c r="Q77" s="7">
        <v>1</v>
      </c>
      <c r="R77" s="8">
        <v>1336038556119</v>
      </c>
      <c r="S77" s="8">
        <f t="shared" si="5"/>
        <v>5337</v>
      </c>
      <c r="U77" s="8">
        <v>1336041480102</v>
      </c>
      <c r="V77" s="7" t="s">
        <v>18</v>
      </c>
      <c r="W77" s="7" t="s">
        <v>17</v>
      </c>
      <c r="X77" s="7">
        <v>1</v>
      </c>
      <c r="Y77" s="7">
        <v>0</v>
      </c>
      <c r="Z77" s="7">
        <v>1</v>
      </c>
      <c r="AA77" s="7">
        <v>0</v>
      </c>
      <c r="AB77" s="8">
        <v>1336041482331</v>
      </c>
      <c r="AC77" s="8">
        <f t="shared" si="6"/>
        <v>2229</v>
      </c>
      <c r="AE77" s="8">
        <v>1335969163228</v>
      </c>
      <c r="AF77" s="7" t="s">
        <v>11</v>
      </c>
      <c r="AG77" s="7" t="s">
        <v>12</v>
      </c>
      <c r="AH77" s="7">
        <v>1</v>
      </c>
      <c r="AI77" s="7">
        <v>1</v>
      </c>
      <c r="AJ77" s="7">
        <v>1</v>
      </c>
      <c r="AK77" s="7">
        <v>0</v>
      </c>
      <c r="AL77" s="8">
        <v>1335969166211</v>
      </c>
      <c r="AM77" s="8">
        <f t="shared" si="7"/>
        <v>2983</v>
      </c>
    </row>
    <row r="78" spans="1:39">
      <c r="A78" s="8">
        <v>1335972765307</v>
      </c>
      <c r="B78" s="7" t="s">
        <v>8</v>
      </c>
      <c r="C78" s="7" t="s">
        <v>9</v>
      </c>
      <c r="D78" s="7">
        <v>1</v>
      </c>
      <c r="E78" s="7">
        <v>2</v>
      </c>
      <c r="F78" s="7">
        <v>0</v>
      </c>
      <c r="G78" s="7">
        <v>3</v>
      </c>
      <c r="H78" s="8">
        <v>1335972778612</v>
      </c>
      <c r="I78" s="8">
        <f t="shared" si="4"/>
        <v>13305</v>
      </c>
      <c r="K78" s="8">
        <v>1336038558806</v>
      </c>
      <c r="L78" s="7" t="s">
        <v>14</v>
      </c>
      <c r="M78" s="7" t="s">
        <v>15</v>
      </c>
      <c r="N78" s="7">
        <v>1</v>
      </c>
      <c r="O78" s="7">
        <v>3</v>
      </c>
      <c r="P78" s="7">
        <v>1</v>
      </c>
      <c r="Q78" s="7">
        <v>0</v>
      </c>
      <c r="R78" s="8">
        <v>1336038561140</v>
      </c>
      <c r="S78" s="8">
        <f t="shared" si="5"/>
        <v>2334</v>
      </c>
      <c r="U78" s="8">
        <v>1336041484086</v>
      </c>
      <c r="V78" s="7" t="s">
        <v>18</v>
      </c>
      <c r="W78" s="7" t="s">
        <v>17</v>
      </c>
      <c r="X78" s="7">
        <v>1</v>
      </c>
      <c r="Y78" s="7">
        <v>0</v>
      </c>
      <c r="Z78" s="7">
        <v>0</v>
      </c>
      <c r="AA78" s="7">
        <v>0</v>
      </c>
      <c r="AB78" s="8">
        <v>1336041486723</v>
      </c>
      <c r="AC78" s="8">
        <f t="shared" si="6"/>
        <v>2637</v>
      </c>
      <c r="AE78" s="8">
        <v>1335969167997</v>
      </c>
      <c r="AF78" s="7" t="s">
        <v>11</v>
      </c>
      <c r="AG78" s="7" t="s">
        <v>12</v>
      </c>
      <c r="AH78" s="7">
        <v>1</v>
      </c>
      <c r="AI78" s="7">
        <v>1</v>
      </c>
      <c r="AJ78" s="7">
        <v>0</v>
      </c>
      <c r="AK78" s="7">
        <v>0</v>
      </c>
      <c r="AL78" s="8">
        <v>1335969170149</v>
      </c>
      <c r="AM78" s="8">
        <f t="shared" si="7"/>
        <v>2152</v>
      </c>
    </row>
    <row r="79" spans="1:39">
      <c r="A79" s="8">
        <v>1335972780942</v>
      </c>
      <c r="B79" s="7" t="s">
        <v>8</v>
      </c>
      <c r="C79" s="7" t="s">
        <v>9</v>
      </c>
      <c r="D79" s="7">
        <v>1</v>
      </c>
      <c r="E79" s="7">
        <v>2</v>
      </c>
      <c r="F79" s="7">
        <v>2</v>
      </c>
      <c r="G79" s="7">
        <v>3</v>
      </c>
      <c r="H79" s="8">
        <v>1335972794442</v>
      </c>
      <c r="I79" s="8">
        <f t="shared" si="4"/>
        <v>13500</v>
      </c>
      <c r="K79" s="8">
        <v>1336038564035</v>
      </c>
      <c r="L79" s="7" t="s">
        <v>14</v>
      </c>
      <c r="M79" s="7" t="s">
        <v>15</v>
      </c>
      <c r="N79" s="7">
        <v>1</v>
      </c>
      <c r="O79" s="7">
        <v>3</v>
      </c>
      <c r="P79" s="7">
        <v>2</v>
      </c>
      <c r="Q79" s="7">
        <v>0</v>
      </c>
      <c r="R79" s="8">
        <v>1336038566896</v>
      </c>
      <c r="S79" s="8">
        <f t="shared" si="5"/>
        <v>2861</v>
      </c>
      <c r="U79" s="8">
        <v>1336041488810</v>
      </c>
      <c r="V79" s="7" t="s">
        <v>18</v>
      </c>
      <c r="W79" s="7" t="s">
        <v>17</v>
      </c>
      <c r="X79" s="7">
        <v>1</v>
      </c>
      <c r="Y79" s="7">
        <v>0</v>
      </c>
      <c r="Z79" s="7">
        <v>2</v>
      </c>
      <c r="AA79" s="7">
        <v>1</v>
      </c>
      <c r="AB79" s="8">
        <v>1336041494376</v>
      </c>
      <c r="AC79" s="8">
        <f t="shared" si="6"/>
        <v>5566</v>
      </c>
      <c r="AE79" s="8">
        <v>1335969171750</v>
      </c>
      <c r="AF79" s="7" t="s">
        <v>11</v>
      </c>
      <c r="AG79" s="7" t="s">
        <v>12</v>
      </c>
      <c r="AH79" s="7">
        <v>1</v>
      </c>
      <c r="AI79" s="7">
        <v>1</v>
      </c>
      <c r="AJ79" s="7">
        <v>2</v>
      </c>
      <c r="AK79" s="7">
        <v>0</v>
      </c>
      <c r="AL79" s="8">
        <v>1335969174809</v>
      </c>
      <c r="AM79" s="8">
        <f t="shared" si="7"/>
        <v>3059</v>
      </c>
    </row>
    <row r="80" spans="1:39">
      <c r="A80" s="8">
        <v>1335972797458</v>
      </c>
      <c r="B80" s="7" t="s">
        <v>8</v>
      </c>
      <c r="C80" s="7" t="s">
        <v>9</v>
      </c>
      <c r="D80" s="7">
        <v>1</v>
      </c>
      <c r="E80" s="7">
        <v>2</v>
      </c>
      <c r="F80" s="7">
        <v>1</v>
      </c>
      <c r="G80" s="7">
        <v>0</v>
      </c>
      <c r="H80" s="8">
        <v>1335972801298</v>
      </c>
      <c r="I80" s="8">
        <f t="shared" si="4"/>
        <v>3840</v>
      </c>
      <c r="K80" s="8">
        <v>1336038571366</v>
      </c>
      <c r="L80" s="7" t="s">
        <v>14</v>
      </c>
      <c r="M80" s="7" t="s">
        <v>15</v>
      </c>
      <c r="N80" s="7">
        <v>1</v>
      </c>
      <c r="O80" s="7">
        <v>3</v>
      </c>
      <c r="P80" s="7">
        <v>1</v>
      </c>
      <c r="Q80" s="7">
        <v>0</v>
      </c>
      <c r="R80" s="8">
        <v>1336038573351</v>
      </c>
      <c r="S80" s="8">
        <f t="shared" si="5"/>
        <v>1985</v>
      </c>
      <c r="U80" s="8">
        <v>1336041497367</v>
      </c>
      <c r="V80" s="7" t="s">
        <v>18</v>
      </c>
      <c r="W80" s="7" t="s">
        <v>17</v>
      </c>
      <c r="X80" s="7">
        <v>1</v>
      </c>
      <c r="Y80" s="7">
        <v>0</v>
      </c>
      <c r="Z80" s="7">
        <v>0</v>
      </c>
      <c r="AA80" s="7">
        <v>0</v>
      </c>
      <c r="AB80" s="8">
        <v>1336041499568</v>
      </c>
      <c r="AC80" s="8">
        <f t="shared" si="6"/>
        <v>2201</v>
      </c>
      <c r="AE80" s="8">
        <v>1335969176471</v>
      </c>
      <c r="AF80" s="7" t="s">
        <v>11</v>
      </c>
      <c r="AG80" s="7" t="s">
        <v>12</v>
      </c>
      <c r="AH80" s="7">
        <v>1</v>
      </c>
      <c r="AI80" s="7">
        <v>1</v>
      </c>
      <c r="AJ80" s="7">
        <v>0</v>
      </c>
      <c r="AK80" s="7">
        <v>0</v>
      </c>
      <c r="AL80" s="8">
        <v>1335969178274</v>
      </c>
      <c r="AM80" s="8">
        <f t="shared" si="7"/>
        <v>1803</v>
      </c>
    </row>
    <row r="81" spans="1:39">
      <c r="A81" s="8">
        <v>1335972806346</v>
      </c>
      <c r="B81" s="7" t="s">
        <v>8</v>
      </c>
      <c r="C81" s="7" t="s">
        <v>9</v>
      </c>
      <c r="D81" s="7">
        <v>1</v>
      </c>
      <c r="E81" s="7">
        <v>2</v>
      </c>
      <c r="F81" s="7">
        <v>0</v>
      </c>
      <c r="G81" s="7">
        <v>2</v>
      </c>
      <c r="H81" s="8">
        <v>1335972812385</v>
      </c>
      <c r="I81" s="8">
        <f t="shared" si="4"/>
        <v>6039</v>
      </c>
      <c r="K81" s="8">
        <v>1336038576071</v>
      </c>
      <c r="L81" s="7" t="s">
        <v>14</v>
      </c>
      <c r="M81" s="7" t="s">
        <v>15</v>
      </c>
      <c r="N81" s="7">
        <v>1</v>
      </c>
      <c r="O81" s="7">
        <v>3</v>
      </c>
      <c r="P81" s="7">
        <v>0</v>
      </c>
      <c r="Q81" s="7">
        <v>0</v>
      </c>
      <c r="R81" s="8">
        <v>1336038578088</v>
      </c>
      <c r="S81" s="8">
        <f t="shared" si="5"/>
        <v>2017</v>
      </c>
      <c r="U81" s="8">
        <v>1336041502622</v>
      </c>
      <c r="V81" s="7" t="s">
        <v>18</v>
      </c>
      <c r="W81" s="7" t="s">
        <v>17</v>
      </c>
      <c r="X81" s="7">
        <v>1</v>
      </c>
      <c r="Y81" s="7">
        <v>0</v>
      </c>
      <c r="Z81" s="7">
        <v>1</v>
      </c>
      <c r="AA81" s="7">
        <v>0</v>
      </c>
      <c r="AB81" s="8">
        <v>1336041504508</v>
      </c>
      <c r="AC81" s="8">
        <f t="shared" si="6"/>
        <v>1886</v>
      </c>
      <c r="AE81" s="8">
        <v>1335969179858</v>
      </c>
      <c r="AF81" s="7" t="s">
        <v>11</v>
      </c>
      <c r="AG81" s="7" t="s">
        <v>12</v>
      </c>
      <c r="AH81" s="7">
        <v>1</v>
      </c>
      <c r="AI81" s="7">
        <v>1</v>
      </c>
      <c r="AJ81" s="7">
        <v>1</v>
      </c>
      <c r="AK81" s="7">
        <v>0</v>
      </c>
      <c r="AL81" s="8">
        <v>1335969181466</v>
      </c>
      <c r="AM81" s="8">
        <f t="shared" si="7"/>
        <v>1608</v>
      </c>
    </row>
    <row r="82" spans="1:39">
      <c r="A82" s="8">
        <v>1335972814120</v>
      </c>
      <c r="B82" s="7" t="s">
        <v>8</v>
      </c>
      <c r="C82" s="7" t="s">
        <v>9</v>
      </c>
      <c r="D82" s="7">
        <v>1</v>
      </c>
      <c r="E82" s="7">
        <v>2</v>
      </c>
      <c r="F82" s="7">
        <v>2</v>
      </c>
      <c r="G82" s="7">
        <v>3</v>
      </c>
      <c r="H82" s="8">
        <v>1335972819778</v>
      </c>
      <c r="I82" s="8">
        <f t="shared" si="4"/>
        <v>5658</v>
      </c>
      <c r="K82" s="8">
        <v>1336038580724</v>
      </c>
      <c r="L82" s="7" t="s">
        <v>14</v>
      </c>
      <c r="M82" s="7" t="s">
        <v>15</v>
      </c>
      <c r="N82" s="7">
        <v>1</v>
      </c>
      <c r="O82" s="7">
        <v>3</v>
      </c>
      <c r="P82" s="7">
        <v>2</v>
      </c>
      <c r="Q82" s="7">
        <v>0</v>
      </c>
      <c r="R82" s="8">
        <v>1336038583877</v>
      </c>
      <c r="S82" s="8">
        <f t="shared" si="5"/>
        <v>3153</v>
      </c>
      <c r="U82" s="8">
        <v>1336041506634</v>
      </c>
      <c r="V82" s="7" t="s">
        <v>18</v>
      </c>
      <c r="W82" s="7" t="s">
        <v>17</v>
      </c>
      <c r="X82" s="7">
        <v>1</v>
      </c>
      <c r="Y82" s="7">
        <v>0</v>
      </c>
      <c r="Z82" s="7">
        <v>2</v>
      </c>
      <c r="AA82" s="7">
        <v>1</v>
      </c>
      <c r="AB82" s="8">
        <v>1336041511504</v>
      </c>
      <c r="AC82" s="8">
        <f t="shared" si="6"/>
        <v>4870</v>
      </c>
      <c r="AE82" s="8">
        <v>1335969183025</v>
      </c>
      <c r="AF82" s="7" t="s">
        <v>11</v>
      </c>
      <c r="AG82" s="7" t="s">
        <v>12</v>
      </c>
      <c r="AH82" s="7">
        <v>1</v>
      </c>
      <c r="AI82" s="7">
        <v>1</v>
      </c>
      <c r="AJ82" s="7">
        <v>2</v>
      </c>
      <c r="AK82" s="7">
        <v>0</v>
      </c>
      <c r="AL82" s="8">
        <v>1335969185412</v>
      </c>
      <c r="AM82" s="8">
        <f t="shared" si="7"/>
        <v>2387</v>
      </c>
    </row>
    <row r="83" spans="1:39">
      <c r="A83" s="8">
        <v>1335972868855</v>
      </c>
      <c r="B83" s="7" t="s">
        <v>8</v>
      </c>
      <c r="C83" s="7" t="s">
        <v>9</v>
      </c>
      <c r="D83" s="7">
        <v>2</v>
      </c>
      <c r="E83" s="7">
        <v>2</v>
      </c>
      <c r="F83" s="7">
        <v>1</v>
      </c>
      <c r="G83" s="7">
        <v>0</v>
      </c>
      <c r="H83" s="8">
        <v>1335972930340</v>
      </c>
      <c r="I83" s="8">
        <f t="shared" si="4"/>
        <v>61485</v>
      </c>
      <c r="K83" s="8">
        <v>1336038612319</v>
      </c>
      <c r="L83" s="7" t="s">
        <v>14</v>
      </c>
      <c r="M83" s="7" t="s">
        <v>15</v>
      </c>
      <c r="N83" s="7">
        <v>2</v>
      </c>
      <c r="O83" s="7">
        <v>3</v>
      </c>
      <c r="P83" s="7">
        <v>0</v>
      </c>
      <c r="Q83" s="7">
        <v>0</v>
      </c>
      <c r="R83" s="8">
        <v>1336038622546</v>
      </c>
      <c r="S83" s="8">
        <f t="shared" si="5"/>
        <v>10227</v>
      </c>
      <c r="U83" s="8">
        <v>1336041527145</v>
      </c>
      <c r="V83" s="7" t="s">
        <v>18</v>
      </c>
      <c r="W83" s="7" t="s">
        <v>17</v>
      </c>
      <c r="X83" s="7">
        <v>2</v>
      </c>
      <c r="Y83" s="7">
        <v>0</v>
      </c>
      <c r="Z83" s="7">
        <v>0</v>
      </c>
      <c r="AA83" s="7">
        <v>0</v>
      </c>
      <c r="AB83" s="8">
        <v>1336041538314</v>
      </c>
      <c r="AC83" s="8">
        <f t="shared" si="6"/>
        <v>11169</v>
      </c>
      <c r="AE83" s="8">
        <v>1335969200792</v>
      </c>
      <c r="AF83" s="7" t="s">
        <v>11</v>
      </c>
      <c r="AG83" s="7" t="s">
        <v>12</v>
      </c>
      <c r="AH83" s="7">
        <v>2</v>
      </c>
      <c r="AI83" s="7">
        <v>1</v>
      </c>
      <c r="AJ83" s="7">
        <v>0</v>
      </c>
      <c r="AK83" s="7">
        <v>0</v>
      </c>
      <c r="AL83" s="8">
        <v>1335969214289</v>
      </c>
      <c r="AM83" s="8">
        <f t="shared" si="7"/>
        <v>13497</v>
      </c>
    </row>
    <row r="84" spans="1:39">
      <c r="A84" s="8">
        <v>1335972933475</v>
      </c>
      <c r="B84" s="7" t="s">
        <v>8</v>
      </c>
      <c r="C84" s="7" t="s">
        <v>9</v>
      </c>
      <c r="D84" s="7">
        <v>2</v>
      </c>
      <c r="E84" s="7">
        <v>2</v>
      </c>
      <c r="F84" s="7">
        <v>0</v>
      </c>
      <c r="G84" s="7">
        <v>0</v>
      </c>
      <c r="H84" s="8">
        <v>1335972958565</v>
      </c>
      <c r="I84" s="8">
        <f t="shared" si="4"/>
        <v>25090</v>
      </c>
      <c r="K84" s="8">
        <v>1336038626599</v>
      </c>
      <c r="L84" s="7" t="s">
        <v>14</v>
      </c>
      <c r="M84" s="7" t="s">
        <v>15</v>
      </c>
      <c r="N84" s="7">
        <v>2</v>
      </c>
      <c r="O84" s="7">
        <v>3</v>
      </c>
      <c r="P84" s="7">
        <v>1</v>
      </c>
      <c r="Q84" s="7">
        <v>0</v>
      </c>
      <c r="R84" s="8">
        <v>1336038647067</v>
      </c>
      <c r="S84" s="8">
        <f t="shared" si="5"/>
        <v>20468</v>
      </c>
      <c r="U84" s="8">
        <v>1336041542965</v>
      </c>
      <c r="V84" s="7" t="s">
        <v>18</v>
      </c>
      <c r="W84" s="7" t="s">
        <v>17</v>
      </c>
      <c r="X84" s="7">
        <v>2</v>
      </c>
      <c r="Y84" s="7">
        <v>0</v>
      </c>
      <c r="Z84" s="7">
        <v>1</v>
      </c>
      <c r="AA84" s="7">
        <v>0</v>
      </c>
      <c r="AB84" s="8">
        <v>1336041570584</v>
      </c>
      <c r="AC84" s="8">
        <f t="shared" si="6"/>
        <v>27619</v>
      </c>
      <c r="AE84" s="8">
        <v>1335969217575</v>
      </c>
      <c r="AF84" s="7" t="s">
        <v>11</v>
      </c>
      <c r="AG84" s="7" t="s">
        <v>12</v>
      </c>
      <c r="AH84" s="7">
        <v>2</v>
      </c>
      <c r="AI84" s="7">
        <v>1</v>
      </c>
      <c r="AJ84" s="7">
        <v>1</v>
      </c>
      <c r="AK84" s="7">
        <v>0</v>
      </c>
      <c r="AL84" s="8">
        <v>1335969248910</v>
      </c>
      <c r="AM84" s="8">
        <f t="shared" si="7"/>
        <v>31335</v>
      </c>
    </row>
    <row r="85" spans="1:39">
      <c r="A85" s="10">
        <v>1335972962336</v>
      </c>
      <c r="B85" s="9" t="s">
        <v>8</v>
      </c>
      <c r="C85" s="9" t="s">
        <v>9</v>
      </c>
      <c r="D85" s="9">
        <v>2</v>
      </c>
      <c r="E85" s="9">
        <v>2</v>
      </c>
      <c r="F85" s="9">
        <v>2</v>
      </c>
      <c r="G85" s="9">
        <v>0</v>
      </c>
      <c r="H85" s="10">
        <v>1335973050906</v>
      </c>
      <c r="I85" s="10">
        <f t="shared" si="4"/>
        <v>88570</v>
      </c>
      <c r="K85" s="10">
        <v>1336038653589</v>
      </c>
      <c r="L85" s="9" t="s">
        <v>14</v>
      </c>
      <c r="M85" s="9" t="s">
        <v>15</v>
      </c>
      <c r="N85" s="9">
        <v>2</v>
      </c>
      <c r="O85" s="9">
        <v>3</v>
      </c>
      <c r="P85" s="9">
        <v>2</v>
      </c>
      <c r="Q85" s="9">
        <v>0</v>
      </c>
      <c r="R85" s="10">
        <v>1336038675827</v>
      </c>
      <c r="S85" s="10">
        <f t="shared" si="5"/>
        <v>22238</v>
      </c>
      <c r="U85" s="10">
        <v>1336041575473</v>
      </c>
      <c r="V85" s="9" t="s">
        <v>18</v>
      </c>
      <c r="W85" s="9" t="s">
        <v>17</v>
      </c>
      <c r="X85" s="9">
        <v>2</v>
      </c>
      <c r="Y85" s="9">
        <v>0</v>
      </c>
      <c r="Z85" s="9">
        <v>2</v>
      </c>
      <c r="AA85" s="9">
        <v>0</v>
      </c>
      <c r="AB85" s="10">
        <v>1336041605098</v>
      </c>
      <c r="AC85" s="10">
        <f t="shared" si="6"/>
        <v>29625</v>
      </c>
      <c r="AE85" s="10">
        <v>1335969251672</v>
      </c>
      <c r="AF85" s="9" t="s">
        <v>11</v>
      </c>
      <c r="AG85" s="9" t="s">
        <v>12</v>
      </c>
      <c r="AH85" s="9">
        <v>2</v>
      </c>
      <c r="AI85" s="9">
        <v>1</v>
      </c>
      <c r="AJ85" s="9">
        <v>2</v>
      </c>
      <c r="AK85" s="9">
        <v>0</v>
      </c>
      <c r="AL85" s="10">
        <v>1335969284953</v>
      </c>
      <c r="AM85" s="10">
        <f t="shared" si="7"/>
        <v>33281</v>
      </c>
    </row>
    <row r="86" spans="1:39">
      <c r="A86" s="6">
        <v>1335541610700</v>
      </c>
      <c r="B86" s="5" t="s">
        <v>10</v>
      </c>
      <c r="C86" s="5" t="s">
        <v>9</v>
      </c>
      <c r="D86" s="5">
        <v>0</v>
      </c>
      <c r="E86" s="5">
        <v>0</v>
      </c>
      <c r="F86" s="5">
        <v>0</v>
      </c>
      <c r="G86" s="5">
        <v>1</v>
      </c>
      <c r="H86" s="6">
        <v>1335541612836</v>
      </c>
      <c r="I86" s="6">
        <f t="shared" si="4"/>
        <v>2136</v>
      </c>
      <c r="K86" s="6">
        <v>1336395925849</v>
      </c>
      <c r="L86" s="5" t="s">
        <v>23</v>
      </c>
      <c r="M86" s="6" t="s">
        <v>15</v>
      </c>
      <c r="N86" s="5">
        <v>0</v>
      </c>
      <c r="O86" s="5">
        <v>1</v>
      </c>
      <c r="P86" s="5">
        <v>0</v>
      </c>
      <c r="Q86" s="5">
        <v>2</v>
      </c>
      <c r="R86" s="6">
        <v>1336395932096</v>
      </c>
      <c r="S86" s="6">
        <f t="shared" si="5"/>
        <v>6247</v>
      </c>
      <c r="U86" s="6">
        <v>1335792785758</v>
      </c>
      <c r="V86" s="5" t="s">
        <v>16</v>
      </c>
      <c r="W86" s="5" t="s">
        <v>17</v>
      </c>
      <c r="X86" s="5">
        <v>0</v>
      </c>
      <c r="Y86" s="5">
        <v>2</v>
      </c>
      <c r="Z86" s="5">
        <v>0</v>
      </c>
      <c r="AA86" s="5">
        <v>9</v>
      </c>
      <c r="AB86" s="6">
        <v>1335792807239</v>
      </c>
      <c r="AC86" s="6">
        <f t="shared" si="6"/>
        <v>21481</v>
      </c>
      <c r="AE86" s="6">
        <v>1336052995078</v>
      </c>
      <c r="AF86" s="5" t="s">
        <v>13</v>
      </c>
      <c r="AG86" s="5" t="s">
        <v>12</v>
      </c>
      <c r="AH86" s="5">
        <v>0</v>
      </c>
      <c r="AI86" s="5">
        <v>3</v>
      </c>
      <c r="AJ86" s="5">
        <v>0</v>
      </c>
      <c r="AK86" s="5">
        <v>1</v>
      </c>
      <c r="AL86" s="6">
        <v>1336052998387</v>
      </c>
      <c r="AM86" s="6">
        <f t="shared" si="7"/>
        <v>3309</v>
      </c>
    </row>
    <row r="87" spans="1:39">
      <c r="A87" s="8">
        <v>1335541618216</v>
      </c>
      <c r="B87" s="7" t="s">
        <v>10</v>
      </c>
      <c r="C87" s="7" t="s">
        <v>9</v>
      </c>
      <c r="D87" s="7">
        <v>0</v>
      </c>
      <c r="E87" s="7">
        <v>0</v>
      </c>
      <c r="F87" s="7">
        <v>1</v>
      </c>
      <c r="G87" s="7">
        <v>1</v>
      </c>
      <c r="H87" s="8">
        <v>1335541628172</v>
      </c>
      <c r="I87" s="8">
        <f t="shared" si="4"/>
        <v>9956</v>
      </c>
      <c r="K87" s="8">
        <v>1336395940478</v>
      </c>
      <c r="L87" s="7" t="s">
        <v>23</v>
      </c>
      <c r="M87" s="8" t="s">
        <v>15</v>
      </c>
      <c r="N87" s="7">
        <v>0</v>
      </c>
      <c r="O87" s="7">
        <v>1</v>
      </c>
      <c r="P87" s="7">
        <v>1</v>
      </c>
      <c r="Q87" s="7">
        <v>1</v>
      </c>
      <c r="R87" s="8">
        <v>1336395946632</v>
      </c>
      <c r="S87" s="8">
        <f t="shared" si="5"/>
        <v>6154</v>
      </c>
      <c r="U87" s="8">
        <v>1335792813919</v>
      </c>
      <c r="V87" s="7" t="s">
        <v>16</v>
      </c>
      <c r="W87" s="7" t="s">
        <v>17</v>
      </c>
      <c r="X87" s="7">
        <v>0</v>
      </c>
      <c r="Y87" s="7">
        <v>2</v>
      </c>
      <c r="Z87" s="7">
        <v>1</v>
      </c>
      <c r="AA87" s="7">
        <v>4</v>
      </c>
      <c r="AB87" s="8">
        <v>1335792838773</v>
      </c>
      <c r="AC87" s="8">
        <f t="shared" si="6"/>
        <v>24854</v>
      </c>
      <c r="AE87" s="8">
        <v>1336053005087</v>
      </c>
      <c r="AF87" s="7" t="s">
        <v>13</v>
      </c>
      <c r="AG87" s="7" t="s">
        <v>12</v>
      </c>
      <c r="AH87" s="7">
        <v>0</v>
      </c>
      <c r="AI87" s="7">
        <v>3</v>
      </c>
      <c r="AJ87" s="7">
        <v>1</v>
      </c>
      <c r="AK87" s="7">
        <v>55</v>
      </c>
      <c r="AL87" s="8">
        <v>1336053012393</v>
      </c>
      <c r="AM87" s="8">
        <f t="shared" si="7"/>
        <v>7306</v>
      </c>
    </row>
    <row r="88" spans="1:39">
      <c r="A88" s="8">
        <v>1335541634434</v>
      </c>
      <c r="B88" s="7" t="s">
        <v>10</v>
      </c>
      <c r="C88" s="7" t="s">
        <v>9</v>
      </c>
      <c r="D88" s="7">
        <v>0</v>
      </c>
      <c r="E88" s="7">
        <v>0</v>
      </c>
      <c r="F88" s="7">
        <v>2</v>
      </c>
      <c r="G88" s="7">
        <v>0</v>
      </c>
      <c r="H88" s="8">
        <v>1335541638977</v>
      </c>
      <c r="I88" s="8">
        <f t="shared" si="4"/>
        <v>4543</v>
      </c>
      <c r="K88" s="8">
        <v>1336395950535</v>
      </c>
      <c r="L88" s="7" t="s">
        <v>23</v>
      </c>
      <c r="M88" s="8" t="s">
        <v>15</v>
      </c>
      <c r="N88" s="7">
        <v>0</v>
      </c>
      <c r="O88" s="7">
        <v>1</v>
      </c>
      <c r="P88" s="7">
        <v>2</v>
      </c>
      <c r="Q88" s="7">
        <v>7</v>
      </c>
      <c r="R88" s="8">
        <v>1336396029405</v>
      </c>
      <c r="S88" s="8">
        <f t="shared" si="5"/>
        <v>78870</v>
      </c>
      <c r="U88" s="8">
        <v>1335792842271</v>
      </c>
      <c r="V88" s="7" t="s">
        <v>16</v>
      </c>
      <c r="W88" s="7" t="s">
        <v>17</v>
      </c>
      <c r="X88" s="7">
        <v>0</v>
      </c>
      <c r="Y88" s="7">
        <v>2</v>
      </c>
      <c r="Z88" s="7">
        <v>2</v>
      </c>
      <c r="AA88" s="7">
        <v>6</v>
      </c>
      <c r="AB88" s="8">
        <v>1335792856422</v>
      </c>
      <c r="AC88" s="8">
        <f t="shared" si="6"/>
        <v>14151</v>
      </c>
      <c r="AE88" s="8">
        <v>1336053017698</v>
      </c>
      <c r="AF88" s="7" t="s">
        <v>13</v>
      </c>
      <c r="AG88" s="7" t="s">
        <v>12</v>
      </c>
      <c r="AH88" s="7">
        <v>0</v>
      </c>
      <c r="AI88" s="7">
        <v>3</v>
      </c>
      <c r="AJ88" s="7">
        <v>2</v>
      </c>
      <c r="AK88" s="7">
        <v>26</v>
      </c>
      <c r="AL88" s="8">
        <v>1336053148304</v>
      </c>
      <c r="AM88" s="8">
        <f t="shared" si="7"/>
        <v>130606</v>
      </c>
    </row>
    <row r="89" spans="1:39">
      <c r="A89" s="8">
        <v>1335541644880</v>
      </c>
      <c r="B89" s="7" t="s">
        <v>10</v>
      </c>
      <c r="C89" s="7" t="s">
        <v>9</v>
      </c>
      <c r="D89" s="7">
        <v>0</v>
      </c>
      <c r="E89" s="7">
        <v>0</v>
      </c>
      <c r="F89" s="7">
        <v>0</v>
      </c>
      <c r="G89" s="7">
        <v>0</v>
      </c>
      <c r="H89" s="8">
        <v>1335541647350</v>
      </c>
      <c r="I89" s="8">
        <f t="shared" si="4"/>
        <v>2470</v>
      </c>
      <c r="K89" s="8">
        <v>1336396037989</v>
      </c>
      <c r="L89" s="7" t="s">
        <v>23</v>
      </c>
      <c r="M89" s="8" t="s">
        <v>15</v>
      </c>
      <c r="N89" s="7">
        <v>0</v>
      </c>
      <c r="O89" s="7">
        <v>1</v>
      </c>
      <c r="P89" s="7">
        <v>0</v>
      </c>
      <c r="Q89" s="7">
        <v>0</v>
      </c>
      <c r="R89" s="8">
        <v>1336396046911</v>
      </c>
      <c r="S89" s="8">
        <f t="shared" si="5"/>
        <v>8922</v>
      </c>
      <c r="U89" s="8">
        <v>1335792861595</v>
      </c>
      <c r="V89" s="7" t="s">
        <v>16</v>
      </c>
      <c r="W89" s="7" t="s">
        <v>17</v>
      </c>
      <c r="X89" s="7">
        <v>0</v>
      </c>
      <c r="Y89" s="7">
        <v>2</v>
      </c>
      <c r="Z89" s="7">
        <v>0</v>
      </c>
      <c r="AA89" s="7">
        <v>18</v>
      </c>
      <c r="AB89" s="8">
        <v>1335792874013</v>
      </c>
      <c r="AC89" s="8">
        <f t="shared" si="6"/>
        <v>12418</v>
      </c>
      <c r="AE89" s="8">
        <v>1336053156071</v>
      </c>
      <c r="AF89" s="7" t="s">
        <v>13</v>
      </c>
      <c r="AG89" s="7" t="s">
        <v>12</v>
      </c>
      <c r="AH89" s="7">
        <v>0</v>
      </c>
      <c r="AI89" s="7">
        <v>3</v>
      </c>
      <c r="AJ89" s="7">
        <v>1</v>
      </c>
      <c r="AK89" s="7">
        <v>0</v>
      </c>
      <c r="AL89" s="8">
        <v>1336053166670</v>
      </c>
      <c r="AM89" s="8">
        <f t="shared" si="7"/>
        <v>10599</v>
      </c>
    </row>
    <row r="90" spans="1:39">
      <c r="A90" s="8">
        <v>1335541654915</v>
      </c>
      <c r="B90" s="7" t="s">
        <v>10</v>
      </c>
      <c r="C90" s="7" t="s">
        <v>9</v>
      </c>
      <c r="D90" s="7">
        <v>0</v>
      </c>
      <c r="E90" s="7">
        <v>0</v>
      </c>
      <c r="F90" s="7">
        <v>1</v>
      </c>
      <c r="G90" s="7">
        <v>0</v>
      </c>
      <c r="H90" s="8">
        <v>1335541658510</v>
      </c>
      <c r="I90" s="8">
        <f t="shared" si="4"/>
        <v>3595</v>
      </c>
      <c r="K90" s="8">
        <v>1336396055839</v>
      </c>
      <c r="L90" s="7" t="s">
        <v>23</v>
      </c>
      <c r="M90" s="8" t="s">
        <v>15</v>
      </c>
      <c r="N90" s="7">
        <v>0</v>
      </c>
      <c r="O90" s="7">
        <v>1</v>
      </c>
      <c r="P90" s="7">
        <v>1</v>
      </c>
      <c r="Q90" s="7">
        <v>0</v>
      </c>
      <c r="R90" s="8">
        <v>1336396065287</v>
      </c>
      <c r="S90" s="8">
        <f t="shared" si="5"/>
        <v>9448</v>
      </c>
      <c r="U90" s="8">
        <v>1335792877425</v>
      </c>
      <c r="V90" s="7" t="s">
        <v>16</v>
      </c>
      <c r="W90" s="7" t="s">
        <v>17</v>
      </c>
      <c r="X90" s="7">
        <v>0</v>
      </c>
      <c r="Y90" s="7">
        <v>2</v>
      </c>
      <c r="Z90" s="7">
        <v>1</v>
      </c>
      <c r="AA90" s="7">
        <v>14</v>
      </c>
      <c r="AB90" s="8">
        <v>1335792885931</v>
      </c>
      <c r="AC90" s="8">
        <f t="shared" si="6"/>
        <v>8506</v>
      </c>
      <c r="AE90" s="8">
        <v>1336053169933</v>
      </c>
      <c r="AF90" s="7" t="s">
        <v>13</v>
      </c>
      <c r="AG90" s="7" t="s">
        <v>12</v>
      </c>
      <c r="AH90" s="7">
        <v>0</v>
      </c>
      <c r="AI90" s="7">
        <v>3</v>
      </c>
      <c r="AJ90" s="7">
        <v>0</v>
      </c>
      <c r="AK90" s="7">
        <v>1</v>
      </c>
      <c r="AL90" s="8">
        <v>1336053186621</v>
      </c>
      <c r="AM90" s="8">
        <f t="shared" si="7"/>
        <v>16688</v>
      </c>
    </row>
    <row r="91" spans="1:39">
      <c r="A91" s="8">
        <v>1335541663156</v>
      </c>
      <c r="B91" s="7" t="s">
        <v>10</v>
      </c>
      <c r="C91" s="7" t="s">
        <v>9</v>
      </c>
      <c r="D91" s="7">
        <v>0</v>
      </c>
      <c r="E91" s="7">
        <v>0</v>
      </c>
      <c r="F91" s="7">
        <v>2</v>
      </c>
      <c r="G91" s="7">
        <v>0</v>
      </c>
      <c r="H91" s="8">
        <v>1335541668494</v>
      </c>
      <c r="I91" s="8">
        <f t="shared" si="4"/>
        <v>5338</v>
      </c>
      <c r="K91" s="8">
        <v>1336396071782</v>
      </c>
      <c r="L91" s="7" t="s">
        <v>23</v>
      </c>
      <c r="M91" s="8" t="s">
        <v>15</v>
      </c>
      <c r="N91" s="7">
        <v>0</v>
      </c>
      <c r="O91" s="7">
        <v>1</v>
      </c>
      <c r="P91" s="7">
        <v>2</v>
      </c>
      <c r="Q91" s="7">
        <v>1</v>
      </c>
      <c r="R91" s="8">
        <v>1336396098467</v>
      </c>
      <c r="S91" s="8">
        <f t="shared" si="5"/>
        <v>26685</v>
      </c>
      <c r="U91" s="8">
        <v>1335792889336</v>
      </c>
      <c r="V91" s="7" t="s">
        <v>16</v>
      </c>
      <c r="W91" s="7" t="s">
        <v>17</v>
      </c>
      <c r="X91" s="7">
        <v>0</v>
      </c>
      <c r="Y91" s="7">
        <v>2</v>
      </c>
      <c r="Z91" s="7">
        <v>2</v>
      </c>
      <c r="AA91" s="7">
        <v>3</v>
      </c>
      <c r="AB91" s="8">
        <v>1335792893568</v>
      </c>
      <c r="AC91" s="8">
        <f t="shared" si="6"/>
        <v>4232</v>
      </c>
      <c r="AE91" s="8">
        <v>1336053195656</v>
      </c>
      <c r="AF91" s="7" t="s">
        <v>13</v>
      </c>
      <c r="AG91" s="7" t="s">
        <v>12</v>
      </c>
      <c r="AH91" s="7">
        <v>0</v>
      </c>
      <c r="AI91" s="7">
        <v>3</v>
      </c>
      <c r="AJ91" s="7">
        <v>2</v>
      </c>
      <c r="AK91" s="7">
        <v>2</v>
      </c>
      <c r="AL91" s="8">
        <v>1336053221219</v>
      </c>
      <c r="AM91" s="8">
        <f t="shared" si="7"/>
        <v>25563</v>
      </c>
    </row>
    <row r="92" spans="1:39">
      <c r="A92" s="8">
        <v>1335541673098</v>
      </c>
      <c r="B92" s="7" t="s">
        <v>10</v>
      </c>
      <c r="C92" s="7" t="s">
        <v>9</v>
      </c>
      <c r="D92" s="7">
        <v>0</v>
      </c>
      <c r="E92" s="7">
        <v>0</v>
      </c>
      <c r="F92" s="7">
        <v>0</v>
      </c>
      <c r="G92" s="7">
        <v>0</v>
      </c>
      <c r="H92" s="8">
        <v>1335541675833</v>
      </c>
      <c r="I92" s="8">
        <f t="shared" si="4"/>
        <v>2735</v>
      </c>
      <c r="K92" s="8">
        <v>1336396102730</v>
      </c>
      <c r="L92" s="7" t="s">
        <v>23</v>
      </c>
      <c r="M92" s="8" t="s">
        <v>15</v>
      </c>
      <c r="N92" s="7">
        <v>0</v>
      </c>
      <c r="O92" s="7">
        <v>1</v>
      </c>
      <c r="P92" s="7">
        <v>1</v>
      </c>
      <c r="Q92" s="7">
        <v>0</v>
      </c>
      <c r="R92" s="8">
        <v>1336396109436</v>
      </c>
      <c r="S92" s="8">
        <f t="shared" si="5"/>
        <v>6706</v>
      </c>
      <c r="U92" s="8">
        <v>1335792898978</v>
      </c>
      <c r="V92" s="7" t="s">
        <v>16</v>
      </c>
      <c r="W92" s="7" t="s">
        <v>17</v>
      </c>
      <c r="X92" s="7">
        <v>0</v>
      </c>
      <c r="Y92" s="7">
        <v>2</v>
      </c>
      <c r="Z92" s="7">
        <v>0</v>
      </c>
      <c r="AA92" s="7">
        <v>9</v>
      </c>
      <c r="AB92" s="8">
        <v>1335792909216</v>
      </c>
      <c r="AC92" s="8">
        <f t="shared" si="6"/>
        <v>10238</v>
      </c>
      <c r="AE92" s="8">
        <v>1336053228568</v>
      </c>
      <c r="AF92" s="7" t="s">
        <v>13</v>
      </c>
      <c r="AG92" s="7" t="s">
        <v>12</v>
      </c>
      <c r="AH92" s="7">
        <v>0</v>
      </c>
      <c r="AI92" s="7">
        <v>3</v>
      </c>
      <c r="AJ92" s="7">
        <v>1</v>
      </c>
      <c r="AK92" s="7">
        <v>0</v>
      </c>
      <c r="AL92" s="8">
        <v>1336053234848</v>
      </c>
      <c r="AM92" s="8">
        <f t="shared" si="7"/>
        <v>6280</v>
      </c>
    </row>
    <row r="93" spans="1:39">
      <c r="A93" s="8">
        <v>1335541679987</v>
      </c>
      <c r="B93" s="7" t="s">
        <v>10</v>
      </c>
      <c r="C93" s="7" t="s">
        <v>9</v>
      </c>
      <c r="D93" s="7">
        <v>0</v>
      </c>
      <c r="E93" s="7">
        <v>0</v>
      </c>
      <c r="F93" s="7">
        <v>1</v>
      </c>
      <c r="G93" s="7">
        <v>0</v>
      </c>
      <c r="H93" s="8">
        <v>1335541682798</v>
      </c>
      <c r="I93" s="8">
        <f t="shared" si="4"/>
        <v>2811</v>
      </c>
      <c r="K93" s="8">
        <v>1336396113757</v>
      </c>
      <c r="L93" s="7" t="s">
        <v>23</v>
      </c>
      <c r="M93" s="8" t="s">
        <v>15</v>
      </c>
      <c r="N93" s="7">
        <v>0</v>
      </c>
      <c r="O93" s="7">
        <v>1</v>
      </c>
      <c r="P93" s="7">
        <v>0</v>
      </c>
      <c r="Q93" s="7">
        <v>0</v>
      </c>
      <c r="R93" s="8">
        <v>1336396119320</v>
      </c>
      <c r="S93" s="8">
        <f t="shared" si="5"/>
        <v>5563</v>
      </c>
      <c r="U93" s="8">
        <v>1335792914239</v>
      </c>
      <c r="V93" s="7" t="s">
        <v>16</v>
      </c>
      <c r="W93" s="7" t="s">
        <v>17</v>
      </c>
      <c r="X93" s="7">
        <v>0</v>
      </c>
      <c r="Y93" s="7">
        <v>2</v>
      </c>
      <c r="Z93" s="7">
        <v>1</v>
      </c>
      <c r="AA93" s="7">
        <v>19</v>
      </c>
      <c r="AB93" s="8">
        <v>1335792937362</v>
      </c>
      <c r="AC93" s="8">
        <f t="shared" si="6"/>
        <v>23123</v>
      </c>
      <c r="AE93" s="8">
        <v>1336053238177</v>
      </c>
      <c r="AF93" s="7" t="s">
        <v>13</v>
      </c>
      <c r="AG93" s="7" t="s">
        <v>12</v>
      </c>
      <c r="AH93" s="7">
        <v>0</v>
      </c>
      <c r="AI93" s="7">
        <v>3</v>
      </c>
      <c r="AJ93" s="7">
        <v>0</v>
      </c>
      <c r="AK93" s="7">
        <v>3</v>
      </c>
      <c r="AL93" s="8">
        <v>1336053257877</v>
      </c>
      <c r="AM93" s="8">
        <f t="shared" si="7"/>
        <v>19700</v>
      </c>
    </row>
    <row r="94" spans="1:39">
      <c r="A94" s="8">
        <v>1335541687128</v>
      </c>
      <c r="B94" s="7" t="s">
        <v>10</v>
      </c>
      <c r="C94" s="7" t="s">
        <v>9</v>
      </c>
      <c r="D94" s="7">
        <v>0</v>
      </c>
      <c r="E94" s="7">
        <v>0</v>
      </c>
      <c r="F94" s="7">
        <v>2</v>
      </c>
      <c r="G94" s="7">
        <v>0</v>
      </c>
      <c r="H94" s="8">
        <v>1335541690629</v>
      </c>
      <c r="I94" s="8">
        <f t="shared" si="4"/>
        <v>3501</v>
      </c>
      <c r="K94" s="8">
        <v>1336396122727</v>
      </c>
      <c r="L94" s="7" t="s">
        <v>23</v>
      </c>
      <c r="M94" s="8" t="s">
        <v>15</v>
      </c>
      <c r="N94" s="7">
        <v>0</v>
      </c>
      <c r="O94" s="7">
        <v>1</v>
      </c>
      <c r="P94" s="7">
        <v>2</v>
      </c>
      <c r="Q94" s="7">
        <v>1</v>
      </c>
      <c r="R94" s="8">
        <v>1336396153593</v>
      </c>
      <c r="S94" s="8">
        <f t="shared" si="5"/>
        <v>30866</v>
      </c>
      <c r="U94" s="8">
        <v>1335792941031</v>
      </c>
      <c r="V94" s="7" t="s">
        <v>16</v>
      </c>
      <c r="W94" s="7" t="s">
        <v>17</v>
      </c>
      <c r="X94" s="7">
        <v>0</v>
      </c>
      <c r="Y94" s="7">
        <v>2</v>
      </c>
      <c r="Z94" s="7">
        <v>2</v>
      </c>
      <c r="AA94" s="7">
        <v>29</v>
      </c>
      <c r="AB94" s="8">
        <v>1335792980921</v>
      </c>
      <c r="AC94" s="8">
        <f t="shared" si="6"/>
        <v>39890</v>
      </c>
      <c r="AE94" s="8">
        <v>1336053261865</v>
      </c>
      <c r="AF94" s="7" t="s">
        <v>13</v>
      </c>
      <c r="AG94" s="7" t="s">
        <v>12</v>
      </c>
      <c r="AH94" s="7">
        <v>0</v>
      </c>
      <c r="AI94" s="7">
        <v>3</v>
      </c>
      <c r="AJ94" s="7">
        <v>2</v>
      </c>
      <c r="AK94" s="7">
        <v>0</v>
      </c>
      <c r="AL94" s="8">
        <v>1336053273215</v>
      </c>
      <c r="AM94" s="8">
        <f t="shared" si="7"/>
        <v>11350</v>
      </c>
    </row>
    <row r="95" spans="1:39">
      <c r="A95" s="8">
        <v>1335541695765</v>
      </c>
      <c r="B95" s="7" t="s">
        <v>10</v>
      </c>
      <c r="C95" s="7" t="s">
        <v>9</v>
      </c>
      <c r="D95" s="7">
        <v>1</v>
      </c>
      <c r="E95" s="7">
        <v>0</v>
      </c>
      <c r="F95" s="7">
        <v>1</v>
      </c>
      <c r="G95" s="7">
        <v>0</v>
      </c>
      <c r="H95" s="8">
        <v>1335541698853</v>
      </c>
      <c r="I95" s="8">
        <f t="shared" si="4"/>
        <v>3088</v>
      </c>
      <c r="K95" s="8">
        <v>1336396226536</v>
      </c>
      <c r="L95" s="7" t="s">
        <v>23</v>
      </c>
      <c r="M95" s="8" t="s">
        <v>15</v>
      </c>
      <c r="N95" s="7">
        <v>1</v>
      </c>
      <c r="O95" s="7">
        <v>1</v>
      </c>
      <c r="P95" s="7">
        <v>0</v>
      </c>
      <c r="Q95" s="7">
        <v>0</v>
      </c>
      <c r="R95" s="8">
        <v>1336396230889</v>
      </c>
      <c r="S95" s="8">
        <f t="shared" si="5"/>
        <v>4353</v>
      </c>
      <c r="U95" s="8">
        <v>1335793039574</v>
      </c>
      <c r="V95" s="7" t="s">
        <v>16</v>
      </c>
      <c r="W95" s="7" t="s">
        <v>17</v>
      </c>
      <c r="X95" s="7">
        <v>1</v>
      </c>
      <c r="Y95" s="7">
        <v>2</v>
      </c>
      <c r="Z95" s="7">
        <v>0</v>
      </c>
      <c r="AA95" s="7">
        <v>1</v>
      </c>
      <c r="AB95" s="8">
        <v>1335793041611</v>
      </c>
      <c r="AC95" s="8">
        <f t="shared" si="6"/>
        <v>2037</v>
      </c>
      <c r="AE95" s="8">
        <v>1336053309225</v>
      </c>
      <c r="AF95" s="7" t="s">
        <v>13</v>
      </c>
      <c r="AG95" s="7" t="s">
        <v>12</v>
      </c>
      <c r="AH95" s="7">
        <v>1</v>
      </c>
      <c r="AI95" s="7">
        <v>3</v>
      </c>
      <c r="AJ95" s="7">
        <v>1</v>
      </c>
      <c r="AK95" s="7">
        <v>0</v>
      </c>
      <c r="AL95" s="8">
        <v>1336053312233</v>
      </c>
      <c r="AM95" s="8">
        <f t="shared" si="7"/>
        <v>3008</v>
      </c>
    </row>
    <row r="96" spans="1:39">
      <c r="A96" s="8">
        <v>1335541702641</v>
      </c>
      <c r="B96" s="7" t="s">
        <v>10</v>
      </c>
      <c r="C96" s="7" t="s">
        <v>9</v>
      </c>
      <c r="D96" s="7">
        <v>1</v>
      </c>
      <c r="E96" s="7">
        <v>0</v>
      </c>
      <c r="F96" s="7">
        <v>0</v>
      </c>
      <c r="G96" s="7">
        <v>0</v>
      </c>
      <c r="H96" s="8">
        <v>1335541705292</v>
      </c>
      <c r="I96" s="8">
        <f t="shared" si="4"/>
        <v>2651</v>
      </c>
      <c r="K96" s="8">
        <v>1336396237802</v>
      </c>
      <c r="L96" s="7" t="s">
        <v>23</v>
      </c>
      <c r="M96" s="8" t="s">
        <v>15</v>
      </c>
      <c r="N96" s="7">
        <v>1</v>
      </c>
      <c r="O96" s="7">
        <v>1</v>
      </c>
      <c r="P96" s="7">
        <v>1</v>
      </c>
      <c r="Q96" s="7">
        <v>0</v>
      </c>
      <c r="R96" s="8">
        <v>1336396241886</v>
      </c>
      <c r="S96" s="8">
        <f t="shared" si="5"/>
        <v>4084</v>
      </c>
      <c r="U96" s="8">
        <v>1335793044085</v>
      </c>
      <c r="V96" s="7" t="s">
        <v>16</v>
      </c>
      <c r="W96" s="7" t="s">
        <v>17</v>
      </c>
      <c r="X96" s="7">
        <v>1</v>
      </c>
      <c r="Y96" s="7">
        <v>2</v>
      </c>
      <c r="Z96" s="7">
        <v>1</v>
      </c>
      <c r="AA96" s="7">
        <v>0</v>
      </c>
      <c r="AB96" s="8">
        <v>1335793046432</v>
      </c>
      <c r="AC96" s="8">
        <f t="shared" si="6"/>
        <v>2347</v>
      </c>
      <c r="AE96" s="8">
        <v>1336053319216</v>
      </c>
      <c r="AF96" s="7" t="s">
        <v>13</v>
      </c>
      <c r="AG96" s="7" t="s">
        <v>12</v>
      </c>
      <c r="AH96" s="7">
        <v>1</v>
      </c>
      <c r="AI96" s="7">
        <v>3</v>
      </c>
      <c r="AJ96" s="7">
        <v>0</v>
      </c>
      <c r="AK96" s="7">
        <v>0</v>
      </c>
      <c r="AL96" s="8">
        <v>1336053320711</v>
      </c>
      <c r="AM96" s="8">
        <f t="shared" si="7"/>
        <v>1495</v>
      </c>
    </row>
    <row r="97" spans="1:39">
      <c r="A97" s="8">
        <v>1335541708880</v>
      </c>
      <c r="B97" s="7" t="s">
        <v>10</v>
      </c>
      <c r="C97" s="7" t="s">
        <v>9</v>
      </c>
      <c r="D97" s="7">
        <v>1</v>
      </c>
      <c r="E97" s="7">
        <v>0</v>
      </c>
      <c r="F97" s="7">
        <v>2</v>
      </c>
      <c r="G97" s="7">
        <v>0</v>
      </c>
      <c r="H97" s="8">
        <v>1335541713077</v>
      </c>
      <c r="I97" s="8">
        <f t="shared" si="4"/>
        <v>4197</v>
      </c>
      <c r="K97" s="8">
        <v>1336396247891</v>
      </c>
      <c r="L97" s="7" t="s">
        <v>23</v>
      </c>
      <c r="M97" s="8" t="s">
        <v>15</v>
      </c>
      <c r="N97" s="7">
        <v>1</v>
      </c>
      <c r="O97" s="7">
        <v>1</v>
      </c>
      <c r="P97" s="7">
        <v>2</v>
      </c>
      <c r="Q97" s="7">
        <v>1</v>
      </c>
      <c r="R97" s="8">
        <v>1336396256966</v>
      </c>
      <c r="S97" s="8">
        <f t="shared" si="5"/>
        <v>9075</v>
      </c>
      <c r="U97" s="8">
        <v>1335793048360</v>
      </c>
      <c r="V97" s="7" t="s">
        <v>16</v>
      </c>
      <c r="W97" s="7" t="s">
        <v>17</v>
      </c>
      <c r="X97" s="7">
        <v>1</v>
      </c>
      <c r="Y97" s="7">
        <v>2</v>
      </c>
      <c r="Z97" s="7">
        <v>2</v>
      </c>
      <c r="AA97" s="7">
        <v>1</v>
      </c>
      <c r="AB97" s="8">
        <v>1335793049961</v>
      </c>
      <c r="AC97" s="8">
        <f t="shared" si="6"/>
        <v>1601</v>
      </c>
      <c r="AE97" s="8">
        <v>1336053324654</v>
      </c>
      <c r="AF97" s="7" t="s">
        <v>13</v>
      </c>
      <c r="AG97" s="7" t="s">
        <v>12</v>
      </c>
      <c r="AH97" s="7">
        <v>1</v>
      </c>
      <c r="AI97" s="7">
        <v>3</v>
      </c>
      <c r="AJ97" s="7">
        <v>2</v>
      </c>
      <c r="AK97" s="7">
        <v>0</v>
      </c>
      <c r="AL97" s="8">
        <v>1336053326872</v>
      </c>
      <c r="AM97" s="8">
        <f t="shared" si="7"/>
        <v>2218</v>
      </c>
    </row>
    <row r="98" spans="1:39">
      <c r="A98" s="8">
        <v>1335541716870</v>
      </c>
      <c r="B98" s="7" t="s">
        <v>10</v>
      </c>
      <c r="C98" s="7" t="s">
        <v>9</v>
      </c>
      <c r="D98" s="7">
        <v>1</v>
      </c>
      <c r="E98" s="7">
        <v>0</v>
      </c>
      <c r="F98" s="7">
        <v>1</v>
      </c>
      <c r="G98" s="7">
        <v>0</v>
      </c>
      <c r="H98" s="8">
        <v>1335541720089</v>
      </c>
      <c r="I98" s="8">
        <f t="shared" si="4"/>
        <v>3219</v>
      </c>
      <c r="K98" s="8">
        <v>1336396264273</v>
      </c>
      <c r="L98" s="7" t="s">
        <v>23</v>
      </c>
      <c r="M98" s="8" t="s">
        <v>15</v>
      </c>
      <c r="N98" s="7">
        <v>1</v>
      </c>
      <c r="O98" s="7">
        <v>1</v>
      </c>
      <c r="P98" s="7">
        <v>0</v>
      </c>
      <c r="Q98" s="7">
        <v>0</v>
      </c>
      <c r="R98" s="8">
        <v>1336396267174</v>
      </c>
      <c r="S98" s="8">
        <f t="shared" si="5"/>
        <v>2901</v>
      </c>
      <c r="U98" s="8">
        <v>1335793052182</v>
      </c>
      <c r="V98" s="7" t="s">
        <v>16</v>
      </c>
      <c r="W98" s="7" t="s">
        <v>17</v>
      </c>
      <c r="X98" s="7">
        <v>1</v>
      </c>
      <c r="Y98" s="7">
        <v>2</v>
      </c>
      <c r="Z98" s="7">
        <v>0</v>
      </c>
      <c r="AA98" s="7">
        <v>1</v>
      </c>
      <c r="AB98" s="8">
        <v>1335793054196</v>
      </c>
      <c r="AC98" s="8">
        <f t="shared" si="6"/>
        <v>2014</v>
      </c>
      <c r="AE98" s="8">
        <v>1336053331727</v>
      </c>
      <c r="AF98" s="7" t="s">
        <v>13</v>
      </c>
      <c r="AG98" s="7" t="s">
        <v>12</v>
      </c>
      <c r="AH98" s="7">
        <v>1</v>
      </c>
      <c r="AI98" s="7">
        <v>3</v>
      </c>
      <c r="AJ98" s="7">
        <v>1</v>
      </c>
      <c r="AK98" s="7">
        <v>0</v>
      </c>
      <c r="AL98" s="8">
        <v>1336053333644</v>
      </c>
      <c r="AM98" s="8">
        <f t="shared" si="7"/>
        <v>1917</v>
      </c>
    </row>
    <row r="99" spans="1:39">
      <c r="A99" s="8">
        <v>1335541723693</v>
      </c>
      <c r="B99" s="7" t="s">
        <v>10</v>
      </c>
      <c r="C99" s="7" t="s">
        <v>9</v>
      </c>
      <c r="D99" s="7">
        <v>1</v>
      </c>
      <c r="E99" s="7">
        <v>0</v>
      </c>
      <c r="F99" s="7">
        <v>0</v>
      </c>
      <c r="G99" s="7">
        <v>0</v>
      </c>
      <c r="H99" s="8">
        <v>1335541725712</v>
      </c>
      <c r="I99" s="8">
        <f t="shared" si="4"/>
        <v>2019</v>
      </c>
      <c r="K99" s="8">
        <v>1336396270988</v>
      </c>
      <c r="L99" s="7" t="s">
        <v>23</v>
      </c>
      <c r="M99" s="8" t="s">
        <v>15</v>
      </c>
      <c r="N99" s="7">
        <v>1</v>
      </c>
      <c r="O99" s="7">
        <v>1</v>
      </c>
      <c r="P99" s="7">
        <v>1</v>
      </c>
      <c r="Q99" s="7">
        <v>0</v>
      </c>
      <c r="R99" s="8">
        <v>1336396275229</v>
      </c>
      <c r="S99" s="8">
        <f t="shared" si="5"/>
        <v>4241</v>
      </c>
      <c r="U99" s="8">
        <v>1335793056418</v>
      </c>
      <c r="V99" s="7" t="s">
        <v>16</v>
      </c>
      <c r="W99" s="7" t="s">
        <v>17</v>
      </c>
      <c r="X99" s="7">
        <v>1</v>
      </c>
      <c r="Y99" s="7">
        <v>2</v>
      </c>
      <c r="Z99" s="7">
        <v>1</v>
      </c>
      <c r="AA99" s="7">
        <v>0</v>
      </c>
      <c r="AB99" s="8">
        <v>1335793058599</v>
      </c>
      <c r="AC99" s="8">
        <f t="shared" si="6"/>
        <v>2181</v>
      </c>
      <c r="AE99" s="8">
        <v>1336053336999</v>
      </c>
      <c r="AF99" s="7" t="s">
        <v>13</v>
      </c>
      <c r="AG99" s="7" t="s">
        <v>12</v>
      </c>
      <c r="AH99" s="7">
        <v>1</v>
      </c>
      <c r="AI99" s="7">
        <v>3</v>
      </c>
      <c r="AJ99" s="7">
        <v>0</v>
      </c>
      <c r="AK99" s="7">
        <v>0</v>
      </c>
      <c r="AL99" s="8">
        <v>1336053338600</v>
      </c>
      <c r="AM99" s="8">
        <f t="shared" si="7"/>
        <v>1601</v>
      </c>
    </row>
    <row r="100" spans="1:39">
      <c r="A100" s="8">
        <v>1335541729091</v>
      </c>
      <c r="B100" s="7" t="s">
        <v>10</v>
      </c>
      <c r="C100" s="7" t="s">
        <v>9</v>
      </c>
      <c r="D100" s="7">
        <v>1</v>
      </c>
      <c r="E100" s="7">
        <v>0</v>
      </c>
      <c r="F100" s="7">
        <v>2</v>
      </c>
      <c r="G100" s="7">
        <v>2</v>
      </c>
      <c r="H100" s="8">
        <v>1335541733837</v>
      </c>
      <c r="I100" s="8">
        <f t="shared" si="4"/>
        <v>4746</v>
      </c>
      <c r="K100" s="8">
        <v>1336396282973</v>
      </c>
      <c r="L100" s="7" t="s">
        <v>23</v>
      </c>
      <c r="M100" s="8" t="s">
        <v>15</v>
      </c>
      <c r="N100" s="7">
        <v>1</v>
      </c>
      <c r="O100" s="7">
        <v>1</v>
      </c>
      <c r="P100" s="7">
        <v>2</v>
      </c>
      <c r="Q100" s="7">
        <v>0</v>
      </c>
      <c r="R100" s="8">
        <v>1336396287739</v>
      </c>
      <c r="S100" s="8">
        <f t="shared" si="5"/>
        <v>4766</v>
      </c>
      <c r="U100" s="8">
        <v>1335793061005</v>
      </c>
      <c r="V100" s="7" t="s">
        <v>16</v>
      </c>
      <c r="W100" s="7" t="s">
        <v>17</v>
      </c>
      <c r="X100" s="7">
        <v>1</v>
      </c>
      <c r="Y100" s="7">
        <v>2</v>
      </c>
      <c r="Z100" s="7">
        <v>2</v>
      </c>
      <c r="AA100" s="7">
        <v>1</v>
      </c>
      <c r="AB100" s="8">
        <v>1335793067793</v>
      </c>
      <c r="AC100" s="8">
        <f t="shared" si="6"/>
        <v>6788</v>
      </c>
      <c r="AE100" s="8">
        <v>1336053341753</v>
      </c>
      <c r="AF100" s="7" t="s">
        <v>13</v>
      </c>
      <c r="AG100" s="7" t="s">
        <v>12</v>
      </c>
      <c r="AH100" s="7">
        <v>1</v>
      </c>
      <c r="AI100" s="7">
        <v>3</v>
      </c>
      <c r="AJ100" s="7">
        <v>2</v>
      </c>
      <c r="AK100" s="7">
        <v>0</v>
      </c>
      <c r="AL100" s="8">
        <v>1336053343604</v>
      </c>
      <c r="AM100" s="8">
        <f t="shared" si="7"/>
        <v>1851</v>
      </c>
    </row>
    <row r="101" spans="1:39">
      <c r="A101" s="8">
        <v>1335541737227</v>
      </c>
      <c r="B101" s="7" t="s">
        <v>10</v>
      </c>
      <c r="C101" s="7" t="s">
        <v>9</v>
      </c>
      <c r="D101" s="7">
        <v>1</v>
      </c>
      <c r="E101" s="7">
        <v>0</v>
      </c>
      <c r="F101" s="7">
        <v>1</v>
      </c>
      <c r="G101" s="7">
        <v>0</v>
      </c>
      <c r="H101" s="8">
        <v>1335541740335</v>
      </c>
      <c r="I101" s="8">
        <f t="shared" si="4"/>
        <v>3108</v>
      </c>
      <c r="K101" s="8">
        <v>1336396291414</v>
      </c>
      <c r="L101" s="7" t="s">
        <v>23</v>
      </c>
      <c r="M101" s="8" t="s">
        <v>15</v>
      </c>
      <c r="N101" s="7">
        <v>1</v>
      </c>
      <c r="O101" s="7">
        <v>1</v>
      </c>
      <c r="P101" s="7">
        <v>0</v>
      </c>
      <c r="Q101" s="7">
        <v>0</v>
      </c>
      <c r="R101" s="8">
        <v>1336396293482</v>
      </c>
      <c r="S101" s="8">
        <f t="shared" si="5"/>
        <v>2068</v>
      </c>
      <c r="U101" s="8">
        <v>1335793071348</v>
      </c>
      <c r="V101" s="7" t="s">
        <v>16</v>
      </c>
      <c r="W101" s="7" t="s">
        <v>17</v>
      </c>
      <c r="X101" s="7">
        <v>1</v>
      </c>
      <c r="Y101" s="7">
        <v>2</v>
      </c>
      <c r="Z101" s="7">
        <v>0</v>
      </c>
      <c r="AA101" s="7">
        <v>2</v>
      </c>
      <c r="AB101" s="8">
        <v>1335793072939</v>
      </c>
      <c r="AC101" s="8">
        <f t="shared" si="6"/>
        <v>1591</v>
      </c>
      <c r="AE101" s="8">
        <v>1336053346106</v>
      </c>
      <c r="AF101" s="7" t="s">
        <v>13</v>
      </c>
      <c r="AG101" s="7" t="s">
        <v>12</v>
      </c>
      <c r="AH101" s="7">
        <v>1</v>
      </c>
      <c r="AI101" s="7">
        <v>3</v>
      </c>
      <c r="AJ101" s="7">
        <v>0</v>
      </c>
      <c r="AK101" s="7">
        <v>0</v>
      </c>
      <c r="AL101" s="8">
        <v>1336053347904</v>
      </c>
      <c r="AM101" s="8">
        <f t="shared" si="7"/>
        <v>1798</v>
      </c>
    </row>
    <row r="102" spans="1:39">
      <c r="A102" s="8">
        <v>1335541743343</v>
      </c>
      <c r="B102" s="7" t="s">
        <v>10</v>
      </c>
      <c r="C102" s="7" t="s">
        <v>9</v>
      </c>
      <c r="D102" s="7">
        <v>1</v>
      </c>
      <c r="E102" s="7">
        <v>0</v>
      </c>
      <c r="F102" s="7">
        <v>0</v>
      </c>
      <c r="G102" s="7">
        <v>1</v>
      </c>
      <c r="H102" s="8">
        <v>1335541746012</v>
      </c>
      <c r="I102" s="8">
        <f t="shared" si="4"/>
        <v>2669</v>
      </c>
      <c r="K102" s="8">
        <v>1336396296216</v>
      </c>
      <c r="L102" s="7" t="s">
        <v>23</v>
      </c>
      <c r="M102" s="8" t="s">
        <v>15</v>
      </c>
      <c r="N102" s="7">
        <v>1</v>
      </c>
      <c r="O102" s="7">
        <v>1</v>
      </c>
      <c r="P102" s="7">
        <v>1</v>
      </c>
      <c r="Q102" s="7">
        <v>0</v>
      </c>
      <c r="R102" s="8">
        <v>1336396299787</v>
      </c>
      <c r="S102" s="8">
        <f t="shared" si="5"/>
        <v>3571</v>
      </c>
      <c r="U102" s="8">
        <v>1335793075277</v>
      </c>
      <c r="V102" s="7" t="s">
        <v>16</v>
      </c>
      <c r="W102" s="7" t="s">
        <v>17</v>
      </c>
      <c r="X102" s="7">
        <v>1</v>
      </c>
      <c r="Y102" s="7">
        <v>2</v>
      </c>
      <c r="Z102" s="7">
        <v>1</v>
      </c>
      <c r="AA102" s="7">
        <v>0</v>
      </c>
      <c r="AB102" s="8">
        <v>1335793077996</v>
      </c>
      <c r="AC102" s="8">
        <f t="shared" si="6"/>
        <v>2719</v>
      </c>
      <c r="AE102" s="8">
        <v>1336053350310</v>
      </c>
      <c r="AF102" s="7" t="s">
        <v>13</v>
      </c>
      <c r="AG102" s="7" t="s">
        <v>12</v>
      </c>
      <c r="AH102" s="7">
        <v>1</v>
      </c>
      <c r="AI102" s="7">
        <v>3</v>
      </c>
      <c r="AJ102" s="7">
        <v>1</v>
      </c>
      <c r="AK102" s="7">
        <v>0</v>
      </c>
      <c r="AL102" s="8">
        <v>1336053352581</v>
      </c>
      <c r="AM102" s="8">
        <f t="shared" si="7"/>
        <v>2271</v>
      </c>
    </row>
    <row r="103" spans="1:39">
      <c r="A103" s="8">
        <v>1335541748949</v>
      </c>
      <c r="B103" s="7" t="s">
        <v>10</v>
      </c>
      <c r="C103" s="7" t="s">
        <v>9</v>
      </c>
      <c r="D103" s="7">
        <v>1</v>
      </c>
      <c r="E103" s="7">
        <v>0</v>
      </c>
      <c r="F103" s="7">
        <v>2</v>
      </c>
      <c r="G103" s="7">
        <v>0</v>
      </c>
      <c r="H103" s="8">
        <v>1335541751830</v>
      </c>
      <c r="I103" s="8">
        <f t="shared" si="4"/>
        <v>2881</v>
      </c>
      <c r="K103" s="8">
        <v>1336396303842</v>
      </c>
      <c r="L103" s="7" t="s">
        <v>23</v>
      </c>
      <c r="M103" s="8" t="s">
        <v>15</v>
      </c>
      <c r="N103" s="7">
        <v>1</v>
      </c>
      <c r="O103" s="7">
        <v>1</v>
      </c>
      <c r="P103" s="7">
        <v>2</v>
      </c>
      <c r="Q103" s="7">
        <v>0</v>
      </c>
      <c r="R103" s="8">
        <v>1336396308263</v>
      </c>
      <c r="S103" s="8">
        <f t="shared" si="5"/>
        <v>4421</v>
      </c>
      <c r="U103" s="8">
        <v>1335793079772</v>
      </c>
      <c r="V103" s="7" t="s">
        <v>16</v>
      </c>
      <c r="W103" s="7" t="s">
        <v>17</v>
      </c>
      <c r="X103" s="7">
        <v>1</v>
      </c>
      <c r="Y103" s="7">
        <v>2</v>
      </c>
      <c r="Z103" s="7">
        <v>2</v>
      </c>
      <c r="AA103" s="7">
        <v>1</v>
      </c>
      <c r="AB103" s="8">
        <v>1335793084575</v>
      </c>
      <c r="AC103" s="8">
        <f t="shared" si="6"/>
        <v>4803</v>
      </c>
      <c r="AE103" s="8">
        <v>1336053355065</v>
      </c>
      <c r="AF103" s="7" t="s">
        <v>13</v>
      </c>
      <c r="AG103" s="7" t="s">
        <v>12</v>
      </c>
      <c r="AH103" s="7">
        <v>1</v>
      </c>
      <c r="AI103" s="7">
        <v>3</v>
      </c>
      <c r="AJ103" s="7">
        <v>2</v>
      </c>
      <c r="AK103" s="7">
        <v>0</v>
      </c>
      <c r="AL103" s="8">
        <v>1336053356962</v>
      </c>
      <c r="AM103" s="8">
        <f t="shared" si="7"/>
        <v>1897</v>
      </c>
    </row>
    <row r="104" spans="1:39">
      <c r="A104" s="8">
        <v>1335541757240</v>
      </c>
      <c r="B104" s="7" t="s">
        <v>10</v>
      </c>
      <c r="C104" s="7" t="s">
        <v>9</v>
      </c>
      <c r="D104" s="7">
        <v>2</v>
      </c>
      <c r="E104" s="7">
        <v>0</v>
      </c>
      <c r="F104" s="7">
        <v>0</v>
      </c>
      <c r="G104" s="7">
        <v>0</v>
      </c>
      <c r="H104" s="8">
        <v>1335541773718</v>
      </c>
      <c r="I104" s="8">
        <f t="shared" si="4"/>
        <v>16478</v>
      </c>
      <c r="K104" s="8">
        <v>1336396396769</v>
      </c>
      <c r="L104" s="7" t="s">
        <v>23</v>
      </c>
      <c r="M104" s="8" t="s">
        <v>15</v>
      </c>
      <c r="N104" s="7">
        <v>2</v>
      </c>
      <c r="O104" s="7">
        <v>1</v>
      </c>
      <c r="P104" s="7">
        <v>1</v>
      </c>
      <c r="Q104" s="7">
        <v>0</v>
      </c>
      <c r="R104" s="8">
        <v>1336396480318</v>
      </c>
      <c r="S104" s="8">
        <f t="shared" si="5"/>
        <v>83549</v>
      </c>
      <c r="U104" s="8">
        <v>1335793183480</v>
      </c>
      <c r="V104" s="7" t="s">
        <v>16</v>
      </c>
      <c r="W104" s="7" t="s">
        <v>17</v>
      </c>
      <c r="X104" s="7">
        <v>2</v>
      </c>
      <c r="Y104" s="7">
        <v>2</v>
      </c>
      <c r="Z104" s="7">
        <v>1</v>
      </c>
      <c r="AA104" s="7">
        <v>0</v>
      </c>
      <c r="AB104" s="8">
        <v>1335793215429</v>
      </c>
      <c r="AC104" s="8">
        <f t="shared" si="6"/>
        <v>31949</v>
      </c>
      <c r="AE104" s="8">
        <v>1336053408629</v>
      </c>
      <c r="AF104" s="7" t="s">
        <v>13</v>
      </c>
      <c r="AG104" s="7" t="s">
        <v>12</v>
      </c>
      <c r="AH104" s="7">
        <v>2</v>
      </c>
      <c r="AI104" s="7">
        <v>3</v>
      </c>
      <c r="AJ104" s="7">
        <v>0</v>
      </c>
      <c r="AK104" s="7">
        <v>0</v>
      </c>
      <c r="AL104" s="8">
        <v>1336053433428</v>
      </c>
      <c r="AM104" s="8">
        <f t="shared" si="7"/>
        <v>24799</v>
      </c>
    </row>
    <row r="105" spans="1:39">
      <c r="A105" s="8">
        <v>1335541780886</v>
      </c>
      <c r="B105" s="7" t="s">
        <v>10</v>
      </c>
      <c r="C105" s="7" t="s">
        <v>9</v>
      </c>
      <c r="D105" s="7">
        <v>2</v>
      </c>
      <c r="E105" s="7">
        <v>0</v>
      </c>
      <c r="F105" s="7">
        <v>1</v>
      </c>
      <c r="G105" s="7">
        <v>0</v>
      </c>
      <c r="H105" s="8">
        <v>1335541817460</v>
      </c>
      <c r="I105" s="8">
        <f t="shared" si="4"/>
        <v>36574</v>
      </c>
      <c r="K105" s="8">
        <v>1336396488299</v>
      </c>
      <c r="L105" s="7" t="s">
        <v>23</v>
      </c>
      <c r="M105" s="8" t="s">
        <v>15</v>
      </c>
      <c r="N105" s="7">
        <v>2</v>
      </c>
      <c r="O105" s="7">
        <v>1</v>
      </c>
      <c r="P105" s="7">
        <v>0</v>
      </c>
      <c r="Q105" s="7">
        <v>0</v>
      </c>
      <c r="R105" s="8">
        <v>1336396573116</v>
      </c>
      <c r="S105" s="8">
        <f t="shared" si="5"/>
        <v>84817</v>
      </c>
      <c r="U105" s="8">
        <v>1335793220396</v>
      </c>
      <c r="V105" s="7" t="s">
        <v>16</v>
      </c>
      <c r="W105" s="7" t="s">
        <v>17</v>
      </c>
      <c r="X105" s="7">
        <v>2</v>
      </c>
      <c r="Y105" s="7">
        <v>2</v>
      </c>
      <c r="Z105" s="7">
        <v>0</v>
      </c>
      <c r="AA105" s="7">
        <v>0</v>
      </c>
      <c r="AB105" s="8">
        <v>1335793236230</v>
      </c>
      <c r="AC105" s="8">
        <f t="shared" si="6"/>
        <v>15834</v>
      </c>
      <c r="AE105" s="8">
        <v>1336053454141</v>
      </c>
      <c r="AF105" s="7" t="s">
        <v>13</v>
      </c>
      <c r="AG105" s="7" t="s">
        <v>12</v>
      </c>
      <c r="AH105" s="7">
        <v>2</v>
      </c>
      <c r="AI105" s="7">
        <v>3</v>
      </c>
      <c r="AJ105" s="7">
        <v>1</v>
      </c>
      <c r="AK105" s="7">
        <v>0</v>
      </c>
      <c r="AL105" s="8">
        <v>1336053486548</v>
      </c>
      <c r="AM105" s="8">
        <f t="shared" si="7"/>
        <v>32407</v>
      </c>
    </row>
    <row r="106" spans="1:39">
      <c r="A106" s="8">
        <v>1335541822381</v>
      </c>
      <c r="B106" s="7" t="s">
        <v>10</v>
      </c>
      <c r="C106" s="7" t="s">
        <v>9</v>
      </c>
      <c r="D106" s="7">
        <v>2</v>
      </c>
      <c r="E106" s="7">
        <v>0</v>
      </c>
      <c r="F106" s="7">
        <v>2</v>
      </c>
      <c r="G106" s="7">
        <v>0</v>
      </c>
      <c r="H106" s="8">
        <v>1335541860465</v>
      </c>
      <c r="I106" s="8">
        <f t="shared" si="4"/>
        <v>38084</v>
      </c>
      <c r="K106" s="8">
        <v>1336396582691</v>
      </c>
      <c r="L106" s="7" t="s">
        <v>23</v>
      </c>
      <c r="M106" s="8" t="s">
        <v>15</v>
      </c>
      <c r="N106" s="7">
        <v>2</v>
      </c>
      <c r="O106" s="7">
        <v>1</v>
      </c>
      <c r="P106" s="7">
        <v>2</v>
      </c>
      <c r="Q106" s="7">
        <v>0</v>
      </c>
      <c r="R106" s="8">
        <v>1336396648849</v>
      </c>
      <c r="S106" s="8">
        <f t="shared" si="5"/>
        <v>66158</v>
      </c>
      <c r="U106" s="8">
        <v>1335793242065</v>
      </c>
      <c r="V106" s="7" t="s">
        <v>16</v>
      </c>
      <c r="W106" s="7" t="s">
        <v>17</v>
      </c>
      <c r="X106" s="7">
        <v>2</v>
      </c>
      <c r="Y106" s="7">
        <v>2</v>
      </c>
      <c r="Z106" s="7">
        <v>2</v>
      </c>
      <c r="AA106" s="7">
        <v>0</v>
      </c>
      <c r="AB106" s="8">
        <v>1335793282730</v>
      </c>
      <c r="AC106" s="8">
        <f t="shared" si="6"/>
        <v>40665</v>
      </c>
      <c r="AE106" s="8">
        <v>1336053494272</v>
      </c>
      <c r="AF106" s="7" t="s">
        <v>13</v>
      </c>
      <c r="AG106" s="7" t="s">
        <v>12</v>
      </c>
      <c r="AH106" s="7">
        <v>2</v>
      </c>
      <c r="AI106" s="7">
        <v>3</v>
      </c>
      <c r="AJ106" s="7">
        <v>2</v>
      </c>
      <c r="AK106" s="7">
        <v>0</v>
      </c>
      <c r="AL106" s="8">
        <v>1336053526717</v>
      </c>
      <c r="AM106" s="8">
        <f t="shared" si="7"/>
        <v>32445</v>
      </c>
    </row>
    <row r="107" spans="1:39">
      <c r="A107" s="8">
        <v>1335541878264</v>
      </c>
      <c r="B107" s="7" t="s">
        <v>10</v>
      </c>
      <c r="C107" s="7" t="s">
        <v>9</v>
      </c>
      <c r="D107" s="7">
        <v>0</v>
      </c>
      <c r="E107" s="7">
        <v>1</v>
      </c>
      <c r="F107" s="7">
        <v>0</v>
      </c>
      <c r="G107" s="7">
        <v>0</v>
      </c>
      <c r="H107" s="8">
        <v>1335541880494</v>
      </c>
      <c r="I107" s="8">
        <f t="shared" si="4"/>
        <v>2230</v>
      </c>
      <c r="K107" s="8">
        <v>1336396737987</v>
      </c>
      <c r="L107" s="7" t="s">
        <v>23</v>
      </c>
      <c r="M107" s="8" t="s">
        <v>15</v>
      </c>
      <c r="N107" s="7">
        <v>0</v>
      </c>
      <c r="O107" s="7">
        <v>2</v>
      </c>
      <c r="P107" s="7">
        <v>1</v>
      </c>
      <c r="Q107" s="7">
        <v>3</v>
      </c>
      <c r="R107" s="8">
        <v>1336396764459</v>
      </c>
      <c r="S107" s="8">
        <f t="shared" si="5"/>
        <v>26472</v>
      </c>
      <c r="U107" s="8">
        <v>1335794138614</v>
      </c>
      <c r="V107" s="7" t="s">
        <v>16</v>
      </c>
      <c r="W107" s="7" t="s">
        <v>17</v>
      </c>
      <c r="X107" s="7">
        <v>0</v>
      </c>
      <c r="Y107" s="7">
        <v>3</v>
      </c>
      <c r="Z107" s="7">
        <v>0</v>
      </c>
      <c r="AA107" s="7">
        <v>1</v>
      </c>
      <c r="AB107" s="8">
        <v>1335794140927</v>
      </c>
      <c r="AC107" s="8">
        <f t="shared" si="6"/>
        <v>2313</v>
      </c>
      <c r="AE107" s="8">
        <v>1336053566905</v>
      </c>
      <c r="AF107" s="7" t="s">
        <v>13</v>
      </c>
      <c r="AG107" s="7" t="s">
        <v>12</v>
      </c>
      <c r="AH107" s="7">
        <v>0</v>
      </c>
      <c r="AI107" s="7">
        <v>0</v>
      </c>
      <c r="AJ107" s="7">
        <v>0</v>
      </c>
      <c r="AK107" s="7">
        <v>0</v>
      </c>
      <c r="AL107" s="8">
        <v>1336053576354</v>
      </c>
      <c r="AM107" s="8">
        <f t="shared" si="7"/>
        <v>9449</v>
      </c>
    </row>
    <row r="108" spans="1:39">
      <c r="A108" s="8">
        <v>1335541884804</v>
      </c>
      <c r="B108" s="7" t="s">
        <v>10</v>
      </c>
      <c r="C108" s="7" t="s">
        <v>9</v>
      </c>
      <c r="D108" s="7">
        <v>0</v>
      </c>
      <c r="E108" s="7">
        <v>1</v>
      </c>
      <c r="F108" s="7">
        <v>1</v>
      </c>
      <c r="G108" s="7">
        <v>0</v>
      </c>
      <c r="H108" s="8">
        <v>1335541887333</v>
      </c>
      <c r="I108" s="8">
        <f t="shared" si="4"/>
        <v>2529</v>
      </c>
      <c r="K108" s="8">
        <v>1336396769973</v>
      </c>
      <c r="L108" s="7" t="s">
        <v>23</v>
      </c>
      <c r="M108" s="8" t="s">
        <v>15</v>
      </c>
      <c r="N108" s="7">
        <v>0</v>
      </c>
      <c r="O108" s="7">
        <v>2</v>
      </c>
      <c r="P108" s="7">
        <v>0</v>
      </c>
      <c r="Q108" s="7">
        <v>0</v>
      </c>
      <c r="R108" s="8">
        <v>1336396775086</v>
      </c>
      <c r="S108" s="8">
        <f t="shared" si="5"/>
        <v>5113</v>
      </c>
      <c r="U108" s="8">
        <v>1335794151354</v>
      </c>
      <c r="V108" s="7" t="s">
        <v>16</v>
      </c>
      <c r="W108" s="7" t="s">
        <v>17</v>
      </c>
      <c r="X108" s="7">
        <v>0</v>
      </c>
      <c r="Y108" s="7">
        <v>3</v>
      </c>
      <c r="Z108" s="7">
        <v>1</v>
      </c>
      <c r="AA108" s="7">
        <v>1</v>
      </c>
      <c r="AB108" s="8">
        <v>1335794158978</v>
      </c>
      <c r="AC108" s="8">
        <f t="shared" si="6"/>
        <v>7624</v>
      </c>
      <c r="AE108" s="8">
        <v>1336053579450</v>
      </c>
      <c r="AF108" s="7" t="s">
        <v>13</v>
      </c>
      <c r="AG108" s="7" t="s">
        <v>12</v>
      </c>
      <c r="AH108" s="7">
        <v>0</v>
      </c>
      <c r="AI108" s="7">
        <v>0</v>
      </c>
      <c r="AJ108" s="7">
        <v>1</v>
      </c>
      <c r="AK108" s="7">
        <v>2</v>
      </c>
      <c r="AL108" s="8">
        <v>1336053599124</v>
      </c>
      <c r="AM108" s="8">
        <f t="shared" si="7"/>
        <v>19674</v>
      </c>
    </row>
    <row r="109" spans="1:39">
      <c r="A109" s="8">
        <v>1335541890057</v>
      </c>
      <c r="B109" s="7" t="s">
        <v>10</v>
      </c>
      <c r="C109" s="7" t="s">
        <v>9</v>
      </c>
      <c r="D109" s="7">
        <v>0</v>
      </c>
      <c r="E109" s="7">
        <v>1</v>
      </c>
      <c r="F109" s="7">
        <v>2</v>
      </c>
      <c r="G109" s="7">
        <v>0</v>
      </c>
      <c r="H109" s="8">
        <v>1335541895354</v>
      </c>
      <c r="I109" s="8">
        <f t="shared" si="4"/>
        <v>5297</v>
      </c>
      <c r="K109" s="8">
        <v>1336396782434</v>
      </c>
      <c r="L109" s="7" t="s">
        <v>23</v>
      </c>
      <c r="M109" s="8" t="s">
        <v>15</v>
      </c>
      <c r="N109" s="7">
        <v>0</v>
      </c>
      <c r="O109" s="7">
        <v>2</v>
      </c>
      <c r="P109" s="7">
        <v>2</v>
      </c>
      <c r="Q109" s="7">
        <v>0</v>
      </c>
      <c r="R109" s="8">
        <v>1336396790982</v>
      </c>
      <c r="S109" s="8">
        <f t="shared" si="5"/>
        <v>8548</v>
      </c>
      <c r="U109" s="8">
        <v>1335794164033</v>
      </c>
      <c r="V109" s="7" t="s">
        <v>16</v>
      </c>
      <c r="W109" s="7" t="s">
        <v>17</v>
      </c>
      <c r="X109" s="7">
        <v>0</v>
      </c>
      <c r="Y109" s="7">
        <v>3</v>
      </c>
      <c r="Z109" s="7">
        <v>2</v>
      </c>
      <c r="AA109" s="7">
        <v>1</v>
      </c>
      <c r="AB109" s="8">
        <v>1335794172663</v>
      </c>
      <c r="AC109" s="8">
        <f t="shared" si="6"/>
        <v>8630</v>
      </c>
      <c r="AE109" s="8">
        <v>1336053602703</v>
      </c>
      <c r="AF109" s="7" t="s">
        <v>13</v>
      </c>
      <c r="AG109" s="7" t="s">
        <v>12</v>
      </c>
      <c r="AH109" s="7">
        <v>0</v>
      </c>
      <c r="AI109" s="7">
        <v>0</v>
      </c>
      <c r="AJ109" s="7">
        <v>2</v>
      </c>
      <c r="AK109" s="7">
        <v>2</v>
      </c>
      <c r="AL109" s="8">
        <v>1336053629836</v>
      </c>
      <c r="AM109" s="8">
        <f t="shared" si="7"/>
        <v>27133</v>
      </c>
    </row>
    <row r="110" spans="1:39">
      <c r="A110" s="8">
        <v>1335541898415</v>
      </c>
      <c r="B110" s="7" t="s">
        <v>10</v>
      </c>
      <c r="C110" s="7" t="s">
        <v>9</v>
      </c>
      <c r="D110" s="7">
        <v>0</v>
      </c>
      <c r="E110" s="7">
        <v>1</v>
      </c>
      <c r="F110" s="7">
        <v>1</v>
      </c>
      <c r="G110" s="7">
        <v>0</v>
      </c>
      <c r="H110" s="8">
        <v>1335541900648</v>
      </c>
      <c r="I110" s="8">
        <f t="shared" si="4"/>
        <v>2233</v>
      </c>
      <c r="K110" s="8">
        <v>1336396794913</v>
      </c>
      <c r="L110" s="7" t="s">
        <v>23</v>
      </c>
      <c r="M110" s="8" t="s">
        <v>15</v>
      </c>
      <c r="N110" s="7">
        <v>0</v>
      </c>
      <c r="O110" s="7">
        <v>2</v>
      </c>
      <c r="P110" s="7">
        <v>0</v>
      </c>
      <c r="Q110" s="7">
        <v>0</v>
      </c>
      <c r="R110" s="8">
        <v>1336396800377</v>
      </c>
      <c r="S110" s="8">
        <f t="shared" si="5"/>
        <v>5464</v>
      </c>
      <c r="U110" s="8">
        <v>1335794178144</v>
      </c>
      <c r="V110" s="7" t="s">
        <v>16</v>
      </c>
      <c r="W110" s="7" t="s">
        <v>17</v>
      </c>
      <c r="X110" s="7">
        <v>0</v>
      </c>
      <c r="Y110" s="7">
        <v>3</v>
      </c>
      <c r="Z110" s="7">
        <v>0</v>
      </c>
      <c r="AA110" s="7">
        <v>0</v>
      </c>
      <c r="AB110" s="8">
        <v>1335794186059</v>
      </c>
      <c r="AC110" s="8">
        <f t="shared" si="6"/>
        <v>7915</v>
      </c>
      <c r="AE110" s="8">
        <v>1336053633097</v>
      </c>
      <c r="AF110" s="7" t="s">
        <v>13</v>
      </c>
      <c r="AG110" s="7" t="s">
        <v>12</v>
      </c>
      <c r="AH110" s="7">
        <v>0</v>
      </c>
      <c r="AI110" s="7">
        <v>0</v>
      </c>
      <c r="AJ110" s="7">
        <v>0</v>
      </c>
      <c r="AK110" s="7">
        <v>0</v>
      </c>
      <c r="AL110" s="8">
        <v>1336053642688</v>
      </c>
      <c r="AM110" s="8">
        <f t="shared" si="7"/>
        <v>9591</v>
      </c>
    </row>
    <row r="111" spans="1:39">
      <c r="A111" s="8">
        <v>1335541902612</v>
      </c>
      <c r="B111" s="7" t="s">
        <v>10</v>
      </c>
      <c r="C111" s="7" t="s">
        <v>9</v>
      </c>
      <c r="D111" s="7">
        <v>0</v>
      </c>
      <c r="E111" s="7">
        <v>1</v>
      </c>
      <c r="F111" s="7">
        <v>0</v>
      </c>
      <c r="G111" s="7">
        <v>0</v>
      </c>
      <c r="H111" s="8">
        <v>1335541904411</v>
      </c>
      <c r="I111" s="8">
        <f t="shared" si="4"/>
        <v>1799</v>
      </c>
      <c r="K111" s="8">
        <v>1336396805361</v>
      </c>
      <c r="L111" s="7" t="s">
        <v>23</v>
      </c>
      <c r="M111" s="8" t="s">
        <v>15</v>
      </c>
      <c r="N111" s="7">
        <v>0</v>
      </c>
      <c r="O111" s="7">
        <v>2</v>
      </c>
      <c r="P111" s="7">
        <v>1</v>
      </c>
      <c r="Q111" s="7">
        <v>0</v>
      </c>
      <c r="R111" s="8">
        <v>1336396813685</v>
      </c>
      <c r="S111" s="8">
        <f t="shared" si="5"/>
        <v>8324</v>
      </c>
      <c r="U111" s="8">
        <v>1335794190589</v>
      </c>
      <c r="V111" s="7" t="s">
        <v>16</v>
      </c>
      <c r="W111" s="7" t="s">
        <v>17</v>
      </c>
      <c r="X111" s="7">
        <v>0</v>
      </c>
      <c r="Y111" s="7">
        <v>3</v>
      </c>
      <c r="Z111" s="7">
        <v>1</v>
      </c>
      <c r="AA111" s="7">
        <v>1</v>
      </c>
      <c r="AB111" s="8">
        <v>1335794206811</v>
      </c>
      <c r="AC111" s="8">
        <f t="shared" si="6"/>
        <v>16222</v>
      </c>
      <c r="AE111" s="8">
        <v>1336053651540</v>
      </c>
      <c r="AF111" s="7" t="s">
        <v>13</v>
      </c>
      <c r="AG111" s="7" t="s">
        <v>12</v>
      </c>
      <c r="AH111" s="7">
        <v>0</v>
      </c>
      <c r="AI111" s="7">
        <v>0</v>
      </c>
      <c r="AJ111" s="7">
        <v>1</v>
      </c>
      <c r="AK111" s="7">
        <v>0</v>
      </c>
      <c r="AL111" s="8">
        <v>1336053655791</v>
      </c>
      <c r="AM111" s="8">
        <f t="shared" si="7"/>
        <v>4251</v>
      </c>
    </row>
    <row r="112" spans="1:39">
      <c r="A112" s="8">
        <v>1335541906855</v>
      </c>
      <c r="B112" s="7" t="s">
        <v>10</v>
      </c>
      <c r="C112" s="7" t="s">
        <v>9</v>
      </c>
      <c r="D112" s="7">
        <v>0</v>
      </c>
      <c r="E112" s="7">
        <v>1</v>
      </c>
      <c r="F112" s="7">
        <v>2</v>
      </c>
      <c r="G112" s="7">
        <v>0</v>
      </c>
      <c r="H112" s="8">
        <v>1335541910373</v>
      </c>
      <c r="I112" s="8">
        <f t="shared" si="4"/>
        <v>3518</v>
      </c>
      <c r="K112" s="8">
        <v>1336396817507</v>
      </c>
      <c r="L112" s="7" t="s">
        <v>23</v>
      </c>
      <c r="M112" s="8" t="s">
        <v>15</v>
      </c>
      <c r="N112" s="7">
        <v>0</v>
      </c>
      <c r="O112" s="7">
        <v>2</v>
      </c>
      <c r="P112" s="7">
        <v>2</v>
      </c>
      <c r="Q112" s="7">
        <v>0</v>
      </c>
      <c r="R112" s="8">
        <v>1336396823265</v>
      </c>
      <c r="S112" s="8">
        <f t="shared" si="5"/>
        <v>5758</v>
      </c>
      <c r="U112" s="8">
        <v>1335794212434</v>
      </c>
      <c r="V112" s="7" t="s">
        <v>16</v>
      </c>
      <c r="W112" s="7" t="s">
        <v>17</v>
      </c>
      <c r="X112" s="7">
        <v>0</v>
      </c>
      <c r="Y112" s="7">
        <v>3</v>
      </c>
      <c r="Z112" s="7">
        <v>2</v>
      </c>
      <c r="AA112" s="7">
        <v>2</v>
      </c>
      <c r="AB112" s="8">
        <v>1335794233661</v>
      </c>
      <c r="AC112" s="8">
        <f t="shared" si="6"/>
        <v>21227</v>
      </c>
      <c r="AE112" s="8">
        <v>1336053661222</v>
      </c>
      <c r="AF112" s="7" t="s">
        <v>13</v>
      </c>
      <c r="AG112" s="7" t="s">
        <v>12</v>
      </c>
      <c r="AH112" s="7">
        <v>0</v>
      </c>
      <c r="AI112" s="7">
        <v>0</v>
      </c>
      <c r="AJ112" s="7">
        <v>2</v>
      </c>
      <c r="AK112" s="7">
        <v>5</v>
      </c>
      <c r="AL112" s="8">
        <v>1336053715194</v>
      </c>
      <c r="AM112" s="8">
        <f t="shared" si="7"/>
        <v>53972</v>
      </c>
    </row>
    <row r="113" spans="1:39">
      <c r="A113" s="8">
        <v>1335541913022</v>
      </c>
      <c r="B113" s="7" t="s">
        <v>10</v>
      </c>
      <c r="C113" s="7" t="s">
        <v>9</v>
      </c>
      <c r="D113" s="7">
        <v>0</v>
      </c>
      <c r="E113" s="7">
        <v>1</v>
      </c>
      <c r="F113" s="7">
        <v>1</v>
      </c>
      <c r="G113" s="7">
        <v>0</v>
      </c>
      <c r="H113" s="8">
        <v>1335541914920</v>
      </c>
      <c r="I113" s="8">
        <f t="shared" si="4"/>
        <v>1898</v>
      </c>
      <c r="K113" s="8">
        <v>1336396827148</v>
      </c>
      <c r="L113" s="7" t="s">
        <v>23</v>
      </c>
      <c r="M113" s="8" t="s">
        <v>15</v>
      </c>
      <c r="N113" s="7">
        <v>0</v>
      </c>
      <c r="O113" s="7">
        <v>2</v>
      </c>
      <c r="P113" s="7">
        <v>1</v>
      </c>
      <c r="Q113" s="7">
        <v>0</v>
      </c>
      <c r="R113" s="8">
        <v>1336396831718</v>
      </c>
      <c r="S113" s="8">
        <f t="shared" si="5"/>
        <v>4570</v>
      </c>
      <c r="U113" s="8">
        <v>1335794245604</v>
      </c>
      <c r="V113" s="7" t="s">
        <v>16</v>
      </c>
      <c r="W113" s="7" t="s">
        <v>17</v>
      </c>
      <c r="X113" s="7">
        <v>0</v>
      </c>
      <c r="Y113" s="7">
        <v>3</v>
      </c>
      <c r="Z113" s="7">
        <v>0</v>
      </c>
      <c r="AA113" s="7">
        <v>0</v>
      </c>
      <c r="AB113" s="8">
        <v>1335794247722</v>
      </c>
      <c r="AC113" s="8">
        <f t="shared" si="6"/>
        <v>2118</v>
      </c>
      <c r="AE113" s="8">
        <v>1336053721426</v>
      </c>
      <c r="AF113" s="7" t="s">
        <v>13</v>
      </c>
      <c r="AG113" s="7" t="s">
        <v>12</v>
      </c>
      <c r="AH113" s="7">
        <v>0</v>
      </c>
      <c r="AI113" s="7">
        <v>0</v>
      </c>
      <c r="AJ113" s="7">
        <v>0</v>
      </c>
      <c r="AK113" s="7">
        <v>0</v>
      </c>
      <c r="AL113" s="8">
        <v>1336053724378</v>
      </c>
      <c r="AM113" s="8">
        <f t="shared" si="7"/>
        <v>2952</v>
      </c>
    </row>
    <row r="114" spans="1:39">
      <c r="A114" s="8">
        <v>1335541917292</v>
      </c>
      <c r="B114" s="7" t="s">
        <v>10</v>
      </c>
      <c r="C114" s="7" t="s">
        <v>9</v>
      </c>
      <c r="D114" s="7">
        <v>0</v>
      </c>
      <c r="E114" s="7">
        <v>1</v>
      </c>
      <c r="F114" s="7">
        <v>0</v>
      </c>
      <c r="G114" s="7">
        <v>0</v>
      </c>
      <c r="H114" s="8">
        <v>1335541919378</v>
      </c>
      <c r="I114" s="8">
        <f t="shared" si="4"/>
        <v>2086</v>
      </c>
      <c r="K114" s="8">
        <v>1336396835765</v>
      </c>
      <c r="L114" s="7" t="s">
        <v>23</v>
      </c>
      <c r="M114" s="8" t="s">
        <v>15</v>
      </c>
      <c r="N114" s="7">
        <v>0</v>
      </c>
      <c r="O114" s="7">
        <v>2</v>
      </c>
      <c r="P114" s="7">
        <v>0</v>
      </c>
      <c r="Q114" s="7">
        <v>0</v>
      </c>
      <c r="R114" s="8">
        <v>1336396840325</v>
      </c>
      <c r="S114" s="8">
        <f t="shared" si="5"/>
        <v>4560</v>
      </c>
      <c r="U114" s="8">
        <v>1335794254880</v>
      </c>
      <c r="V114" s="7" t="s">
        <v>16</v>
      </c>
      <c r="W114" s="7" t="s">
        <v>17</v>
      </c>
      <c r="X114" s="7">
        <v>0</v>
      </c>
      <c r="Y114" s="7">
        <v>3</v>
      </c>
      <c r="Z114" s="7">
        <v>1</v>
      </c>
      <c r="AA114" s="7">
        <v>0</v>
      </c>
      <c r="AB114" s="8">
        <v>1335794257348</v>
      </c>
      <c r="AC114" s="8">
        <f t="shared" si="6"/>
        <v>2468</v>
      </c>
      <c r="AE114" s="8">
        <v>1336053734620</v>
      </c>
      <c r="AF114" s="7" t="s">
        <v>13</v>
      </c>
      <c r="AG114" s="7" t="s">
        <v>12</v>
      </c>
      <c r="AH114" s="7">
        <v>0</v>
      </c>
      <c r="AI114" s="7">
        <v>0</v>
      </c>
      <c r="AJ114" s="7">
        <v>1</v>
      </c>
      <c r="AK114" s="7">
        <v>0</v>
      </c>
      <c r="AL114" s="8">
        <v>1336053738574</v>
      </c>
      <c r="AM114" s="8">
        <f t="shared" si="7"/>
        <v>3954</v>
      </c>
    </row>
    <row r="115" spans="1:39">
      <c r="A115" s="8">
        <v>1335541921953</v>
      </c>
      <c r="B115" s="7" t="s">
        <v>10</v>
      </c>
      <c r="C115" s="7" t="s">
        <v>9</v>
      </c>
      <c r="D115" s="7">
        <v>0</v>
      </c>
      <c r="E115" s="7">
        <v>1</v>
      </c>
      <c r="F115" s="7">
        <v>2</v>
      </c>
      <c r="G115" s="7">
        <v>4</v>
      </c>
      <c r="H115" s="8">
        <v>1335541947054</v>
      </c>
      <c r="I115" s="8">
        <f t="shared" si="4"/>
        <v>25101</v>
      </c>
      <c r="K115" s="8">
        <v>1336396846631</v>
      </c>
      <c r="L115" s="7" t="s">
        <v>23</v>
      </c>
      <c r="M115" s="8" t="s">
        <v>15</v>
      </c>
      <c r="N115" s="7">
        <v>0</v>
      </c>
      <c r="O115" s="7">
        <v>2</v>
      </c>
      <c r="P115" s="7">
        <v>2</v>
      </c>
      <c r="Q115" s="7">
        <v>0</v>
      </c>
      <c r="R115" s="8">
        <v>1336396860434</v>
      </c>
      <c r="S115" s="8">
        <f t="shared" si="5"/>
        <v>13803</v>
      </c>
      <c r="U115" s="8">
        <v>1335794264121</v>
      </c>
      <c r="V115" s="7" t="s">
        <v>16</v>
      </c>
      <c r="W115" s="7" t="s">
        <v>17</v>
      </c>
      <c r="X115" s="7">
        <v>0</v>
      </c>
      <c r="Y115" s="7">
        <v>3</v>
      </c>
      <c r="Z115" s="7">
        <v>2</v>
      </c>
      <c r="AA115" s="7">
        <v>4</v>
      </c>
      <c r="AB115" s="8">
        <v>1335794287768</v>
      </c>
      <c r="AC115" s="8">
        <f t="shared" si="6"/>
        <v>23647</v>
      </c>
      <c r="AE115" s="8">
        <v>1336053749833</v>
      </c>
      <c r="AF115" s="7" t="s">
        <v>13</v>
      </c>
      <c r="AG115" s="7" t="s">
        <v>12</v>
      </c>
      <c r="AH115" s="7">
        <v>0</v>
      </c>
      <c r="AI115" s="7">
        <v>0</v>
      </c>
      <c r="AJ115" s="7">
        <v>2</v>
      </c>
      <c r="AK115" s="7">
        <v>1</v>
      </c>
      <c r="AL115" s="8">
        <v>1336053761633</v>
      </c>
      <c r="AM115" s="8">
        <f t="shared" si="7"/>
        <v>11800</v>
      </c>
    </row>
    <row r="116" spans="1:39">
      <c r="A116" s="8">
        <v>1335541956367</v>
      </c>
      <c r="B116" s="7" t="s">
        <v>10</v>
      </c>
      <c r="C116" s="7" t="s">
        <v>9</v>
      </c>
      <c r="D116" s="7">
        <v>1</v>
      </c>
      <c r="E116" s="7">
        <v>1</v>
      </c>
      <c r="F116" s="7">
        <v>0</v>
      </c>
      <c r="G116" s="7">
        <v>0</v>
      </c>
      <c r="H116" s="8">
        <v>1335541958634</v>
      </c>
      <c r="I116" s="8">
        <f t="shared" si="4"/>
        <v>2267</v>
      </c>
      <c r="K116" s="8">
        <v>1336396902457</v>
      </c>
      <c r="L116" s="7" t="s">
        <v>23</v>
      </c>
      <c r="M116" s="8" t="s">
        <v>15</v>
      </c>
      <c r="N116" s="7">
        <v>1</v>
      </c>
      <c r="O116" s="7">
        <v>2</v>
      </c>
      <c r="P116" s="7">
        <v>1</v>
      </c>
      <c r="Q116" s="7">
        <v>0</v>
      </c>
      <c r="R116" s="8">
        <v>1336396906327</v>
      </c>
      <c r="S116" s="8">
        <f t="shared" si="5"/>
        <v>3870</v>
      </c>
      <c r="U116" s="8">
        <v>1335794299485</v>
      </c>
      <c r="V116" s="7" t="s">
        <v>16</v>
      </c>
      <c r="W116" s="7" t="s">
        <v>17</v>
      </c>
      <c r="X116" s="7">
        <v>1</v>
      </c>
      <c r="Y116" s="7">
        <v>3</v>
      </c>
      <c r="Z116" s="7">
        <v>2</v>
      </c>
      <c r="AA116" s="7">
        <v>0</v>
      </c>
      <c r="AB116" s="8">
        <v>1335794302704</v>
      </c>
      <c r="AC116" s="8">
        <f t="shared" si="6"/>
        <v>3219</v>
      </c>
      <c r="AE116" s="8">
        <v>1336053777426</v>
      </c>
      <c r="AF116" s="7" t="s">
        <v>13</v>
      </c>
      <c r="AG116" s="7" t="s">
        <v>12</v>
      </c>
      <c r="AH116" s="7">
        <v>1</v>
      </c>
      <c r="AI116" s="7">
        <v>0</v>
      </c>
      <c r="AJ116" s="7">
        <v>0</v>
      </c>
      <c r="AK116" s="7">
        <v>0</v>
      </c>
      <c r="AL116" s="8">
        <v>1336053780377</v>
      </c>
      <c r="AM116" s="8">
        <f t="shared" si="7"/>
        <v>2951</v>
      </c>
    </row>
    <row r="117" spans="1:39">
      <c r="A117" s="8">
        <v>1335541961322</v>
      </c>
      <c r="B117" s="7" t="s">
        <v>10</v>
      </c>
      <c r="C117" s="7" t="s">
        <v>9</v>
      </c>
      <c r="D117" s="7">
        <v>1</v>
      </c>
      <c r="E117" s="7">
        <v>1</v>
      </c>
      <c r="F117" s="7">
        <v>1</v>
      </c>
      <c r="G117" s="7">
        <v>0</v>
      </c>
      <c r="H117" s="8">
        <v>1335541963432</v>
      </c>
      <c r="I117" s="8">
        <f t="shared" si="4"/>
        <v>2110</v>
      </c>
      <c r="K117" s="8">
        <v>1336396909213</v>
      </c>
      <c r="L117" s="7" t="s">
        <v>23</v>
      </c>
      <c r="M117" s="8" t="s">
        <v>15</v>
      </c>
      <c r="N117" s="7">
        <v>1</v>
      </c>
      <c r="O117" s="7">
        <v>2</v>
      </c>
      <c r="P117" s="7">
        <v>0</v>
      </c>
      <c r="Q117" s="7">
        <v>0</v>
      </c>
      <c r="R117" s="8">
        <v>1336396913202</v>
      </c>
      <c r="S117" s="8">
        <f t="shared" si="5"/>
        <v>3989</v>
      </c>
      <c r="U117" s="8">
        <v>1335794306859</v>
      </c>
      <c r="V117" s="7" t="s">
        <v>16</v>
      </c>
      <c r="W117" s="7" t="s">
        <v>17</v>
      </c>
      <c r="X117" s="7">
        <v>1</v>
      </c>
      <c r="Y117" s="7">
        <v>3</v>
      </c>
      <c r="Z117" s="7">
        <v>0</v>
      </c>
      <c r="AA117" s="7">
        <v>0</v>
      </c>
      <c r="AB117" s="8">
        <v>1335794308238</v>
      </c>
      <c r="AC117" s="8">
        <f t="shared" si="6"/>
        <v>1379</v>
      </c>
      <c r="AE117" s="8">
        <v>1336053789202</v>
      </c>
      <c r="AF117" s="7" t="s">
        <v>13</v>
      </c>
      <c r="AG117" s="7" t="s">
        <v>12</v>
      </c>
      <c r="AH117" s="7">
        <v>1</v>
      </c>
      <c r="AI117" s="7">
        <v>0</v>
      </c>
      <c r="AJ117" s="7">
        <v>1</v>
      </c>
      <c r="AK117" s="7">
        <v>1</v>
      </c>
      <c r="AL117" s="8">
        <v>1336053794118</v>
      </c>
      <c r="AM117" s="8">
        <f t="shared" si="7"/>
        <v>4916</v>
      </c>
    </row>
    <row r="118" spans="1:39">
      <c r="A118" s="8">
        <v>1335541966809</v>
      </c>
      <c r="B118" s="7" t="s">
        <v>10</v>
      </c>
      <c r="C118" s="7" t="s">
        <v>9</v>
      </c>
      <c r="D118" s="7">
        <v>1</v>
      </c>
      <c r="E118" s="7">
        <v>1</v>
      </c>
      <c r="F118" s="7">
        <v>2</v>
      </c>
      <c r="G118" s="7">
        <v>3</v>
      </c>
      <c r="H118" s="8">
        <v>1335541973390</v>
      </c>
      <c r="I118" s="8">
        <f t="shared" si="4"/>
        <v>6581</v>
      </c>
      <c r="K118" s="8">
        <v>1336396916570</v>
      </c>
      <c r="L118" s="7" t="s">
        <v>23</v>
      </c>
      <c r="M118" s="8" t="s">
        <v>15</v>
      </c>
      <c r="N118" s="7">
        <v>1</v>
      </c>
      <c r="O118" s="7">
        <v>2</v>
      </c>
      <c r="P118" s="7">
        <v>2</v>
      </c>
      <c r="Q118" s="7">
        <v>1</v>
      </c>
      <c r="R118" s="8">
        <v>1336396924008</v>
      </c>
      <c r="S118" s="8">
        <f t="shared" si="5"/>
        <v>7438</v>
      </c>
      <c r="U118" s="8">
        <v>1335794311430</v>
      </c>
      <c r="V118" s="7" t="s">
        <v>16</v>
      </c>
      <c r="W118" s="7" t="s">
        <v>17</v>
      </c>
      <c r="X118" s="7">
        <v>1</v>
      </c>
      <c r="Y118" s="7">
        <v>3</v>
      </c>
      <c r="Z118" s="7">
        <v>1</v>
      </c>
      <c r="AA118" s="7">
        <v>0</v>
      </c>
      <c r="AB118" s="8">
        <v>1335794313214</v>
      </c>
      <c r="AC118" s="8">
        <f t="shared" si="6"/>
        <v>1784</v>
      </c>
      <c r="AE118" s="8">
        <v>1336053803581</v>
      </c>
      <c r="AF118" s="7" t="s">
        <v>13</v>
      </c>
      <c r="AG118" s="7" t="s">
        <v>12</v>
      </c>
      <c r="AH118" s="7">
        <v>1</v>
      </c>
      <c r="AI118" s="7">
        <v>0</v>
      </c>
      <c r="AJ118" s="7">
        <v>2</v>
      </c>
      <c r="AK118" s="7">
        <v>10</v>
      </c>
      <c r="AL118" s="8">
        <v>1336053822483</v>
      </c>
      <c r="AM118" s="8">
        <f t="shared" si="7"/>
        <v>18902</v>
      </c>
    </row>
    <row r="119" spans="1:39">
      <c r="A119" s="8">
        <v>1335541976233</v>
      </c>
      <c r="B119" s="7" t="s">
        <v>10</v>
      </c>
      <c r="C119" s="7" t="s">
        <v>9</v>
      </c>
      <c r="D119" s="7">
        <v>1</v>
      </c>
      <c r="E119" s="7">
        <v>1</v>
      </c>
      <c r="F119" s="7">
        <v>0</v>
      </c>
      <c r="G119" s="7">
        <v>0</v>
      </c>
      <c r="H119" s="8">
        <v>1335541978806</v>
      </c>
      <c r="I119" s="8">
        <f t="shared" si="4"/>
        <v>2573</v>
      </c>
      <c r="K119" s="8">
        <v>1336396926911</v>
      </c>
      <c r="L119" s="7" t="s">
        <v>23</v>
      </c>
      <c r="M119" s="8" t="s">
        <v>15</v>
      </c>
      <c r="N119" s="7">
        <v>1</v>
      </c>
      <c r="O119" s="7">
        <v>2</v>
      </c>
      <c r="P119" s="7">
        <v>0</v>
      </c>
      <c r="Q119" s="7">
        <v>0</v>
      </c>
      <c r="R119" s="8">
        <v>1336396930615</v>
      </c>
      <c r="S119" s="8">
        <f t="shared" si="5"/>
        <v>3704</v>
      </c>
      <c r="U119" s="8">
        <v>1335794317385</v>
      </c>
      <c r="V119" s="7" t="s">
        <v>16</v>
      </c>
      <c r="W119" s="7" t="s">
        <v>17</v>
      </c>
      <c r="X119" s="7">
        <v>1</v>
      </c>
      <c r="Y119" s="7">
        <v>3</v>
      </c>
      <c r="Z119" s="7">
        <v>2</v>
      </c>
      <c r="AA119" s="7">
        <v>0</v>
      </c>
      <c r="AB119" s="8">
        <v>1335794320337</v>
      </c>
      <c r="AC119" s="8">
        <f t="shared" si="6"/>
        <v>2952</v>
      </c>
      <c r="AE119" s="8">
        <v>1336053829422</v>
      </c>
      <c r="AF119" s="7" t="s">
        <v>13</v>
      </c>
      <c r="AG119" s="7" t="s">
        <v>12</v>
      </c>
      <c r="AH119" s="7">
        <v>1</v>
      </c>
      <c r="AI119" s="7">
        <v>0</v>
      </c>
      <c r="AJ119" s="7">
        <v>0</v>
      </c>
      <c r="AK119" s="7">
        <v>0</v>
      </c>
      <c r="AL119" s="8">
        <v>1336053831895</v>
      </c>
      <c r="AM119" s="8">
        <f t="shared" si="7"/>
        <v>2473</v>
      </c>
    </row>
    <row r="120" spans="1:39">
      <c r="A120" s="8">
        <v>1335541980503</v>
      </c>
      <c r="B120" s="7" t="s">
        <v>10</v>
      </c>
      <c r="C120" s="7" t="s">
        <v>9</v>
      </c>
      <c r="D120" s="7">
        <v>1</v>
      </c>
      <c r="E120" s="7">
        <v>1</v>
      </c>
      <c r="F120" s="7">
        <v>1</v>
      </c>
      <c r="G120" s="7">
        <v>3</v>
      </c>
      <c r="H120" s="8">
        <v>1335541983047</v>
      </c>
      <c r="I120" s="8">
        <f t="shared" si="4"/>
        <v>2544</v>
      </c>
      <c r="K120" s="8">
        <v>1336396933402</v>
      </c>
      <c r="L120" s="7" t="s">
        <v>23</v>
      </c>
      <c r="M120" s="8" t="s">
        <v>15</v>
      </c>
      <c r="N120" s="7">
        <v>1</v>
      </c>
      <c r="O120" s="7">
        <v>2</v>
      </c>
      <c r="P120" s="7">
        <v>1</v>
      </c>
      <c r="Q120" s="7">
        <v>0</v>
      </c>
      <c r="R120" s="8">
        <v>1336396937513</v>
      </c>
      <c r="S120" s="8">
        <f t="shared" si="5"/>
        <v>4111</v>
      </c>
      <c r="U120" s="8">
        <v>1335794325742</v>
      </c>
      <c r="V120" s="7" t="s">
        <v>16</v>
      </c>
      <c r="W120" s="7" t="s">
        <v>17</v>
      </c>
      <c r="X120" s="7">
        <v>1</v>
      </c>
      <c r="Y120" s="7">
        <v>3</v>
      </c>
      <c r="Z120" s="7">
        <v>0</v>
      </c>
      <c r="AA120" s="7">
        <v>0</v>
      </c>
      <c r="AB120" s="8">
        <v>1335794327177</v>
      </c>
      <c r="AC120" s="8">
        <f t="shared" si="6"/>
        <v>1435</v>
      </c>
      <c r="AE120" s="8">
        <v>1336053835293</v>
      </c>
      <c r="AF120" s="7" t="s">
        <v>13</v>
      </c>
      <c r="AG120" s="7" t="s">
        <v>12</v>
      </c>
      <c r="AH120" s="7">
        <v>1</v>
      </c>
      <c r="AI120" s="7">
        <v>0</v>
      </c>
      <c r="AJ120" s="7">
        <v>1</v>
      </c>
      <c r="AK120" s="7">
        <v>0</v>
      </c>
      <c r="AL120" s="8">
        <v>1336053837852</v>
      </c>
      <c r="AM120" s="8">
        <f t="shared" si="7"/>
        <v>2559</v>
      </c>
    </row>
    <row r="121" spans="1:39">
      <c r="A121" s="8">
        <v>1335541989604</v>
      </c>
      <c r="B121" s="7" t="s">
        <v>10</v>
      </c>
      <c r="C121" s="7" t="s">
        <v>9</v>
      </c>
      <c r="D121" s="7">
        <v>1</v>
      </c>
      <c r="E121" s="7">
        <v>1</v>
      </c>
      <c r="F121" s="7">
        <v>2</v>
      </c>
      <c r="G121" s="7">
        <v>2</v>
      </c>
      <c r="H121" s="8">
        <v>1335541997136</v>
      </c>
      <c r="I121" s="8">
        <f t="shared" si="4"/>
        <v>7532</v>
      </c>
      <c r="K121" s="8">
        <v>1336396940308</v>
      </c>
      <c r="L121" s="7" t="s">
        <v>23</v>
      </c>
      <c r="M121" s="8" t="s">
        <v>15</v>
      </c>
      <c r="N121" s="7">
        <v>1</v>
      </c>
      <c r="O121" s="7">
        <v>2</v>
      </c>
      <c r="P121" s="7">
        <v>2</v>
      </c>
      <c r="Q121" s="7">
        <v>0</v>
      </c>
      <c r="R121" s="8">
        <v>1336396945660</v>
      </c>
      <c r="S121" s="8">
        <f t="shared" si="5"/>
        <v>5352</v>
      </c>
      <c r="U121" s="8">
        <v>1335794331614</v>
      </c>
      <c r="V121" s="7" t="s">
        <v>16</v>
      </c>
      <c r="W121" s="7" t="s">
        <v>17</v>
      </c>
      <c r="X121" s="7">
        <v>1</v>
      </c>
      <c r="Y121" s="7">
        <v>3</v>
      </c>
      <c r="Z121" s="7">
        <v>1</v>
      </c>
      <c r="AA121" s="7">
        <v>0</v>
      </c>
      <c r="AB121" s="8">
        <v>1335794333456</v>
      </c>
      <c r="AC121" s="8">
        <f t="shared" si="6"/>
        <v>1842</v>
      </c>
      <c r="AE121" s="8">
        <v>1336053842401</v>
      </c>
      <c r="AF121" s="7" t="s">
        <v>13</v>
      </c>
      <c r="AG121" s="7" t="s">
        <v>12</v>
      </c>
      <c r="AH121" s="7">
        <v>1</v>
      </c>
      <c r="AI121" s="7">
        <v>0</v>
      </c>
      <c r="AJ121" s="7">
        <v>2</v>
      </c>
      <c r="AK121" s="7">
        <v>1</v>
      </c>
      <c r="AL121" s="8">
        <v>1336053848079</v>
      </c>
      <c r="AM121" s="8">
        <f t="shared" si="7"/>
        <v>5678</v>
      </c>
    </row>
    <row r="122" spans="1:39">
      <c r="A122" s="8">
        <v>1335541999638</v>
      </c>
      <c r="B122" s="7" t="s">
        <v>10</v>
      </c>
      <c r="C122" s="7" t="s">
        <v>9</v>
      </c>
      <c r="D122" s="7">
        <v>1</v>
      </c>
      <c r="E122" s="7">
        <v>1</v>
      </c>
      <c r="F122" s="7">
        <v>0</v>
      </c>
      <c r="G122" s="7">
        <v>0</v>
      </c>
      <c r="H122" s="8">
        <v>1335542002443</v>
      </c>
      <c r="I122" s="8">
        <f t="shared" si="4"/>
        <v>2805</v>
      </c>
      <c r="K122" s="8">
        <v>1336396948266</v>
      </c>
      <c r="L122" s="7" t="s">
        <v>23</v>
      </c>
      <c r="M122" s="8" t="s">
        <v>15</v>
      </c>
      <c r="N122" s="7">
        <v>1</v>
      </c>
      <c r="O122" s="7">
        <v>2</v>
      </c>
      <c r="P122" s="7">
        <v>0</v>
      </c>
      <c r="Q122" s="7">
        <v>0</v>
      </c>
      <c r="R122" s="8">
        <v>1336396952984</v>
      </c>
      <c r="S122" s="8">
        <f t="shared" si="5"/>
        <v>4718</v>
      </c>
      <c r="U122" s="8">
        <v>1335794336668</v>
      </c>
      <c r="V122" s="7" t="s">
        <v>16</v>
      </c>
      <c r="W122" s="7" t="s">
        <v>17</v>
      </c>
      <c r="X122" s="7">
        <v>1</v>
      </c>
      <c r="Y122" s="7">
        <v>3</v>
      </c>
      <c r="Z122" s="7">
        <v>2</v>
      </c>
      <c r="AA122" s="7">
        <v>1</v>
      </c>
      <c r="AB122" s="8">
        <v>1335794340387</v>
      </c>
      <c r="AC122" s="8">
        <f t="shared" si="6"/>
        <v>3719</v>
      </c>
      <c r="AE122" s="8">
        <v>1336053853960</v>
      </c>
      <c r="AF122" s="7" t="s">
        <v>13</v>
      </c>
      <c r="AG122" s="7" t="s">
        <v>12</v>
      </c>
      <c r="AH122" s="7">
        <v>1</v>
      </c>
      <c r="AI122" s="7">
        <v>0</v>
      </c>
      <c r="AJ122" s="7">
        <v>1</v>
      </c>
      <c r="AK122" s="7">
        <v>0</v>
      </c>
      <c r="AL122" s="8">
        <v>1336053856648</v>
      </c>
      <c r="AM122" s="8">
        <f t="shared" si="7"/>
        <v>2688</v>
      </c>
    </row>
    <row r="123" spans="1:39">
      <c r="A123" s="8">
        <v>1335542004559</v>
      </c>
      <c r="B123" s="7" t="s">
        <v>10</v>
      </c>
      <c r="C123" s="7" t="s">
        <v>9</v>
      </c>
      <c r="D123" s="7">
        <v>1</v>
      </c>
      <c r="E123" s="7">
        <v>1</v>
      </c>
      <c r="F123" s="7">
        <v>1</v>
      </c>
      <c r="G123" s="7">
        <v>2</v>
      </c>
      <c r="H123" s="8">
        <v>1335542007240</v>
      </c>
      <c r="I123" s="8">
        <f t="shared" si="4"/>
        <v>2681</v>
      </c>
      <c r="K123" s="8">
        <v>1336396967241</v>
      </c>
      <c r="L123" s="7" t="s">
        <v>23</v>
      </c>
      <c r="M123" s="8" t="s">
        <v>15</v>
      </c>
      <c r="N123" s="7">
        <v>1</v>
      </c>
      <c r="O123" s="7">
        <v>2</v>
      </c>
      <c r="P123" s="7">
        <v>1</v>
      </c>
      <c r="Q123" s="7">
        <v>0</v>
      </c>
      <c r="R123" s="8">
        <v>1336396970713</v>
      </c>
      <c r="S123" s="8">
        <f t="shared" si="5"/>
        <v>3472</v>
      </c>
      <c r="U123" s="8">
        <v>1335794343659</v>
      </c>
      <c r="V123" s="7" t="s">
        <v>16</v>
      </c>
      <c r="W123" s="7" t="s">
        <v>17</v>
      </c>
      <c r="X123" s="7">
        <v>1</v>
      </c>
      <c r="Y123" s="7">
        <v>3</v>
      </c>
      <c r="Z123" s="7">
        <v>0</v>
      </c>
      <c r="AA123" s="7">
        <v>0</v>
      </c>
      <c r="AB123" s="8">
        <v>1335794345593</v>
      </c>
      <c r="AC123" s="8">
        <f t="shared" si="6"/>
        <v>1934</v>
      </c>
      <c r="AE123" s="8">
        <v>1336053865527</v>
      </c>
      <c r="AF123" s="7" t="s">
        <v>13</v>
      </c>
      <c r="AG123" s="7" t="s">
        <v>12</v>
      </c>
      <c r="AH123" s="7">
        <v>1</v>
      </c>
      <c r="AI123" s="7">
        <v>0</v>
      </c>
      <c r="AJ123" s="7">
        <v>0</v>
      </c>
      <c r="AK123" s="7">
        <v>0</v>
      </c>
      <c r="AL123" s="8">
        <v>1336053867276</v>
      </c>
      <c r="AM123" s="8">
        <f t="shared" si="7"/>
        <v>1749</v>
      </c>
    </row>
    <row r="124" spans="1:39">
      <c r="A124" s="8">
        <v>1335542009330</v>
      </c>
      <c r="B124" s="7" t="s">
        <v>10</v>
      </c>
      <c r="C124" s="7" t="s">
        <v>9</v>
      </c>
      <c r="D124" s="7">
        <v>1</v>
      </c>
      <c r="E124" s="7">
        <v>1</v>
      </c>
      <c r="F124" s="7">
        <v>2</v>
      </c>
      <c r="G124" s="7">
        <v>0</v>
      </c>
      <c r="H124" s="8">
        <v>1335542013377</v>
      </c>
      <c r="I124" s="8">
        <f t="shared" si="4"/>
        <v>4047</v>
      </c>
      <c r="K124" s="8">
        <v>1336396985503</v>
      </c>
      <c r="L124" s="7" t="s">
        <v>23</v>
      </c>
      <c r="M124" s="8" t="s">
        <v>15</v>
      </c>
      <c r="N124" s="7">
        <v>1</v>
      </c>
      <c r="O124" s="7">
        <v>2</v>
      </c>
      <c r="P124" s="7">
        <v>2</v>
      </c>
      <c r="Q124" s="7">
        <v>0</v>
      </c>
      <c r="R124" s="8">
        <v>1336396991600</v>
      </c>
      <c r="S124" s="8">
        <f t="shared" si="5"/>
        <v>6097</v>
      </c>
      <c r="U124" s="8">
        <v>1335794348312</v>
      </c>
      <c r="V124" s="7" t="s">
        <v>16</v>
      </c>
      <c r="W124" s="7" t="s">
        <v>17</v>
      </c>
      <c r="X124" s="7">
        <v>1</v>
      </c>
      <c r="Y124" s="7">
        <v>3</v>
      </c>
      <c r="Z124" s="7">
        <v>1</v>
      </c>
      <c r="AA124" s="7">
        <v>0</v>
      </c>
      <c r="AB124" s="8">
        <v>1335794350471</v>
      </c>
      <c r="AC124" s="8">
        <f t="shared" si="6"/>
        <v>2159</v>
      </c>
      <c r="AE124" s="8">
        <v>1336053871062</v>
      </c>
      <c r="AF124" s="7" t="s">
        <v>13</v>
      </c>
      <c r="AG124" s="7" t="s">
        <v>12</v>
      </c>
      <c r="AH124" s="7">
        <v>1</v>
      </c>
      <c r="AI124" s="7">
        <v>0</v>
      </c>
      <c r="AJ124" s="7">
        <v>2</v>
      </c>
      <c r="AK124" s="7">
        <v>2</v>
      </c>
      <c r="AL124" s="8">
        <v>1336053880717</v>
      </c>
      <c r="AM124" s="8">
        <f t="shared" si="7"/>
        <v>9655</v>
      </c>
    </row>
    <row r="125" spans="1:39">
      <c r="A125" s="8">
        <v>1335542017222</v>
      </c>
      <c r="B125" s="7" t="s">
        <v>10</v>
      </c>
      <c r="C125" s="7" t="s">
        <v>9</v>
      </c>
      <c r="D125" s="7">
        <v>2</v>
      </c>
      <c r="E125" s="7">
        <v>1</v>
      </c>
      <c r="F125" s="7">
        <v>0</v>
      </c>
      <c r="G125" s="7">
        <v>0</v>
      </c>
      <c r="H125" s="8">
        <v>1335542050428</v>
      </c>
      <c r="I125" s="8">
        <f t="shared" si="4"/>
        <v>33206</v>
      </c>
      <c r="K125" s="8">
        <v>1336397083383</v>
      </c>
      <c r="L125" s="7" t="s">
        <v>23</v>
      </c>
      <c r="M125" s="8" t="s">
        <v>15</v>
      </c>
      <c r="N125" s="7">
        <v>2</v>
      </c>
      <c r="O125" s="7">
        <v>2</v>
      </c>
      <c r="P125" s="7">
        <v>1</v>
      </c>
      <c r="Q125" s="7">
        <v>0</v>
      </c>
      <c r="R125" s="8">
        <v>1336397173399</v>
      </c>
      <c r="S125" s="8">
        <f t="shared" si="5"/>
        <v>90016</v>
      </c>
      <c r="U125" s="8">
        <v>1335794356704</v>
      </c>
      <c r="V125" s="7" t="s">
        <v>16</v>
      </c>
      <c r="W125" s="7" t="s">
        <v>17</v>
      </c>
      <c r="X125" s="7">
        <v>2</v>
      </c>
      <c r="Y125" s="7">
        <v>3</v>
      </c>
      <c r="Z125" s="7">
        <v>1</v>
      </c>
      <c r="AA125" s="7">
        <v>0</v>
      </c>
      <c r="AB125" s="8">
        <v>1335794377982</v>
      </c>
      <c r="AC125" s="8">
        <f t="shared" si="6"/>
        <v>21278</v>
      </c>
      <c r="AE125" s="8">
        <v>1336053911562</v>
      </c>
      <c r="AF125" s="7" t="s">
        <v>13</v>
      </c>
      <c r="AG125" s="7" t="s">
        <v>12</v>
      </c>
      <c r="AH125" s="7">
        <v>2</v>
      </c>
      <c r="AI125" s="7">
        <v>0</v>
      </c>
      <c r="AJ125" s="7">
        <v>0</v>
      </c>
      <c r="AK125" s="7">
        <v>0</v>
      </c>
      <c r="AL125" s="8">
        <v>1336053938468</v>
      </c>
      <c r="AM125" s="8">
        <f t="shared" si="7"/>
        <v>26906</v>
      </c>
    </row>
    <row r="126" spans="1:39">
      <c r="A126" s="8">
        <v>1335542054337</v>
      </c>
      <c r="B126" s="7" t="s">
        <v>10</v>
      </c>
      <c r="C126" s="7" t="s">
        <v>9</v>
      </c>
      <c r="D126" s="7">
        <v>2</v>
      </c>
      <c r="E126" s="7">
        <v>1</v>
      </c>
      <c r="F126" s="7">
        <v>1</v>
      </c>
      <c r="G126" s="7">
        <v>0</v>
      </c>
      <c r="H126" s="8">
        <v>1335542108887</v>
      </c>
      <c r="I126" s="8">
        <f t="shared" si="4"/>
        <v>54550</v>
      </c>
      <c r="K126" s="8">
        <v>1336397178586</v>
      </c>
      <c r="L126" s="7" t="s">
        <v>23</v>
      </c>
      <c r="M126" s="8" t="s">
        <v>15</v>
      </c>
      <c r="N126" s="7">
        <v>2</v>
      </c>
      <c r="O126" s="7">
        <v>2</v>
      </c>
      <c r="P126" s="7">
        <v>0</v>
      </c>
      <c r="Q126" s="7">
        <v>0</v>
      </c>
      <c r="R126" s="8">
        <v>1336397212516</v>
      </c>
      <c r="S126" s="8">
        <f t="shared" si="5"/>
        <v>33930</v>
      </c>
      <c r="U126" s="8">
        <v>1335794384127</v>
      </c>
      <c r="V126" s="7" t="s">
        <v>16</v>
      </c>
      <c r="W126" s="7" t="s">
        <v>17</v>
      </c>
      <c r="X126" s="7">
        <v>2</v>
      </c>
      <c r="Y126" s="7">
        <v>3</v>
      </c>
      <c r="Z126" s="7">
        <v>2</v>
      </c>
      <c r="AA126" s="7">
        <v>0</v>
      </c>
      <c r="AB126" s="8">
        <v>1335794417675</v>
      </c>
      <c r="AC126" s="8">
        <f t="shared" si="6"/>
        <v>33548</v>
      </c>
      <c r="AE126" s="8">
        <v>1336053941854</v>
      </c>
      <c r="AF126" s="7" t="s">
        <v>13</v>
      </c>
      <c r="AG126" s="7" t="s">
        <v>12</v>
      </c>
      <c r="AH126" s="7">
        <v>2</v>
      </c>
      <c r="AI126" s="7">
        <v>0</v>
      </c>
      <c r="AJ126" s="7">
        <v>1</v>
      </c>
      <c r="AK126" s="7">
        <v>0</v>
      </c>
      <c r="AL126" s="8">
        <v>1336053974174</v>
      </c>
      <c r="AM126" s="8">
        <f t="shared" si="7"/>
        <v>32320</v>
      </c>
    </row>
    <row r="127" spans="1:39">
      <c r="A127" s="8">
        <v>1335542112588</v>
      </c>
      <c r="B127" s="7" t="s">
        <v>10</v>
      </c>
      <c r="C127" s="7" t="s">
        <v>9</v>
      </c>
      <c r="D127" s="7">
        <v>2</v>
      </c>
      <c r="E127" s="7">
        <v>1</v>
      </c>
      <c r="F127" s="7">
        <v>2</v>
      </c>
      <c r="G127" s="7">
        <v>0</v>
      </c>
      <c r="H127" s="8">
        <v>1335542166419</v>
      </c>
      <c r="I127" s="8">
        <f t="shared" si="4"/>
        <v>53831</v>
      </c>
      <c r="K127" s="8">
        <v>1336397217887</v>
      </c>
      <c r="L127" s="7" t="s">
        <v>23</v>
      </c>
      <c r="M127" s="8" t="s">
        <v>15</v>
      </c>
      <c r="N127" s="7">
        <v>2</v>
      </c>
      <c r="O127" s="7">
        <v>2</v>
      </c>
      <c r="P127" s="7">
        <v>2</v>
      </c>
      <c r="Q127" s="7">
        <v>0</v>
      </c>
      <c r="R127" s="8">
        <v>1336397278509</v>
      </c>
      <c r="S127" s="8">
        <f t="shared" si="5"/>
        <v>60622</v>
      </c>
      <c r="U127" s="8">
        <v>1335794424496</v>
      </c>
      <c r="V127" s="7" t="s">
        <v>16</v>
      </c>
      <c r="W127" s="7" t="s">
        <v>17</v>
      </c>
      <c r="X127" s="7">
        <v>2</v>
      </c>
      <c r="Y127" s="7">
        <v>3</v>
      </c>
      <c r="Z127" s="7">
        <v>0</v>
      </c>
      <c r="AA127" s="7">
        <v>0</v>
      </c>
      <c r="AB127" s="8">
        <v>1335794440928</v>
      </c>
      <c r="AC127" s="8">
        <f t="shared" si="6"/>
        <v>16432</v>
      </c>
      <c r="AE127" s="8">
        <v>1336053978554</v>
      </c>
      <c r="AF127" s="7" t="s">
        <v>13</v>
      </c>
      <c r="AG127" s="7" t="s">
        <v>12</v>
      </c>
      <c r="AH127" s="7">
        <v>2</v>
      </c>
      <c r="AI127" s="7">
        <v>0</v>
      </c>
      <c r="AJ127" s="7">
        <v>2</v>
      </c>
      <c r="AK127" s="7">
        <v>0</v>
      </c>
      <c r="AL127" s="8">
        <v>1336054015207</v>
      </c>
      <c r="AM127" s="8">
        <f t="shared" si="7"/>
        <v>36653</v>
      </c>
    </row>
    <row r="128" spans="1:39">
      <c r="A128" s="8">
        <v>1335542172923</v>
      </c>
      <c r="B128" s="7" t="s">
        <v>10</v>
      </c>
      <c r="C128" s="7" t="s">
        <v>9</v>
      </c>
      <c r="D128" s="7">
        <v>0</v>
      </c>
      <c r="E128" s="7">
        <v>3</v>
      </c>
      <c r="F128" s="7">
        <v>1</v>
      </c>
      <c r="G128" s="7">
        <v>1</v>
      </c>
      <c r="H128" s="8">
        <v>1335542175349</v>
      </c>
      <c r="I128" s="8">
        <f t="shared" si="4"/>
        <v>2426</v>
      </c>
      <c r="K128" s="8">
        <v>1336397355008</v>
      </c>
      <c r="L128" s="7" t="s">
        <v>23</v>
      </c>
      <c r="M128" s="8" t="s">
        <v>15</v>
      </c>
      <c r="N128" s="7">
        <v>0</v>
      </c>
      <c r="O128" s="7">
        <v>0</v>
      </c>
      <c r="P128" s="7">
        <v>1</v>
      </c>
      <c r="Q128" s="7">
        <v>3</v>
      </c>
      <c r="R128" s="8">
        <v>1336397374787</v>
      </c>
      <c r="S128" s="8">
        <f t="shared" si="5"/>
        <v>19779</v>
      </c>
      <c r="U128" s="8">
        <v>1335794565833</v>
      </c>
      <c r="V128" s="7" t="s">
        <v>16</v>
      </c>
      <c r="W128" s="7" t="s">
        <v>17</v>
      </c>
      <c r="X128" s="7">
        <v>0</v>
      </c>
      <c r="Y128" s="7">
        <v>1</v>
      </c>
      <c r="Z128" s="7">
        <v>0</v>
      </c>
      <c r="AA128" s="7">
        <v>1</v>
      </c>
      <c r="AB128" s="8">
        <v>1335794570036</v>
      </c>
      <c r="AC128" s="8">
        <f t="shared" si="6"/>
        <v>4203</v>
      </c>
      <c r="AE128" s="8">
        <v>1336054047327</v>
      </c>
      <c r="AF128" s="7" t="s">
        <v>13</v>
      </c>
      <c r="AG128" s="7" t="s">
        <v>12</v>
      </c>
      <c r="AH128" s="7">
        <v>0</v>
      </c>
      <c r="AI128" s="7">
        <v>2</v>
      </c>
      <c r="AJ128" s="7">
        <v>0</v>
      </c>
      <c r="AK128" s="7">
        <v>0</v>
      </c>
      <c r="AL128" s="8">
        <v>1336054050107</v>
      </c>
      <c r="AM128" s="8">
        <f t="shared" si="7"/>
        <v>2780</v>
      </c>
    </row>
    <row r="129" spans="1:39">
      <c r="A129" s="8">
        <v>1335542179045</v>
      </c>
      <c r="B129" s="7" t="s">
        <v>10</v>
      </c>
      <c r="C129" s="7" t="s">
        <v>9</v>
      </c>
      <c r="D129" s="7">
        <v>0</v>
      </c>
      <c r="E129" s="7">
        <v>3</v>
      </c>
      <c r="F129" s="7">
        <v>0</v>
      </c>
      <c r="G129" s="7">
        <v>2</v>
      </c>
      <c r="H129" s="8">
        <v>1335542181163</v>
      </c>
      <c r="I129" s="8">
        <f t="shared" si="4"/>
        <v>2118</v>
      </c>
      <c r="K129" s="8">
        <v>1336397379080</v>
      </c>
      <c r="L129" s="7" t="s">
        <v>23</v>
      </c>
      <c r="M129" s="8" t="s">
        <v>15</v>
      </c>
      <c r="N129" s="7">
        <v>0</v>
      </c>
      <c r="O129" s="7">
        <v>0</v>
      </c>
      <c r="P129" s="7">
        <v>0</v>
      </c>
      <c r="Q129" s="7">
        <v>0</v>
      </c>
      <c r="R129" s="8">
        <v>1336397389396</v>
      </c>
      <c r="S129" s="8">
        <f t="shared" si="5"/>
        <v>10316</v>
      </c>
      <c r="U129" s="8">
        <v>1335794574006</v>
      </c>
      <c r="V129" s="7" t="s">
        <v>16</v>
      </c>
      <c r="W129" s="7" t="s">
        <v>17</v>
      </c>
      <c r="X129" s="7">
        <v>0</v>
      </c>
      <c r="Y129" s="7">
        <v>1</v>
      </c>
      <c r="Z129" s="7">
        <v>1</v>
      </c>
      <c r="AA129" s="7">
        <v>2</v>
      </c>
      <c r="AB129" s="8">
        <v>1335794588211</v>
      </c>
      <c r="AC129" s="8">
        <f t="shared" si="6"/>
        <v>14205</v>
      </c>
      <c r="AE129" s="8">
        <v>1336054053546</v>
      </c>
      <c r="AF129" s="7" t="s">
        <v>13</v>
      </c>
      <c r="AG129" s="7" t="s">
        <v>12</v>
      </c>
      <c r="AH129" s="7">
        <v>0</v>
      </c>
      <c r="AI129" s="7">
        <v>2</v>
      </c>
      <c r="AJ129" s="7">
        <v>1</v>
      </c>
      <c r="AK129" s="7">
        <v>1</v>
      </c>
      <c r="AL129" s="8">
        <v>1336054065679</v>
      </c>
      <c r="AM129" s="8">
        <f t="shared" si="7"/>
        <v>12133</v>
      </c>
    </row>
    <row r="130" spans="1:39">
      <c r="A130" s="8">
        <v>1335542185867</v>
      </c>
      <c r="B130" s="7" t="s">
        <v>10</v>
      </c>
      <c r="C130" s="7" t="s">
        <v>9</v>
      </c>
      <c r="D130" s="7">
        <v>0</v>
      </c>
      <c r="E130" s="7">
        <v>3</v>
      </c>
      <c r="F130" s="7">
        <v>2</v>
      </c>
      <c r="G130" s="7">
        <v>1</v>
      </c>
      <c r="H130" s="8">
        <v>1335542190212</v>
      </c>
      <c r="I130" s="8">
        <f t="shared" si="4"/>
        <v>4345</v>
      </c>
      <c r="K130" s="8">
        <v>1336397394939</v>
      </c>
      <c r="L130" s="7" t="s">
        <v>23</v>
      </c>
      <c r="M130" s="8" t="s">
        <v>15</v>
      </c>
      <c r="N130" s="7">
        <v>0</v>
      </c>
      <c r="O130" s="7">
        <v>0</v>
      </c>
      <c r="P130" s="7">
        <v>2</v>
      </c>
      <c r="Q130" s="7">
        <v>6</v>
      </c>
      <c r="R130" s="8">
        <v>1336397421566</v>
      </c>
      <c r="S130" s="8">
        <f t="shared" si="5"/>
        <v>26627</v>
      </c>
      <c r="U130" s="8">
        <v>1335794592399</v>
      </c>
      <c r="V130" s="7" t="s">
        <v>16</v>
      </c>
      <c r="W130" s="7" t="s">
        <v>17</v>
      </c>
      <c r="X130" s="7">
        <v>0</v>
      </c>
      <c r="Y130" s="7">
        <v>1</v>
      </c>
      <c r="Z130" s="7">
        <v>2</v>
      </c>
      <c r="AA130" s="7">
        <v>3</v>
      </c>
      <c r="AB130" s="8">
        <v>1335794620682</v>
      </c>
      <c r="AC130" s="8">
        <f t="shared" si="6"/>
        <v>28283</v>
      </c>
      <c r="AE130" s="8">
        <v>1336054069067</v>
      </c>
      <c r="AF130" s="7" t="s">
        <v>13</v>
      </c>
      <c r="AG130" s="7" t="s">
        <v>12</v>
      </c>
      <c r="AH130" s="7">
        <v>0</v>
      </c>
      <c r="AI130" s="7">
        <v>2</v>
      </c>
      <c r="AJ130" s="7">
        <v>2</v>
      </c>
      <c r="AK130" s="7">
        <v>1</v>
      </c>
      <c r="AL130" s="8">
        <v>1336054075032</v>
      </c>
      <c r="AM130" s="8">
        <f t="shared" si="7"/>
        <v>5965</v>
      </c>
    </row>
    <row r="131" spans="1:39">
      <c r="A131" s="8">
        <v>1335542194159</v>
      </c>
      <c r="B131" s="7" t="s">
        <v>10</v>
      </c>
      <c r="C131" s="7" t="s">
        <v>9</v>
      </c>
      <c r="D131" s="7">
        <v>0</v>
      </c>
      <c r="E131" s="7">
        <v>3</v>
      </c>
      <c r="F131" s="7">
        <v>0</v>
      </c>
      <c r="G131" s="7">
        <v>0</v>
      </c>
      <c r="H131" s="8">
        <v>1335542196568</v>
      </c>
      <c r="I131" s="8">
        <f t="shared" ref="I131:I163" si="8">H131-A131</f>
        <v>2409</v>
      </c>
      <c r="K131" s="8">
        <v>1336397427145</v>
      </c>
      <c r="L131" s="7" t="s">
        <v>23</v>
      </c>
      <c r="M131" s="8" t="s">
        <v>15</v>
      </c>
      <c r="N131" s="7">
        <v>0</v>
      </c>
      <c r="O131" s="7">
        <v>0</v>
      </c>
      <c r="P131" s="7">
        <v>1</v>
      </c>
      <c r="Q131" s="7">
        <v>10</v>
      </c>
      <c r="R131" s="8">
        <v>1336397478409</v>
      </c>
      <c r="S131" s="8">
        <f t="shared" ref="S131:S194" si="9">R131-K131</f>
        <v>51264</v>
      </c>
      <c r="U131" s="8">
        <v>1335794626130</v>
      </c>
      <c r="V131" s="7" t="s">
        <v>16</v>
      </c>
      <c r="W131" s="7" t="s">
        <v>17</v>
      </c>
      <c r="X131" s="7">
        <v>0</v>
      </c>
      <c r="Y131" s="7">
        <v>1</v>
      </c>
      <c r="Z131" s="7">
        <v>0</v>
      </c>
      <c r="AA131" s="7">
        <v>0</v>
      </c>
      <c r="AB131" s="8">
        <v>1335794630364</v>
      </c>
      <c r="AC131" s="8">
        <f t="shared" ref="AC131:AC194" si="10">AB131-U131</f>
        <v>4234</v>
      </c>
      <c r="AE131" s="8">
        <v>1336054077609</v>
      </c>
      <c r="AF131" s="7" t="s">
        <v>13</v>
      </c>
      <c r="AG131" s="7" t="s">
        <v>12</v>
      </c>
      <c r="AH131" s="7">
        <v>0</v>
      </c>
      <c r="AI131" s="7">
        <v>2</v>
      </c>
      <c r="AJ131" s="7">
        <v>1</v>
      </c>
      <c r="AK131" s="7">
        <v>0</v>
      </c>
      <c r="AL131" s="8">
        <v>1336054082358</v>
      </c>
      <c r="AM131" s="8">
        <f t="shared" ref="AM131:AM194" si="11">AL131-AE131</f>
        <v>4749</v>
      </c>
    </row>
    <row r="132" spans="1:39">
      <c r="A132" s="8">
        <v>1335542201592</v>
      </c>
      <c r="B132" s="7" t="s">
        <v>10</v>
      </c>
      <c r="C132" s="7" t="s">
        <v>9</v>
      </c>
      <c r="D132" s="7">
        <v>0</v>
      </c>
      <c r="E132" s="7">
        <v>3</v>
      </c>
      <c r="F132" s="7">
        <v>1</v>
      </c>
      <c r="G132" s="7">
        <v>0</v>
      </c>
      <c r="H132" s="8">
        <v>1335542203566</v>
      </c>
      <c r="I132" s="8">
        <f t="shared" si="8"/>
        <v>1974</v>
      </c>
      <c r="K132" s="8">
        <v>1336397484990</v>
      </c>
      <c r="L132" s="7" t="s">
        <v>23</v>
      </c>
      <c r="M132" s="8" t="s">
        <v>15</v>
      </c>
      <c r="N132" s="7">
        <v>0</v>
      </c>
      <c r="O132" s="7">
        <v>0</v>
      </c>
      <c r="P132" s="7">
        <v>0</v>
      </c>
      <c r="Q132" s="7">
        <v>4</v>
      </c>
      <c r="R132" s="8">
        <v>1336397494991</v>
      </c>
      <c r="S132" s="8">
        <f t="shared" si="9"/>
        <v>10001</v>
      </c>
      <c r="U132" s="8">
        <v>1335794635754</v>
      </c>
      <c r="V132" s="7" t="s">
        <v>16</v>
      </c>
      <c r="W132" s="7" t="s">
        <v>17</v>
      </c>
      <c r="X132" s="7">
        <v>0</v>
      </c>
      <c r="Y132" s="7">
        <v>1</v>
      </c>
      <c r="Z132" s="7">
        <v>1</v>
      </c>
      <c r="AA132" s="7">
        <v>0</v>
      </c>
      <c r="AB132" s="8">
        <v>1335794638007</v>
      </c>
      <c r="AC132" s="8">
        <f t="shared" si="10"/>
        <v>2253</v>
      </c>
      <c r="AE132" s="8">
        <v>1336054084648</v>
      </c>
      <c r="AF132" s="7" t="s">
        <v>13</v>
      </c>
      <c r="AG132" s="7" t="s">
        <v>12</v>
      </c>
      <c r="AH132" s="7">
        <v>0</v>
      </c>
      <c r="AI132" s="7">
        <v>2</v>
      </c>
      <c r="AJ132" s="7">
        <v>0</v>
      </c>
      <c r="AK132" s="7">
        <v>0</v>
      </c>
      <c r="AL132" s="8">
        <v>1336054088547</v>
      </c>
      <c r="AM132" s="8">
        <f t="shared" si="11"/>
        <v>3899</v>
      </c>
    </row>
    <row r="133" spans="1:39">
      <c r="A133" s="8">
        <v>1335542207821</v>
      </c>
      <c r="B133" s="7" t="s">
        <v>10</v>
      </c>
      <c r="C133" s="7" t="s">
        <v>9</v>
      </c>
      <c r="D133" s="7">
        <v>0</v>
      </c>
      <c r="E133" s="7">
        <v>3</v>
      </c>
      <c r="F133" s="7">
        <v>2</v>
      </c>
      <c r="G133" s="7">
        <v>13</v>
      </c>
      <c r="H133" s="8">
        <v>1335542253301</v>
      </c>
      <c r="I133" s="8">
        <f t="shared" si="8"/>
        <v>45480</v>
      </c>
      <c r="K133" s="8">
        <v>1336397499431</v>
      </c>
      <c r="L133" s="7" t="s">
        <v>23</v>
      </c>
      <c r="M133" s="8" t="s">
        <v>15</v>
      </c>
      <c r="N133" s="7">
        <v>0</v>
      </c>
      <c r="O133" s="7">
        <v>0</v>
      </c>
      <c r="P133" s="7">
        <v>2</v>
      </c>
      <c r="Q133" s="7">
        <v>1</v>
      </c>
      <c r="R133" s="8">
        <v>1336397512073</v>
      </c>
      <c r="S133" s="8">
        <f t="shared" si="9"/>
        <v>12642</v>
      </c>
      <c r="U133" s="8">
        <v>1335794643157</v>
      </c>
      <c r="V133" s="7" t="s">
        <v>16</v>
      </c>
      <c r="W133" s="7" t="s">
        <v>17</v>
      </c>
      <c r="X133" s="7">
        <v>0</v>
      </c>
      <c r="Y133" s="7">
        <v>1</v>
      </c>
      <c r="Z133" s="7">
        <v>2</v>
      </c>
      <c r="AA133" s="7">
        <v>9</v>
      </c>
      <c r="AB133" s="8">
        <v>1335794696391</v>
      </c>
      <c r="AC133" s="8">
        <f t="shared" si="10"/>
        <v>53234</v>
      </c>
      <c r="AE133" s="8">
        <v>1336054091354</v>
      </c>
      <c r="AF133" s="7" t="s">
        <v>13</v>
      </c>
      <c r="AG133" s="7" t="s">
        <v>12</v>
      </c>
      <c r="AH133" s="7">
        <v>0</v>
      </c>
      <c r="AI133" s="7">
        <v>2</v>
      </c>
      <c r="AJ133" s="7">
        <v>2</v>
      </c>
      <c r="AK133" s="7">
        <v>6</v>
      </c>
      <c r="AL133" s="8">
        <v>1336054126326</v>
      </c>
      <c r="AM133" s="8">
        <f t="shared" si="11"/>
        <v>34972</v>
      </c>
    </row>
    <row r="134" spans="1:39">
      <c r="A134" s="8">
        <v>1335542257397</v>
      </c>
      <c r="B134" s="7" t="s">
        <v>10</v>
      </c>
      <c r="C134" s="7" t="s">
        <v>9</v>
      </c>
      <c r="D134" s="7">
        <v>0</v>
      </c>
      <c r="E134" s="7">
        <v>3</v>
      </c>
      <c r="F134" s="7">
        <v>1</v>
      </c>
      <c r="G134" s="7">
        <v>1</v>
      </c>
      <c r="H134" s="8">
        <v>1335542259482</v>
      </c>
      <c r="I134" s="8">
        <f t="shared" si="8"/>
        <v>2085</v>
      </c>
      <c r="K134" s="8">
        <v>1336397521081</v>
      </c>
      <c r="L134" s="7" t="s">
        <v>23</v>
      </c>
      <c r="M134" s="8" t="s">
        <v>15</v>
      </c>
      <c r="N134" s="7">
        <v>0</v>
      </c>
      <c r="O134" s="7">
        <v>0</v>
      </c>
      <c r="P134" s="7">
        <v>1</v>
      </c>
      <c r="Q134" s="7">
        <v>2</v>
      </c>
      <c r="R134" s="8">
        <v>1336397528207</v>
      </c>
      <c r="S134" s="8">
        <f t="shared" si="9"/>
        <v>7126</v>
      </c>
      <c r="U134" s="8">
        <v>1335794706892</v>
      </c>
      <c r="V134" s="7" t="s">
        <v>16</v>
      </c>
      <c r="W134" s="7" t="s">
        <v>17</v>
      </c>
      <c r="X134" s="7">
        <v>0</v>
      </c>
      <c r="Y134" s="7">
        <v>1</v>
      </c>
      <c r="Z134" s="7">
        <v>0</v>
      </c>
      <c r="AA134" s="7">
        <v>0</v>
      </c>
      <c r="AB134" s="8">
        <v>1335794710144</v>
      </c>
      <c r="AC134" s="8">
        <f t="shared" si="10"/>
        <v>3252</v>
      </c>
      <c r="AE134" s="8">
        <v>1336054129455</v>
      </c>
      <c r="AF134" s="7" t="s">
        <v>13</v>
      </c>
      <c r="AG134" s="7" t="s">
        <v>12</v>
      </c>
      <c r="AH134" s="7">
        <v>0</v>
      </c>
      <c r="AI134" s="7">
        <v>2</v>
      </c>
      <c r="AJ134" s="7">
        <v>0</v>
      </c>
      <c r="AK134" s="7">
        <v>0</v>
      </c>
      <c r="AL134" s="8">
        <v>1336054131998</v>
      </c>
      <c r="AM134" s="8">
        <f t="shared" si="11"/>
        <v>2543</v>
      </c>
    </row>
    <row r="135" spans="1:39">
      <c r="A135" s="8">
        <v>1335542263086</v>
      </c>
      <c r="B135" s="7" t="s">
        <v>10</v>
      </c>
      <c r="C135" s="7" t="s">
        <v>9</v>
      </c>
      <c r="D135" s="7">
        <v>0</v>
      </c>
      <c r="E135" s="7">
        <v>3</v>
      </c>
      <c r="F135" s="7">
        <v>0</v>
      </c>
      <c r="G135" s="7">
        <v>0</v>
      </c>
      <c r="H135" s="8">
        <v>1335542264728</v>
      </c>
      <c r="I135" s="8">
        <f t="shared" si="8"/>
        <v>1642</v>
      </c>
      <c r="K135" s="8">
        <v>1336397532162</v>
      </c>
      <c r="L135" s="7" t="s">
        <v>23</v>
      </c>
      <c r="M135" s="8" t="s">
        <v>15</v>
      </c>
      <c r="N135" s="7">
        <v>0</v>
      </c>
      <c r="O135" s="7">
        <v>0</v>
      </c>
      <c r="P135" s="7">
        <v>0</v>
      </c>
      <c r="Q135" s="7">
        <v>1</v>
      </c>
      <c r="R135" s="8">
        <v>1336397542903</v>
      </c>
      <c r="S135" s="8">
        <f t="shared" si="9"/>
        <v>10741</v>
      </c>
      <c r="U135" s="8">
        <v>1335794714358</v>
      </c>
      <c r="V135" s="7" t="s">
        <v>16</v>
      </c>
      <c r="W135" s="7" t="s">
        <v>17</v>
      </c>
      <c r="X135" s="7">
        <v>0</v>
      </c>
      <c r="Y135" s="7">
        <v>1</v>
      </c>
      <c r="Z135" s="7">
        <v>1</v>
      </c>
      <c r="AA135" s="7">
        <v>0</v>
      </c>
      <c r="AB135" s="8">
        <v>1335794717566</v>
      </c>
      <c r="AC135" s="8">
        <f t="shared" si="10"/>
        <v>3208</v>
      </c>
      <c r="AE135" s="8">
        <v>1336054134249</v>
      </c>
      <c r="AF135" s="7" t="s">
        <v>13</v>
      </c>
      <c r="AG135" s="7" t="s">
        <v>12</v>
      </c>
      <c r="AH135" s="7">
        <v>0</v>
      </c>
      <c r="AI135" s="7">
        <v>2</v>
      </c>
      <c r="AJ135" s="7">
        <v>1</v>
      </c>
      <c r="AK135" s="7">
        <v>1</v>
      </c>
      <c r="AL135" s="8">
        <v>1336054143024</v>
      </c>
      <c r="AM135" s="8">
        <f t="shared" si="11"/>
        <v>8775</v>
      </c>
    </row>
    <row r="136" spans="1:39">
      <c r="A136" s="8">
        <v>1335542268257</v>
      </c>
      <c r="B136" s="7" t="s">
        <v>10</v>
      </c>
      <c r="C136" s="7" t="s">
        <v>9</v>
      </c>
      <c r="D136" s="7">
        <v>0</v>
      </c>
      <c r="E136" s="7">
        <v>3</v>
      </c>
      <c r="F136" s="7">
        <v>2</v>
      </c>
      <c r="G136" s="7">
        <v>7</v>
      </c>
      <c r="H136" s="8">
        <v>1335542296590</v>
      </c>
      <c r="I136" s="8">
        <f t="shared" si="8"/>
        <v>28333</v>
      </c>
      <c r="K136" s="8">
        <v>1336397551117</v>
      </c>
      <c r="L136" s="7" t="s">
        <v>23</v>
      </c>
      <c r="M136" s="8" t="s">
        <v>15</v>
      </c>
      <c r="N136" s="7">
        <v>0</v>
      </c>
      <c r="O136" s="7">
        <v>0</v>
      </c>
      <c r="P136" s="7">
        <v>2</v>
      </c>
      <c r="Q136" s="7">
        <v>13</v>
      </c>
      <c r="R136" s="8">
        <v>1336397604574</v>
      </c>
      <c r="S136" s="8">
        <f t="shared" si="9"/>
        <v>53457</v>
      </c>
      <c r="U136" s="8">
        <v>1335794720512</v>
      </c>
      <c r="V136" s="7" t="s">
        <v>16</v>
      </c>
      <c r="W136" s="7" t="s">
        <v>17</v>
      </c>
      <c r="X136" s="7">
        <v>0</v>
      </c>
      <c r="Y136" s="7">
        <v>1</v>
      </c>
      <c r="Z136" s="7">
        <v>2</v>
      </c>
      <c r="AA136" s="7">
        <v>2</v>
      </c>
      <c r="AB136" s="8">
        <v>1335794742426</v>
      </c>
      <c r="AC136" s="8">
        <f t="shared" si="10"/>
        <v>21914</v>
      </c>
      <c r="AE136" s="8">
        <v>1336054147637</v>
      </c>
      <c r="AF136" s="7" t="s">
        <v>13</v>
      </c>
      <c r="AG136" s="7" t="s">
        <v>12</v>
      </c>
      <c r="AH136" s="7">
        <v>0</v>
      </c>
      <c r="AI136" s="7">
        <v>2</v>
      </c>
      <c r="AJ136" s="7">
        <v>2</v>
      </c>
      <c r="AK136" s="7">
        <v>2</v>
      </c>
      <c r="AL136" s="8">
        <v>1336054170060</v>
      </c>
      <c r="AM136" s="8">
        <f t="shared" si="11"/>
        <v>22423</v>
      </c>
    </row>
    <row r="137" spans="1:39">
      <c r="A137" s="8">
        <v>1335542301453</v>
      </c>
      <c r="B137" s="7" t="s">
        <v>10</v>
      </c>
      <c r="C137" s="7" t="s">
        <v>9</v>
      </c>
      <c r="D137" s="7">
        <v>1</v>
      </c>
      <c r="E137" s="7">
        <v>3</v>
      </c>
      <c r="F137" s="7">
        <v>0</v>
      </c>
      <c r="G137" s="7">
        <v>0</v>
      </c>
      <c r="H137" s="8">
        <v>1335542303221</v>
      </c>
      <c r="I137" s="8">
        <f t="shared" si="8"/>
        <v>1768</v>
      </c>
      <c r="K137" s="8">
        <v>1336397633723</v>
      </c>
      <c r="L137" s="7" t="s">
        <v>23</v>
      </c>
      <c r="M137" s="8" t="s">
        <v>15</v>
      </c>
      <c r="N137" s="7">
        <v>1</v>
      </c>
      <c r="O137" s="7">
        <v>0</v>
      </c>
      <c r="P137" s="7">
        <v>1</v>
      </c>
      <c r="Q137" s="7">
        <v>0</v>
      </c>
      <c r="R137" s="8">
        <v>1336397637507</v>
      </c>
      <c r="S137" s="8">
        <f t="shared" si="9"/>
        <v>3784</v>
      </c>
      <c r="U137" s="8">
        <v>1335794753576</v>
      </c>
      <c r="V137" s="7" t="s">
        <v>16</v>
      </c>
      <c r="W137" s="7" t="s">
        <v>17</v>
      </c>
      <c r="X137" s="7">
        <v>1</v>
      </c>
      <c r="Y137" s="7">
        <v>1</v>
      </c>
      <c r="Z137" s="7">
        <v>2</v>
      </c>
      <c r="AA137" s="7">
        <v>3</v>
      </c>
      <c r="AB137" s="8">
        <v>1335794769004</v>
      </c>
      <c r="AC137" s="8">
        <f t="shared" si="10"/>
        <v>15428</v>
      </c>
      <c r="AE137" s="8">
        <v>1336054190543</v>
      </c>
      <c r="AF137" s="7" t="s">
        <v>13</v>
      </c>
      <c r="AG137" s="7" t="s">
        <v>12</v>
      </c>
      <c r="AH137" s="7">
        <v>1</v>
      </c>
      <c r="AI137" s="7">
        <v>2</v>
      </c>
      <c r="AJ137" s="7">
        <v>0</v>
      </c>
      <c r="AK137" s="7">
        <v>0</v>
      </c>
      <c r="AL137" s="8">
        <v>1336054192904</v>
      </c>
      <c r="AM137" s="8">
        <f t="shared" si="11"/>
        <v>2361</v>
      </c>
    </row>
    <row r="138" spans="1:39">
      <c r="A138" s="8">
        <v>1335542305140</v>
      </c>
      <c r="B138" s="7" t="s">
        <v>10</v>
      </c>
      <c r="C138" s="7" t="s">
        <v>9</v>
      </c>
      <c r="D138" s="7">
        <v>1</v>
      </c>
      <c r="E138" s="7">
        <v>3</v>
      </c>
      <c r="F138" s="7">
        <v>1</v>
      </c>
      <c r="G138" s="7">
        <v>0</v>
      </c>
      <c r="H138" s="8">
        <v>1335542307308</v>
      </c>
      <c r="I138" s="8">
        <f t="shared" si="8"/>
        <v>2168</v>
      </c>
      <c r="K138" s="8">
        <v>1336397645069</v>
      </c>
      <c r="L138" s="7" t="s">
        <v>23</v>
      </c>
      <c r="M138" s="8" t="s">
        <v>15</v>
      </c>
      <c r="N138" s="7">
        <v>1</v>
      </c>
      <c r="O138" s="7">
        <v>0</v>
      </c>
      <c r="P138" s="7">
        <v>0</v>
      </c>
      <c r="Q138" s="7">
        <v>0</v>
      </c>
      <c r="R138" s="8">
        <v>1336397648019</v>
      </c>
      <c r="S138" s="8">
        <f t="shared" si="9"/>
        <v>2950</v>
      </c>
      <c r="U138" s="8">
        <v>1335794775430</v>
      </c>
      <c r="V138" s="7" t="s">
        <v>16</v>
      </c>
      <c r="W138" s="7" t="s">
        <v>17</v>
      </c>
      <c r="X138" s="7">
        <v>1</v>
      </c>
      <c r="Y138" s="7">
        <v>1</v>
      </c>
      <c r="Z138" s="7">
        <v>0</v>
      </c>
      <c r="AA138" s="7">
        <v>0</v>
      </c>
      <c r="AB138" s="8">
        <v>1335794777925</v>
      </c>
      <c r="AC138" s="8">
        <f t="shared" si="10"/>
        <v>2495</v>
      </c>
      <c r="AE138" s="8">
        <v>1336054195130</v>
      </c>
      <c r="AF138" s="7" t="s">
        <v>13</v>
      </c>
      <c r="AG138" s="7" t="s">
        <v>12</v>
      </c>
      <c r="AH138" s="7">
        <v>1</v>
      </c>
      <c r="AI138" s="7">
        <v>2</v>
      </c>
      <c r="AJ138" s="7">
        <v>1</v>
      </c>
      <c r="AK138" s="7">
        <v>0</v>
      </c>
      <c r="AL138" s="8">
        <v>1336054198065</v>
      </c>
      <c r="AM138" s="8">
        <f t="shared" si="11"/>
        <v>2935</v>
      </c>
    </row>
    <row r="139" spans="1:39">
      <c r="A139" s="8">
        <v>1335542309277</v>
      </c>
      <c r="B139" s="7" t="s">
        <v>10</v>
      </c>
      <c r="C139" s="7" t="s">
        <v>9</v>
      </c>
      <c r="D139" s="7">
        <v>1</v>
      </c>
      <c r="E139" s="7">
        <v>3</v>
      </c>
      <c r="F139" s="7">
        <v>2</v>
      </c>
      <c r="G139" s="7">
        <v>0</v>
      </c>
      <c r="H139" s="8">
        <v>1335542311445</v>
      </c>
      <c r="I139" s="8">
        <f t="shared" si="8"/>
        <v>2168</v>
      </c>
      <c r="K139" s="8">
        <v>1336397652589</v>
      </c>
      <c r="L139" s="7" t="s">
        <v>23</v>
      </c>
      <c r="M139" s="8" t="s">
        <v>15</v>
      </c>
      <c r="N139" s="7">
        <v>1</v>
      </c>
      <c r="O139" s="7">
        <v>0</v>
      </c>
      <c r="P139" s="7">
        <v>2</v>
      </c>
      <c r="Q139" s="7">
        <v>0</v>
      </c>
      <c r="R139" s="8">
        <v>1336397654786</v>
      </c>
      <c r="S139" s="8">
        <f t="shared" si="9"/>
        <v>2197</v>
      </c>
      <c r="U139" s="8">
        <v>1335794782086</v>
      </c>
      <c r="V139" s="7" t="s">
        <v>16</v>
      </c>
      <c r="W139" s="7" t="s">
        <v>17</v>
      </c>
      <c r="X139" s="7">
        <v>1</v>
      </c>
      <c r="Y139" s="7">
        <v>1</v>
      </c>
      <c r="Z139" s="7">
        <v>1</v>
      </c>
      <c r="AA139" s="7">
        <v>0</v>
      </c>
      <c r="AB139" s="8">
        <v>1335794784910</v>
      </c>
      <c r="AC139" s="8">
        <f t="shared" si="10"/>
        <v>2824</v>
      </c>
      <c r="AE139" s="8">
        <v>1336054200101</v>
      </c>
      <c r="AF139" s="7" t="s">
        <v>13</v>
      </c>
      <c r="AG139" s="7" t="s">
        <v>12</v>
      </c>
      <c r="AH139" s="7">
        <v>1</v>
      </c>
      <c r="AI139" s="7">
        <v>2</v>
      </c>
      <c r="AJ139" s="7">
        <v>2</v>
      </c>
      <c r="AK139" s="7">
        <v>0</v>
      </c>
      <c r="AL139" s="8">
        <v>1336054203036</v>
      </c>
      <c r="AM139" s="8">
        <f t="shared" si="11"/>
        <v>2935</v>
      </c>
    </row>
    <row r="140" spans="1:39">
      <c r="A140" s="8">
        <v>1335542313598</v>
      </c>
      <c r="B140" s="7" t="s">
        <v>10</v>
      </c>
      <c r="C140" s="7" t="s">
        <v>9</v>
      </c>
      <c r="D140" s="7">
        <v>1</v>
      </c>
      <c r="E140" s="7">
        <v>3</v>
      </c>
      <c r="F140" s="7">
        <v>1</v>
      </c>
      <c r="G140" s="7">
        <v>0</v>
      </c>
      <c r="H140" s="8">
        <v>1335542315197</v>
      </c>
      <c r="I140" s="8">
        <f t="shared" si="8"/>
        <v>1599</v>
      </c>
      <c r="K140" s="8">
        <v>1336397661065</v>
      </c>
      <c r="L140" s="7" t="s">
        <v>23</v>
      </c>
      <c r="M140" s="8" t="s">
        <v>15</v>
      </c>
      <c r="N140" s="7">
        <v>1</v>
      </c>
      <c r="O140" s="7">
        <v>0</v>
      </c>
      <c r="P140" s="7">
        <v>1</v>
      </c>
      <c r="Q140" s="7">
        <v>0</v>
      </c>
      <c r="R140" s="8">
        <v>1336397663069</v>
      </c>
      <c r="S140" s="8">
        <f t="shared" si="9"/>
        <v>2004</v>
      </c>
      <c r="U140" s="8">
        <v>1335794788122</v>
      </c>
      <c r="V140" s="7" t="s">
        <v>16</v>
      </c>
      <c r="W140" s="7" t="s">
        <v>17</v>
      </c>
      <c r="X140" s="7">
        <v>1</v>
      </c>
      <c r="Y140" s="7">
        <v>1</v>
      </c>
      <c r="Z140" s="7">
        <v>2</v>
      </c>
      <c r="AA140" s="7">
        <v>0</v>
      </c>
      <c r="AB140" s="8">
        <v>1335794790615</v>
      </c>
      <c r="AC140" s="8">
        <f t="shared" si="10"/>
        <v>2493</v>
      </c>
      <c r="AE140" s="8">
        <v>1336054205222</v>
      </c>
      <c r="AF140" s="7" t="s">
        <v>13</v>
      </c>
      <c r="AG140" s="7" t="s">
        <v>12</v>
      </c>
      <c r="AH140" s="7">
        <v>1</v>
      </c>
      <c r="AI140" s="7">
        <v>2</v>
      </c>
      <c r="AJ140" s="7">
        <v>0</v>
      </c>
      <c r="AK140" s="7">
        <v>1</v>
      </c>
      <c r="AL140" s="8">
        <v>1336054209315</v>
      </c>
      <c r="AM140" s="8">
        <f t="shared" si="11"/>
        <v>4093</v>
      </c>
    </row>
    <row r="141" spans="1:39">
      <c r="A141" s="8">
        <v>1335542317401</v>
      </c>
      <c r="B141" s="7" t="s">
        <v>10</v>
      </c>
      <c r="C141" s="7" t="s">
        <v>9</v>
      </c>
      <c r="D141" s="7">
        <v>1</v>
      </c>
      <c r="E141" s="7">
        <v>3</v>
      </c>
      <c r="F141" s="7">
        <v>0</v>
      </c>
      <c r="G141" s="7">
        <v>0</v>
      </c>
      <c r="H141" s="8">
        <v>1335542318818</v>
      </c>
      <c r="I141" s="8">
        <f t="shared" si="8"/>
        <v>1417</v>
      </c>
      <c r="K141" s="8">
        <v>1336397666377</v>
      </c>
      <c r="L141" s="7" t="s">
        <v>23</v>
      </c>
      <c r="M141" s="8" t="s">
        <v>15</v>
      </c>
      <c r="N141" s="7">
        <v>1</v>
      </c>
      <c r="O141" s="7">
        <v>0</v>
      </c>
      <c r="P141" s="7">
        <v>0</v>
      </c>
      <c r="Q141" s="7">
        <v>0</v>
      </c>
      <c r="R141" s="8">
        <v>1336397668196</v>
      </c>
      <c r="S141" s="8">
        <f t="shared" si="9"/>
        <v>1819</v>
      </c>
      <c r="U141" s="8">
        <v>1335794793994</v>
      </c>
      <c r="V141" s="7" t="s">
        <v>16</v>
      </c>
      <c r="W141" s="7" t="s">
        <v>17</v>
      </c>
      <c r="X141" s="7">
        <v>1</v>
      </c>
      <c r="Y141" s="7">
        <v>1</v>
      </c>
      <c r="Z141" s="7">
        <v>0</v>
      </c>
      <c r="AA141" s="7">
        <v>0</v>
      </c>
      <c r="AB141" s="8">
        <v>1335794795979</v>
      </c>
      <c r="AC141" s="8">
        <f t="shared" si="10"/>
        <v>1985</v>
      </c>
      <c r="AE141" s="8">
        <v>1336054211278</v>
      </c>
      <c r="AF141" s="7" t="s">
        <v>13</v>
      </c>
      <c r="AG141" s="7" t="s">
        <v>12</v>
      </c>
      <c r="AH141" s="7">
        <v>1</v>
      </c>
      <c r="AI141" s="7">
        <v>2</v>
      </c>
      <c r="AJ141" s="7">
        <v>1</v>
      </c>
      <c r="AK141" s="7">
        <v>0</v>
      </c>
      <c r="AL141" s="8">
        <v>1336054213948</v>
      </c>
      <c r="AM141" s="8">
        <f t="shared" si="11"/>
        <v>2670</v>
      </c>
    </row>
    <row r="142" spans="1:39">
      <c r="A142" s="8">
        <v>1335542320987</v>
      </c>
      <c r="B142" s="7" t="s">
        <v>10</v>
      </c>
      <c r="C142" s="7" t="s">
        <v>9</v>
      </c>
      <c r="D142" s="7">
        <v>1</v>
      </c>
      <c r="E142" s="7">
        <v>3</v>
      </c>
      <c r="F142" s="7">
        <v>2</v>
      </c>
      <c r="G142" s="7">
        <v>0</v>
      </c>
      <c r="H142" s="8">
        <v>1335542322937</v>
      </c>
      <c r="I142" s="8">
        <f t="shared" si="8"/>
        <v>1950</v>
      </c>
      <c r="K142" s="8">
        <v>1336397671089</v>
      </c>
      <c r="L142" s="7" t="s">
        <v>23</v>
      </c>
      <c r="M142" s="8" t="s">
        <v>15</v>
      </c>
      <c r="N142" s="7">
        <v>1</v>
      </c>
      <c r="O142" s="7">
        <v>0</v>
      </c>
      <c r="P142" s="7">
        <v>2</v>
      </c>
      <c r="Q142" s="7">
        <v>3</v>
      </c>
      <c r="R142" s="8">
        <v>1336397676813</v>
      </c>
      <c r="S142" s="8">
        <f t="shared" si="9"/>
        <v>5724</v>
      </c>
      <c r="U142" s="8">
        <v>1335794799249</v>
      </c>
      <c r="V142" s="7" t="s">
        <v>16</v>
      </c>
      <c r="W142" s="7" t="s">
        <v>17</v>
      </c>
      <c r="X142" s="7">
        <v>1</v>
      </c>
      <c r="Y142" s="7">
        <v>1</v>
      </c>
      <c r="Z142" s="7">
        <v>1</v>
      </c>
      <c r="AA142" s="7">
        <v>0</v>
      </c>
      <c r="AB142" s="8">
        <v>1335794801481</v>
      </c>
      <c r="AC142" s="8">
        <f t="shared" si="10"/>
        <v>2232</v>
      </c>
      <c r="AE142" s="8">
        <v>1336054215750</v>
      </c>
      <c r="AF142" s="7" t="s">
        <v>13</v>
      </c>
      <c r="AG142" s="7" t="s">
        <v>12</v>
      </c>
      <c r="AH142" s="7">
        <v>1</v>
      </c>
      <c r="AI142" s="7">
        <v>2</v>
      </c>
      <c r="AJ142" s="7">
        <v>2</v>
      </c>
      <c r="AK142" s="7">
        <v>0</v>
      </c>
      <c r="AL142" s="8">
        <v>1336054218340</v>
      </c>
      <c r="AM142" s="8">
        <f t="shared" si="11"/>
        <v>2590</v>
      </c>
    </row>
    <row r="143" spans="1:39">
      <c r="A143" s="8">
        <v>1335542324974</v>
      </c>
      <c r="B143" s="7" t="s">
        <v>10</v>
      </c>
      <c r="C143" s="7" t="s">
        <v>9</v>
      </c>
      <c r="D143" s="7">
        <v>1</v>
      </c>
      <c r="E143" s="7">
        <v>3</v>
      </c>
      <c r="F143" s="7">
        <v>0</v>
      </c>
      <c r="G143" s="7">
        <v>0</v>
      </c>
      <c r="H143" s="8">
        <v>1335542326525</v>
      </c>
      <c r="I143" s="8">
        <f t="shared" si="8"/>
        <v>1551</v>
      </c>
      <c r="K143" s="8">
        <v>1336397679965</v>
      </c>
      <c r="L143" s="7" t="s">
        <v>23</v>
      </c>
      <c r="M143" s="8" t="s">
        <v>15</v>
      </c>
      <c r="N143" s="7">
        <v>1</v>
      </c>
      <c r="O143" s="7">
        <v>0</v>
      </c>
      <c r="P143" s="7">
        <v>1</v>
      </c>
      <c r="Q143" s="7">
        <v>0</v>
      </c>
      <c r="R143" s="8">
        <v>1336397682301</v>
      </c>
      <c r="S143" s="8">
        <f t="shared" si="9"/>
        <v>2336</v>
      </c>
      <c r="U143" s="8">
        <v>1335794803569</v>
      </c>
      <c r="V143" s="7" t="s">
        <v>16</v>
      </c>
      <c r="W143" s="7" t="s">
        <v>17</v>
      </c>
      <c r="X143" s="7">
        <v>1</v>
      </c>
      <c r="Y143" s="7">
        <v>1</v>
      </c>
      <c r="Z143" s="7">
        <v>2</v>
      </c>
      <c r="AA143" s="7">
        <v>2</v>
      </c>
      <c r="AB143" s="8">
        <v>1335794809633</v>
      </c>
      <c r="AC143" s="8">
        <f t="shared" si="10"/>
        <v>6064</v>
      </c>
      <c r="AE143" s="8">
        <v>1336054220351</v>
      </c>
      <c r="AF143" s="7" t="s">
        <v>13</v>
      </c>
      <c r="AG143" s="7" t="s">
        <v>12</v>
      </c>
      <c r="AH143" s="7">
        <v>1</v>
      </c>
      <c r="AI143" s="7">
        <v>2</v>
      </c>
      <c r="AJ143" s="7">
        <v>0</v>
      </c>
      <c r="AK143" s="7">
        <v>2</v>
      </c>
      <c r="AL143" s="8">
        <v>1336054224923</v>
      </c>
      <c r="AM143" s="8">
        <f t="shared" si="11"/>
        <v>4572</v>
      </c>
    </row>
    <row r="144" spans="1:39">
      <c r="A144" s="8">
        <v>1335542328577</v>
      </c>
      <c r="B144" s="7" t="s">
        <v>10</v>
      </c>
      <c r="C144" s="7" t="s">
        <v>9</v>
      </c>
      <c r="D144" s="7">
        <v>1</v>
      </c>
      <c r="E144" s="7">
        <v>3</v>
      </c>
      <c r="F144" s="7">
        <v>1</v>
      </c>
      <c r="G144" s="7">
        <v>0</v>
      </c>
      <c r="H144" s="8">
        <v>1335542330279</v>
      </c>
      <c r="I144" s="8">
        <f t="shared" si="8"/>
        <v>1702</v>
      </c>
      <c r="K144" s="8">
        <v>1336397685303</v>
      </c>
      <c r="L144" s="7" t="s">
        <v>23</v>
      </c>
      <c r="M144" s="8" t="s">
        <v>15</v>
      </c>
      <c r="N144" s="7">
        <v>1</v>
      </c>
      <c r="O144" s="7">
        <v>0</v>
      </c>
      <c r="P144" s="7">
        <v>0</v>
      </c>
      <c r="Q144" s="7">
        <v>0</v>
      </c>
      <c r="R144" s="8">
        <v>1336397687537</v>
      </c>
      <c r="S144" s="8">
        <f t="shared" si="9"/>
        <v>2234</v>
      </c>
      <c r="U144" s="8">
        <v>1335794815282</v>
      </c>
      <c r="V144" s="7" t="s">
        <v>16</v>
      </c>
      <c r="W144" s="7" t="s">
        <v>17</v>
      </c>
      <c r="X144" s="7">
        <v>1</v>
      </c>
      <c r="Y144" s="7">
        <v>1</v>
      </c>
      <c r="Z144" s="7">
        <v>0</v>
      </c>
      <c r="AA144" s="7">
        <v>0</v>
      </c>
      <c r="AB144" s="8">
        <v>1335794817456</v>
      </c>
      <c r="AC144" s="8">
        <f t="shared" si="10"/>
        <v>2174</v>
      </c>
      <c r="AE144" s="8">
        <v>1336054226758</v>
      </c>
      <c r="AF144" s="7" t="s">
        <v>13</v>
      </c>
      <c r="AG144" s="7" t="s">
        <v>12</v>
      </c>
      <c r="AH144" s="7">
        <v>1</v>
      </c>
      <c r="AI144" s="7">
        <v>2</v>
      </c>
      <c r="AJ144" s="7">
        <v>1</v>
      </c>
      <c r="AK144" s="7">
        <v>0</v>
      </c>
      <c r="AL144" s="8">
        <v>1336054228935</v>
      </c>
      <c r="AM144" s="8">
        <f t="shared" si="11"/>
        <v>2177</v>
      </c>
    </row>
    <row r="145" spans="1:39">
      <c r="A145" s="8">
        <v>1335542332381</v>
      </c>
      <c r="B145" s="7" t="s">
        <v>10</v>
      </c>
      <c r="C145" s="7" t="s">
        <v>9</v>
      </c>
      <c r="D145" s="7">
        <v>1</v>
      </c>
      <c r="E145" s="7">
        <v>3</v>
      </c>
      <c r="F145" s="7">
        <v>2</v>
      </c>
      <c r="G145" s="7">
        <v>0</v>
      </c>
      <c r="H145" s="8">
        <v>1335542335266</v>
      </c>
      <c r="I145" s="8">
        <f t="shared" si="8"/>
        <v>2885</v>
      </c>
      <c r="K145" s="8">
        <v>1336397690791</v>
      </c>
      <c r="L145" s="7" t="s">
        <v>23</v>
      </c>
      <c r="M145" s="8" t="s">
        <v>15</v>
      </c>
      <c r="N145" s="7">
        <v>1</v>
      </c>
      <c r="O145" s="7">
        <v>0</v>
      </c>
      <c r="P145" s="7">
        <v>2</v>
      </c>
      <c r="Q145" s="7">
        <v>0</v>
      </c>
      <c r="R145" s="8">
        <v>1336397695915</v>
      </c>
      <c r="S145" s="8">
        <f t="shared" si="9"/>
        <v>5124</v>
      </c>
      <c r="U145" s="8">
        <v>1335794833246</v>
      </c>
      <c r="V145" s="7" t="s">
        <v>16</v>
      </c>
      <c r="W145" s="7" t="s">
        <v>17</v>
      </c>
      <c r="X145" s="7">
        <v>1</v>
      </c>
      <c r="Y145" s="7">
        <v>1</v>
      </c>
      <c r="Z145" s="7">
        <v>1</v>
      </c>
      <c r="AA145" s="7">
        <v>1</v>
      </c>
      <c r="AB145" s="8">
        <v>1335794835521</v>
      </c>
      <c r="AC145" s="8">
        <f t="shared" si="10"/>
        <v>2275</v>
      </c>
      <c r="AE145" s="8">
        <v>1336054231696</v>
      </c>
      <c r="AF145" s="7" t="s">
        <v>13</v>
      </c>
      <c r="AG145" s="7" t="s">
        <v>12</v>
      </c>
      <c r="AH145" s="7">
        <v>1</v>
      </c>
      <c r="AI145" s="7">
        <v>2</v>
      </c>
      <c r="AJ145" s="7">
        <v>2</v>
      </c>
      <c r="AK145" s="7">
        <v>2</v>
      </c>
      <c r="AL145" s="8">
        <v>1336054236193</v>
      </c>
      <c r="AM145" s="8">
        <f t="shared" si="11"/>
        <v>4497</v>
      </c>
    </row>
    <row r="146" spans="1:39">
      <c r="A146" s="8">
        <v>1335542340538</v>
      </c>
      <c r="B146" s="7" t="s">
        <v>10</v>
      </c>
      <c r="C146" s="7" t="s">
        <v>9</v>
      </c>
      <c r="D146" s="7">
        <v>2</v>
      </c>
      <c r="E146" s="7">
        <v>3</v>
      </c>
      <c r="F146" s="7">
        <v>0</v>
      </c>
      <c r="G146" s="7">
        <v>0</v>
      </c>
      <c r="H146" s="8">
        <v>1335542350681</v>
      </c>
      <c r="I146" s="8">
        <f t="shared" si="8"/>
        <v>10143</v>
      </c>
      <c r="K146" s="8">
        <v>1336397745352</v>
      </c>
      <c r="L146" s="7" t="s">
        <v>23</v>
      </c>
      <c r="M146" s="8" t="s">
        <v>15</v>
      </c>
      <c r="N146" s="7">
        <v>2</v>
      </c>
      <c r="O146" s="7">
        <v>0</v>
      </c>
      <c r="P146" s="7">
        <v>1</v>
      </c>
      <c r="Q146" s="7">
        <v>0</v>
      </c>
      <c r="R146" s="8">
        <v>1336397816792</v>
      </c>
      <c r="S146" s="8">
        <f t="shared" si="9"/>
        <v>71440</v>
      </c>
      <c r="U146" s="8">
        <v>1335794845440</v>
      </c>
      <c r="V146" s="7" t="s">
        <v>16</v>
      </c>
      <c r="W146" s="7" t="s">
        <v>17</v>
      </c>
      <c r="X146" s="7">
        <v>2</v>
      </c>
      <c r="Y146" s="7">
        <v>1</v>
      </c>
      <c r="Z146" s="7">
        <v>2</v>
      </c>
      <c r="AA146" s="7">
        <v>0</v>
      </c>
      <c r="AB146" s="8">
        <v>1335794886479</v>
      </c>
      <c r="AC146" s="8">
        <f t="shared" si="10"/>
        <v>41039</v>
      </c>
      <c r="AE146" s="8">
        <v>1336054256501</v>
      </c>
      <c r="AF146" s="7" t="s">
        <v>13</v>
      </c>
      <c r="AG146" s="7" t="s">
        <v>12</v>
      </c>
      <c r="AH146" s="7">
        <v>2</v>
      </c>
      <c r="AI146" s="7">
        <v>2</v>
      </c>
      <c r="AJ146" s="7">
        <v>1</v>
      </c>
      <c r="AK146" s="7">
        <v>0</v>
      </c>
      <c r="AL146" s="8">
        <v>1336054285479</v>
      </c>
      <c r="AM146" s="8">
        <f t="shared" si="11"/>
        <v>28978</v>
      </c>
    </row>
    <row r="147" spans="1:39">
      <c r="A147" s="8">
        <v>1335542354367</v>
      </c>
      <c r="B147" s="7" t="s">
        <v>10</v>
      </c>
      <c r="C147" s="7" t="s">
        <v>9</v>
      </c>
      <c r="D147" s="7">
        <v>2</v>
      </c>
      <c r="E147" s="7">
        <v>3</v>
      </c>
      <c r="F147" s="7">
        <v>1</v>
      </c>
      <c r="G147" s="7">
        <v>0</v>
      </c>
      <c r="H147" s="8">
        <v>1335542374653</v>
      </c>
      <c r="I147" s="8">
        <f t="shared" si="8"/>
        <v>20286</v>
      </c>
      <c r="K147" s="8">
        <v>1336397826536</v>
      </c>
      <c r="L147" s="7" t="s">
        <v>23</v>
      </c>
      <c r="M147" s="8" t="s">
        <v>15</v>
      </c>
      <c r="N147" s="7">
        <v>2</v>
      </c>
      <c r="O147" s="7">
        <v>0</v>
      </c>
      <c r="P147" s="7">
        <v>0</v>
      </c>
      <c r="Q147" s="7">
        <v>0</v>
      </c>
      <c r="R147" s="8">
        <v>1336397882094</v>
      </c>
      <c r="S147" s="8">
        <f t="shared" si="9"/>
        <v>55558</v>
      </c>
      <c r="U147" s="8">
        <v>1335794890814</v>
      </c>
      <c r="V147" s="7" t="s">
        <v>16</v>
      </c>
      <c r="W147" s="7" t="s">
        <v>17</v>
      </c>
      <c r="X147" s="7">
        <v>2</v>
      </c>
      <c r="Y147" s="7">
        <v>1</v>
      </c>
      <c r="Z147" s="7">
        <v>0</v>
      </c>
      <c r="AA147" s="7">
        <v>0</v>
      </c>
      <c r="AB147" s="8">
        <v>1335794917030</v>
      </c>
      <c r="AC147" s="8">
        <f t="shared" si="10"/>
        <v>26216</v>
      </c>
      <c r="AE147" s="8">
        <v>1336054288830</v>
      </c>
      <c r="AF147" s="7" t="s">
        <v>13</v>
      </c>
      <c r="AG147" s="7" t="s">
        <v>12</v>
      </c>
      <c r="AH147" s="7">
        <v>2</v>
      </c>
      <c r="AI147" s="7">
        <v>2</v>
      </c>
      <c r="AJ147" s="7">
        <v>0</v>
      </c>
      <c r="AK147" s="7">
        <v>0</v>
      </c>
      <c r="AL147" s="8">
        <v>1336054316073</v>
      </c>
      <c r="AM147" s="8">
        <f t="shared" si="11"/>
        <v>27243</v>
      </c>
    </row>
    <row r="148" spans="1:39">
      <c r="A148" s="8">
        <v>1335542378255</v>
      </c>
      <c r="B148" s="7" t="s">
        <v>10</v>
      </c>
      <c r="C148" s="7" t="s">
        <v>9</v>
      </c>
      <c r="D148" s="7">
        <v>2</v>
      </c>
      <c r="E148" s="7">
        <v>3</v>
      </c>
      <c r="F148" s="7">
        <v>2</v>
      </c>
      <c r="G148" s="7">
        <v>0</v>
      </c>
      <c r="H148" s="8">
        <v>1335542405179</v>
      </c>
      <c r="I148" s="8">
        <f t="shared" si="8"/>
        <v>26924</v>
      </c>
      <c r="K148" s="8">
        <v>1336397890062</v>
      </c>
      <c r="L148" s="7" t="s">
        <v>23</v>
      </c>
      <c r="M148" s="8" t="s">
        <v>15</v>
      </c>
      <c r="N148" s="7">
        <v>2</v>
      </c>
      <c r="O148" s="7">
        <v>0</v>
      </c>
      <c r="P148" s="7">
        <v>2</v>
      </c>
      <c r="Q148" s="7">
        <v>0</v>
      </c>
      <c r="R148" s="8">
        <v>1336397940829</v>
      </c>
      <c r="S148" s="8">
        <f t="shared" si="9"/>
        <v>50767</v>
      </c>
      <c r="U148" s="8">
        <v>1335794920881</v>
      </c>
      <c r="V148" s="7" t="s">
        <v>16</v>
      </c>
      <c r="W148" s="7" t="s">
        <v>17</v>
      </c>
      <c r="X148" s="7">
        <v>2</v>
      </c>
      <c r="Y148" s="7">
        <v>1</v>
      </c>
      <c r="Z148" s="7">
        <v>1</v>
      </c>
      <c r="AA148" s="7">
        <v>0</v>
      </c>
      <c r="AB148" s="8">
        <v>1335794946616</v>
      </c>
      <c r="AC148" s="8">
        <f t="shared" si="10"/>
        <v>25735</v>
      </c>
      <c r="AE148" s="8">
        <v>1336054319574</v>
      </c>
      <c r="AF148" s="7" t="s">
        <v>13</v>
      </c>
      <c r="AG148" s="7" t="s">
        <v>12</v>
      </c>
      <c r="AH148" s="7">
        <v>2</v>
      </c>
      <c r="AI148" s="7">
        <v>2</v>
      </c>
      <c r="AJ148" s="7">
        <v>2</v>
      </c>
      <c r="AK148" s="7">
        <v>0</v>
      </c>
      <c r="AL148" s="8">
        <v>1336054355206</v>
      </c>
      <c r="AM148" s="8">
        <f t="shared" si="11"/>
        <v>35632</v>
      </c>
    </row>
    <row r="149" spans="1:39">
      <c r="A149" s="8">
        <v>1335542409368</v>
      </c>
      <c r="B149" s="7" t="s">
        <v>10</v>
      </c>
      <c r="C149" s="7" t="s">
        <v>9</v>
      </c>
      <c r="D149" s="7">
        <v>0</v>
      </c>
      <c r="E149" s="7">
        <v>2</v>
      </c>
      <c r="F149" s="7">
        <v>0</v>
      </c>
      <c r="G149" s="7">
        <v>0</v>
      </c>
      <c r="H149" s="8">
        <v>1335542411845</v>
      </c>
      <c r="I149" s="8">
        <f t="shared" si="8"/>
        <v>2477</v>
      </c>
      <c r="K149" s="8">
        <v>1336398135982</v>
      </c>
      <c r="L149" s="7" t="s">
        <v>23</v>
      </c>
      <c r="M149" s="8" t="s">
        <v>15</v>
      </c>
      <c r="N149" s="7">
        <v>0</v>
      </c>
      <c r="O149" s="7">
        <v>3</v>
      </c>
      <c r="P149" s="7">
        <v>1</v>
      </c>
      <c r="Q149" s="7">
        <v>1</v>
      </c>
      <c r="R149" s="8">
        <v>1336398140637</v>
      </c>
      <c r="S149" s="8">
        <f t="shared" si="9"/>
        <v>4655</v>
      </c>
      <c r="U149" s="8">
        <v>1335795007495</v>
      </c>
      <c r="V149" s="7" t="s">
        <v>16</v>
      </c>
      <c r="W149" s="7" t="s">
        <v>17</v>
      </c>
      <c r="X149" s="7">
        <v>0</v>
      </c>
      <c r="Y149" s="7">
        <v>0</v>
      </c>
      <c r="Z149" s="7">
        <v>2</v>
      </c>
      <c r="AA149" s="7">
        <v>4</v>
      </c>
      <c r="AB149" s="8">
        <v>1335795030303</v>
      </c>
      <c r="AC149" s="8">
        <f t="shared" si="10"/>
        <v>22808</v>
      </c>
      <c r="AE149" s="8">
        <v>1336054379195</v>
      </c>
      <c r="AF149" s="7" t="s">
        <v>13</v>
      </c>
      <c r="AG149" s="7" t="s">
        <v>12</v>
      </c>
      <c r="AH149" s="7">
        <v>0</v>
      </c>
      <c r="AI149" s="7">
        <v>1</v>
      </c>
      <c r="AJ149" s="7">
        <v>1</v>
      </c>
      <c r="AK149" s="7">
        <v>1</v>
      </c>
      <c r="AL149" s="8">
        <v>1336054390852</v>
      </c>
      <c r="AM149" s="8">
        <f t="shared" si="11"/>
        <v>11657</v>
      </c>
    </row>
    <row r="150" spans="1:39">
      <c r="A150" s="8">
        <v>1335542413982</v>
      </c>
      <c r="B150" s="7" t="s">
        <v>10</v>
      </c>
      <c r="C150" s="7" t="s">
        <v>9</v>
      </c>
      <c r="D150" s="7">
        <v>0</v>
      </c>
      <c r="E150" s="7">
        <v>2</v>
      </c>
      <c r="F150" s="7">
        <v>1</v>
      </c>
      <c r="G150" s="7">
        <v>1</v>
      </c>
      <c r="H150" s="8">
        <v>1335542416248</v>
      </c>
      <c r="I150" s="8">
        <f t="shared" si="8"/>
        <v>2266</v>
      </c>
      <c r="K150" s="8">
        <v>1336398146943</v>
      </c>
      <c r="L150" s="7" t="s">
        <v>23</v>
      </c>
      <c r="M150" s="8" t="s">
        <v>15</v>
      </c>
      <c r="N150" s="7">
        <v>0</v>
      </c>
      <c r="O150" s="7">
        <v>3</v>
      </c>
      <c r="P150" s="7">
        <v>0</v>
      </c>
      <c r="Q150" s="7">
        <v>16</v>
      </c>
      <c r="R150" s="8">
        <v>1336398152013</v>
      </c>
      <c r="S150" s="8">
        <f t="shared" si="9"/>
        <v>5070</v>
      </c>
      <c r="U150" s="8">
        <v>1335795034358</v>
      </c>
      <c r="V150" s="7" t="s">
        <v>16</v>
      </c>
      <c r="W150" s="7" t="s">
        <v>17</v>
      </c>
      <c r="X150" s="7">
        <v>0</v>
      </c>
      <c r="Y150" s="7">
        <v>0</v>
      </c>
      <c r="Z150" s="7">
        <v>0</v>
      </c>
      <c r="AA150" s="7">
        <v>0</v>
      </c>
      <c r="AB150" s="8">
        <v>1335795044725</v>
      </c>
      <c r="AC150" s="8">
        <f t="shared" si="10"/>
        <v>10367</v>
      </c>
      <c r="AE150" s="8">
        <v>1336054393442</v>
      </c>
      <c r="AF150" s="7" t="s">
        <v>13</v>
      </c>
      <c r="AG150" s="7" t="s">
        <v>12</v>
      </c>
      <c r="AH150" s="7">
        <v>0</v>
      </c>
      <c r="AI150" s="7">
        <v>1</v>
      </c>
      <c r="AJ150" s="7">
        <v>0</v>
      </c>
      <c r="AK150" s="7">
        <v>0</v>
      </c>
      <c r="AL150" s="8">
        <v>1336054396866</v>
      </c>
      <c r="AM150" s="8">
        <f t="shared" si="11"/>
        <v>3424</v>
      </c>
    </row>
    <row r="151" spans="1:39">
      <c r="A151" s="8">
        <v>1335542418139</v>
      </c>
      <c r="B151" s="7" t="s">
        <v>10</v>
      </c>
      <c r="C151" s="7" t="s">
        <v>9</v>
      </c>
      <c r="D151" s="7">
        <v>0</v>
      </c>
      <c r="E151" s="7">
        <v>2</v>
      </c>
      <c r="F151" s="7">
        <v>2</v>
      </c>
      <c r="G151" s="7">
        <v>17</v>
      </c>
      <c r="H151" s="8">
        <v>1335542458169</v>
      </c>
      <c r="I151" s="8">
        <f t="shared" si="8"/>
        <v>40030</v>
      </c>
      <c r="K151" s="8">
        <v>1336398156902</v>
      </c>
      <c r="L151" s="7" t="s">
        <v>23</v>
      </c>
      <c r="M151" s="8" t="s">
        <v>15</v>
      </c>
      <c r="N151" s="7">
        <v>0</v>
      </c>
      <c r="O151" s="7">
        <v>3</v>
      </c>
      <c r="P151" s="7">
        <v>2</v>
      </c>
      <c r="Q151" s="7">
        <v>276</v>
      </c>
      <c r="R151" s="8">
        <v>1336398195469</v>
      </c>
      <c r="S151" s="8">
        <f t="shared" si="9"/>
        <v>38567</v>
      </c>
      <c r="U151" s="8">
        <v>1335795051453</v>
      </c>
      <c r="V151" s="7" t="s">
        <v>16</v>
      </c>
      <c r="W151" s="7" t="s">
        <v>17</v>
      </c>
      <c r="X151" s="7">
        <v>0</v>
      </c>
      <c r="Y151" s="7">
        <v>0</v>
      </c>
      <c r="Z151" s="7">
        <v>1</v>
      </c>
      <c r="AA151" s="7">
        <v>0</v>
      </c>
      <c r="AB151" s="8">
        <v>1335795059498</v>
      </c>
      <c r="AC151" s="8">
        <f t="shared" si="10"/>
        <v>8045</v>
      </c>
      <c r="AE151" s="8">
        <v>1336054400347</v>
      </c>
      <c r="AF151" s="7" t="s">
        <v>13</v>
      </c>
      <c r="AG151" s="7" t="s">
        <v>12</v>
      </c>
      <c r="AH151" s="7">
        <v>0</v>
      </c>
      <c r="AI151" s="7">
        <v>1</v>
      </c>
      <c r="AJ151" s="7">
        <v>2</v>
      </c>
      <c r="AK151" s="7">
        <v>1</v>
      </c>
      <c r="AL151" s="8">
        <v>1336054414548</v>
      </c>
      <c r="AM151" s="8">
        <f t="shared" si="11"/>
        <v>14201</v>
      </c>
    </row>
    <row r="152" spans="1:39">
      <c r="A152" s="8">
        <v>1335542463027</v>
      </c>
      <c r="B152" s="7" t="s">
        <v>10</v>
      </c>
      <c r="C152" s="7" t="s">
        <v>9</v>
      </c>
      <c r="D152" s="7">
        <v>0</v>
      </c>
      <c r="E152" s="7">
        <v>2</v>
      </c>
      <c r="F152" s="7">
        <v>1</v>
      </c>
      <c r="G152" s="7">
        <v>2</v>
      </c>
      <c r="H152" s="8">
        <v>1335542473318</v>
      </c>
      <c r="I152" s="8">
        <f t="shared" si="8"/>
        <v>10291</v>
      </c>
      <c r="K152" s="8">
        <v>1336398201491</v>
      </c>
      <c r="L152" s="7" t="s">
        <v>23</v>
      </c>
      <c r="M152" s="8" t="s">
        <v>15</v>
      </c>
      <c r="N152" s="7">
        <v>0</v>
      </c>
      <c r="O152" s="7">
        <v>3</v>
      </c>
      <c r="P152" s="7">
        <v>0</v>
      </c>
      <c r="Q152" s="7">
        <v>1</v>
      </c>
      <c r="R152" s="8">
        <v>1336398205511</v>
      </c>
      <c r="S152" s="8">
        <f t="shared" si="9"/>
        <v>4020</v>
      </c>
      <c r="U152" s="8">
        <v>1335795067166</v>
      </c>
      <c r="V152" s="7" t="s">
        <v>16</v>
      </c>
      <c r="W152" s="7" t="s">
        <v>17</v>
      </c>
      <c r="X152" s="7">
        <v>0</v>
      </c>
      <c r="Y152" s="7">
        <v>0</v>
      </c>
      <c r="Z152" s="7">
        <v>2</v>
      </c>
      <c r="AA152" s="7">
        <v>2</v>
      </c>
      <c r="AB152" s="8">
        <v>1335795100220</v>
      </c>
      <c r="AC152" s="8">
        <f t="shared" si="10"/>
        <v>33054</v>
      </c>
      <c r="AE152" s="8">
        <v>1336054416961</v>
      </c>
      <c r="AF152" s="7" t="s">
        <v>13</v>
      </c>
      <c r="AG152" s="7" t="s">
        <v>12</v>
      </c>
      <c r="AH152" s="7">
        <v>0</v>
      </c>
      <c r="AI152" s="7">
        <v>1</v>
      </c>
      <c r="AJ152" s="7">
        <v>0</v>
      </c>
      <c r="AK152" s="7">
        <v>0</v>
      </c>
      <c r="AL152" s="8">
        <v>1336054419135</v>
      </c>
      <c r="AM152" s="8">
        <f t="shared" si="11"/>
        <v>2174</v>
      </c>
    </row>
    <row r="153" spans="1:39">
      <c r="A153" s="8">
        <v>1335542476194</v>
      </c>
      <c r="B153" s="7" t="s">
        <v>10</v>
      </c>
      <c r="C153" s="7" t="s">
        <v>9</v>
      </c>
      <c r="D153" s="7">
        <v>0</v>
      </c>
      <c r="E153" s="7">
        <v>2</v>
      </c>
      <c r="F153" s="7">
        <v>0</v>
      </c>
      <c r="G153" s="7">
        <v>1</v>
      </c>
      <c r="H153" s="8">
        <v>1335542478863</v>
      </c>
      <c r="I153" s="8">
        <f t="shared" si="8"/>
        <v>2669</v>
      </c>
      <c r="K153" s="8">
        <v>1336398210499</v>
      </c>
      <c r="L153" s="7" t="s">
        <v>23</v>
      </c>
      <c r="M153" s="8" t="s">
        <v>15</v>
      </c>
      <c r="N153" s="7">
        <v>0</v>
      </c>
      <c r="O153" s="7">
        <v>3</v>
      </c>
      <c r="P153" s="7">
        <v>1</v>
      </c>
      <c r="Q153" s="7">
        <v>180</v>
      </c>
      <c r="R153" s="8">
        <v>1336398230491</v>
      </c>
      <c r="S153" s="8">
        <f t="shared" si="9"/>
        <v>19992</v>
      </c>
      <c r="U153" s="8">
        <v>1335795103687</v>
      </c>
      <c r="V153" s="7" t="s">
        <v>16</v>
      </c>
      <c r="W153" s="7" t="s">
        <v>17</v>
      </c>
      <c r="X153" s="7">
        <v>0</v>
      </c>
      <c r="Y153" s="7">
        <v>0</v>
      </c>
      <c r="Z153" s="7">
        <v>0</v>
      </c>
      <c r="AA153" s="7">
        <v>0</v>
      </c>
      <c r="AB153" s="8">
        <v>1335795115279</v>
      </c>
      <c r="AC153" s="8">
        <f t="shared" si="10"/>
        <v>11592</v>
      </c>
      <c r="AE153" s="8">
        <v>1336054421615</v>
      </c>
      <c r="AF153" s="7" t="s">
        <v>13</v>
      </c>
      <c r="AG153" s="7" t="s">
        <v>12</v>
      </c>
      <c r="AH153" s="7">
        <v>0</v>
      </c>
      <c r="AI153" s="7">
        <v>1</v>
      </c>
      <c r="AJ153" s="7">
        <v>1</v>
      </c>
      <c r="AK153" s="7">
        <v>1</v>
      </c>
      <c r="AL153" s="8">
        <v>1336054435851</v>
      </c>
      <c r="AM153" s="8">
        <f t="shared" si="11"/>
        <v>14236</v>
      </c>
    </row>
    <row r="154" spans="1:39">
      <c r="A154" s="8">
        <v>1335542481738</v>
      </c>
      <c r="B154" s="7" t="s">
        <v>10</v>
      </c>
      <c r="C154" s="7" t="s">
        <v>9</v>
      </c>
      <c r="D154" s="7">
        <v>0</v>
      </c>
      <c r="E154" s="7">
        <v>2</v>
      </c>
      <c r="F154" s="7">
        <v>2</v>
      </c>
      <c r="G154" s="7">
        <v>0</v>
      </c>
      <c r="H154" s="8">
        <v>1335542486220</v>
      </c>
      <c r="I154" s="8">
        <f t="shared" si="8"/>
        <v>4482</v>
      </c>
      <c r="K154" s="8">
        <v>1336398236513</v>
      </c>
      <c r="L154" s="7" t="s">
        <v>23</v>
      </c>
      <c r="M154" s="8" t="s">
        <v>15</v>
      </c>
      <c r="N154" s="7">
        <v>0</v>
      </c>
      <c r="O154" s="7">
        <v>3</v>
      </c>
      <c r="P154" s="7">
        <v>2</v>
      </c>
      <c r="Q154" s="7">
        <v>438</v>
      </c>
      <c r="R154" s="8">
        <v>1336398289993</v>
      </c>
      <c r="S154" s="8">
        <f t="shared" si="9"/>
        <v>53480</v>
      </c>
      <c r="U154" s="8">
        <v>1335795118965</v>
      </c>
      <c r="V154" s="7" t="s">
        <v>16</v>
      </c>
      <c r="W154" s="7" t="s">
        <v>17</v>
      </c>
      <c r="X154" s="7">
        <v>0</v>
      </c>
      <c r="Y154" s="7">
        <v>0</v>
      </c>
      <c r="Z154" s="7">
        <v>1</v>
      </c>
      <c r="AA154" s="7">
        <v>0</v>
      </c>
      <c r="AB154" s="8">
        <v>1335795128451</v>
      </c>
      <c r="AC154" s="8">
        <f t="shared" si="10"/>
        <v>9486</v>
      </c>
      <c r="AE154" s="8">
        <v>1336054439197</v>
      </c>
      <c r="AF154" s="7" t="s">
        <v>13</v>
      </c>
      <c r="AG154" s="7" t="s">
        <v>12</v>
      </c>
      <c r="AH154" s="7">
        <v>0</v>
      </c>
      <c r="AI154" s="7">
        <v>1</v>
      </c>
      <c r="AJ154" s="7">
        <v>2</v>
      </c>
      <c r="AK154" s="7">
        <v>1</v>
      </c>
      <c r="AL154" s="8">
        <v>1336054461974</v>
      </c>
      <c r="AM154" s="8">
        <f t="shared" si="11"/>
        <v>22777</v>
      </c>
    </row>
    <row r="155" spans="1:39">
      <c r="A155" s="8">
        <v>1335542488491</v>
      </c>
      <c r="B155" s="7" t="s">
        <v>10</v>
      </c>
      <c r="C155" s="7" t="s">
        <v>9</v>
      </c>
      <c r="D155" s="7">
        <v>0</v>
      </c>
      <c r="E155" s="7">
        <v>2</v>
      </c>
      <c r="F155" s="7">
        <v>0</v>
      </c>
      <c r="G155" s="7">
        <v>0</v>
      </c>
      <c r="H155" s="8">
        <v>1335542490975</v>
      </c>
      <c r="I155" s="8">
        <f t="shared" si="8"/>
        <v>2484</v>
      </c>
      <c r="K155" s="8">
        <v>1336398294991</v>
      </c>
      <c r="L155" s="7" t="s">
        <v>23</v>
      </c>
      <c r="M155" s="8" t="s">
        <v>15</v>
      </c>
      <c r="N155" s="7">
        <v>0</v>
      </c>
      <c r="O155" s="7">
        <v>3</v>
      </c>
      <c r="P155" s="7">
        <v>1</v>
      </c>
      <c r="Q155" s="7">
        <v>68</v>
      </c>
      <c r="R155" s="8">
        <v>1336398307601</v>
      </c>
      <c r="S155" s="8">
        <f t="shared" si="9"/>
        <v>12610</v>
      </c>
      <c r="U155" s="8">
        <v>1335795132128</v>
      </c>
      <c r="V155" s="7" t="s">
        <v>16</v>
      </c>
      <c r="W155" s="7" t="s">
        <v>17</v>
      </c>
      <c r="X155" s="7">
        <v>0</v>
      </c>
      <c r="Y155" s="7">
        <v>0</v>
      </c>
      <c r="Z155" s="7">
        <v>2</v>
      </c>
      <c r="AA155" s="7">
        <v>0</v>
      </c>
      <c r="AB155" s="8">
        <v>1335795141959</v>
      </c>
      <c r="AC155" s="8">
        <f t="shared" si="10"/>
        <v>9831</v>
      </c>
      <c r="AE155" s="8">
        <v>1336054464952</v>
      </c>
      <c r="AF155" s="7" t="s">
        <v>13</v>
      </c>
      <c r="AG155" s="7" t="s">
        <v>12</v>
      </c>
      <c r="AH155" s="7">
        <v>0</v>
      </c>
      <c r="AI155" s="7">
        <v>1</v>
      </c>
      <c r="AJ155" s="7">
        <v>0</v>
      </c>
      <c r="AK155" s="7">
        <v>0</v>
      </c>
      <c r="AL155" s="8">
        <v>1336054468055</v>
      </c>
      <c r="AM155" s="8">
        <f t="shared" si="11"/>
        <v>3103</v>
      </c>
    </row>
    <row r="156" spans="1:39">
      <c r="A156" s="8">
        <v>1335542493068</v>
      </c>
      <c r="B156" s="7" t="s">
        <v>10</v>
      </c>
      <c r="C156" s="7" t="s">
        <v>9</v>
      </c>
      <c r="D156" s="7">
        <v>0</v>
      </c>
      <c r="E156" s="7">
        <v>2</v>
      </c>
      <c r="F156" s="7">
        <v>1</v>
      </c>
      <c r="G156" s="7">
        <v>0</v>
      </c>
      <c r="H156" s="8">
        <v>1335542496024</v>
      </c>
      <c r="I156" s="8">
        <f t="shared" si="8"/>
        <v>2956</v>
      </c>
      <c r="K156" s="8">
        <v>1336398312574</v>
      </c>
      <c r="L156" s="7" t="s">
        <v>23</v>
      </c>
      <c r="M156" s="8" t="s">
        <v>15</v>
      </c>
      <c r="N156" s="7">
        <v>0</v>
      </c>
      <c r="O156" s="7">
        <v>3</v>
      </c>
      <c r="P156" s="7">
        <v>0</v>
      </c>
      <c r="Q156" s="7">
        <v>5</v>
      </c>
      <c r="R156" s="8">
        <v>1336398316810</v>
      </c>
      <c r="S156" s="8">
        <f t="shared" si="9"/>
        <v>4236</v>
      </c>
      <c r="U156" s="8">
        <v>1335795146315</v>
      </c>
      <c r="V156" s="7" t="s">
        <v>16</v>
      </c>
      <c r="W156" s="7" t="s">
        <v>17</v>
      </c>
      <c r="X156" s="7">
        <v>0</v>
      </c>
      <c r="Y156" s="7">
        <v>0</v>
      </c>
      <c r="Z156" s="7">
        <v>0</v>
      </c>
      <c r="AA156" s="7">
        <v>0</v>
      </c>
      <c r="AB156" s="8">
        <v>1335795152989</v>
      </c>
      <c r="AC156" s="8">
        <f t="shared" si="10"/>
        <v>6674</v>
      </c>
      <c r="AE156" s="8">
        <v>1336054470507</v>
      </c>
      <c r="AF156" s="7" t="s">
        <v>13</v>
      </c>
      <c r="AG156" s="7" t="s">
        <v>12</v>
      </c>
      <c r="AH156" s="7">
        <v>0</v>
      </c>
      <c r="AI156" s="7">
        <v>1</v>
      </c>
      <c r="AJ156" s="7">
        <v>1</v>
      </c>
      <c r="AK156" s="7">
        <v>0</v>
      </c>
      <c r="AL156" s="8">
        <v>1336054474343</v>
      </c>
      <c r="AM156" s="8">
        <f t="shared" si="11"/>
        <v>3836</v>
      </c>
    </row>
    <row r="157" spans="1:39">
      <c r="A157" s="8">
        <v>1335542497997</v>
      </c>
      <c r="B157" s="7" t="s">
        <v>10</v>
      </c>
      <c r="C157" s="7" t="s">
        <v>9</v>
      </c>
      <c r="D157" s="7">
        <v>0</v>
      </c>
      <c r="E157" s="7">
        <v>2</v>
      </c>
      <c r="F157" s="7">
        <v>2</v>
      </c>
      <c r="G157" s="7">
        <v>0</v>
      </c>
      <c r="H157" s="8">
        <v>1335542502911</v>
      </c>
      <c r="I157" s="8">
        <f t="shared" si="8"/>
        <v>4914</v>
      </c>
      <c r="K157" s="8">
        <v>1336398320848</v>
      </c>
      <c r="L157" s="7" t="s">
        <v>23</v>
      </c>
      <c r="M157" s="8" t="s">
        <v>15</v>
      </c>
      <c r="N157" s="7">
        <v>0</v>
      </c>
      <c r="O157" s="7">
        <v>3</v>
      </c>
      <c r="P157" s="7">
        <v>2</v>
      </c>
      <c r="Q157" s="7">
        <v>116</v>
      </c>
      <c r="R157" s="8">
        <v>1336398344725</v>
      </c>
      <c r="S157" s="8">
        <f t="shared" si="9"/>
        <v>23877</v>
      </c>
      <c r="U157" s="8">
        <v>1335795156565</v>
      </c>
      <c r="V157" s="7" t="s">
        <v>16</v>
      </c>
      <c r="W157" s="7" t="s">
        <v>17</v>
      </c>
      <c r="X157" s="7">
        <v>0</v>
      </c>
      <c r="Y157" s="7">
        <v>0</v>
      </c>
      <c r="Z157" s="7">
        <v>1</v>
      </c>
      <c r="AA157" s="7">
        <v>0</v>
      </c>
      <c r="AB157" s="8">
        <v>1335795165465</v>
      </c>
      <c r="AC157" s="8">
        <f t="shared" si="10"/>
        <v>8900</v>
      </c>
      <c r="AE157" s="8">
        <v>1336054476821</v>
      </c>
      <c r="AF157" s="7" t="s">
        <v>13</v>
      </c>
      <c r="AG157" s="7" t="s">
        <v>12</v>
      </c>
      <c r="AH157" s="7">
        <v>0</v>
      </c>
      <c r="AI157" s="7">
        <v>1</v>
      </c>
      <c r="AJ157" s="7">
        <v>2</v>
      </c>
      <c r="AK157" s="7">
        <v>1</v>
      </c>
      <c r="AL157" s="8">
        <v>1336054491236</v>
      </c>
      <c r="AM157" s="8">
        <f t="shared" si="11"/>
        <v>14415</v>
      </c>
    </row>
    <row r="158" spans="1:39">
      <c r="A158" s="8">
        <v>1335542506271</v>
      </c>
      <c r="B158" s="7" t="s">
        <v>10</v>
      </c>
      <c r="C158" s="7" t="s">
        <v>9</v>
      </c>
      <c r="D158" s="7">
        <v>1</v>
      </c>
      <c r="E158" s="7">
        <v>2</v>
      </c>
      <c r="F158" s="7">
        <v>1</v>
      </c>
      <c r="G158" s="7">
        <v>0</v>
      </c>
      <c r="H158" s="8">
        <v>1335542508614</v>
      </c>
      <c r="I158" s="8">
        <f t="shared" si="8"/>
        <v>2343</v>
      </c>
      <c r="K158" s="8">
        <v>1336398357980</v>
      </c>
      <c r="L158" s="7" t="s">
        <v>23</v>
      </c>
      <c r="M158" s="8" t="s">
        <v>15</v>
      </c>
      <c r="N158" s="7">
        <v>1</v>
      </c>
      <c r="O158" s="7">
        <v>3</v>
      </c>
      <c r="P158" s="7">
        <v>1</v>
      </c>
      <c r="Q158" s="7">
        <v>0</v>
      </c>
      <c r="R158" s="8">
        <v>1336398361182</v>
      </c>
      <c r="S158" s="8">
        <f t="shared" si="9"/>
        <v>3202</v>
      </c>
      <c r="U158" s="8">
        <v>1335795174315</v>
      </c>
      <c r="V158" s="7" t="s">
        <v>16</v>
      </c>
      <c r="W158" s="7" t="s">
        <v>17</v>
      </c>
      <c r="X158" s="7">
        <v>1</v>
      </c>
      <c r="Y158" s="7">
        <v>0</v>
      </c>
      <c r="Z158" s="7">
        <v>2</v>
      </c>
      <c r="AA158" s="7">
        <v>5</v>
      </c>
      <c r="AB158" s="8">
        <v>1335795188130</v>
      </c>
      <c r="AC158" s="8">
        <f t="shared" si="10"/>
        <v>13815</v>
      </c>
      <c r="AE158" s="8">
        <v>1336054741583</v>
      </c>
      <c r="AF158" s="7" t="s">
        <v>13</v>
      </c>
      <c r="AG158" s="7" t="s">
        <v>12</v>
      </c>
      <c r="AH158" s="7">
        <v>1</v>
      </c>
      <c r="AI158" s="7">
        <v>1</v>
      </c>
      <c r="AJ158" s="7">
        <v>1</v>
      </c>
      <c r="AK158" s="7">
        <v>1</v>
      </c>
      <c r="AL158" s="8">
        <v>1336054747996</v>
      </c>
      <c r="AM158" s="8">
        <f t="shared" si="11"/>
        <v>6413</v>
      </c>
    </row>
    <row r="159" spans="1:39">
      <c r="A159" s="8">
        <v>1335542510710</v>
      </c>
      <c r="B159" s="7" t="s">
        <v>10</v>
      </c>
      <c r="C159" s="7" t="s">
        <v>9</v>
      </c>
      <c r="D159" s="7">
        <v>1</v>
      </c>
      <c r="E159" s="7">
        <v>2</v>
      </c>
      <c r="F159" s="7">
        <v>0</v>
      </c>
      <c r="G159" s="7">
        <v>0</v>
      </c>
      <c r="H159" s="8">
        <v>1335542512819</v>
      </c>
      <c r="I159" s="8">
        <f t="shared" si="8"/>
        <v>2109</v>
      </c>
      <c r="K159" s="8">
        <v>1336398363936</v>
      </c>
      <c r="L159" s="7" t="s">
        <v>23</v>
      </c>
      <c r="M159" s="8" t="s">
        <v>15</v>
      </c>
      <c r="N159" s="7">
        <v>1</v>
      </c>
      <c r="O159" s="7">
        <v>3</v>
      </c>
      <c r="P159" s="7">
        <v>0</v>
      </c>
      <c r="Q159" s="7">
        <v>0</v>
      </c>
      <c r="R159" s="8">
        <v>1336398365928</v>
      </c>
      <c r="S159" s="8">
        <f t="shared" si="9"/>
        <v>1992</v>
      </c>
      <c r="U159" s="8">
        <v>1335795197269</v>
      </c>
      <c r="V159" s="7" t="s">
        <v>16</v>
      </c>
      <c r="W159" s="7" t="s">
        <v>17</v>
      </c>
      <c r="X159" s="7">
        <v>1</v>
      </c>
      <c r="Y159" s="7">
        <v>0</v>
      </c>
      <c r="Z159" s="7">
        <v>0</v>
      </c>
      <c r="AA159" s="7">
        <v>0</v>
      </c>
      <c r="AB159" s="8">
        <v>1335795200181</v>
      </c>
      <c r="AC159" s="8">
        <f t="shared" si="10"/>
        <v>2912</v>
      </c>
      <c r="AE159" s="8">
        <v>1336054750407</v>
      </c>
      <c r="AF159" s="7" t="s">
        <v>13</v>
      </c>
      <c r="AG159" s="7" t="s">
        <v>12</v>
      </c>
      <c r="AH159" s="7">
        <v>1</v>
      </c>
      <c r="AI159" s="7">
        <v>1</v>
      </c>
      <c r="AJ159" s="7">
        <v>0</v>
      </c>
      <c r="AK159" s="7">
        <v>0</v>
      </c>
      <c r="AL159" s="8">
        <v>1336054752117</v>
      </c>
      <c r="AM159" s="8">
        <f t="shared" si="11"/>
        <v>1710</v>
      </c>
    </row>
    <row r="160" spans="1:39">
      <c r="A160" s="8">
        <v>1335542514495</v>
      </c>
      <c r="B160" s="7" t="s">
        <v>10</v>
      </c>
      <c r="C160" s="7" t="s">
        <v>9</v>
      </c>
      <c r="D160" s="7">
        <v>1</v>
      </c>
      <c r="E160" s="7">
        <v>2</v>
      </c>
      <c r="F160" s="7">
        <v>2</v>
      </c>
      <c r="G160" s="7">
        <v>0</v>
      </c>
      <c r="H160" s="8">
        <v>1335542519382</v>
      </c>
      <c r="I160" s="8">
        <f t="shared" si="8"/>
        <v>4887</v>
      </c>
      <c r="K160" s="8">
        <v>1336398369140</v>
      </c>
      <c r="L160" s="7" t="s">
        <v>23</v>
      </c>
      <c r="M160" s="8" t="s">
        <v>15</v>
      </c>
      <c r="N160" s="7">
        <v>1</v>
      </c>
      <c r="O160" s="7">
        <v>3</v>
      </c>
      <c r="P160" s="7">
        <v>2</v>
      </c>
      <c r="Q160" s="7">
        <v>0</v>
      </c>
      <c r="R160" s="8">
        <v>1336398372167</v>
      </c>
      <c r="S160" s="8">
        <f t="shared" si="9"/>
        <v>3027</v>
      </c>
      <c r="U160" s="8">
        <v>1335795204776</v>
      </c>
      <c r="V160" s="7" t="s">
        <v>16</v>
      </c>
      <c r="W160" s="7" t="s">
        <v>17</v>
      </c>
      <c r="X160" s="7">
        <v>1</v>
      </c>
      <c r="Y160" s="7">
        <v>0</v>
      </c>
      <c r="Z160" s="7">
        <v>1</v>
      </c>
      <c r="AA160" s="7">
        <v>1</v>
      </c>
      <c r="AB160" s="8">
        <v>1335795207313</v>
      </c>
      <c r="AC160" s="8">
        <f t="shared" si="10"/>
        <v>2537</v>
      </c>
      <c r="AE160" s="8">
        <v>1336054754362</v>
      </c>
      <c r="AF160" s="7" t="s">
        <v>13</v>
      </c>
      <c r="AG160" s="7" t="s">
        <v>12</v>
      </c>
      <c r="AH160" s="7">
        <v>1</v>
      </c>
      <c r="AI160" s="7">
        <v>1</v>
      </c>
      <c r="AJ160" s="7">
        <v>2</v>
      </c>
      <c r="AK160" s="7">
        <v>0</v>
      </c>
      <c r="AL160" s="8">
        <v>1336054757988</v>
      </c>
      <c r="AM160" s="8">
        <f t="shared" si="11"/>
        <v>3626</v>
      </c>
    </row>
    <row r="161" spans="1:39">
      <c r="A161" s="8">
        <v>1335542522420</v>
      </c>
      <c r="B161" s="7" t="s">
        <v>10</v>
      </c>
      <c r="C161" s="7" t="s">
        <v>9</v>
      </c>
      <c r="D161" s="7">
        <v>1</v>
      </c>
      <c r="E161" s="7">
        <v>2</v>
      </c>
      <c r="F161" s="7">
        <v>0</v>
      </c>
      <c r="G161" s="7">
        <v>0</v>
      </c>
      <c r="H161" s="8">
        <v>1335542525595</v>
      </c>
      <c r="I161" s="8">
        <f t="shared" si="8"/>
        <v>3175</v>
      </c>
      <c r="K161" s="8">
        <v>1336398374511</v>
      </c>
      <c r="L161" s="7" t="s">
        <v>23</v>
      </c>
      <c r="M161" s="8" t="s">
        <v>15</v>
      </c>
      <c r="N161" s="7">
        <v>1</v>
      </c>
      <c r="O161" s="7">
        <v>3</v>
      </c>
      <c r="P161" s="7">
        <v>0</v>
      </c>
      <c r="Q161" s="7">
        <v>0</v>
      </c>
      <c r="R161" s="8">
        <v>1336398376896</v>
      </c>
      <c r="S161" s="8">
        <f t="shared" si="9"/>
        <v>2385</v>
      </c>
      <c r="U161" s="8">
        <v>1335795214713</v>
      </c>
      <c r="V161" s="7" t="s">
        <v>16</v>
      </c>
      <c r="W161" s="7" t="s">
        <v>17</v>
      </c>
      <c r="X161" s="7">
        <v>1</v>
      </c>
      <c r="Y161" s="7">
        <v>0</v>
      </c>
      <c r="Z161" s="7">
        <v>2</v>
      </c>
      <c r="AA161" s="7">
        <v>3</v>
      </c>
      <c r="AB161" s="8">
        <v>1335795225752</v>
      </c>
      <c r="AC161" s="8">
        <f t="shared" si="10"/>
        <v>11039</v>
      </c>
      <c r="AE161" s="8">
        <v>1336054760500</v>
      </c>
      <c r="AF161" s="7" t="s">
        <v>13</v>
      </c>
      <c r="AG161" s="7" t="s">
        <v>12</v>
      </c>
      <c r="AH161" s="7">
        <v>1</v>
      </c>
      <c r="AI161" s="7">
        <v>1</v>
      </c>
      <c r="AJ161" s="7">
        <v>1</v>
      </c>
      <c r="AK161" s="7">
        <v>0</v>
      </c>
      <c r="AL161" s="8">
        <v>1336054762750</v>
      </c>
      <c r="AM161" s="8">
        <f t="shared" si="11"/>
        <v>2250</v>
      </c>
    </row>
    <row r="162" spans="1:39">
      <c r="A162" s="8">
        <v>1335542527208</v>
      </c>
      <c r="B162" s="7" t="s">
        <v>10</v>
      </c>
      <c r="C162" s="7" t="s">
        <v>9</v>
      </c>
      <c r="D162" s="7">
        <v>1</v>
      </c>
      <c r="E162" s="7">
        <v>2</v>
      </c>
      <c r="F162" s="7">
        <v>1</v>
      </c>
      <c r="G162" s="7">
        <v>0</v>
      </c>
      <c r="H162" s="8">
        <v>1335542530033</v>
      </c>
      <c r="I162" s="8">
        <f t="shared" si="8"/>
        <v>2825</v>
      </c>
      <c r="K162" s="8">
        <v>1336398379165</v>
      </c>
      <c r="L162" s="7" t="s">
        <v>23</v>
      </c>
      <c r="M162" s="8" t="s">
        <v>15</v>
      </c>
      <c r="N162" s="7">
        <v>1</v>
      </c>
      <c r="O162" s="7">
        <v>3</v>
      </c>
      <c r="P162" s="7">
        <v>1</v>
      </c>
      <c r="Q162" s="7">
        <v>0</v>
      </c>
      <c r="R162" s="8">
        <v>1336398383119</v>
      </c>
      <c r="S162" s="8">
        <f t="shared" si="9"/>
        <v>3954</v>
      </c>
      <c r="U162" s="8">
        <v>1335795231617</v>
      </c>
      <c r="V162" s="7" t="s">
        <v>16</v>
      </c>
      <c r="W162" s="7" t="s">
        <v>17</v>
      </c>
      <c r="X162" s="7">
        <v>1</v>
      </c>
      <c r="Y162" s="7">
        <v>0</v>
      </c>
      <c r="Z162" s="7">
        <v>0</v>
      </c>
      <c r="AA162" s="7">
        <v>0</v>
      </c>
      <c r="AB162" s="8">
        <v>1335795233527</v>
      </c>
      <c r="AC162" s="8">
        <f t="shared" si="10"/>
        <v>1910</v>
      </c>
      <c r="AE162" s="8">
        <v>1336054765037</v>
      </c>
      <c r="AF162" s="7" t="s">
        <v>13</v>
      </c>
      <c r="AG162" s="7" t="s">
        <v>12</v>
      </c>
      <c r="AH162" s="7">
        <v>1</v>
      </c>
      <c r="AI162" s="7">
        <v>1</v>
      </c>
      <c r="AJ162" s="7">
        <v>0</v>
      </c>
      <c r="AK162" s="7">
        <v>1</v>
      </c>
      <c r="AL162" s="8">
        <v>1336054770311</v>
      </c>
      <c r="AM162" s="8">
        <f t="shared" si="11"/>
        <v>5274</v>
      </c>
    </row>
    <row r="163" spans="1:39">
      <c r="A163" s="8">
        <v>1335542531777</v>
      </c>
      <c r="B163" s="7" t="s">
        <v>10</v>
      </c>
      <c r="C163" s="7" t="s">
        <v>9</v>
      </c>
      <c r="D163" s="7">
        <v>1</v>
      </c>
      <c r="E163" s="7">
        <v>2</v>
      </c>
      <c r="F163" s="7">
        <v>2</v>
      </c>
      <c r="G163" s="7">
        <v>1</v>
      </c>
      <c r="H163" s="8">
        <v>1335542545272</v>
      </c>
      <c r="I163" s="8">
        <f t="shared" si="8"/>
        <v>13495</v>
      </c>
      <c r="K163" s="8">
        <v>1336398385459</v>
      </c>
      <c r="L163" s="7" t="s">
        <v>23</v>
      </c>
      <c r="M163" s="8" t="s">
        <v>15</v>
      </c>
      <c r="N163" s="7">
        <v>1</v>
      </c>
      <c r="O163" s="7">
        <v>3</v>
      </c>
      <c r="P163" s="7">
        <v>2</v>
      </c>
      <c r="Q163" s="7">
        <v>0</v>
      </c>
      <c r="R163" s="8">
        <v>1336398390149</v>
      </c>
      <c r="S163" s="8">
        <f t="shared" si="9"/>
        <v>4690</v>
      </c>
      <c r="U163" s="8">
        <v>1335795238641</v>
      </c>
      <c r="V163" s="7" t="s">
        <v>16</v>
      </c>
      <c r="W163" s="7" t="s">
        <v>17</v>
      </c>
      <c r="X163" s="7">
        <v>1</v>
      </c>
      <c r="Y163" s="7">
        <v>0</v>
      </c>
      <c r="Z163" s="7">
        <v>1</v>
      </c>
      <c r="AA163" s="7">
        <v>3</v>
      </c>
      <c r="AB163" s="8">
        <v>1335795246646</v>
      </c>
      <c r="AC163" s="8">
        <f t="shared" si="10"/>
        <v>8005</v>
      </c>
      <c r="AE163" s="8">
        <v>1336054773011</v>
      </c>
      <c r="AF163" s="7" t="s">
        <v>13</v>
      </c>
      <c r="AG163" s="7" t="s">
        <v>12</v>
      </c>
      <c r="AH163" s="7">
        <v>1</v>
      </c>
      <c r="AI163" s="7">
        <v>1</v>
      </c>
      <c r="AJ163" s="7">
        <v>2</v>
      </c>
      <c r="AK163" s="7">
        <v>2</v>
      </c>
      <c r="AL163" s="8">
        <v>1336054780661</v>
      </c>
      <c r="AM163" s="8">
        <f t="shared" si="11"/>
        <v>7650</v>
      </c>
    </row>
    <row r="164" spans="1:39">
      <c r="A164" s="8">
        <v>1335542546942</v>
      </c>
      <c r="B164" s="7" t="s">
        <v>10</v>
      </c>
      <c r="C164" s="7" t="s">
        <v>9</v>
      </c>
      <c r="D164" s="7">
        <v>1</v>
      </c>
      <c r="E164" s="7">
        <v>2</v>
      </c>
      <c r="F164" s="7">
        <v>0</v>
      </c>
      <c r="G164" s="7">
        <v>0</v>
      </c>
      <c r="H164" s="8">
        <v>1335542549450</v>
      </c>
      <c r="I164" s="8">
        <f>H164-A164</f>
        <v>2508</v>
      </c>
      <c r="K164" s="8">
        <v>1336398392344</v>
      </c>
      <c r="L164" s="7" t="s">
        <v>23</v>
      </c>
      <c r="M164" s="8" t="s">
        <v>15</v>
      </c>
      <c r="N164" s="7">
        <v>1</v>
      </c>
      <c r="O164" s="7">
        <v>3</v>
      </c>
      <c r="P164" s="7">
        <v>0</v>
      </c>
      <c r="Q164" s="7">
        <v>0</v>
      </c>
      <c r="R164" s="8">
        <v>1336398394562</v>
      </c>
      <c r="S164" s="8">
        <f t="shared" si="9"/>
        <v>2218</v>
      </c>
      <c r="U164" s="8">
        <v>1335795250934</v>
      </c>
      <c r="V164" s="7" t="s">
        <v>16</v>
      </c>
      <c r="W164" s="7" t="s">
        <v>17</v>
      </c>
      <c r="X164" s="7">
        <v>1</v>
      </c>
      <c r="Y164" s="7">
        <v>0</v>
      </c>
      <c r="Z164" s="7">
        <v>2</v>
      </c>
      <c r="AA164" s="7">
        <v>2</v>
      </c>
      <c r="AB164" s="8">
        <v>1335795259708</v>
      </c>
      <c r="AC164" s="8">
        <f t="shared" si="10"/>
        <v>8774</v>
      </c>
      <c r="AE164" s="8">
        <v>1336054782933</v>
      </c>
      <c r="AF164" s="7" t="s">
        <v>13</v>
      </c>
      <c r="AG164" s="7" t="s">
        <v>12</v>
      </c>
      <c r="AH164" s="7">
        <v>1</v>
      </c>
      <c r="AI164" s="7">
        <v>1</v>
      </c>
      <c r="AJ164" s="7">
        <v>0</v>
      </c>
      <c r="AK164" s="7">
        <v>0</v>
      </c>
      <c r="AL164" s="8">
        <v>1336054784920</v>
      </c>
      <c r="AM164" s="8">
        <f t="shared" si="11"/>
        <v>1987</v>
      </c>
    </row>
    <row r="165" spans="1:39">
      <c r="A165" s="8">
        <v>1335542550827</v>
      </c>
      <c r="B165" s="7" t="s">
        <v>10</v>
      </c>
      <c r="C165" s="7" t="s">
        <v>9</v>
      </c>
      <c r="D165" s="7">
        <v>1</v>
      </c>
      <c r="E165" s="7">
        <v>2</v>
      </c>
      <c r="F165" s="7">
        <v>1</v>
      </c>
      <c r="G165" s="7">
        <v>1</v>
      </c>
      <c r="H165" s="8">
        <v>1335542555670</v>
      </c>
      <c r="I165" s="8">
        <f t="shared" ref="I165:I228" si="12">H165-A165</f>
        <v>4843</v>
      </c>
      <c r="K165" s="8">
        <v>1336398396720</v>
      </c>
      <c r="L165" s="7" t="s">
        <v>23</v>
      </c>
      <c r="M165" s="8" t="s">
        <v>15</v>
      </c>
      <c r="N165" s="7">
        <v>1</v>
      </c>
      <c r="O165" s="7">
        <v>3</v>
      </c>
      <c r="P165" s="7">
        <v>1</v>
      </c>
      <c r="Q165" s="7">
        <v>1</v>
      </c>
      <c r="R165" s="8">
        <v>1336398403822</v>
      </c>
      <c r="S165" s="8">
        <f t="shared" si="9"/>
        <v>7102</v>
      </c>
      <c r="U165" s="8">
        <v>1335795264964</v>
      </c>
      <c r="V165" s="7" t="s">
        <v>16</v>
      </c>
      <c r="W165" s="7" t="s">
        <v>17</v>
      </c>
      <c r="X165" s="7">
        <v>1</v>
      </c>
      <c r="Y165" s="7">
        <v>0</v>
      </c>
      <c r="Z165" s="7">
        <v>0</v>
      </c>
      <c r="AA165" s="7">
        <v>0</v>
      </c>
      <c r="AB165" s="8">
        <v>1335795266789</v>
      </c>
      <c r="AC165" s="8">
        <f t="shared" si="10"/>
        <v>1825</v>
      </c>
      <c r="AE165" s="8">
        <v>1336054786822</v>
      </c>
      <c r="AF165" s="7" t="s">
        <v>13</v>
      </c>
      <c r="AG165" s="7" t="s">
        <v>12</v>
      </c>
      <c r="AH165" s="7">
        <v>1</v>
      </c>
      <c r="AI165" s="7">
        <v>1</v>
      </c>
      <c r="AJ165" s="7">
        <v>1</v>
      </c>
      <c r="AK165" s="7">
        <v>0</v>
      </c>
      <c r="AL165" s="8">
        <v>1336054789443</v>
      </c>
      <c r="AM165" s="8">
        <f t="shared" si="11"/>
        <v>2621</v>
      </c>
    </row>
    <row r="166" spans="1:39">
      <c r="A166" s="8">
        <v>1335542557400</v>
      </c>
      <c r="B166" s="7" t="s">
        <v>10</v>
      </c>
      <c r="C166" s="7" t="s">
        <v>9</v>
      </c>
      <c r="D166" s="7">
        <v>1</v>
      </c>
      <c r="E166" s="7">
        <v>2</v>
      </c>
      <c r="F166" s="7">
        <v>2</v>
      </c>
      <c r="G166" s="7">
        <v>1</v>
      </c>
      <c r="H166" s="8">
        <v>1335542561962</v>
      </c>
      <c r="I166" s="8">
        <f t="shared" si="12"/>
        <v>4562</v>
      </c>
      <c r="K166" s="8">
        <v>1336398406106</v>
      </c>
      <c r="L166" s="7" t="s">
        <v>23</v>
      </c>
      <c r="M166" s="8" t="s">
        <v>15</v>
      </c>
      <c r="N166" s="7">
        <v>1</v>
      </c>
      <c r="O166" s="7">
        <v>3</v>
      </c>
      <c r="P166" s="7">
        <v>2</v>
      </c>
      <c r="Q166" s="7">
        <v>0</v>
      </c>
      <c r="R166" s="8">
        <v>1336398409971</v>
      </c>
      <c r="S166" s="8">
        <f t="shared" si="9"/>
        <v>3865</v>
      </c>
      <c r="U166" s="8">
        <v>1335795272153</v>
      </c>
      <c r="V166" s="7" t="s">
        <v>16</v>
      </c>
      <c r="W166" s="7" t="s">
        <v>17</v>
      </c>
      <c r="X166" s="7">
        <v>1</v>
      </c>
      <c r="Y166" s="7">
        <v>0</v>
      </c>
      <c r="Z166" s="7">
        <v>1</v>
      </c>
      <c r="AA166" s="7">
        <v>0</v>
      </c>
      <c r="AB166" s="8">
        <v>1335795274948</v>
      </c>
      <c r="AC166" s="8">
        <f t="shared" si="10"/>
        <v>2795</v>
      </c>
      <c r="AE166" s="8">
        <v>1336054791512</v>
      </c>
      <c r="AF166" s="7" t="s">
        <v>13</v>
      </c>
      <c r="AG166" s="7" t="s">
        <v>12</v>
      </c>
      <c r="AH166" s="7">
        <v>1</v>
      </c>
      <c r="AI166" s="7">
        <v>1</v>
      </c>
      <c r="AJ166" s="7">
        <v>2</v>
      </c>
      <c r="AK166" s="7">
        <v>0</v>
      </c>
      <c r="AL166" s="8">
        <v>1336054794170</v>
      </c>
      <c r="AM166" s="8">
        <f t="shared" si="11"/>
        <v>2658</v>
      </c>
    </row>
    <row r="167" spans="1:39">
      <c r="A167" s="8">
        <v>1335542566425</v>
      </c>
      <c r="B167" s="7" t="s">
        <v>10</v>
      </c>
      <c r="C167" s="7" t="s">
        <v>9</v>
      </c>
      <c r="D167" s="7">
        <v>2</v>
      </c>
      <c r="E167" s="7">
        <v>2</v>
      </c>
      <c r="F167" s="7">
        <v>1</v>
      </c>
      <c r="G167" s="7">
        <v>0</v>
      </c>
      <c r="H167" s="8">
        <v>1335542645881</v>
      </c>
      <c r="I167" s="8">
        <f t="shared" si="12"/>
        <v>79456</v>
      </c>
      <c r="K167" s="8">
        <v>1336398438485</v>
      </c>
      <c r="L167" s="7" t="s">
        <v>23</v>
      </c>
      <c r="M167" s="8" t="s">
        <v>15</v>
      </c>
      <c r="N167" s="7">
        <v>2</v>
      </c>
      <c r="O167" s="7">
        <v>3</v>
      </c>
      <c r="P167" s="7">
        <v>0</v>
      </c>
      <c r="Q167" s="7">
        <v>0</v>
      </c>
      <c r="R167" s="8">
        <v>1336398464728</v>
      </c>
      <c r="S167" s="8">
        <f t="shared" si="9"/>
        <v>26243</v>
      </c>
      <c r="U167" s="8">
        <v>1335795294972</v>
      </c>
      <c r="V167" s="7" t="s">
        <v>16</v>
      </c>
      <c r="W167" s="7" t="s">
        <v>17</v>
      </c>
      <c r="X167" s="7">
        <v>2</v>
      </c>
      <c r="Y167" s="7">
        <v>0</v>
      </c>
      <c r="Z167" s="7">
        <v>0</v>
      </c>
      <c r="AA167" s="7">
        <v>0</v>
      </c>
      <c r="AB167" s="8">
        <v>1335795309470</v>
      </c>
      <c r="AC167" s="8">
        <f t="shared" si="10"/>
        <v>14498</v>
      </c>
      <c r="AE167" s="8">
        <v>1336054823038</v>
      </c>
      <c r="AF167" s="7" t="s">
        <v>13</v>
      </c>
      <c r="AG167" s="7" t="s">
        <v>12</v>
      </c>
      <c r="AH167" s="7">
        <v>2</v>
      </c>
      <c r="AI167" s="7">
        <v>1</v>
      </c>
      <c r="AJ167" s="7">
        <v>0</v>
      </c>
      <c r="AK167" s="7">
        <v>0</v>
      </c>
      <c r="AL167" s="8">
        <v>1336054847051</v>
      </c>
      <c r="AM167" s="8">
        <f t="shared" si="11"/>
        <v>24013</v>
      </c>
    </row>
    <row r="168" spans="1:39">
      <c r="A168" s="8">
        <v>1335542649567</v>
      </c>
      <c r="B168" s="7" t="s">
        <v>10</v>
      </c>
      <c r="C168" s="7" t="s">
        <v>9</v>
      </c>
      <c r="D168" s="7">
        <v>2</v>
      </c>
      <c r="E168" s="7">
        <v>2</v>
      </c>
      <c r="F168" s="7">
        <v>0</v>
      </c>
      <c r="G168" s="7">
        <v>0</v>
      </c>
      <c r="H168" s="8">
        <v>1335542683249</v>
      </c>
      <c r="I168" s="8">
        <f t="shared" si="12"/>
        <v>33682</v>
      </c>
      <c r="K168" s="8">
        <v>1336398469220</v>
      </c>
      <c r="L168" s="7" t="s">
        <v>23</v>
      </c>
      <c r="M168" s="8" t="s">
        <v>15</v>
      </c>
      <c r="N168" s="7">
        <v>2</v>
      </c>
      <c r="O168" s="7">
        <v>3</v>
      </c>
      <c r="P168" s="7">
        <v>1</v>
      </c>
      <c r="Q168" s="7">
        <v>0</v>
      </c>
      <c r="R168" s="8">
        <v>1336398505011</v>
      </c>
      <c r="S168" s="8">
        <f t="shared" si="9"/>
        <v>35791</v>
      </c>
      <c r="U168" s="8">
        <v>1335795315065</v>
      </c>
      <c r="V168" s="7" t="s">
        <v>16</v>
      </c>
      <c r="W168" s="7" t="s">
        <v>17</v>
      </c>
      <c r="X168" s="7">
        <v>2</v>
      </c>
      <c r="Y168" s="7">
        <v>0</v>
      </c>
      <c r="Z168" s="7">
        <v>1</v>
      </c>
      <c r="AA168" s="7">
        <v>0</v>
      </c>
      <c r="AB168" s="8">
        <v>1335795340113</v>
      </c>
      <c r="AC168" s="8">
        <f t="shared" si="10"/>
        <v>25048</v>
      </c>
      <c r="AE168" s="8">
        <v>1336054849746</v>
      </c>
      <c r="AF168" s="7" t="s">
        <v>13</v>
      </c>
      <c r="AG168" s="7" t="s">
        <v>12</v>
      </c>
      <c r="AH168" s="7">
        <v>2</v>
      </c>
      <c r="AI168" s="7">
        <v>1</v>
      </c>
      <c r="AJ168" s="7">
        <v>1</v>
      </c>
      <c r="AK168" s="7">
        <v>0</v>
      </c>
      <c r="AL168" s="8">
        <v>1336054894520</v>
      </c>
      <c r="AM168" s="8">
        <f t="shared" si="11"/>
        <v>44774</v>
      </c>
    </row>
    <row r="169" spans="1:39">
      <c r="A169" s="10">
        <v>1335542686431</v>
      </c>
      <c r="B169" s="9" t="s">
        <v>10</v>
      </c>
      <c r="C169" s="9" t="s">
        <v>9</v>
      </c>
      <c r="D169" s="9">
        <v>2</v>
      </c>
      <c r="E169" s="9">
        <v>2</v>
      </c>
      <c r="F169" s="9">
        <v>2</v>
      </c>
      <c r="G169" s="9">
        <v>0</v>
      </c>
      <c r="H169" s="10">
        <v>1335542757628</v>
      </c>
      <c r="I169" s="10">
        <f t="shared" si="12"/>
        <v>71197</v>
      </c>
      <c r="K169" s="10">
        <v>1336398509782</v>
      </c>
      <c r="L169" s="9" t="s">
        <v>23</v>
      </c>
      <c r="M169" s="10" t="s">
        <v>15</v>
      </c>
      <c r="N169" s="9">
        <v>2</v>
      </c>
      <c r="O169" s="9">
        <v>3</v>
      </c>
      <c r="P169" s="9">
        <v>2</v>
      </c>
      <c r="Q169" s="9">
        <v>0</v>
      </c>
      <c r="R169" s="10">
        <v>1336398550669</v>
      </c>
      <c r="S169" s="10">
        <f t="shared" si="9"/>
        <v>40887</v>
      </c>
      <c r="U169" s="10">
        <v>1335795347453</v>
      </c>
      <c r="V169" s="9" t="s">
        <v>16</v>
      </c>
      <c r="W169" s="9" t="s">
        <v>17</v>
      </c>
      <c r="X169" s="9">
        <v>2</v>
      </c>
      <c r="Y169" s="9">
        <v>0</v>
      </c>
      <c r="Z169" s="9">
        <v>2</v>
      </c>
      <c r="AA169" s="9">
        <v>0</v>
      </c>
      <c r="AB169" s="10">
        <v>1335795391099</v>
      </c>
      <c r="AC169" s="10">
        <f t="shared" si="10"/>
        <v>43646</v>
      </c>
      <c r="AE169" s="10">
        <v>1336054899736</v>
      </c>
      <c r="AF169" s="9" t="s">
        <v>13</v>
      </c>
      <c r="AG169" s="9" t="s">
        <v>12</v>
      </c>
      <c r="AH169" s="9">
        <v>2</v>
      </c>
      <c r="AI169" s="9">
        <v>1</v>
      </c>
      <c r="AJ169" s="9">
        <v>2</v>
      </c>
      <c r="AK169" s="9">
        <v>0</v>
      </c>
      <c r="AL169" s="10">
        <v>1336054941660</v>
      </c>
      <c r="AM169" s="10">
        <f t="shared" si="11"/>
        <v>41924</v>
      </c>
    </row>
    <row r="170" spans="1:39">
      <c r="A170" s="6">
        <v>1336382401836</v>
      </c>
      <c r="B170" s="5" t="s">
        <v>19</v>
      </c>
      <c r="C170" s="5" t="s">
        <v>9</v>
      </c>
      <c r="D170" s="5">
        <v>0</v>
      </c>
      <c r="E170" s="5">
        <v>0</v>
      </c>
      <c r="F170" s="5">
        <v>0</v>
      </c>
      <c r="G170" s="5">
        <v>1</v>
      </c>
      <c r="H170" s="6">
        <v>1336382412784</v>
      </c>
      <c r="I170" s="6">
        <f t="shared" si="12"/>
        <v>10948</v>
      </c>
      <c r="K170" s="6">
        <v>1335783271717</v>
      </c>
      <c r="L170" s="5" t="s">
        <v>24</v>
      </c>
      <c r="M170" s="6" t="s">
        <v>15</v>
      </c>
      <c r="N170" s="5">
        <v>0</v>
      </c>
      <c r="O170" s="5">
        <v>1</v>
      </c>
      <c r="P170" s="5">
        <v>1</v>
      </c>
      <c r="Q170" s="5">
        <v>5</v>
      </c>
      <c r="R170" s="6">
        <v>1335783311510</v>
      </c>
      <c r="S170" s="6">
        <f t="shared" si="9"/>
        <v>39793</v>
      </c>
      <c r="U170" s="6">
        <v>1336398893032</v>
      </c>
      <c r="V170" s="5" t="s">
        <v>22</v>
      </c>
      <c r="W170" s="5" t="s">
        <v>17</v>
      </c>
      <c r="X170" s="5">
        <v>0</v>
      </c>
      <c r="Y170" s="5">
        <v>2</v>
      </c>
      <c r="Z170" s="5">
        <v>1</v>
      </c>
      <c r="AA170" s="5">
        <v>1</v>
      </c>
      <c r="AB170" s="6">
        <v>1336398898165</v>
      </c>
      <c r="AC170" s="6">
        <f t="shared" si="10"/>
        <v>5133</v>
      </c>
      <c r="AE170" s="6">
        <v>1336403483307</v>
      </c>
      <c r="AF170" s="5" t="s">
        <v>20</v>
      </c>
      <c r="AG170" s="5" t="s">
        <v>12</v>
      </c>
      <c r="AH170" s="5">
        <v>0</v>
      </c>
      <c r="AI170" s="5">
        <v>3</v>
      </c>
      <c r="AJ170" s="5">
        <v>1</v>
      </c>
      <c r="AK170" s="5">
        <v>41</v>
      </c>
      <c r="AL170" s="6">
        <v>1336403499203</v>
      </c>
      <c r="AM170" s="6">
        <f t="shared" si="11"/>
        <v>15896</v>
      </c>
    </row>
    <row r="171" spans="1:39">
      <c r="A171" s="8">
        <v>1336382427872</v>
      </c>
      <c r="B171" s="7" t="s">
        <v>19</v>
      </c>
      <c r="C171" s="7" t="s">
        <v>9</v>
      </c>
      <c r="D171" s="7">
        <v>0</v>
      </c>
      <c r="E171" s="7">
        <v>0</v>
      </c>
      <c r="F171" s="7">
        <v>1</v>
      </c>
      <c r="G171" s="7">
        <v>0</v>
      </c>
      <c r="H171" s="8">
        <v>1336382436113</v>
      </c>
      <c r="I171" s="8">
        <f t="shared" si="12"/>
        <v>8241</v>
      </c>
      <c r="K171" s="8">
        <v>1335783322780</v>
      </c>
      <c r="L171" s="7" t="s">
        <v>24</v>
      </c>
      <c r="M171" s="8" t="s">
        <v>15</v>
      </c>
      <c r="N171" s="7">
        <v>0</v>
      </c>
      <c r="O171" s="7">
        <v>1</v>
      </c>
      <c r="P171" s="7">
        <v>0</v>
      </c>
      <c r="Q171" s="7">
        <v>0</v>
      </c>
      <c r="R171" s="8">
        <v>1335783325730</v>
      </c>
      <c r="S171" s="8">
        <f t="shared" si="9"/>
        <v>2950</v>
      </c>
      <c r="U171" s="8">
        <v>1336398909348</v>
      </c>
      <c r="V171" s="7" t="s">
        <v>22</v>
      </c>
      <c r="W171" s="7" t="s">
        <v>17</v>
      </c>
      <c r="X171" s="7">
        <v>0</v>
      </c>
      <c r="Y171" s="7">
        <v>2</v>
      </c>
      <c r="Z171" s="7">
        <v>0</v>
      </c>
      <c r="AA171" s="7">
        <v>4</v>
      </c>
      <c r="AB171" s="8">
        <v>1336398932097</v>
      </c>
      <c r="AC171" s="8">
        <f t="shared" si="10"/>
        <v>22749</v>
      </c>
      <c r="AE171" s="8">
        <v>1336403505387</v>
      </c>
      <c r="AF171" s="7" t="s">
        <v>20</v>
      </c>
      <c r="AG171" s="7" t="s">
        <v>12</v>
      </c>
      <c r="AH171" s="7">
        <v>0</v>
      </c>
      <c r="AI171" s="7">
        <v>3</v>
      </c>
      <c r="AJ171" s="7">
        <v>0</v>
      </c>
      <c r="AK171" s="7">
        <v>1</v>
      </c>
      <c r="AL171" s="8">
        <v>1336403514694</v>
      </c>
      <c r="AM171" s="8">
        <f t="shared" si="11"/>
        <v>9307</v>
      </c>
    </row>
    <row r="172" spans="1:39">
      <c r="A172" s="8">
        <v>1336382445488</v>
      </c>
      <c r="B172" s="7" t="s">
        <v>19</v>
      </c>
      <c r="C172" s="7" t="s">
        <v>9</v>
      </c>
      <c r="D172" s="7">
        <v>0</v>
      </c>
      <c r="E172" s="7">
        <v>0</v>
      </c>
      <c r="F172" s="7">
        <v>2</v>
      </c>
      <c r="G172" s="7">
        <v>0</v>
      </c>
      <c r="H172" s="8">
        <v>1336382455222</v>
      </c>
      <c r="I172" s="8">
        <f t="shared" si="12"/>
        <v>9734</v>
      </c>
      <c r="K172" s="8">
        <v>1335783333809</v>
      </c>
      <c r="L172" s="7" t="s">
        <v>24</v>
      </c>
      <c r="M172" s="8" t="s">
        <v>15</v>
      </c>
      <c r="N172" s="7">
        <v>0</v>
      </c>
      <c r="O172" s="7">
        <v>1</v>
      </c>
      <c r="P172" s="7">
        <v>2</v>
      </c>
      <c r="Q172" s="7">
        <v>3</v>
      </c>
      <c r="R172" s="8">
        <v>1335783350468</v>
      </c>
      <c r="S172" s="8">
        <f t="shared" si="9"/>
        <v>16659</v>
      </c>
      <c r="U172" s="8">
        <v>1336398943336</v>
      </c>
      <c r="V172" s="7" t="s">
        <v>22</v>
      </c>
      <c r="W172" s="7" t="s">
        <v>17</v>
      </c>
      <c r="X172" s="7">
        <v>0</v>
      </c>
      <c r="Y172" s="7">
        <v>2</v>
      </c>
      <c r="Z172" s="7">
        <v>2</v>
      </c>
      <c r="AA172" s="7">
        <v>15</v>
      </c>
      <c r="AB172" s="8">
        <v>1336399010163</v>
      </c>
      <c r="AC172" s="8">
        <f t="shared" si="10"/>
        <v>66827</v>
      </c>
      <c r="AE172" s="8">
        <v>1336403519348</v>
      </c>
      <c r="AF172" s="7" t="s">
        <v>20</v>
      </c>
      <c r="AG172" s="7" t="s">
        <v>12</v>
      </c>
      <c r="AH172" s="7">
        <v>0</v>
      </c>
      <c r="AI172" s="7">
        <v>3</v>
      </c>
      <c r="AJ172" s="7">
        <v>2</v>
      </c>
      <c r="AK172" s="7">
        <v>9</v>
      </c>
      <c r="AL172" s="8">
        <v>1336403620412</v>
      </c>
      <c r="AM172" s="8">
        <f t="shared" si="11"/>
        <v>101064</v>
      </c>
    </row>
    <row r="173" spans="1:39">
      <c r="A173" s="8">
        <v>1336382464246</v>
      </c>
      <c r="B173" s="7" t="s">
        <v>19</v>
      </c>
      <c r="C173" s="7" t="s">
        <v>9</v>
      </c>
      <c r="D173" s="7">
        <v>0</v>
      </c>
      <c r="E173" s="7">
        <v>0</v>
      </c>
      <c r="F173" s="7">
        <v>1</v>
      </c>
      <c r="G173" s="7">
        <v>0</v>
      </c>
      <c r="H173" s="8">
        <v>1336382471277</v>
      </c>
      <c r="I173" s="8">
        <f t="shared" si="12"/>
        <v>7031</v>
      </c>
      <c r="K173" s="8">
        <v>1335783356460</v>
      </c>
      <c r="L173" s="7" t="s">
        <v>24</v>
      </c>
      <c r="M173" s="8" t="s">
        <v>15</v>
      </c>
      <c r="N173" s="7">
        <v>0</v>
      </c>
      <c r="O173" s="7">
        <v>1</v>
      </c>
      <c r="P173" s="7">
        <v>1</v>
      </c>
      <c r="Q173" s="7">
        <v>0</v>
      </c>
      <c r="R173" s="8">
        <v>1335783359458</v>
      </c>
      <c r="S173" s="8">
        <f t="shared" si="9"/>
        <v>2998</v>
      </c>
      <c r="U173" s="8">
        <v>1336399019080</v>
      </c>
      <c r="V173" s="7" t="s">
        <v>22</v>
      </c>
      <c r="W173" s="7" t="s">
        <v>17</v>
      </c>
      <c r="X173" s="7">
        <v>0</v>
      </c>
      <c r="Y173" s="7">
        <v>2</v>
      </c>
      <c r="Z173" s="7">
        <v>1</v>
      </c>
      <c r="AA173" s="7">
        <v>5</v>
      </c>
      <c r="AB173" s="8">
        <v>1336399046745</v>
      </c>
      <c r="AC173" s="8">
        <f t="shared" si="10"/>
        <v>27665</v>
      </c>
      <c r="AE173" s="8">
        <v>1336403626578</v>
      </c>
      <c r="AF173" s="7" t="s">
        <v>20</v>
      </c>
      <c r="AG173" s="7" t="s">
        <v>12</v>
      </c>
      <c r="AH173" s="7">
        <v>0</v>
      </c>
      <c r="AI173" s="7">
        <v>3</v>
      </c>
      <c r="AJ173" s="7">
        <v>0</v>
      </c>
      <c r="AK173" s="7">
        <v>16</v>
      </c>
      <c r="AL173" s="8">
        <v>1336403634634</v>
      </c>
      <c r="AM173" s="8">
        <f t="shared" si="11"/>
        <v>8056</v>
      </c>
    </row>
    <row r="174" spans="1:39">
      <c r="A174" s="8">
        <v>1336382479227</v>
      </c>
      <c r="B174" s="7" t="s">
        <v>19</v>
      </c>
      <c r="C174" s="7" t="s">
        <v>9</v>
      </c>
      <c r="D174" s="7">
        <v>0</v>
      </c>
      <c r="E174" s="7">
        <v>0</v>
      </c>
      <c r="F174" s="7">
        <v>0</v>
      </c>
      <c r="G174" s="7">
        <v>0</v>
      </c>
      <c r="H174" s="8">
        <v>1336382486856</v>
      </c>
      <c r="I174" s="8">
        <f t="shared" si="12"/>
        <v>7629</v>
      </c>
      <c r="K174" s="8">
        <v>1335783363214</v>
      </c>
      <c r="L174" s="7" t="s">
        <v>24</v>
      </c>
      <c r="M174" s="8" t="s">
        <v>15</v>
      </c>
      <c r="N174" s="7">
        <v>0</v>
      </c>
      <c r="O174" s="7">
        <v>1</v>
      </c>
      <c r="P174" s="7">
        <v>0</v>
      </c>
      <c r="Q174" s="7">
        <v>0</v>
      </c>
      <c r="R174" s="8">
        <v>1335783368072</v>
      </c>
      <c r="S174" s="8">
        <f t="shared" si="9"/>
        <v>4858</v>
      </c>
      <c r="U174" s="8">
        <v>1336399053089</v>
      </c>
      <c r="V174" s="7" t="s">
        <v>22</v>
      </c>
      <c r="W174" s="7" t="s">
        <v>17</v>
      </c>
      <c r="X174" s="7">
        <v>0</v>
      </c>
      <c r="Y174" s="7">
        <v>2</v>
      </c>
      <c r="Z174" s="7">
        <v>0</v>
      </c>
      <c r="AA174" s="7">
        <v>4</v>
      </c>
      <c r="AB174" s="8">
        <v>1336399069932</v>
      </c>
      <c r="AC174" s="8">
        <f t="shared" si="10"/>
        <v>16843</v>
      </c>
      <c r="AE174" s="8">
        <v>1336403647136</v>
      </c>
      <c r="AF174" s="7" t="s">
        <v>20</v>
      </c>
      <c r="AG174" s="7" t="s">
        <v>12</v>
      </c>
      <c r="AH174" s="7">
        <v>0</v>
      </c>
      <c r="AI174" s="7">
        <v>3</v>
      </c>
      <c r="AJ174" s="7">
        <v>1</v>
      </c>
      <c r="AK174" s="7">
        <v>2</v>
      </c>
      <c r="AL174" s="8">
        <v>1336403653191</v>
      </c>
      <c r="AM174" s="8">
        <f t="shared" si="11"/>
        <v>6055</v>
      </c>
    </row>
    <row r="175" spans="1:39">
      <c r="A175" s="8">
        <v>1336382495189</v>
      </c>
      <c r="B175" s="7" t="s">
        <v>19</v>
      </c>
      <c r="C175" s="7" t="s">
        <v>9</v>
      </c>
      <c r="D175" s="7">
        <v>0</v>
      </c>
      <c r="E175" s="7">
        <v>0</v>
      </c>
      <c r="F175" s="7">
        <v>2</v>
      </c>
      <c r="G175" s="7">
        <v>1</v>
      </c>
      <c r="H175" s="8">
        <v>1336382529348</v>
      </c>
      <c r="I175" s="8">
        <f t="shared" si="12"/>
        <v>34159</v>
      </c>
      <c r="K175" s="8">
        <v>1335783371707</v>
      </c>
      <c r="L175" s="7" t="s">
        <v>24</v>
      </c>
      <c r="M175" s="8" t="s">
        <v>15</v>
      </c>
      <c r="N175" s="7">
        <v>0</v>
      </c>
      <c r="O175" s="7">
        <v>1</v>
      </c>
      <c r="P175" s="7">
        <v>2</v>
      </c>
      <c r="Q175" s="7">
        <v>0</v>
      </c>
      <c r="R175" s="8">
        <v>1335783376151</v>
      </c>
      <c r="S175" s="8">
        <f t="shared" si="9"/>
        <v>4444</v>
      </c>
      <c r="U175" s="8">
        <v>1336399089015</v>
      </c>
      <c r="V175" s="7" t="s">
        <v>22</v>
      </c>
      <c r="W175" s="7" t="s">
        <v>17</v>
      </c>
      <c r="X175" s="7">
        <v>0</v>
      </c>
      <c r="Y175" s="7">
        <v>2</v>
      </c>
      <c r="Z175" s="7">
        <v>2</v>
      </c>
      <c r="AA175" s="7">
        <v>34</v>
      </c>
      <c r="AB175" s="8">
        <v>1336399291445</v>
      </c>
      <c r="AC175" s="8">
        <f t="shared" si="10"/>
        <v>202430</v>
      </c>
      <c r="AE175" s="8">
        <v>1336403659564</v>
      </c>
      <c r="AF175" s="7" t="s">
        <v>20</v>
      </c>
      <c r="AG175" s="7" t="s">
        <v>12</v>
      </c>
      <c r="AH175" s="7">
        <v>0</v>
      </c>
      <c r="AI175" s="7">
        <v>3</v>
      </c>
      <c r="AJ175" s="7">
        <v>2</v>
      </c>
      <c r="AK175" s="7">
        <v>2</v>
      </c>
      <c r="AL175" s="8">
        <v>1336403667070</v>
      </c>
      <c r="AM175" s="8">
        <f t="shared" si="11"/>
        <v>7506</v>
      </c>
    </row>
    <row r="176" spans="1:39">
      <c r="A176" s="8">
        <v>1336382538345</v>
      </c>
      <c r="B176" s="7" t="s">
        <v>19</v>
      </c>
      <c r="C176" s="7" t="s">
        <v>9</v>
      </c>
      <c r="D176" s="7">
        <v>0</v>
      </c>
      <c r="E176" s="7">
        <v>0</v>
      </c>
      <c r="F176" s="7">
        <v>1</v>
      </c>
      <c r="G176" s="7">
        <v>0</v>
      </c>
      <c r="H176" s="8">
        <v>1336382545021</v>
      </c>
      <c r="I176" s="8">
        <f t="shared" si="12"/>
        <v>6676</v>
      </c>
      <c r="K176" s="8">
        <v>1335783380063</v>
      </c>
      <c r="L176" s="7" t="s">
        <v>24</v>
      </c>
      <c r="M176" s="8" t="s">
        <v>15</v>
      </c>
      <c r="N176" s="7">
        <v>0</v>
      </c>
      <c r="O176" s="7">
        <v>1</v>
      </c>
      <c r="P176" s="7">
        <v>0</v>
      </c>
      <c r="Q176" s="7">
        <v>0</v>
      </c>
      <c r="R176" s="8">
        <v>1335783383582</v>
      </c>
      <c r="S176" s="8">
        <f t="shared" si="9"/>
        <v>3519</v>
      </c>
      <c r="U176" s="8">
        <v>1336399314876</v>
      </c>
      <c r="V176" s="7" t="s">
        <v>22</v>
      </c>
      <c r="W176" s="7" t="s">
        <v>17</v>
      </c>
      <c r="X176" s="7">
        <v>0</v>
      </c>
      <c r="Y176" s="7">
        <v>2</v>
      </c>
      <c r="Z176" s="7">
        <v>0</v>
      </c>
      <c r="AA176" s="7">
        <v>11</v>
      </c>
      <c r="AB176" s="8">
        <v>1336399378514</v>
      </c>
      <c r="AC176" s="8">
        <f t="shared" si="10"/>
        <v>63638</v>
      </c>
      <c r="AE176" s="8">
        <v>1336403671700</v>
      </c>
      <c r="AF176" s="7" t="s">
        <v>20</v>
      </c>
      <c r="AG176" s="7" t="s">
        <v>12</v>
      </c>
      <c r="AH176" s="7">
        <v>0</v>
      </c>
      <c r="AI176" s="7">
        <v>3</v>
      </c>
      <c r="AJ176" s="7">
        <v>1</v>
      </c>
      <c r="AK176" s="7">
        <v>1</v>
      </c>
      <c r="AL176" s="8">
        <v>1336403685370</v>
      </c>
      <c r="AM176" s="8">
        <f t="shared" si="11"/>
        <v>13670</v>
      </c>
    </row>
    <row r="177" spans="1:39">
      <c r="A177" s="8">
        <v>1336382551540</v>
      </c>
      <c r="B177" s="7" t="s">
        <v>19</v>
      </c>
      <c r="C177" s="7" t="s">
        <v>9</v>
      </c>
      <c r="D177" s="7">
        <v>0</v>
      </c>
      <c r="E177" s="7">
        <v>0</v>
      </c>
      <c r="F177" s="7">
        <v>0</v>
      </c>
      <c r="G177" s="7">
        <v>0</v>
      </c>
      <c r="H177" s="8">
        <v>1336382557984</v>
      </c>
      <c r="I177" s="8">
        <f t="shared" si="12"/>
        <v>6444</v>
      </c>
      <c r="K177" s="8">
        <v>1335783387438</v>
      </c>
      <c r="L177" s="7" t="s">
        <v>24</v>
      </c>
      <c r="M177" s="8" t="s">
        <v>15</v>
      </c>
      <c r="N177" s="7">
        <v>0</v>
      </c>
      <c r="O177" s="7">
        <v>1</v>
      </c>
      <c r="P177" s="7">
        <v>1</v>
      </c>
      <c r="Q177" s="7">
        <v>0</v>
      </c>
      <c r="R177" s="8">
        <v>1335783391242</v>
      </c>
      <c r="S177" s="8">
        <f t="shared" si="9"/>
        <v>3804</v>
      </c>
      <c r="U177" s="8">
        <v>1336399384461</v>
      </c>
      <c r="V177" s="7" t="s">
        <v>22</v>
      </c>
      <c r="W177" s="7" t="s">
        <v>17</v>
      </c>
      <c r="X177" s="7">
        <v>0</v>
      </c>
      <c r="Y177" s="7">
        <v>2</v>
      </c>
      <c r="Z177" s="7">
        <v>1</v>
      </c>
      <c r="AA177" s="7">
        <v>3</v>
      </c>
      <c r="AB177" s="8">
        <v>1336399412643</v>
      </c>
      <c r="AC177" s="8">
        <f t="shared" si="10"/>
        <v>28182</v>
      </c>
      <c r="AE177" s="8">
        <v>1336403693345</v>
      </c>
      <c r="AF177" s="7" t="s">
        <v>20</v>
      </c>
      <c r="AG177" s="7" t="s">
        <v>12</v>
      </c>
      <c r="AH177" s="7">
        <v>0</v>
      </c>
      <c r="AI177" s="7">
        <v>3</v>
      </c>
      <c r="AJ177" s="7">
        <v>0</v>
      </c>
      <c r="AK177" s="7">
        <v>0</v>
      </c>
      <c r="AL177" s="8">
        <v>1336403695662</v>
      </c>
      <c r="AM177" s="8">
        <f t="shared" si="11"/>
        <v>2317</v>
      </c>
    </row>
    <row r="178" spans="1:39">
      <c r="A178" s="8">
        <v>1336382565117</v>
      </c>
      <c r="B178" s="7" t="s">
        <v>19</v>
      </c>
      <c r="C178" s="7" t="s">
        <v>9</v>
      </c>
      <c r="D178" s="7">
        <v>0</v>
      </c>
      <c r="E178" s="7">
        <v>0</v>
      </c>
      <c r="F178" s="7">
        <v>2</v>
      </c>
      <c r="G178" s="7">
        <v>0</v>
      </c>
      <c r="H178" s="8">
        <v>1336382572516</v>
      </c>
      <c r="I178" s="8">
        <f t="shared" si="12"/>
        <v>7399</v>
      </c>
      <c r="K178" s="8">
        <v>1335783395210</v>
      </c>
      <c r="L178" s="7" t="s">
        <v>24</v>
      </c>
      <c r="M178" s="8" t="s">
        <v>15</v>
      </c>
      <c r="N178" s="7">
        <v>0</v>
      </c>
      <c r="O178" s="7">
        <v>1</v>
      </c>
      <c r="P178" s="7">
        <v>2</v>
      </c>
      <c r="Q178" s="7">
        <v>0</v>
      </c>
      <c r="R178" s="8">
        <v>1335783399071</v>
      </c>
      <c r="S178" s="8">
        <f t="shared" si="9"/>
        <v>3861</v>
      </c>
      <c r="U178" s="8">
        <v>1336399431952</v>
      </c>
      <c r="V178" s="7" t="s">
        <v>22</v>
      </c>
      <c r="W178" s="7" t="s">
        <v>17</v>
      </c>
      <c r="X178" s="7">
        <v>0</v>
      </c>
      <c r="Y178" s="7">
        <v>2</v>
      </c>
      <c r="Z178" s="7">
        <v>2</v>
      </c>
      <c r="AA178" s="7">
        <v>12</v>
      </c>
      <c r="AB178" s="8">
        <v>1336399486343</v>
      </c>
      <c r="AC178" s="8">
        <f t="shared" si="10"/>
        <v>54391</v>
      </c>
      <c r="AE178" s="8">
        <v>1336403699759</v>
      </c>
      <c r="AF178" s="7" t="s">
        <v>20</v>
      </c>
      <c r="AG178" s="7" t="s">
        <v>12</v>
      </c>
      <c r="AH178" s="7">
        <v>0</v>
      </c>
      <c r="AI178" s="7">
        <v>3</v>
      </c>
      <c r="AJ178" s="7">
        <v>2</v>
      </c>
      <c r="AK178" s="7">
        <v>106</v>
      </c>
      <c r="AL178" s="8">
        <v>1336403749877</v>
      </c>
      <c r="AM178" s="8">
        <f t="shared" si="11"/>
        <v>50118</v>
      </c>
    </row>
    <row r="179" spans="1:39">
      <c r="A179" s="8">
        <v>1336382608759</v>
      </c>
      <c r="B179" s="7" t="s">
        <v>19</v>
      </c>
      <c r="C179" s="7" t="s">
        <v>9</v>
      </c>
      <c r="D179" s="7">
        <v>1</v>
      </c>
      <c r="E179" s="7">
        <v>0</v>
      </c>
      <c r="F179" s="7">
        <v>1</v>
      </c>
      <c r="G179" s="7">
        <v>0</v>
      </c>
      <c r="H179" s="8">
        <v>1336382614646</v>
      </c>
      <c r="I179" s="8">
        <f t="shared" si="12"/>
        <v>5887</v>
      </c>
      <c r="K179" s="8">
        <v>1335783434530</v>
      </c>
      <c r="L179" s="7" t="s">
        <v>24</v>
      </c>
      <c r="M179" s="8" t="s">
        <v>15</v>
      </c>
      <c r="N179" s="7">
        <v>1</v>
      </c>
      <c r="O179" s="7">
        <v>1</v>
      </c>
      <c r="P179" s="7">
        <v>1</v>
      </c>
      <c r="Q179" s="7">
        <v>1</v>
      </c>
      <c r="R179" s="8">
        <v>1335783439075</v>
      </c>
      <c r="S179" s="8">
        <f t="shared" si="9"/>
        <v>4545</v>
      </c>
      <c r="U179" s="8">
        <v>1336399632532</v>
      </c>
      <c r="V179" s="7" t="s">
        <v>22</v>
      </c>
      <c r="W179" s="7" t="s">
        <v>17</v>
      </c>
      <c r="X179" s="7">
        <v>1</v>
      </c>
      <c r="Y179" s="7">
        <v>2</v>
      </c>
      <c r="Z179" s="7">
        <v>0</v>
      </c>
      <c r="AA179" s="7">
        <v>1</v>
      </c>
      <c r="AB179" s="8">
        <v>1336399635183</v>
      </c>
      <c r="AC179" s="8">
        <f t="shared" si="10"/>
        <v>2651</v>
      </c>
      <c r="AE179" s="8">
        <v>1336403799230</v>
      </c>
      <c r="AF179" s="7" t="s">
        <v>20</v>
      </c>
      <c r="AG179" s="7" t="s">
        <v>12</v>
      </c>
      <c r="AH179" s="7">
        <v>1</v>
      </c>
      <c r="AI179" s="7">
        <v>3</v>
      </c>
      <c r="AJ179" s="7">
        <v>0</v>
      </c>
      <c r="AK179" s="7">
        <v>1</v>
      </c>
      <c r="AL179" s="8">
        <v>1336403802896</v>
      </c>
      <c r="AM179" s="8">
        <f t="shared" si="11"/>
        <v>3666</v>
      </c>
    </row>
    <row r="180" spans="1:39">
      <c r="A180" s="8">
        <v>1336382620385</v>
      </c>
      <c r="B180" s="7" t="s">
        <v>19</v>
      </c>
      <c r="C180" s="7" t="s">
        <v>9</v>
      </c>
      <c r="D180" s="7">
        <v>1</v>
      </c>
      <c r="E180" s="7">
        <v>0</v>
      </c>
      <c r="F180" s="7">
        <v>0</v>
      </c>
      <c r="G180" s="7">
        <v>0</v>
      </c>
      <c r="H180" s="8">
        <v>1336382624152</v>
      </c>
      <c r="I180" s="8">
        <f t="shared" si="12"/>
        <v>3767</v>
      </c>
      <c r="K180" s="8">
        <v>1335783443621</v>
      </c>
      <c r="L180" s="7" t="s">
        <v>24</v>
      </c>
      <c r="M180" s="8" t="s">
        <v>15</v>
      </c>
      <c r="N180" s="7">
        <v>1</v>
      </c>
      <c r="O180" s="7">
        <v>1</v>
      </c>
      <c r="P180" s="7">
        <v>0</v>
      </c>
      <c r="Q180" s="7">
        <v>0</v>
      </c>
      <c r="R180" s="8">
        <v>1335783446857</v>
      </c>
      <c r="S180" s="8">
        <f t="shared" si="9"/>
        <v>3236</v>
      </c>
      <c r="U180" s="8">
        <v>1336399639854</v>
      </c>
      <c r="V180" s="7" t="s">
        <v>22</v>
      </c>
      <c r="W180" s="7" t="s">
        <v>17</v>
      </c>
      <c r="X180" s="7">
        <v>1</v>
      </c>
      <c r="Y180" s="7">
        <v>2</v>
      </c>
      <c r="Z180" s="7">
        <v>1</v>
      </c>
      <c r="AA180" s="7">
        <v>5</v>
      </c>
      <c r="AB180" s="8">
        <v>1336399648449</v>
      </c>
      <c r="AC180" s="8">
        <f t="shared" si="10"/>
        <v>8595</v>
      </c>
      <c r="AE180" s="8">
        <v>1336403808856</v>
      </c>
      <c r="AF180" s="7" t="s">
        <v>20</v>
      </c>
      <c r="AG180" s="7" t="s">
        <v>12</v>
      </c>
      <c r="AH180" s="7">
        <v>1</v>
      </c>
      <c r="AI180" s="7">
        <v>3</v>
      </c>
      <c r="AJ180" s="7">
        <v>1</v>
      </c>
      <c r="AK180" s="7">
        <v>1</v>
      </c>
      <c r="AL180" s="8">
        <v>1336403813864</v>
      </c>
      <c r="AM180" s="8">
        <f t="shared" si="11"/>
        <v>5008</v>
      </c>
    </row>
    <row r="181" spans="1:39">
      <c r="A181" s="8">
        <v>1336382629477</v>
      </c>
      <c r="B181" s="7" t="s">
        <v>19</v>
      </c>
      <c r="C181" s="7" t="s">
        <v>9</v>
      </c>
      <c r="D181" s="7">
        <v>1</v>
      </c>
      <c r="E181" s="7">
        <v>0</v>
      </c>
      <c r="F181" s="7">
        <v>2</v>
      </c>
      <c r="G181" s="7">
        <v>0</v>
      </c>
      <c r="H181" s="8">
        <v>1336382632779</v>
      </c>
      <c r="I181" s="8">
        <f t="shared" si="12"/>
        <v>3302</v>
      </c>
      <c r="K181" s="8">
        <v>1335783450174</v>
      </c>
      <c r="L181" s="7" t="s">
        <v>24</v>
      </c>
      <c r="M181" s="8" t="s">
        <v>15</v>
      </c>
      <c r="N181" s="7">
        <v>1</v>
      </c>
      <c r="O181" s="7">
        <v>1</v>
      </c>
      <c r="P181" s="7">
        <v>2</v>
      </c>
      <c r="Q181" s="7">
        <v>2</v>
      </c>
      <c r="R181" s="8">
        <v>1335783455437</v>
      </c>
      <c r="S181" s="8">
        <f t="shared" si="9"/>
        <v>5263</v>
      </c>
      <c r="U181" s="8">
        <v>1336399659140</v>
      </c>
      <c r="V181" s="7" t="s">
        <v>22</v>
      </c>
      <c r="W181" s="7" t="s">
        <v>17</v>
      </c>
      <c r="X181" s="7">
        <v>1</v>
      </c>
      <c r="Y181" s="7">
        <v>2</v>
      </c>
      <c r="Z181" s="7">
        <v>2</v>
      </c>
      <c r="AA181" s="7">
        <v>0</v>
      </c>
      <c r="AB181" s="8">
        <v>1336399665225</v>
      </c>
      <c r="AC181" s="8">
        <f t="shared" si="10"/>
        <v>6085</v>
      </c>
      <c r="AE181" s="8">
        <v>1336403818530</v>
      </c>
      <c r="AF181" s="7" t="s">
        <v>20</v>
      </c>
      <c r="AG181" s="7" t="s">
        <v>12</v>
      </c>
      <c r="AH181" s="7">
        <v>1</v>
      </c>
      <c r="AI181" s="7">
        <v>3</v>
      </c>
      <c r="AJ181" s="7">
        <v>2</v>
      </c>
      <c r="AK181" s="7">
        <v>0</v>
      </c>
      <c r="AL181" s="8">
        <v>1336403823001</v>
      </c>
      <c r="AM181" s="8">
        <f t="shared" si="11"/>
        <v>4471</v>
      </c>
    </row>
    <row r="182" spans="1:39">
      <c r="A182" s="8">
        <v>1336382637217</v>
      </c>
      <c r="B182" s="7" t="s">
        <v>19</v>
      </c>
      <c r="C182" s="7" t="s">
        <v>9</v>
      </c>
      <c r="D182" s="7">
        <v>1</v>
      </c>
      <c r="E182" s="7">
        <v>0</v>
      </c>
      <c r="F182" s="7">
        <v>1</v>
      </c>
      <c r="G182" s="7">
        <v>0</v>
      </c>
      <c r="H182" s="8">
        <v>1336382641388</v>
      </c>
      <c r="I182" s="8">
        <f t="shared" si="12"/>
        <v>4171</v>
      </c>
      <c r="K182" s="8">
        <v>1335783459547</v>
      </c>
      <c r="L182" s="7" t="s">
        <v>24</v>
      </c>
      <c r="M182" s="8" t="s">
        <v>15</v>
      </c>
      <c r="N182" s="7">
        <v>1</v>
      </c>
      <c r="O182" s="7">
        <v>1</v>
      </c>
      <c r="P182" s="7">
        <v>0</v>
      </c>
      <c r="Q182" s="7">
        <v>0</v>
      </c>
      <c r="R182" s="8">
        <v>1335783462954</v>
      </c>
      <c r="S182" s="8">
        <f t="shared" si="9"/>
        <v>3407</v>
      </c>
      <c r="U182" s="8">
        <v>1336399670436</v>
      </c>
      <c r="V182" s="7" t="s">
        <v>22</v>
      </c>
      <c r="W182" s="7" t="s">
        <v>17</v>
      </c>
      <c r="X182" s="7">
        <v>1</v>
      </c>
      <c r="Y182" s="7">
        <v>2</v>
      </c>
      <c r="Z182" s="7">
        <v>0</v>
      </c>
      <c r="AA182" s="7">
        <v>1</v>
      </c>
      <c r="AB182" s="8">
        <v>1336399674250</v>
      </c>
      <c r="AC182" s="8">
        <f t="shared" si="10"/>
        <v>3814</v>
      </c>
      <c r="AE182" s="8">
        <v>1336403829040</v>
      </c>
      <c r="AF182" s="7" t="s">
        <v>20</v>
      </c>
      <c r="AG182" s="7" t="s">
        <v>12</v>
      </c>
      <c r="AH182" s="7">
        <v>1</v>
      </c>
      <c r="AI182" s="7">
        <v>3</v>
      </c>
      <c r="AJ182" s="7">
        <v>0</v>
      </c>
      <c r="AK182" s="7">
        <v>1</v>
      </c>
      <c r="AL182" s="8">
        <v>1336403833397</v>
      </c>
      <c r="AM182" s="8">
        <f t="shared" si="11"/>
        <v>4357</v>
      </c>
    </row>
    <row r="183" spans="1:39">
      <c r="A183" s="8">
        <v>1336382645620</v>
      </c>
      <c r="B183" s="7" t="s">
        <v>19</v>
      </c>
      <c r="C183" s="7" t="s">
        <v>9</v>
      </c>
      <c r="D183" s="7">
        <v>1</v>
      </c>
      <c r="E183" s="7">
        <v>0</v>
      </c>
      <c r="F183" s="7">
        <v>0</v>
      </c>
      <c r="G183" s="7">
        <v>0</v>
      </c>
      <c r="H183" s="8">
        <v>1336382648925</v>
      </c>
      <c r="I183" s="8">
        <f t="shared" si="12"/>
        <v>3305</v>
      </c>
      <c r="K183" s="8">
        <v>1335783470892</v>
      </c>
      <c r="L183" s="7" t="s">
        <v>24</v>
      </c>
      <c r="M183" s="8" t="s">
        <v>15</v>
      </c>
      <c r="N183" s="7">
        <v>1</v>
      </c>
      <c r="O183" s="7">
        <v>1</v>
      </c>
      <c r="P183" s="7">
        <v>1</v>
      </c>
      <c r="Q183" s="7">
        <v>0</v>
      </c>
      <c r="R183" s="8">
        <v>1335783474924</v>
      </c>
      <c r="S183" s="8">
        <f t="shared" si="9"/>
        <v>4032</v>
      </c>
      <c r="U183" s="8">
        <v>1336399677005</v>
      </c>
      <c r="V183" s="7" t="s">
        <v>22</v>
      </c>
      <c r="W183" s="7" t="s">
        <v>17</v>
      </c>
      <c r="X183" s="7">
        <v>1</v>
      </c>
      <c r="Y183" s="7">
        <v>2</v>
      </c>
      <c r="Z183" s="7">
        <v>1</v>
      </c>
      <c r="AA183" s="7">
        <v>2</v>
      </c>
      <c r="AB183" s="8">
        <v>1336399682592</v>
      </c>
      <c r="AC183" s="8">
        <f t="shared" si="10"/>
        <v>5587</v>
      </c>
      <c r="AE183" s="8">
        <v>1336403840671</v>
      </c>
      <c r="AF183" s="7" t="s">
        <v>20</v>
      </c>
      <c r="AG183" s="7" t="s">
        <v>12</v>
      </c>
      <c r="AH183" s="7">
        <v>1</v>
      </c>
      <c r="AI183" s="7">
        <v>3</v>
      </c>
      <c r="AJ183" s="7">
        <v>1</v>
      </c>
      <c r="AK183" s="7">
        <v>0</v>
      </c>
      <c r="AL183" s="8">
        <v>1336403844236</v>
      </c>
      <c r="AM183" s="8">
        <f t="shared" si="11"/>
        <v>3565</v>
      </c>
    </row>
    <row r="184" spans="1:39">
      <c r="A184" s="8">
        <v>1336382652814</v>
      </c>
      <c r="B184" s="7" t="s">
        <v>19</v>
      </c>
      <c r="C184" s="7" t="s">
        <v>9</v>
      </c>
      <c r="D184" s="7">
        <v>1</v>
      </c>
      <c r="E184" s="7">
        <v>0</v>
      </c>
      <c r="F184" s="7">
        <v>2</v>
      </c>
      <c r="G184" s="7">
        <v>0</v>
      </c>
      <c r="H184" s="8">
        <v>1336382656226</v>
      </c>
      <c r="I184" s="8">
        <f t="shared" si="12"/>
        <v>3412</v>
      </c>
      <c r="K184" s="8">
        <v>1335783480336</v>
      </c>
      <c r="L184" s="7" t="s">
        <v>24</v>
      </c>
      <c r="M184" s="8" t="s">
        <v>15</v>
      </c>
      <c r="N184" s="7">
        <v>1</v>
      </c>
      <c r="O184" s="7">
        <v>1</v>
      </c>
      <c r="P184" s="7">
        <v>2</v>
      </c>
      <c r="Q184" s="7">
        <v>4</v>
      </c>
      <c r="R184" s="8">
        <v>1335783493631</v>
      </c>
      <c r="S184" s="8">
        <f t="shared" si="9"/>
        <v>13295</v>
      </c>
      <c r="U184" s="8">
        <v>1336399684979</v>
      </c>
      <c r="V184" s="7" t="s">
        <v>22</v>
      </c>
      <c r="W184" s="7" t="s">
        <v>17</v>
      </c>
      <c r="X184" s="7">
        <v>1</v>
      </c>
      <c r="Y184" s="7">
        <v>2</v>
      </c>
      <c r="Z184" s="7">
        <v>2</v>
      </c>
      <c r="AA184" s="7">
        <v>1</v>
      </c>
      <c r="AB184" s="8">
        <v>1336399689169</v>
      </c>
      <c r="AC184" s="8">
        <f t="shared" si="10"/>
        <v>4190</v>
      </c>
      <c r="AE184" s="8">
        <v>1336403849976</v>
      </c>
      <c r="AF184" s="7" t="s">
        <v>20</v>
      </c>
      <c r="AG184" s="7" t="s">
        <v>12</v>
      </c>
      <c r="AH184" s="7">
        <v>1</v>
      </c>
      <c r="AI184" s="7">
        <v>3</v>
      </c>
      <c r="AJ184" s="7">
        <v>2</v>
      </c>
      <c r="AK184" s="7">
        <v>0</v>
      </c>
      <c r="AL184" s="8">
        <v>1336403855769</v>
      </c>
      <c r="AM184" s="8">
        <f t="shared" si="11"/>
        <v>5793</v>
      </c>
    </row>
    <row r="185" spans="1:39">
      <c r="A185" s="8">
        <v>1336382660337</v>
      </c>
      <c r="B185" s="7" t="s">
        <v>19</v>
      </c>
      <c r="C185" s="7" t="s">
        <v>9</v>
      </c>
      <c r="D185" s="7">
        <v>1</v>
      </c>
      <c r="E185" s="7">
        <v>0</v>
      </c>
      <c r="F185" s="7">
        <v>1</v>
      </c>
      <c r="G185" s="7">
        <v>0</v>
      </c>
      <c r="H185" s="8">
        <v>1336382663440</v>
      </c>
      <c r="I185" s="8">
        <f t="shared" si="12"/>
        <v>3103</v>
      </c>
      <c r="K185" s="8">
        <v>1335783499707</v>
      </c>
      <c r="L185" s="7" t="s">
        <v>24</v>
      </c>
      <c r="M185" s="8" t="s">
        <v>15</v>
      </c>
      <c r="N185" s="7">
        <v>1</v>
      </c>
      <c r="O185" s="7">
        <v>1</v>
      </c>
      <c r="P185" s="7">
        <v>1</v>
      </c>
      <c r="Q185" s="7">
        <v>0</v>
      </c>
      <c r="R185" s="8">
        <v>1335783503932</v>
      </c>
      <c r="S185" s="8">
        <f t="shared" si="9"/>
        <v>4225</v>
      </c>
      <c r="U185" s="8">
        <v>1336399704236</v>
      </c>
      <c r="V185" s="7" t="s">
        <v>22</v>
      </c>
      <c r="W185" s="7" t="s">
        <v>17</v>
      </c>
      <c r="X185" s="7">
        <v>1</v>
      </c>
      <c r="Y185" s="7">
        <v>2</v>
      </c>
      <c r="Z185" s="7">
        <v>0</v>
      </c>
      <c r="AA185" s="7">
        <v>0</v>
      </c>
      <c r="AB185" s="8">
        <v>1336399707761</v>
      </c>
      <c r="AC185" s="8">
        <f t="shared" si="10"/>
        <v>3525</v>
      </c>
      <c r="AE185" s="8">
        <v>1336403866406</v>
      </c>
      <c r="AF185" s="7" t="s">
        <v>20</v>
      </c>
      <c r="AG185" s="7" t="s">
        <v>12</v>
      </c>
      <c r="AH185" s="7">
        <v>1</v>
      </c>
      <c r="AI185" s="7">
        <v>3</v>
      </c>
      <c r="AJ185" s="7">
        <v>1</v>
      </c>
      <c r="AK185" s="7">
        <v>0</v>
      </c>
      <c r="AL185" s="8">
        <v>1336403868638</v>
      </c>
      <c r="AM185" s="8">
        <f t="shared" si="11"/>
        <v>2232</v>
      </c>
    </row>
    <row r="186" spans="1:39">
      <c r="A186" s="8">
        <v>1336382667461</v>
      </c>
      <c r="B186" s="7" t="s">
        <v>19</v>
      </c>
      <c r="C186" s="7" t="s">
        <v>9</v>
      </c>
      <c r="D186" s="7">
        <v>1</v>
      </c>
      <c r="E186" s="7">
        <v>0</v>
      </c>
      <c r="F186" s="7">
        <v>0</v>
      </c>
      <c r="G186" s="7">
        <v>0</v>
      </c>
      <c r="H186" s="8">
        <v>1336382669578</v>
      </c>
      <c r="I186" s="8">
        <f t="shared" si="12"/>
        <v>2117</v>
      </c>
      <c r="K186" s="8">
        <v>1335783506877</v>
      </c>
      <c r="L186" s="7" t="s">
        <v>24</v>
      </c>
      <c r="M186" s="8" t="s">
        <v>15</v>
      </c>
      <c r="N186" s="7">
        <v>1</v>
      </c>
      <c r="O186" s="7">
        <v>1</v>
      </c>
      <c r="P186" s="7">
        <v>0</v>
      </c>
      <c r="Q186" s="7">
        <v>0</v>
      </c>
      <c r="R186" s="8">
        <v>1335783510534</v>
      </c>
      <c r="S186" s="8">
        <f t="shared" si="9"/>
        <v>3657</v>
      </c>
      <c r="U186" s="8">
        <v>1336399714045</v>
      </c>
      <c r="V186" s="7" t="s">
        <v>22</v>
      </c>
      <c r="W186" s="7" t="s">
        <v>17</v>
      </c>
      <c r="X186" s="7">
        <v>1</v>
      </c>
      <c r="Y186" s="7">
        <v>2</v>
      </c>
      <c r="Z186" s="7">
        <v>1</v>
      </c>
      <c r="AA186" s="7">
        <v>0</v>
      </c>
      <c r="AB186" s="8">
        <v>1336399718574</v>
      </c>
      <c r="AC186" s="8">
        <f t="shared" si="10"/>
        <v>4529</v>
      </c>
      <c r="AE186" s="8">
        <v>1336403874248</v>
      </c>
      <c r="AF186" s="7" t="s">
        <v>20</v>
      </c>
      <c r="AG186" s="7" t="s">
        <v>12</v>
      </c>
      <c r="AH186" s="7">
        <v>1</v>
      </c>
      <c r="AI186" s="7">
        <v>3</v>
      </c>
      <c r="AJ186" s="7">
        <v>0</v>
      </c>
      <c r="AK186" s="7">
        <v>1</v>
      </c>
      <c r="AL186" s="8">
        <v>1336403878138</v>
      </c>
      <c r="AM186" s="8">
        <f t="shared" si="11"/>
        <v>3890</v>
      </c>
    </row>
    <row r="187" spans="1:39">
      <c r="A187" s="8">
        <v>1336382674047</v>
      </c>
      <c r="B187" s="7" t="s">
        <v>19</v>
      </c>
      <c r="C187" s="7" t="s">
        <v>9</v>
      </c>
      <c r="D187" s="7">
        <v>1</v>
      </c>
      <c r="E187" s="7">
        <v>0</v>
      </c>
      <c r="F187" s="7">
        <v>2</v>
      </c>
      <c r="G187" s="7">
        <v>0</v>
      </c>
      <c r="H187" s="8">
        <v>1336382677143</v>
      </c>
      <c r="I187" s="8">
        <f t="shared" si="12"/>
        <v>3096</v>
      </c>
      <c r="K187" s="8">
        <v>1335783515301</v>
      </c>
      <c r="L187" s="7" t="s">
        <v>24</v>
      </c>
      <c r="M187" s="8" t="s">
        <v>15</v>
      </c>
      <c r="N187" s="7">
        <v>1</v>
      </c>
      <c r="O187" s="7">
        <v>1</v>
      </c>
      <c r="P187" s="7">
        <v>2</v>
      </c>
      <c r="Q187" s="7">
        <v>0</v>
      </c>
      <c r="R187" s="8">
        <v>1335783520483</v>
      </c>
      <c r="S187" s="8">
        <f t="shared" si="9"/>
        <v>5182</v>
      </c>
      <c r="U187" s="8">
        <v>1336399721096</v>
      </c>
      <c r="V187" s="7" t="s">
        <v>22</v>
      </c>
      <c r="W187" s="7" t="s">
        <v>17</v>
      </c>
      <c r="X187" s="7">
        <v>1</v>
      </c>
      <c r="Y187" s="7">
        <v>2</v>
      </c>
      <c r="Z187" s="7">
        <v>2</v>
      </c>
      <c r="AA187" s="7">
        <v>0</v>
      </c>
      <c r="AB187" s="8">
        <v>1336399725530</v>
      </c>
      <c r="AC187" s="8">
        <f t="shared" si="10"/>
        <v>4434</v>
      </c>
      <c r="AE187" s="8">
        <v>1336403885907</v>
      </c>
      <c r="AF187" s="7" t="s">
        <v>20</v>
      </c>
      <c r="AG187" s="7" t="s">
        <v>12</v>
      </c>
      <c r="AH187" s="7">
        <v>1</v>
      </c>
      <c r="AI187" s="7">
        <v>3</v>
      </c>
      <c r="AJ187" s="7">
        <v>2</v>
      </c>
      <c r="AK187" s="7">
        <v>1</v>
      </c>
      <c r="AL187" s="8">
        <v>1336403894548</v>
      </c>
      <c r="AM187" s="8">
        <f t="shared" si="11"/>
        <v>8641</v>
      </c>
    </row>
    <row r="188" spans="1:39">
      <c r="A188" s="8">
        <v>1336382720791</v>
      </c>
      <c r="B188" s="7" t="s">
        <v>19</v>
      </c>
      <c r="C188" s="7" t="s">
        <v>9</v>
      </c>
      <c r="D188" s="7">
        <v>2</v>
      </c>
      <c r="E188" s="7">
        <v>0</v>
      </c>
      <c r="F188" s="7">
        <v>1</v>
      </c>
      <c r="G188" s="7">
        <v>0</v>
      </c>
      <c r="H188" s="8">
        <v>1336382795877</v>
      </c>
      <c r="I188" s="8">
        <f t="shared" si="12"/>
        <v>75086</v>
      </c>
      <c r="K188" s="8">
        <v>1335783566213</v>
      </c>
      <c r="L188" s="7" t="s">
        <v>24</v>
      </c>
      <c r="M188" s="8" t="s">
        <v>15</v>
      </c>
      <c r="N188" s="7">
        <v>2</v>
      </c>
      <c r="O188" s="7">
        <v>1</v>
      </c>
      <c r="P188" s="7">
        <v>1</v>
      </c>
      <c r="Q188" s="7">
        <v>0</v>
      </c>
      <c r="R188" s="8">
        <v>1335783591284</v>
      </c>
      <c r="S188" s="8">
        <f t="shared" si="9"/>
        <v>25071</v>
      </c>
      <c r="U188" s="8">
        <v>1336399830735</v>
      </c>
      <c r="V188" s="7" t="s">
        <v>22</v>
      </c>
      <c r="W188" s="7" t="s">
        <v>17</v>
      </c>
      <c r="X188" s="7">
        <v>2</v>
      </c>
      <c r="Y188" s="7">
        <v>2</v>
      </c>
      <c r="Z188" s="7">
        <v>1</v>
      </c>
      <c r="AA188" s="7">
        <v>0</v>
      </c>
      <c r="AB188" s="8">
        <v>1336399902159</v>
      </c>
      <c r="AC188" s="8">
        <f t="shared" si="10"/>
        <v>71424</v>
      </c>
      <c r="AE188" s="8">
        <v>1336403955369</v>
      </c>
      <c r="AF188" s="7" t="s">
        <v>20</v>
      </c>
      <c r="AG188" s="7" t="s">
        <v>12</v>
      </c>
      <c r="AH188" s="7">
        <v>2</v>
      </c>
      <c r="AI188" s="7">
        <v>3</v>
      </c>
      <c r="AJ188" s="7">
        <v>1</v>
      </c>
      <c r="AK188" s="7">
        <v>0</v>
      </c>
      <c r="AL188" s="8">
        <v>1336404014659</v>
      </c>
      <c r="AM188" s="8">
        <f t="shared" si="11"/>
        <v>59290</v>
      </c>
    </row>
    <row r="189" spans="1:39">
      <c r="A189" s="8">
        <v>1336382804432</v>
      </c>
      <c r="B189" s="7" t="s">
        <v>19</v>
      </c>
      <c r="C189" s="7" t="s">
        <v>9</v>
      </c>
      <c r="D189" s="7">
        <v>2</v>
      </c>
      <c r="E189" s="7">
        <v>0</v>
      </c>
      <c r="F189" s="7">
        <v>0</v>
      </c>
      <c r="G189" s="7">
        <v>0</v>
      </c>
      <c r="H189" s="8">
        <v>1336382827645</v>
      </c>
      <c r="I189" s="8">
        <f t="shared" si="12"/>
        <v>23213</v>
      </c>
      <c r="K189" s="8">
        <v>1335783598074</v>
      </c>
      <c r="L189" s="7" t="s">
        <v>24</v>
      </c>
      <c r="M189" s="8" t="s">
        <v>15</v>
      </c>
      <c r="N189" s="7">
        <v>2</v>
      </c>
      <c r="O189" s="7">
        <v>1</v>
      </c>
      <c r="P189" s="7">
        <v>0</v>
      </c>
      <c r="Q189" s="7">
        <v>0</v>
      </c>
      <c r="R189" s="8">
        <v>1335783625250</v>
      </c>
      <c r="S189" s="8">
        <f t="shared" si="9"/>
        <v>27176</v>
      </c>
      <c r="U189" s="8">
        <v>1336399927061</v>
      </c>
      <c r="V189" s="7" t="s">
        <v>22</v>
      </c>
      <c r="W189" s="7" t="s">
        <v>17</v>
      </c>
      <c r="X189" s="7">
        <v>2</v>
      </c>
      <c r="Y189" s="7">
        <v>2</v>
      </c>
      <c r="Z189" s="7">
        <v>0</v>
      </c>
      <c r="AA189" s="7">
        <v>0</v>
      </c>
      <c r="AB189" s="8">
        <v>1336399980442</v>
      </c>
      <c r="AC189" s="8">
        <f t="shared" si="10"/>
        <v>53381</v>
      </c>
      <c r="AE189" s="8">
        <v>1336404018675</v>
      </c>
      <c r="AF189" s="7" t="s">
        <v>20</v>
      </c>
      <c r="AG189" s="7" t="s">
        <v>12</v>
      </c>
      <c r="AH189" s="7">
        <v>2</v>
      </c>
      <c r="AI189" s="7">
        <v>3</v>
      </c>
      <c r="AJ189" s="7">
        <v>0</v>
      </c>
      <c r="AK189" s="7">
        <v>0</v>
      </c>
      <c r="AL189" s="8">
        <v>1336404041396</v>
      </c>
      <c r="AM189" s="8">
        <f t="shared" si="11"/>
        <v>22721</v>
      </c>
    </row>
    <row r="190" spans="1:39">
      <c r="A190" s="8">
        <v>1336382835039</v>
      </c>
      <c r="B190" s="7" t="s">
        <v>19</v>
      </c>
      <c r="C190" s="7" t="s">
        <v>9</v>
      </c>
      <c r="D190" s="7">
        <v>2</v>
      </c>
      <c r="E190" s="7">
        <v>0</v>
      </c>
      <c r="F190" s="7">
        <v>2</v>
      </c>
      <c r="G190" s="7">
        <v>0</v>
      </c>
      <c r="H190" s="8">
        <v>1336382885857</v>
      </c>
      <c r="I190" s="8">
        <f t="shared" si="12"/>
        <v>50818</v>
      </c>
      <c r="K190" s="8">
        <v>1335783659073</v>
      </c>
      <c r="L190" s="7" t="s">
        <v>24</v>
      </c>
      <c r="M190" s="8" t="s">
        <v>15</v>
      </c>
      <c r="N190" s="7">
        <v>2</v>
      </c>
      <c r="O190" s="7">
        <v>1</v>
      </c>
      <c r="P190" s="7">
        <v>2</v>
      </c>
      <c r="Q190" s="7">
        <v>0</v>
      </c>
      <c r="R190" s="8">
        <v>1335783700064</v>
      </c>
      <c r="S190" s="8">
        <f t="shared" si="9"/>
        <v>40991</v>
      </c>
      <c r="U190" s="8">
        <v>1336399988814</v>
      </c>
      <c r="V190" s="7" t="s">
        <v>22</v>
      </c>
      <c r="W190" s="7" t="s">
        <v>17</v>
      </c>
      <c r="X190" s="7">
        <v>2</v>
      </c>
      <c r="Y190" s="7">
        <v>2</v>
      </c>
      <c r="Z190" s="7">
        <v>2</v>
      </c>
      <c r="AA190" s="7">
        <v>0</v>
      </c>
      <c r="AB190" s="8">
        <v>1336400043932</v>
      </c>
      <c r="AC190" s="8">
        <f t="shared" si="10"/>
        <v>55118</v>
      </c>
      <c r="AE190" s="8">
        <v>1336404057717</v>
      </c>
      <c r="AF190" s="7" t="s">
        <v>20</v>
      </c>
      <c r="AG190" s="7" t="s">
        <v>12</v>
      </c>
      <c r="AH190" s="7">
        <v>2</v>
      </c>
      <c r="AI190" s="7">
        <v>3</v>
      </c>
      <c r="AJ190" s="7">
        <v>2</v>
      </c>
      <c r="AK190" s="7">
        <v>0</v>
      </c>
      <c r="AL190" s="8">
        <v>1336404113843</v>
      </c>
      <c r="AM190" s="8">
        <f t="shared" si="11"/>
        <v>56126</v>
      </c>
    </row>
    <row r="191" spans="1:39">
      <c r="A191" s="8">
        <v>1336382931583</v>
      </c>
      <c r="B191" s="7" t="s">
        <v>19</v>
      </c>
      <c r="C191" s="7" t="s">
        <v>9</v>
      </c>
      <c r="D191" s="7">
        <v>0</v>
      </c>
      <c r="E191" s="7">
        <v>1</v>
      </c>
      <c r="F191" s="7">
        <v>1</v>
      </c>
      <c r="G191" s="7">
        <v>0</v>
      </c>
      <c r="H191" s="8">
        <v>1336382936260</v>
      </c>
      <c r="I191" s="8">
        <f t="shared" si="12"/>
        <v>4677</v>
      </c>
      <c r="K191" s="8">
        <v>1335783779388</v>
      </c>
      <c r="L191" s="7" t="s">
        <v>24</v>
      </c>
      <c r="M191" s="8" t="s">
        <v>15</v>
      </c>
      <c r="N191" s="7">
        <v>0</v>
      </c>
      <c r="O191" s="7">
        <v>2</v>
      </c>
      <c r="P191" s="7">
        <v>0</v>
      </c>
      <c r="Q191" s="7">
        <v>3</v>
      </c>
      <c r="R191" s="8">
        <v>1335783789052</v>
      </c>
      <c r="S191" s="8">
        <f t="shared" si="9"/>
        <v>9664</v>
      </c>
      <c r="U191" s="8">
        <v>1336400206105</v>
      </c>
      <c r="V191" s="7" t="s">
        <v>22</v>
      </c>
      <c r="W191" s="7" t="s">
        <v>17</v>
      </c>
      <c r="X191" s="7">
        <v>0</v>
      </c>
      <c r="Y191" s="7">
        <v>3</v>
      </c>
      <c r="Z191" s="7">
        <v>1</v>
      </c>
      <c r="AA191" s="7">
        <v>1</v>
      </c>
      <c r="AB191" s="8">
        <v>1336400229450</v>
      </c>
      <c r="AC191" s="8">
        <f t="shared" si="10"/>
        <v>23345</v>
      </c>
      <c r="AE191" s="8">
        <v>1336404156133</v>
      </c>
      <c r="AF191" s="7" t="s">
        <v>20</v>
      </c>
      <c r="AG191" s="7" t="s">
        <v>12</v>
      </c>
      <c r="AH191" s="7">
        <v>0</v>
      </c>
      <c r="AI191" s="7">
        <v>0</v>
      </c>
      <c r="AJ191" s="7">
        <v>1</v>
      </c>
      <c r="AK191" s="7">
        <v>0</v>
      </c>
      <c r="AL191" s="8">
        <v>1336404164372</v>
      </c>
      <c r="AM191" s="8">
        <f t="shared" si="11"/>
        <v>8239</v>
      </c>
    </row>
    <row r="192" spans="1:39">
      <c r="A192" s="8">
        <v>1336382939568</v>
      </c>
      <c r="B192" s="7" t="s">
        <v>19</v>
      </c>
      <c r="C192" s="7" t="s">
        <v>9</v>
      </c>
      <c r="D192" s="7">
        <v>0</v>
      </c>
      <c r="E192" s="7">
        <v>1</v>
      </c>
      <c r="F192" s="7">
        <v>0</v>
      </c>
      <c r="G192" s="7">
        <v>0</v>
      </c>
      <c r="H192" s="8">
        <v>1336382943948</v>
      </c>
      <c r="I192" s="8">
        <f t="shared" si="12"/>
        <v>4380</v>
      </c>
      <c r="K192" s="8">
        <v>1335783795417</v>
      </c>
      <c r="L192" s="7" t="s">
        <v>24</v>
      </c>
      <c r="M192" s="8" t="s">
        <v>15</v>
      </c>
      <c r="N192" s="7">
        <v>0</v>
      </c>
      <c r="O192" s="7">
        <v>2</v>
      </c>
      <c r="P192" s="7">
        <v>1</v>
      </c>
      <c r="Q192" s="7">
        <v>1</v>
      </c>
      <c r="R192" s="8">
        <v>1335783800423</v>
      </c>
      <c r="S192" s="8">
        <f t="shared" si="9"/>
        <v>5006</v>
      </c>
      <c r="U192" s="8">
        <v>1336400232845</v>
      </c>
      <c r="V192" s="7" t="s">
        <v>22</v>
      </c>
      <c r="W192" s="7" t="s">
        <v>17</v>
      </c>
      <c r="X192" s="7">
        <v>0</v>
      </c>
      <c r="Y192" s="7">
        <v>3</v>
      </c>
      <c r="Z192" s="7">
        <v>0</v>
      </c>
      <c r="AA192" s="7">
        <v>1</v>
      </c>
      <c r="AB192" s="8">
        <v>1336400243796</v>
      </c>
      <c r="AC192" s="8">
        <f t="shared" si="10"/>
        <v>10951</v>
      </c>
      <c r="AE192" s="8">
        <v>1336404167610</v>
      </c>
      <c r="AF192" s="7" t="s">
        <v>20</v>
      </c>
      <c r="AG192" s="7" t="s">
        <v>12</v>
      </c>
      <c r="AH192" s="7">
        <v>0</v>
      </c>
      <c r="AI192" s="7">
        <v>0</v>
      </c>
      <c r="AJ192" s="7">
        <v>0</v>
      </c>
      <c r="AK192" s="7">
        <v>0</v>
      </c>
      <c r="AL192" s="8">
        <v>1336404176584</v>
      </c>
      <c r="AM192" s="8">
        <f t="shared" si="11"/>
        <v>8974</v>
      </c>
    </row>
    <row r="193" spans="1:39">
      <c r="A193" s="8">
        <v>1336382948511</v>
      </c>
      <c r="B193" s="7" t="s">
        <v>19</v>
      </c>
      <c r="C193" s="7" t="s">
        <v>9</v>
      </c>
      <c r="D193" s="7">
        <v>0</v>
      </c>
      <c r="E193" s="7">
        <v>1</v>
      </c>
      <c r="F193" s="7">
        <v>2</v>
      </c>
      <c r="G193" s="7">
        <v>6</v>
      </c>
      <c r="H193" s="8">
        <v>1336382996685</v>
      </c>
      <c r="I193" s="8">
        <f t="shared" si="12"/>
        <v>48174</v>
      </c>
      <c r="K193" s="8">
        <v>1335783804058</v>
      </c>
      <c r="L193" s="7" t="s">
        <v>24</v>
      </c>
      <c r="M193" s="8" t="s">
        <v>15</v>
      </c>
      <c r="N193" s="7">
        <v>0</v>
      </c>
      <c r="O193" s="7">
        <v>2</v>
      </c>
      <c r="P193" s="7">
        <v>2</v>
      </c>
      <c r="Q193" s="7">
        <v>0</v>
      </c>
      <c r="R193" s="8">
        <v>1335783809062</v>
      </c>
      <c r="S193" s="8">
        <f t="shared" si="9"/>
        <v>5004</v>
      </c>
      <c r="U193" s="8">
        <v>1336400249143</v>
      </c>
      <c r="V193" s="7" t="s">
        <v>22</v>
      </c>
      <c r="W193" s="7" t="s">
        <v>17</v>
      </c>
      <c r="X193" s="7">
        <v>0</v>
      </c>
      <c r="Y193" s="7">
        <v>3</v>
      </c>
      <c r="Z193" s="7">
        <v>2</v>
      </c>
      <c r="AA193" s="7">
        <v>1</v>
      </c>
      <c r="AB193" s="8">
        <v>1336400269653</v>
      </c>
      <c r="AC193" s="8">
        <f t="shared" si="10"/>
        <v>20510</v>
      </c>
      <c r="AE193" s="8">
        <v>1336404182806</v>
      </c>
      <c r="AF193" s="7" t="s">
        <v>20</v>
      </c>
      <c r="AG193" s="7" t="s">
        <v>12</v>
      </c>
      <c r="AH193" s="7">
        <v>0</v>
      </c>
      <c r="AI193" s="7">
        <v>0</v>
      </c>
      <c r="AJ193" s="7">
        <v>2</v>
      </c>
      <c r="AK193" s="7">
        <v>11</v>
      </c>
      <c r="AL193" s="8">
        <v>1336404238113</v>
      </c>
      <c r="AM193" s="8">
        <f t="shared" si="11"/>
        <v>55307</v>
      </c>
    </row>
    <row r="194" spans="1:39">
      <c r="A194" s="8">
        <v>1336383000657</v>
      </c>
      <c r="B194" s="7" t="s">
        <v>19</v>
      </c>
      <c r="C194" s="7" t="s">
        <v>9</v>
      </c>
      <c r="D194" s="7">
        <v>0</v>
      </c>
      <c r="E194" s="7">
        <v>1</v>
      </c>
      <c r="F194" s="7">
        <v>1</v>
      </c>
      <c r="G194" s="7">
        <v>0</v>
      </c>
      <c r="H194" s="8">
        <v>1336383005829</v>
      </c>
      <c r="I194" s="8">
        <f t="shared" si="12"/>
        <v>5172</v>
      </c>
      <c r="K194" s="8">
        <v>1335783814551</v>
      </c>
      <c r="L194" s="7" t="s">
        <v>24</v>
      </c>
      <c r="M194" s="8" t="s">
        <v>15</v>
      </c>
      <c r="N194" s="7">
        <v>0</v>
      </c>
      <c r="O194" s="7">
        <v>2</v>
      </c>
      <c r="P194" s="7">
        <v>1</v>
      </c>
      <c r="Q194" s="7">
        <v>0</v>
      </c>
      <c r="R194" s="8">
        <v>1335783819729</v>
      </c>
      <c r="S194" s="8">
        <f t="shared" si="9"/>
        <v>5178</v>
      </c>
      <c r="U194" s="8">
        <v>1336400283991</v>
      </c>
      <c r="V194" s="7" t="s">
        <v>22</v>
      </c>
      <c r="W194" s="7" t="s">
        <v>17</v>
      </c>
      <c r="X194" s="7">
        <v>0</v>
      </c>
      <c r="Y194" s="7">
        <v>3</v>
      </c>
      <c r="Z194" s="7">
        <v>0</v>
      </c>
      <c r="AA194" s="7">
        <v>0</v>
      </c>
      <c r="AB194" s="8">
        <v>1336400288871</v>
      </c>
      <c r="AC194" s="8">
        <f t="shared" si="10"/>
        <v>4880</v>
      </c>
      <c r="AE194" s="8">
        <v>1336404244887</v>
      </c>
      <c r="AF194" s="7" t="s">
        <v>20</v>
      </c>
      <c r="AG194" s="7" t="s">
        <v>12</v>
      </c>
      <c r="AH194" s="7">
        <v>0</v>
      </c>
      <c r="AI194" s="7">
        <v>0</v>
      </c>
      <c r="AJ194" s="7">
        <v>1</v>
      </c>
      <c r="AK194" s="7">
        <v>1</v>
      </c>
      <c r="AL194" s="8">
        <v>1336404248956</v>
      </c>
      <c r="AM194" s="8">
        <f t="shared" si="11"/>
        <v>4069</v>
      </c>
    </row>
    <row r="195" spans="1:39">
      <c r="A195" s="8">
        <v>1336383009430</v>
      </c>
      <c r="B195" s="7" t="s">
        <v>19</v>
      </c>
      <c r="C195" s="7" t="s">
        <v>9</v>
      </c>
      <c r="D195" s="7">
        <v>0</v>
      </c>
      <c r="E195" s="7">
        <v>1</v>
      </c>
      <c r="F195" s="7">
        <v>0</v>
      </c>
      <c r="G195" s="7">
        <v>0</v>
      </c>
      <c r="H195" s="8">
        <v>1336383014610</v>
      </c>
      <c r="I195" s="8">
        <f t="shared" si="12"/>
        <v>5180</v>
      </c>
      <c r="K195" s="8">
        <v>1335783823142</v>
      </c>
      <c r="L195" s="7" t="s">
        <v>24</v>
      </c>
      <c r="M195" s="8" t="s">
        <v>15</v>
      </c>
      <c r="N195" s="7">
        <v>0</v>
      </c>
      <c r="O195" s="7">
        <v>2</v>
      </c>
      <c r="P195" s="7">
        <v>0</v>
      </c>
      <c r="Q195" s="7">
        <v>0</v>
      </c>
      <c r="R195" s="8">
        <v>1335783826236</v>
      </c>
      <c r="S195" s="8">
        <f t="shared" ref="S195:S258" si="13">R195-K195</f>
        <v>3094</v>
      </c>
      <c r="U195" s="8">
        <v>1336400294150</v>
      </c>
      <c r="V195" s="7" t="s">
        <v>22</v>
      </c>
      <c r="W195" s="7" t="s">
        <v>17</v>
      </c>
      <c r="X195" s="7">
        <v>0</v>
      </c>
      <c r="Y195" s="7">
        <v>3</v>
      </c>
      <c r="Z195" s="7">
        <v>1</v>
      </c>
      <c r="AA195" s="7">
        <v>1</v>
      </c>
      <c r="AB195" s="8">
        <v>1336400312674</v>
      </c>
      <c r="AC195" s="8">
        <f t="shared" ref="AC195:AC258" si="14">AB195-U195</f>
        <v>18524</v>
      </c>
      <c r="AE195" s="8">
        <v>1336404254788</v>
      </c>
      <c r="AF195" s="7" t="s">
        <v>20</v>
      </c>
      <c r="AG195" s="7" t="s">
        <v>12</v>
      </c>
      <c r="AH195" s="7">
        <v>0</v>
      </c>
      <c r="AI195" s="7">
        <v>0</v>
      </c>
      <c r="AJ195" s="7">
        <v>0</v>
      </c>
      <c r="AK195" s="7">
        <v>0</v>
      </c>
      <c r="AL195" s="8">
        <v>1336404262019</v>
      </c>
      <c r="AM195" s="8">
        <f t="shared" ref="AM195:AM258" si="15">AL195-AE195</f>
        <v>7231</v>
      </c>
    </row>
    <row r="196" spans="1:39">
      <c r="A196" s="8">
        <v>1336383017521</v>
      </c>
      <c r="B196" s="7" t="s">
        <v>19</v>
      </c>
      <c r="C196" s="7" t="s">
        <v>9</v>
      </c>
      <c r="D196" s="7">
        <v>0</v>
      </c>
      <c r="E196" s="7">
        <v>1</v>
      </c>
      <c r="F196" s="7">
        <v>2</v>
      </c>
      <c r="G196" s="7">
        <v>0</v>
      </c>
      <c r="H196" s="8">
        <v>1336383023924</v>
      </c>
      <c r="I196" s="8">
        <f t="shared" si="12"/>
        <v>6403</v>
      </c>
      <c r="K196" s="8">
        <v>1335783829635</v>
      </c>
      <c r="L196" s="7" t="s">
        <v>24</v>
      </c>
      <c r="M196" s="8" t="s">
        <v>15</v>
      </c>
      <c r="N196" s="7">
        <v>0</v>
      </c>
      <c r="O196" s="7">
        <v>2</v>
      </c>
      <c r="P196" s="7">
        <v>2</v>
      </c>
      <c r="Q196" s="7">
        <v>2</v>
      </c>
      <c r="R196" s="8">
        <v>1335783854619</v>
      </c>
      <c r="S196" s="8">
        <f t="shared" si="13"/>
        <v>24984</v>
      </c>
      <c r="U196" s="8">
        <v>1336400319739</v>
      </c>
      <c r="V196" s="7" t="s">
        <v>22</v>
      </c>
      <c r="W196" s="7" t="s">
        <v>17</v>
      </c>
      <c r="X196" s="7">
        <v>0</v>
      </c>
      <c r="Y196" s="7">
        <v>3</v>
      </c>
      <c r="Z196" s="7">
        <v>2</v>
      </c>
      <c r="AA196" s="7">
        <v>0</v>
      </c>
      <c r="AB196" s="8">
        <v>1336400331633</v>
      </c>
      <c r="AC196" s="8">
        <f t="shared" si="14"/>
        <v>11894</v>
      </c>
      <c r="AE196" s="8">
        <v>1336404269955</v>
      </c>
      <c r="AF196" s="7" t="s">
        <v>20</v>
      </c>
      <c r="AG196" s="7" t="s">
        <v>12</v>
      </c>
      <c r="AH196" s="7">
        <v>0</v>
      </c>
      <c r="AI196" s="7">
        <v>0</v>
      </c>
      <c r="AJ196" s="7">
        <v>2</v>
      </c>
      <c r="AK196" s="7">
        <v>0</v>
      </c>
      <c r="AL196" s="8">
        <v>1336404277365</v>
      </c>
      <c r="AM196" s="8">
        <f t="shared" si="15"/>
        <v>7410</v>
      </c>
    </row>
    <row r="197" spans="1:39">
      <c r="A197" s="8">
        <v>1336383026876</v>
      </c>
      <c r="B197" s="7" t="s">
        <v>19</v>
      </c>
      <c r="C197" s="7" t="s">
        <v>9</v>
      </c>
      <c r="D197" s="7">
        <v>0</v>
      </c>
      <c r="E197" s="7">
        <v>1</v>
      </c>
      <c r="F197" s="7">
        <v>0</v>
      </c>
      <c r="G197" s="7">
        <v>0</v>
      </c>
      <c r="H197" s="8">
        <v>1336383032091</v>
      </c>
      <c r="I197" s="8">
        <f t="shared" si="12"/>
        <v>5215</v>
      </c>
      <c r="K197" s="8">
        <v>1335783858139</v>
      </c>
      <c r="L197" s="7" t="s">
        <v>24</v>
      </c>
      <c r="M197" s="8" t="s">
        <v>15</v>
      </c>
      <c r="N197" s="7">
        <v>0</v>
      </c>
      <c r="O197" s="7">
        <v>2</v>
      </c>
      <c r="P197" s="7">
        <v>1</v>
      </c>
      <c r="Q197" s="7">
        <v>0</v>
      </c>
      <c r="R197" s="8">
        <v>1335783861767</v>
      </c>
      <c r="S197" s="8">
        <f t="shared" si="13"/>
        <v>3628</v>
      </c>
      <c r="U197" s="8">
        <v>1336400337739</v>
      </c>
      <c r="V197" s="7" t="s">
        <v>22</v>
      </c>
      <c r="W197" s="7" t="s">
        <v>17</v>
      </c>
      <c r="X197" s="7">
        <v>0</v>
      </c>
      <c r="Y197" s="7">
        <v>3</v>
      </c>
      <c r="Z197" s="7">
        <v>0</v>
      </c>
      <c r="AA197" s="7">
        <v>0</v>
      </c>
      <c r="AB197" s="8">
        <v>1336400342651</v>
      </c>
      <c r="AC197" s="8">
        <f t="shared" si="14"/>
        <v>4912</v>
      </c>
      <c r="AE197" s="8">
        <v>1336404285047</v>
      </c>
      <c r="AF197" s="7" t="s">
        <v>20</v>
      </c>
      <c r="AG197" s="7" t="s">
        <v>12</v>
      </c>
      <c r="AH197" s="7">
        <v>0</v>
      </c>
      <c r="AI197" s="7">
        <v>0</v>
      </c>
      <c r="AJ197" s="7">
        <v>0</v>
      </c>
      <c r="AK197" s="7">
        <v>0</v>
      </c>
      <c r="AL197" s="8">
        <v>1336404288350</v>
      </c>
      <c r="AM197" s="8">
        <f t="shared" si="15"/>
        <v>3303</v>
      </c>
    </row>
    <row r="198" spans="1:39">
      <c r="A198" s="8">
        <v>1336383035510</v>
      </c>
      <c r="B198" s="7" t="s">
        <v>19</v>
      </c>
      <c r="C198" s="7" t="s">
        <v>9</v>
      </c>
      <c r="D198" s="7">
        <v>0</v>
      </c>
      <c r="E198" s="7">
        <v>1</v>
      </c>
      <c r="F198" s="7">
        <v>1</v>
      </c>
      <c r="G198" s="7">
        <v>0</v>
      </c>
      <c r="H198" s="8">
        <v>1336383041750</v>
      </c>
      <c r="I198" s="8">
        <f t="shared" si="12"/>
        <v>6240</v>
      </c>
      <c r="K198" s="8">
        <v>1335783864778</v>
      </c>
      <c r="L198" s="7" t="s">
        <v>24</v>
      </c>
      <c r="M198" s="8" t="s">
        <v>15</v>
      </c>
      <c r="N198" s="7">
        <v>0</v>
      </c>
      <c r="O198" s="7">
        <v>2</v>
      </c>
      <c r="P198" s="7">
        <v>0</v>
      </c>
      <c r="Q198" s="7">
        <v>0</v>
      </c>
      <c r="R198" s="8">
        <v>1335783867414</v>
      </c>
      <c r="S198" s="8">
        <f t="shared" si="13"/>
        <v>2636</v>
      </c>
      <c r="U198" s="8">
        <v>1336400347781</v>
      </c>
      <c r="V198" s="7" t="s">
        <v>22</v>
      </c>
      <c r="W198" s="7" t="s">
        <v>17</v>
      </c>
      <c r="X198" s="7">
        <v>0</v>
      </c>
      <c r="Y198" s="7">
        <v>3</v>
      </c>
      <c r="Z198" s="7">
        <v>1</v>
      </c>
      <c r="AA198" s="7">
        <v>0</v>
      </c>
      <c r="AB198" s="8">
        <v>1336400353327</v>
      </c>
      <c r="AC198" s="8">
        <f t="shared" si="14"/>
        <v>5546</v>
      </c>
      <c r="AE198" s="8">
        <v>1336404300880</v>
      </c>
      <c r="AF198" s="7" t="s">
        <v>20</v>
      </c>
      <c r="AG198" s="7" t="s">
        <v>12</v>
      </c>
      <c r="AH198" s="7">
        <v>0</v>
      </c>
      <c r="AI198" s="7">
        <v>0</v>
      </c>
      <c r="AJ198" s="7">
        <v>1</v>
      </c>
      <c r="AK198" s="7">
        <v>0</v>
      </c>
      <c r="AL198" s="8">
        <v>1336404304089</v>
      </c>
      <c r="AM198" s="8">
        <f t="shared" si="15"/>
        <v>3209</v>
      </c>
    </row>
    <row r="199" spans="1:39">
      <c r="A199" s="8">
        <v>1336383044845</v>
      </c>
      <c r="B199" s="7" t="s">
        <v>19</v>
      </c>
      <c r="C199" s="7" t="s">
        <v>9</v>
      </c>
      <c r="D199" s="7">
        <v>0</v>
      </c>
      <c r="E199" s="7">
        <v>1</v>
      </c>
      <c r="F199" s="7">
        <v>2</v>
      </c>
      <c r="G199" s="7">
        <v>2</v>
      </c>
      <c r="H199" s="8">
        <v>1336383050683</v>
      </c>
      <c r="I199" s="8">
        <f t="shared" si="12"/>
        <v>5838</v>
      </c>
      <c r="K199" s="8">
        <v>1335783870584</v>
      </c>
      <c r="L199" s="7" t="s">
        <v>24</v>
      </c>
      <c r="M199" s="8" t="s">
        <v>15</v>
      </c>
      <c r="N199" s="7">
        <v>0</v>
      </c>
      <c r="O199" s="7">
        <v>2</v>
      </c>
      <c r="P199" s="7">
        <v>2</v>
      </c>
      <c r="Q199" s="7">
        <v>19</v>
      </c>
      <c r="R199" s="8">
        <v>1335783907151</v>
      </c>
      <c r="S199" s="8">
        <f t="shared" si="13"/>
        <v>36567</v>
      </c>
      <c r="U199" s="8">
        <v>1336400358858</v>
      </c>
      <c r="V199" s="7" t="s">
        <v>22</v>
      </c>
      <c r="W199" s="7" t="s">
        <v>17</v>
      </c>
      <c r="X199" s="7">
        <v>0</v>
      </c>
      <c r="Y199" s="7">
        <v>3</v>
      </c>
      <c r="Z199" s="7">
        <v>2</v>
      </c>
      <c r="AA199" s="7">
        <v>0</v>
      </c>
      <c r="AB199" s="8">
        <v>1336400364787</v>
      </c>
      <c r="AC199" s="8">
        <f t="shared" si="14"/>
        <v>5929</v>
      </c>
      <c r="AE199" s="8">
        <v>1336404317443</v>
      </c>
      <c r="AF199" s="7" t="s">
        <v>20</v>
      </c>
      <c r="AG199" s="7" t="s">
        <v>12</v>
      </c>
      <c r="AH199" s="7">
        <v>0</v>
      </c>
      <c r="AI199" s="7">
        <v>0</v>
      </c>
      <c r="AJ199" s="7">
        <v>2</v>
      </c>
      <c r="AK199" s="7">
        <v>0</v>
      </c>
      <c r="AL199" s="8">
        <v>1336404321687</v>
      </c>
      <c r="AM199" s="8">
        <f t="shared" si="15"/>
        <v>4244</v>
      </c>
    </row>
    <row r="200" spans="1:39">
      <c r="A200" s="8">
        <v>1336383065834</v>
      </c>
      <c r="B200" s="7" t="s">
        <v>19</v>
      </c>
      <c r="C200" s="7" t="s">
        <v>9</v>
      </c>
      <c r="D200" s="7">
        <v>1</v>
      </c>
      <c r="E200" s="7">
        <v>1</v>
      </c>
      <c r="F200" s="7">
        <v>1</v>
      </c>
      <c r="G200" s="7">
        <v>0</v>
      </c>
      <c r="H200" s="8">
        <v>1336383069117</v>
      </c>
      <c r="I200" s="8">
        <f t="shared" si="12"/>
        <v>3283</v>
      </c>
      <c r="K200" s="8">
        <v>1335783972725</v>
      </c>
      <c r="L200" s="7" t="s">
        <v>24</v>
      </c>
      <c r="M200" s="8" t="s">
        <v>15</v>
      </c>
      <c r="N200" s="7">
        <v>1</v>
      </c>
      <c r="O200" s="7">
        <v>2</v>
      </c>
      <c r="P200" s="7">
        <v>0</v>
      </c>
      <c r="Q200" s="7">
        <v>3</v>
      </c>
      <c r="R200" s="8">
        <v>1335783976971</v>
      </c>
      <c r="S200" s="8">
        <f t="shared" si="13"/>
        <v>4246</v>
      </c>
      <c r="U200" s="8">
        <v>1336400375089</v>
      </c>
      <c r="V200" s="7" t="s">
        <v>22</v>
      </c>
      <c r="W200" s="7" t="s">
        <v>17</v>
      </c>
      <c r="X200" s="7">
        <v>1</v>
      </c>
      <c r="Y200" s="7">
        <v>3</v>
      </c>
      <c r="Z200" s="7">
        <v>1</v>
      </c>
      <c r="AA200" s="7">
        <v>0</v>
      </c>
      <c r="AB200" s="8">
        <v>1336400378858</v>
      </c>
      <c r="AC200" s="8">
        <f t="shared" si="14"/>
        <v>3769</v>
      </c>
      <c r="AE200" s="8">
        <v>1336404344755</v>
      </c>
      <c r="AF200" s="7" t="s">
        <v>20</v>
      </c>
      <c r="AG200" s="7" t="s">
        <v>12</v>
      </c>
      <c r="AH200" s="7">
        <v>1</v>
      </c>
      <c r="AI200" s="7">
        <v>0</v>
      </c>
      <c r="AJ200" s="7">
        <v>1</v>
      </c>
      <c r="AK200" s="7">
        <v>0</v>
      </c>
      <c r="AL200" s="8">
        <v>1336404348326</v>
      </c>
      <c r="AM200" s="8">
        <f t="shared" si="15"/>
        <v>3571</v>
      </c>
    </row>
    <row r="201" spans="1:39">
      <c r="A201" s="8">
        <v>1336383073387</v>
      </c>
      <c r="B201" s="7" t="s">
        <v>19</v>
      </c>
      <c r="C201" s="7" t="s">
        <v>9</v>
      </c>
      <c r="D201" s="7">
        <v>1</v>
      </c>
      <c r="E201" s="7">
        <v>1</v>
      </c>
      <c r="F201" s="7">
        <v>0</v>
      </c>
      <c r="G201" s="7">
        <v>0</v>
      </c>
      <c r="H201" s="8">
        <v>1336383076506</v>
      </c>
      <c r="I201" s="8">
        <f t="shared" si="12"/>
        <v>3119</v>
      </c>
      <c r="K201" s="8">
        <v>1335783979681</v>
      </c>
      <c r="L201" s="7" t="s">
        <v>24</v>
      </c>
      <c r="M201" s="8" t="s">
        <v>15</v>
      </c>
      <c r="N201" s="7">
        <v>1</v>
      </c>
      <c r="O201" s="7">
        <v>2</v>
      </c>
      <c r="P201" s="7">
        <v>1</v>
      </c>
      <c r="Q201" s="7">
        <v>0</v>
      </c>
      <c r="R201" s="8">
        <v>1335783985218</v>
      </c>
      <c r="S201" s="8">
        <f t="shared" si="13"/>
        <v>5537</v>
      </c>
      <c r="U201" s="8">
        <v>1336400381678</v>
      </c>
      <c r="V201" s="7" t="s">
        <v>22</v>
      </c>
      <c r="W201" s="7" t="s">
        <v>17</v>
      </c>
      <c r="X201" s="7">
        <v>1</v>
      </c>
      <c r="Y201" s="7">
        <v>3</v>
      </c>
      <c r="Z201" s="7">
        <v>0</v>
      </c>
      <c r="AA201" s="7">
        <v>0</v>
      </c>
      <c r="AB201" s="8">
        <v>1336400384207</v>
      </c>
      <c r="AC201" s="8">
        <f t="shared" si="14"/>
        <v>2529</v>
      </c>
      <c r="AE201" s="8">
        <v>1336404356379</v>
      </c>
      <c r="AF201" s="7" t="s">
        <v>20</v>
      </c>
      <c r="AG201" s="7" t="s">
        <v>12</v>
      </c>
      <c r="AH201" s="7">
        <v>1</v>
      </c>
      <c r="AI201" s="7">
        <v>0</v>
      </c>
      <c r="AJ201" s="7">
        <v>0</v>
      </c>
      <c r="AK201" s="7">
        <v>0</v>
      </c>
      <c r="AL201" s="8">
        <v>1336404359118</v>
      </c>
      <c r="AM201" s="8">
        <f t="shared" si="15"/>
        <v>2739</v>
      </c>
    </row>
    <row r="202" spans="1:39">
      <c r="A202" s="8">
        <v>1336383078750</v>
      </c>
      <c r="B202" s="7" t="s">
        <v>19</v>
      </c>
      <c r="C202" s="7" t="s">
        <v>9</v>
      </c>
      <c r="D202" s="7">
        <v>1</v>
      </c>
      <c r="E202" s="7">
        <v>1</v>
      </c>
      <c r="F202" s="7">
        <v>2</v>
      </c>
      <c r="G202" s="7">
        <v>2</v>
      </c>
      <c r="H202" s="8">
        <v>1336383088812</v>
      </c>
      <c r="I202" s="8">
        <f t="shared" si="12"/>
        <v>10062</v>
      </c>
      <c r="K202" s="8">
        <v>1335783987671</v>
      </c>
      <c r="L202" s="7" t="s">
        <v>24</v>
      </c>
      <c r="M202" s="8" t="s">
        <v>15</v>
      </c>
      <c r="N202" s="7">
        <v>1</v>
      </c>
      <c r="O202" s="7">
        <v>2</v>
      </c>
      <c r="P202" s="7">
        <v>2</v>
      </c>
      <c r="Q202" s="7">
        <v>2</v>
      </c>
      <c r="R202" s="8">
        <v>1335784003767</v>
      </c>
      <c r="S202" s="8">
        <f t="shared" si="13"/>
        <v>16096</v>
      </c>
      <c r="U202" s="8">
        <v>1336400387316</v>
      </c>
      <c r="V202" s="7" t="s">
        <v>22</v>
      </c>
      <c r="W202" s="7" t="s">
        <v>17</v>
      </c>
      <c r="X202" s="7">
        <v>1</v>
      </c>
      <c r="Y202" s="7">
        <v>3</v>
      </c>
      <c r="Z202" s="7">
        <v>2</v>
      </c>
      <c r="AA202" s="7">
        <v>0</v>
      </c>
      <c r="AB202" s="8">
        <v>1336400390602</v>
      </c>
      <c r="AC202" s="8">
        <f t="shared" si="14"/>
        <v>3286</v>
      </c>
      <c r="AE202" s="8">
        <v>1336404367721</v>
      </c>
      <c r="AF202" s="7" t="s">
        <v>20</v>
      </c>
      <c r="AG202" s="7" t="s">
        <v>12</v>
      </c>
      <c r="AH202" s="7">
        <v>1</v>
      </c>
      <c r="AI202" s="7">
        <v>0</v>
      </c>
      <c r="AJ202" s="7">
        <v>2</v>
      </c>
      <c r="AK202" s="7">
        <v>0</v>
      </c>
      <c r="AL202" s="8">
        <v>1336404371113</v>
      </c>
      <c r="AM202" s="8">
        <f t="shared" si="15"/>
        <v>3392</v>
      </c>
    </row>
    <row r="203" spans="1:39">
      <c r="A203" s="8">
        <v>1336383091303</v>
      </c>
      <c r="B203" s="7" t="s">
        <v>19</v>
      </c>
      <c r="C203" s="7" t="s">
        <v>9</v>
      </c>
      <c r="D203" s="7">
        <v>1</v>
      </c>
      <c r="E203" s="7">
        <v>1</v>
      </c>
      <c r="F203" s="7">
        <v>0</v>
      </c>
      <c r="G203" s="7">
        <v>0</v>
      </c>
      <c r="H203" s="8">
        <v>1336383094731</v>
      </c>
      <c r="I203" s="8">
        <f t="shared" si="12"/>
        <v>3428</v>
      </c>
      <c r="K203" s="8">
        <v>1335784009744</v>
      </c>
      <c r="L203" s="7" t="s">
        <v>24</v>
      </c>
      <c r="M203" s="8" t="s">
        <v>15</v>
      </c>
      <c r="N203" s="7">
        <v>1</v>
      </c>
      <c r="O203" s="7">
        <v>2</v>
      </c>
      <c r="P203" s="7">
        <v>0</v>
      </c>
      <c r="Q203" s="7">
        <v>1</v>
      </c>
      <c r="R203" s="8">
        <v>1335784018080</v>
      </c>
      <c r="S203" s="8">
        <f t="shared" si="13"/>
        <v>8336</v>
      </c>
      <c r="U203" s="8">
        <v>1336400393405</v>
      </c>
      <c r="V203" s="7" t="s">
        <v>22</v>
      </c>
      <c r="W203" s="7" t="s">
        <v>17</v>
      </c>
      <c r="X203" s="7">
        <v>1</v>
      </c>
      <c r="Y203" s="7">
        <v>3</v>
      </c>
      <c r="Z203" s="7">
        <v>1</v>
      </c>
      <c r="AA203" s="7">
        <v>0</v>
      </c>
      <c r="AB203" s="8">
        <v>1336400395710</v>
      </c>
      <c r="AC203" s="8">
        <f t="shared" si="14"/>
        <v>2305</v>
      </c>
      <c r="AE203" s="8">
        <v>1336404375444</v>
      </c>
      <c r="AF203" s="7" t="s">
        <v>20</v>
      </c>
      <c r="AG203" s="7" t="s">
        <v>12</v>
      </c>
      <c r="AH203" s="7">
        <v>1</v>
      </c>
      <c r="AI203" s="7">
        <v>0</v>
      </c>
      <c r="AJ203" s="7">
        <v>0</v>
      </c>
      <c r="AK203" s="7">
        <v>0</v>
      </c>
      <c r="AL203" s="8">
        <v>1336404377450</v>
      </c>
      <c r="AM203" s="8">
        <f t="shared" si="15"/>
        <v>2006</v>
      </c>
    </row>
    <row r="204" spans="1:39">
      <c r="A204" s="8">
        <v>1336383097095</v>
      </c>
      <c r="B204" s="7" t="s">
        <v>19</v>
      </c>
      <c r="C204" s="7" t="s">
        <v>9</v>
      </c>
      <c r="D204" s="7">
        <v>1</v>
      </c>
      <c r="E204" s="7">
        <v>1</v>
      </c>
      <c r="F204" s="7">
        <v>1</v>
      </c>
      <c r="G204" s="7">
        <v>0</v>
      </c>
      <c r="H204" s="8">
        <v>1336383101570</v>
      </c>
      <c r="I204" s="8">
        <f t="shared" si="12"/>
        <v>4475</v>
      </c>
      <c r="K204" s="8">
        <v>1335784036169</v>
      </c>
      <c r="L204" s="7" t="s">
        <v>24</v>
      </c>
      <c r="M204" s="8" t="s">
        <v>15</v>
      </c>
      <c r="N204" s="7">
        <v>1</v>
      </c>
      <c r="O204" s="7">
        <v>2</v>
      </c>
      <c r="P204" s="7">
        <v>1</v>
      </c>
      <c r="Q204" s="7">
        <v>3</v>
      </c>
      <c r="R204" s="8">
        <v>1335784050911</v>
      </c>
      <c r="S204" s="8">
        <f t="shared" si="13"/>
        <v>14742</v>
      </c>
      <c r="U204" s="8">
        <v>1336400398576</v>
      </c>
      <c r="V204" s="7" t="s">
        <v>22</v>
      </c>
      <c r="W204" s="7" t="s">
        <v>17</v>
      </c>
      <c r="X204" s="7">
        <v>1</v>
      </c>
      <c r="Y204" s="7">
        <v>3</v>
      </c>
      <c r="Z204" s="7">
        <v>0</v>
      </c>
      <c r="AA204" s="7">
        <v>0</v>
      </c>
      <c r="AB204" s="8">
        <v>1336400400623</v>
      </c>
      <c r="AC204" s="8">
        <f t="shared" si="14"/>
        <v>2047</v>
      </c>
      <c r="AE204" s="8">
        <v>1336404381543</v>
      </c>
      <c r="AF204" s="7" t="s">
        <v>20</v>
      </c>
      <c r="AG204" s="7" t="s">
        <v>12</v>
      </c>
      <c r="AH204" s="7">
        <v>1</v>
      </c>
      <c r="AI204" s="7">
        <v>0</v>
      </c>
      <c r="AJ204" s="7">
        <v>1</v>
      </c>
      <c r="AK204" s="7">
        <v>0</v>
      </c>
      <c r="AL204" s="8">
        <v>1336404383490</v>
      </c>
      <c r="AM204" s="8">
        <f t="shared" si="15"/>
        <v>1947</v>
      </c>
    </row>
    <row r="205" spans="1:39">
      <c r="A205" s="8">
        <v>1336383103732</v>
      </c>
      <c r="B205" s="7" t="s">
        <v>19</v>
      </c>
      <c r="C205" s="7" t="s">
        <v>9</v>
      </c>
      <c r="D205" s="7">
        <v>1</v>
      </c>
      <c r="E205" s="7">
        <v>1</v>
      </c>
      <c r="F205" s="7">
        <v>2</v>
      </c>
      <c r="G205" s="7">
        <v>0</v>
      </c>
      <c r="H205" s="8">
        <v>1336383107934</v>
      </c>
      <c r="I205" s="8">
        <f t="shared" si="12"/>
        <v>4202</v>
      </c>
      <c r="K205" s="8">
        <v>1335784053313</v>
      </c>
      <c r="L205" s="7" t="s">
        <v>24</v>
      </c>
      <c r="M205" s="8" t="s">
        <v>15</v>
      </c>
      <c r="N205" s="7">
        <v>1</v>
      </c>
      <c r="O205" s="7">
        <v>2</v>
      </c>
      <c r="P205" s="7">
        <v>2</v>
      </c>
      <c r="Q205" s="7">
        <v>5</v>
      </c>
      <c r="R205" s="8">
        <v>1335784082855</v>
      </c>
      <c r="S205" s="8">
        <f t="shared" si="13"/>
        <v>29542</v>
      </c>
      <c r="U205" s="8">
        <v>1336400403264</v>
      </c>
      <c r="V205" s="7" t="s">
        <v>22</v>
      </c>
      <c r="W205" s="7" t="s">
        <v>17</v>
      </c>
      <c r="X205" s="7">
        <v>1</v>
      </c>
      <c r="Y205" s="7">
        <v>3</v>
      </c>
      <c r="Z205" s="7">
        <v>2</v>
      </c>
      <c r="AA205" s="7">
        <v>0</v>
      </c>
      <c r="AB205" s="8">
        <v>1336400406269</v>
      </c>
      <c r="AC205" s="8">
        <f t="shared" si="14"/>
        <v>3005</v>
      </c>
      <c r="AE205" s="8">
        <v>1336404386706</v>
      </c>
      <c r="AF205" s="7" t="s">
        <v>20</v>
      </c>
      <c r="AG205" s="7" t="s">
        <v>12</v>
      </c>
      <c r="AH205" s="7">
        <v>1</v>
      </c>
      <c r="AI205" s="7">
        <v>0</v>
      </c>
      <c r="AJ205" s="7">
        <v>2</v>
      </c>
      <c r="AK205" s="7">
        <v>0</v>
      </c>
      <c r="AL205" s="8">
        <v>1336404389539</v>
      </c>
      <c r="AM205" s="8">
        <f t="shared" si="15"/>
        <v>2833</v>
      </c>
    </row>
    <row r="206" spans="1:39">
      <c r="A206" s="8">
        <v>1336383110104</v>
      </c>
      <c r="B206" s="7" t="s">
        <v>19</v>
      </c>
      <c r="C206" s="7" t="s">
        <v>9</v>
      </c>
      <c r="D206" s="7">
        <v>1</v>
      </c>
      <c r="E206" s="7">
        <v>1</v>
      </c>
      <c r="F206" s="7">
        <v>0</v>
      </c>
      <c r="G206" s="7">
        <v>0</v>
      </c>
      <c r="H206" s="8">
        <v>1336383113172</v>
      </c>
      <c r="I206" s="8">
        <f t="shared" si="12"/>
        <v>3068</v>
      </c>
      <c r="K206" s="8">
        <v>1335784087743</v>
      </c>
      <c r="L206" s="7" t="s">
        <v>24</v>
      </c>
      <c r="M206" s="8" t="s">
        <v>15</v>
      </c>
      <c r="N206" s="7">
        <v>1</v>
      </c>
      <c r="O206" s="7">
        <v>2</v>
      </c>
      <c r="P206" s="7">
        <v>1</v>
      </c>
      <c r="Q206" s="7">
        <v>1</v>
      </c>
      <c r="R206" s="8">
        <v>1335784094398</v>
      </c>
      <c r="S206" s="8">
        <f t="shared" si="13"/>
        <v>6655</v>
      </c>
      <c r="U206" s="8">
        <v>1336400408785</v>
      </c>
      <c r="V206" s="7" t="s">
        <v>22</v>
      </c>
      <c r="W206" s="7" t="s">
        <v>17</v>
      </c>
      <c r="X206" s="7">
        <v>1</v>
      </c>
      <c r="Y206" s="7">
        <v>3</v>
      </c>
      <c r="Z206" s="7">
        <v>0</v>
      </c>
      <c r="AA206" s="7">
        <v>0</v>
      </c>
      <c r="AB206" s="8">
        <v>1336400410900</v>
      </c>
      <c r="AC206" s="8">
        <f t="shared" si="14"/>
        <v>2115</v>
      </c>
      <c r="AE206" s="8">
        <v>1336404392310</v>
      </c>
      <c r="AF206" s="7" t="s">
        <v>20</v>
      </c>
      <c r="AG206" s="7" t="s">
        <v>12</v>
      </c>
      <c r="AH206" s="7">
        <v>1</v>
      </c>
      <c r="AI206" s="7">
        <v>0</v>
      </c>
      <c r="AJ206" s="7">
        <v>0</v>
      </c>
      <c r="AK206" s="7">
        <v>0</v>
      </c>
      <c r="AL206" s="8">
        <v>1336404394079</v>
      </c>
      <c r="AM206" s="8">
        <f t="shared" si="15"/>
        <v>1769</v>
      </c>
    </row>
    <row r="207" spans="1:39">
      <c r="A207" s="8">
        <v>1336383116610</v>
      </c>
      <c r="B207" s="7" t="s">
        <v>19</v>
      </c>
      <c r="C207" s="7" t="s">
        <v>9</v>
      </c>
      <c r="D207" s="7">
        <v>1</v>
      </c>
      <c r="E207" s="7">
        <v>1</v>
      </c>
      <c r="F207" s="7">
        <v>1</v>
      </c>
      <c r="G207" s="7">
        <v>0</v>
      </c>
      <c r="H207" s="8">
        <v>1336383120198</v>
      </c>
      <c r="I207" s="8">
        <f t="shared" si="12"/>
        <v>3588</v>
      </c>
      <c r="K207" s="8">
        <v>1335784097051</v>
      </c>
      <c r="L207" s="7" t="s">
        <v>24</v>
      </c>
      <c r="M207" s="8" t="s">
        <v>15</v>
      </c>
      <c r="N207" s="7">
        <v>1</v>
      </c>
      <c r="O207" s="7">
        <v>2</v>
      </c>
      <c r="P207" s="7">
        <v>0</v>
      </c>
      <c r="Q207" s="7">
        <v>0</v>
      </c>
      <c r="R207" s="8">
        <v>1335784100176</v>
      </c>
      <c r="S207" s="8">
        <f t="shared" si="13"/>
        <v>3125</v>
      </c>
      <c r="U207" s="8">
        <v>1336400413540</v>
      </c>
      <c r="V207" s="7" t="s">
        <v>22</v>
      </c>
      <c r="W207" s="7" t="s">
        <v>17</v>
      </c>
      <c r="X207" s="7">
        <v>1</v>
      </c>
      <c r="Y207" s="7">
        <v>3</v>
      </c>
      <c r="Z207" s="7">
        <v>1</v>
      </c>
      <c r="AA207" s="7">
        <v>0</v>
      </c>
      <c r="AB207" s="8">
        <v>1336400415954</v>
      </c>
      <c r="AC207" s="8">
        <f t="shared" si="14"/>
        <v>2414</v>
      </c>
      <c r="AE207" s="8">
        <v>1336404396208</v>
      </c>
      <c r="AF207" s="7" t="s">
        <v>20</v>
      </c>
      <c r="AG207" s="7" t="s">
        <v>12</v>
      </c>
      <c r="AH207" s="7">
        <v>1</v>
      </c>
      <c r="AI207" s="7">
        <v>0</v>
      </c>
      <c r="AJ207" s="7">
        <v>1</v>
      </c>
      <c r="AK207" s="7">
        <v>0</v>
      </c>
      <c r="AL207" s="8">
        <v>1336404398765</v>
      </c>
      <c r="AM207" s="8">
        <f t="shared" si="15"/>
        <v>2557</v>
      </c>
    </row>
    <row r="208" spans="1:39">
      <c r="A208" s="8">
        <v>1336383122648</v>
      </c>
      <c r="B208" s="7" t="s">
        <v>19</v>
      </c>
      <c r="C208" s="7" t="s">
        <v>9</v>
      </c>
      <c r="D208" s="7">
        <v>1</v>
      </c>
      <c r="E208" s="7">
        <v>1</v>
      </c>
      <c r="F208" s="7">
        <v>2</v>
      </c>
      <c r="G208" s="7">
        <v>0</v>
      </c>
      <c r="H208" s="8">
        <v>1336383127176</v>
      </c>
      <c r="I208" s="8">
        <f t="shared" si="12"/>
        <v>4528</v>
      </c>
      <c r="K208" s="8">
        <v>1335784102556</v>
      </c>
      <c r="L208" s="7" t="s">
        <v>24</v>
      </c>
      <c r="M208" s="8" t="s">
        <v>15</v>
      </c>
      <c r="N208" s="7">
        <v>1</v>
      </c>
      <c r="O208" s="7">
        <v>2</v>
      </c>
      <c r="P208" s="7">
        <v>2</v>
      </c>
      <c r="Q208" s="7">
        <v>0</v>
      </c>
      <c r="R208" s="8">
        <v>1335784107276</v>
      </c>
      <c r="S208" s="8">
        <f t="shared" si="13"/>
        <v>4720</v>
      </c>
      <c r="U208" s="8">
        <v>1336400418177</v>
      </c>
      <c r="V208" s="7" t="s">
        <v>22</v>
      </c>
      <c r="W208" s="7" t="s">
        <v>17</v>
      </c>
      <c r="X208" s="7">
        <v>1</v>
      </c>
      <c r="Y208" s="7">
        <v>3</v>
      </c>
      <c r="Z208" s="7">
        <v>2</v>
      </c>
      <c r="AA208" s="7">
        <v>0</v>
      </c>
      <c r="AB208" s="8">
        <v>1336400420962</v>
      </c>
      <c r="AC208" s="8">
        <f t="shared" si="14"/>
        <v>2785</v>
      </c>
      <c r="AE208" s="8">
        <v>1336404400718</v>
      </c>
      <c r="AF208" s="7" t="s">
        <v>20</v>
      </c>
      <c r="AG208" s="7" t="s">
        <v>12</v>
      </c>
      <c r="AH208" s="7">
        <v>1</v>
      </c>
      <c r="AI208" s="7">
        <v>0</v>
      </c>
      <c r="AJ208" s="7">
        <v>2</v>
      </c>
      <c r="AK208" s="7">
        <v>0</v>
      </c>
      <c r="AL208" s="8">
        <v>1336404402490</v>
      </c>
      <c r="AM208" s="8">
        <f t="shared" si="15"/>
        <v>1772</v>
      </c>
    </row>
    <row r="209" spans="1:39">
      <c r="A209" s="8">
        <v>1336383144384</v>
      </c>
      <c r="B209" s="7" t="s">
        <v>19</v>
      </c>
      <c r="C209" s="7" t="s">
        <v>9</v>
      </c>
      <c r="D209" s="7">
        <v>2</v>
      </c>
      <c r="E209" s="7">
        <v>1</v>
      </c>
      <c r="F209" s="7">
        <v>0</v>
      </c>
      <c r="G209" s="7">
        <v>0</v>
      </c>
      <c r="H209" s="8">
        <v>1336383175179</v>
      </c>
      <c r="I209" s="8">
        <f t="shared" si="12"/>
        <v>30795</v>
      </c>
      <c r="K209" s="8">
        <v>1335784134157</v>
      </c>
      <c r="L209" s="7" t="s">
        <v>24</v>
      </c>
      <c r="M209" s="8" t="s">
        <v>15</v>
      </c>
      <c r="N209" s="7">
        <v>2</v>
      </c>
      <c r="O209" s="7">
        <v>2</v>
      </c>
      <c r="P209" s="7">
        <v>0</v>
      </c>
      <c r="Q209" s="7">
        <v>0</v>
      </c>
      <c r="R209" s="8">
        <v>1335784145946</v>
      </c>
      <c r="S209" s="8">
        <f t="shared" si="13"/>
        <v>11789</v>
      </c>
      <c r="U209" s="8">
        <v>1336400480666</v>
      </c>
      <c r="V209" s="7" t="s">
        <v>22</v>
      </c>
      <c r="W209" s="7" t="s">
        <v>17</v>
      </c>
      <c r="X209" s="7">
        <v>2</v>
      </c>
      <c r="Y209" s="7">
        <v>3</v>
      </c>
      <c r="Z209" s="7">
        <v>1</v>
      </c>
      <c r="AA209" s="7">
        <v>0</v>
      </c>
      <c r="AB209" s="8">
        <v>1336400550212</v>
      </c>
      <c r="AC209" s="8">
        <f t="shared" si="14"/>
        <v>69546</v>
      </c>
      <c r="AE209" s="8">
        <v>1336404518172</v>
      </c>
      <c r="AF209" s="7" t="s">
        <v>20</v>
      </c>
      <c r="AG209" s="7" t="s">
        <v>12</v>
      </c>
      <c r="AH209" s="7">
        <v>2</v>
      </c>
      <c r="AI209" s="7">
        <v>0</v>
      </c>
      <c r="AJ209" s="7">
        <v>0</v>
      </c>
      <c r="AK209" s="7">
        <v>0</v>
      </c>
      <c r="AL209" s="8">
        <v>1336404539328</v>
      </c>
      <c r="AM209" s="8">
        <f t="shared" si="15"/>
        <v>21156</v>
      </c>
    </row>
    <row r="210" spans="1:39">
      <c r="A210" s="8">
        <v>1336383180030</v>
      </c>
      <c r="B210" s="7" t="s">
        <v>19</v>
      </c>
      <c r="C210" s="7" t="s">
        <v>9</v>
      </c>
      <c r="D210" s="7">
        <v>2</v>
      </c>
      <c r="E210" s="7">
        <v>1</v>
      </c>
      <c r="F210" s="7">
        <v>1</v>
      </c>
      <c r="G210" s="7">
        <v>0</v>
      </c>
      <c r="H210" s="8">
        <v>1336383253399</v>
      </c>
      <c r="I210" s="8">
        <f t="shared" si="12"/>
        <v>73369</v>
      </c>
      <c r="K210" s="8">
        <v>1335784151814</v>
      </c>
      <c r="L210" s="7" t="s">
        <v>24</v>
      </c>
      <c r="M210" s="8" t="s">
        <v>15</v>
      </c>
      <c r="N210" s="7">
        <v>2</v>
      </c>
      <c r="O210" s="7">
        <v>2</v>
      </c>
      <c r="P210" s="7">
        <v>1</v>
      </c>
      <c r="Q210" s="7">
        <v>0</v>
      </c>
      <c r="R210" s="8">
        <v>1335784182478</v>
      </c>
      <c r="S210" s="8">
        <f t="shared" si="13"/>
        <v>30664</v>
      </c>
      <c r="U210" s="8">
        <v>1336400558342</v>
      </c>
      <c r="V210" s="7" t="s">
        <v>22</v>
      </c>
      <c r="W210" s="7" t="s">
        <v>17</v>
      </c>
      <c r="X210" s="7">
        <v>2</v>
      </c>
      <c r="Y210" s="7">
        <v>3</v>
      </c>
      <c r="Z210" s="7">
        <v>0</v>
      </c>
      <c r="AA210" s="7">
        <v>0</v>
      </c>
      <c r="AB210" s="8">
        <v>1336400580387</v>
      </c>
      <c r="AC210" s="8">
        <f t="shared" si="14"/>
        <v>22045</v>
      </c>
      <c r="AE210" s="8">
        <v>1336404546891</v>
      </c>
      <c r="AF210" s="7" t="s">
        <v>20</v>
      </c>
      <c r="AG210" s="7" t="s">
        <v>12</v>
      </c>
      <c r="AH210" s="7">
        <v>2</v>
      </c>
      <c r="AI210" s="7">
        <v>0</v>
      </c>
      <c r="AJ210" s="7">
        <v>1</v>
      </c>
      <c r="AK210" s="7">
        <v>0</v>
      </c>
      <c r="AL210" s="8">
        <v>1336404623633</v>
      </c>
      <c r="AM210" s="8">
        <f t="shared" si="15"/>
        <v>76742</v>
      </c>
    </row>
    <row r="211" spans="1:39">
      <c r="A211" s="8">
        <v>1336383257752</v>
      </c>
      <c r="B211" s="7" t="s">
        <v>19</v>
      </c>
      <c r="C211" s="7" t="s">
        <v>9</v>
      </c>
      <c r="D211" s="7">
        <v>2</v>
      </c>
      <c r="E211" s="7">
        <v>1</v>
      </c>
      <c r="F211" s="7">
        <v>2</v>
      </c>
      <c r="G211" s="7">
        <v>0</v>
      </c>
      <c r="H211" s="8">
        <v>1336383347740</v>
      </c>
      <c r="I211" s="8">
        <f t="shared" si="12"/>
        <v>89988</v>
      </c>
      <c r="K211" s="8">
        <v>1335784188834</v>
      </c>
      <c r="L211" s="7" t="s">
        <v>24</v>
      </c>
      <c r="M211" s="8" t="s">
        <v>15</v>
      </c>
      <c r="N211" s="7">
        <v>2</v>
      </c>
      <c r="O211" s="7">
        <v>2</v>
      </c>
      <c r="P211" s="7">
        <v>2</v>
      </c>
      <c r="Q211" s="7">
        <v>0</v>
      </c>
      <c r="R211" s="8">
        <v>1335784235155</v>
      </c>
      <c r="S211" s="8">
        <f t="shared" si="13"/>
        <v>46321</v>
      </c>
      <c r="U211" s="8">
        <v>1336400588712</v>
      </c>
      <c r="V211" s="7" t="s">
        <v>22</v>
      </c>
      <c r="W211" s="7" t="s">
        <v>17</v>
      </c>
      <c r="X211" s="7">
        <v>2</v>
      </c>
      <c r="Y211" s="7">
        <v>3</v>
      </c>
      <c r="Z211" s="7">
        <v>2</v>
      </c>
      <c r="AA211" s="7">
        <v>0</v>
      </c>
      <c r="AB211" s="8">
        <v>1336400647932</v>
      </c>
      <c r="AC211" s="8">
        <f t="shared" si="14"/>
        <v>59220</v>
      </c>
      <c r="AE211" s="8">
        <v>1336404631221</v>
      </c>
      <c r="AF211" s="7" t="s">
        <v>20</v>
      </c>
      <c r="AG211" s="7" t="s">
        <v>12</v>
      </c>
      <c r="AH211" s="7">
        <v>2</v>
      </c>
      <c r="AI211" s="7">
        <v>0</v>
      </c>
      <c r="AJ211" s="7">
        <v>2</v>
      </c>
      <c r="AK211" s="7">
        <v>0</v>
      </c>
      <c r="AL211" s="8">
        <v>1336404664266</v>
      </c>
      <c r="AM211" s="8">
        <f t="shared" si="15"/>
        <v>33045</v>
      </c>
    </row>
    <row r="212" spans="1:39">
      <c r="A212" s="8">
        <v>1336383387431</v>
      </c>
      <c r="B212" s="7" t="s">
        <v>19</v>
      </c>
      <c r="C212" s="7" t="s">
        <v>9</v>
      </c>
      <c r="D212" s="7">
        <v>0</v>
      </c>
      <c r="E212" s="7">
        <v>3</v>
      </c>
      <c r="F212" s="7">
        <v>0</v>
      </c>
      <c r="G212" s="7">
        <v>1</v>
      </c>
      <c r="H212" s="8">
        <v>1336383398865</v>
      </c>
      <c r="I212" s="8">
        <f t="shared" si="12"/>
        <v>11434</v>
      </c>
      <c r="K212" s="8">
        <v>1335784278063</v>
      </c>
      <c r="L212" s="7" t="s">
        <v>24</v>
      </c>
      <c r="M212" s="8" t="s">
        <v>15</v>
      </c>
      <c r="N212" s="7">
        <v>0</v>
      </c>
      <c r="O212" s="7">
        <v>0</v>
      </c>
      <c r="P212" s="7">
        <v>0</v>
      </c>
      <c r="Q212" s="7">
        <v>0</v>
      </c>
      <c r="R212" s="8">
        <v>1335784281074</v>
      </c>
      <c r="S212" s="8">
        <f t="shared" si="13"/>
        <v>3011</v>
      </c>
      <c r="U212" s="8">
        <v>1336400691654</v>
      </c>
      <c r="V212" s="7" t="s">
        <v>22</v>
      </c>
      <c r="W212" s="7" t="s">
        <v>17</v>
      </c>
      <c r="X212" s="7">
        <v>0</v>
      </c>
      <c r="Y212" s="7">
        <v>1</v>
      </c>
      <c r="Z212" s="7">
        <v>1</v>
      </c>
      <c r="AA212" s="7">
        <v>1</v>
      </c>
      <c r="AB212" s="8">
        <v>1336400724144</v>
      </c>
      <c r="AC212" s="8">
        <f t="shared" si="14"/>
        <v>32490</v>
      </c>
      <c r="AE212" s="8">
        <v>1336404731827</v>
      </c>
      <c r="AF212" s="7" t="s">
        <v>20</v>
      </c>
      <c r="AG212" s="7" t="s">
        <v>12</v>
      </c>
      <c r="AH212" s="7">
        <v>0</v>
      </c>
      <c r="AI212" s="7">
        <v>2</v>
      </c>
      <c r="AJ212" s="7">
        <v>1</v>
      </c>
      <c r="AK212" s="7">
        <v>1</v>
      </c>
      <c r="AL212" s="8">
        <v>1336404734510</v>
      </c>
      <c r="AM212" s="8">
        <f t="shared" si="15"/>
        <v>2683</v>
      </c>
    </row>
    <row r="213" spans="1:39">
      <c r="A213" s="8">
        <v>1336383401944</v>
      </c>
      <c r="B213" s="7" t="s">
        <v>19</v>
      </c>
      <c r="C213" s="7" t="s">
        <v>9</v>
      </c>
      <c r="D213" s="7">
        <v>0</v>
      </c>
      <c r="E213" s="7">
        <v>3</v>
      </c>
      <c r="F213" s="7">
        <v>1</v>
      </c>
      <c r="G213" s="7">
        <v>0</v>
      </c>
      <c r="H213" s="8">
        <v>1336383412393</v>
      </c>
      <c r="I213" s="8">
        <f t="shared" si="12"/>
        <v>10449</v>
      </c>
      <c r="K213" s="8">
        <v>1335784284067</v>
      </c>
      <c r="L213" s="7" t="s">
        <v>24</v>
      </c>
      <c r="M213" s="8" t="s">
        <v>15</v>
      </c>
      <c r="N213" s="7">
        <v>0</v>
      </c>
      <c r="O213" s="7">
        <v>0</v>
      </c>
      <c r="P213" s="7">
        <v>1</v>
      </c>
      <c r="Q213" s="7">
        <v>0</v>
      </c>
      <c r="R213" s="8">
        <v>1335784296840</v>
      </c>
      <c r="S213" s="8">
        <f t="shared" si="13"/>
        <v>12773</v>
      </c>
      <c r="U213" s="8">
        <v>1336400729715</v>
      </c>
      <c r="V213" s="7" t="s">
        <v>22</v>
      </c>
      <c r="W213" s="7" t="s">
        <v>17</v>
      </c>
      <c r="X213" s="7">
        <v>0</v>
      </c>
      <c r="Y213" s="7">
        <v>1</v>
      </c>
      <c r="Z213" s="7">
        <v>0</v>
      </c>
      <c r="AA213" s="7">
        <v>0</v>
      </c>
      <c r="AB213" s="8">
        <v>1336400736686</v>
      </c>
      <c r="AC213" s="8">
        <f t="shared" si="14"/>
        <v>6971</v>
      </c>
      <c r="AE213" s="8">
        <v>1336404737308</v>
      </c>
      <c r="AF213" s="7" t="s">
        <v>20</v>
      </c>
      <c r="AG213" s="7" t="s">
        <v>12</v>
      </c>
      <c r="AH213" s="7">
        <v>0</v>
      </c>
      <c r="AI213" s="7">
        <v>2</v>
      </c>
      <c r="AJ213" s="7">
        <v>0</v>
      </c>
      <c r="AK213" s="7">
        <v>0</v>
      </c>
      <c r="AL213" s="8">
        <v>1336404739459</v>
      </c>
      <c r="AM213" s="8">
        <f t="shared" si="15"/>
        <v>2151</v>
      </c>
    </row>
    <row r="214" spans="1:39">
      <c r="A214" s="8">
        <v>1336383415239</v>
      </c>
      <c r="B214" s="7" t="s">
        <v>19</v>
      </c>
      <c r="C214" s="7" t="s">
        <v>9</v>
      </c>
      <c r="D214" s="7">
        <v>0</v>
      </c>
      <c r="E214" s="7">
        <v>3</v>
      </c>
      <c r="F214" s="7">
        <v>2</v>
      </c>
      <c r="G214" s="7">
        <v>0</v>
      </c>
      <c r="H214" s="8">
        <v>1336383425840</v>
      </c>
      <c r="I214" s="8">
        <f t="shared" si="12"/>
        <v>10601</v>
      </c>
      <c r="K214" s="8">
        <v>1335784300449</v>
      </c>
      <c r="L214" s="7" t="s">
        <v>24</v>
      </c>
      <c r="M214" s="8" t="s">
        <v>15</v>
      </c>
      <c r="N214" s="7">
        <v>0</v>
      </c>
      <c r="O214" s="7">
        <v>0</v>
      </c>
      <c r="P214" s="7">
        <v>2</v>
      </c>
      <c r="Q214" s="7">
        <v>0</v>
      </c>
      <c r="R214" s="8">
        <v>1335784311050</v>
      </c>
      <c r="S214" s="8">
        <f t="shared" si="13"/>
        <v>10601</v>
      </c>
      <c r="U214" s="8">
        <v>1336400739907</v>
      </c>
      <c r="V214" s="7" t="s">
        <v>22</v>
      </c>
      <c r="W214" s="7" t="s">
        <v>17</v>
      </c>
      <c r="X214" s="7">
        <v>0</v>
      </c>
      <c r="Y214" s="7">
        <v>1</v>
      </c>
      <c r="Z214" s="7">
        <v>2</v>
      </c>
      <c r="AA214" s="7">
        <v>0</v>
      </c>
      <c r="AB214" s="8">
        <v>1336400753547</v>
      </c>
      <c r="AC214" s="8">
        <f t="shared" si="14"/>
        <v>13640</v>
      </c>
      <c r="AE214" s="8">
        <v>1336404742119</v>
      </c>
      <c r="AF214" s="7" t="s">
        <v>20</v>
      </c>
      <c r="AG214" s="7" t="s">
        <v>12</v>
      </c>
      <c r="AH214" s="7">
        <v>0</v>
      </c>
      <c r="AI214" s="7">
        <v>2</v>
      </c>
      <c r="AJ214" s="7">
        <v>2</v>
      </c>
      <c r="AK214" s="7">
        <v>4</v>
      </c>
      <c r="AL214" s="8">
        <v>1336404789520</v>
      </c>
      <c r="AM214" s="8">
        <f t="shared" si="15"/>
        <v>47401</v>
      </c>
    </row>
    <row r="215" spans="1:39">
      <c r="A215" s="8">
        <v>1336383430285</v>
      </c>
      <c r="B215" s="7" t="s">
        <v>19</v>
      </c>
      <c r="C215" s="7" t="s">
        <v>9</v>
      </c>
      <c r="D215" s="7">
        <v>0</v>
      </c>
      <c r="E215" s="7">
        <v>3</v>
      </c>
      <c r="F215" s="7">
        <v>1</v>
      </c>
      <c r="G215" s="7">
        <v>0</v>
      </c>
      <c r="H215" s="8">
        <v>1336383437616</v>
      </c>
      <c r="I215" s="8">
        <f t="shared" si="12"/>
        <v>7331</v>
      </c>
      <c r="K215" s="8">
        <v>1335784322217</v>
      </c>
      <c r="L215" s="7" t="s">
        <v>24</v>
      </c>
      <c r="M215" s="8" t="s">
        <v>15</v>
      </c>
      <c r="N215" s="7">
        <v>0</v>
      </c>
      <c r="O215" s="7">
        <v>0</v>
      </c>
      <c r="P215" s="7">
        <v>1</v>
      </c>
      <c r="Q215" s="7">
        <v>1</v>
      </c>
      <c r="R215" s="8">
        <v>1335784339382</v>
      </c>
      <c r="S215" s="8">
        <f t="shared" si="13"/>
        <v>17165</v>
      </c>
      <c r="U215" s="8">
        <v>1336400757497</v>
      </c>
      <c r="V215" s="7" t="s">
        <v>22</v>
      </c>
      <c r="W215" s="7" t="s">
        <v>17</v>
      </c>
      <c r="X215" s="7">
        <v>0</v>
      </c>
      <c r="Y215" s="7">
        <v>1</v>
      </c>
      <c r="Z215" s="7">
        <v>0</v>
      </c>
      <c r="AA215" s="7">
        <v>0</v>
      </c>
      <c r="AB215" s="8">
        <v>1336400761592</v>
      </c>
      <c r="AC215" s="8">
        <f t="shared" si="14"/>
        <v>4095</v>
      </c>
      <c r="AE215" s="8">
        <v>1336404801980</v>
      </c>
      <c r="AF215" s="7" t="s">
        <v>20</v>
      </c>
      <c r="AG215" s="7" t="s">
        <v>12</v>
      </c>
      <c r="AH215" s="7">
        <v>0</v>
      </c>
      <c r="AI215" s="7">
        <v>2</v>
      </c>
      <c r="AJ215" s="7">
        <v>0</v>
      </c>
      <c r="AK215" s="7">
        <v>0</v>
      </c>
      <c r="AL215" s="8">
        <v>1336404805818</v>
      </c>
      <c r="AM215" s="8">
        <f t="shared" si="15"/>
        <v>3838</v>
      </c>
    </row>
    <row r="216" spans="1:39">
      <c r="A216" s="8">
        <v>1336383441662</v>
      </c>
      <c r="B216" s="7" t="s">
        <v>19</v>
      </c>
      <c r="C216" s="7" t="s">
        <v>9</v>
      </c>
      <c r="D216" s="7">
        <v>0</v>
      </c>
      <c r="E216" s="7">
        <v>3</v>
      </c>
      <c r="F216" s="7">
        <v>0</v>
      </c>
      <c r="G216" s="7">
        <v>0</v>
      </c>
      <c r="H216" s="8">
        <v>1336383446157</v>
      </c>
      <c r="I216" s="8">
        <f t="shared" si="12"/>
        <v>4495</v>
      </c>
      <c r="K216" s="8">
        <v>1335784346841</v>
      </c>
      <c r="L216" s="7" t="s">
        <v>24</v>
      </c>
      <c r="M216" s="8" t="s">
        <v>15</v>
      </c>
      <c r="N216" s="7">
        <v>0</v>
      </c>
      <c r="O216" s="7">
        <v>0</v>
      </c>
      <c r="P216" s="7">
        <v>0</v>
      </c>
      <c r="Q216" s="7">
        <v>0</v>
      </c>
      <c r="R216" s="8">
        <v>1335784351880</v>
      </c>
      <c r="S216" s="8">
        <f t="shared" si="13"/>
        <v>5039</v>
      </c>
      <c r="U216" s="8">
        <v>1336400764822</v>
      </c>
      <c r="V216" s="7" t="s">
        <v>22</v>
      </c>
      <c r="W216" s="7" t="s">
        <v>17</v>
      </c>
      <c r="X216" s="7">
        <v>0</v>
      </c>
      <c r="Y216" s="7">
        <v>1</v>
      </c>
      <c r="Z216" s="7">
        <v>1</v>
      </c>
      <c r="AA216" s="7">
        <v>0</v>
      </c>
      <c r="AB216" s="8">
        <v>1336400770494</v>
      </c>
      <c r="AC216" s="8">
        <f t="shared" si="14"/>
        <v>5672</v>
      </c>
      <c r="AE216" s="8">
        <v>1336404809796</v>
      </c>
      <c r="AF216" s="7" t="s">
        <v>20</v>
      </c>
      <c r="AG216" s="7" t="s">
        <v>12</v>
      </c>
      <c r="AH216" s="7">
        <v>0</v>
      </c>
      <c r="AI216" s="7">
        <v>2</v>
      </c>
      <c r="AJ216" s="7">
        <v>1</v>
      </c>
      <c r="AK216" s="7">
        <v>0</v>
      </c>
      <c r="AL216" s="8">
        <v>1336404813863</v>
      </c>
      <c r="AM216" s="8">
        <f t="shared" si="15"/>
        <v>4067</v>
      </c>
    </row>
    <row r="217" spans="1:39">
      <c r="A217" s="8">
        <v>1336383450337</v>
      </c>
      <c r="B217" s="7" t="s">
        <v>19</v>
      </c>
      <c r="C217" s="7" t="s">
        <v>9</v>
      </c>
      <c r="D217" s="7">
        <v>0</v>
      </c>
      <c r="E217" s="7">
        <v>3</v>
      </c>
      <c r="F217" s="7">
        <v>2</v>
      </c>
      <c r="G217" s="7">
        <v>1</v>
      </c>
      <c r="H217" s="8">
        <v>1336383472438</v>
      </c>
      <c r="I217" s="8">
        <f t="shared" si="12"/>
        <v>22101</v>
      </c>
      <c r="K217" s="8">
        <v>1335784376365</v>
      </c>
      <c r="L217" s="7" t="s">
        <v>24</v>
      </c>
      <c r="M217" s="8" t="s">
        <v>15</v>
      </c>
      <c r="N217" s="7">
        <v>0</v>
      </c>
      <c r="O217" s="7">
        <v>0</v>
      </c>
      <c r="P217" s="7">
        <v>2</v>
      </c>
      <c r="Q217" s="7">
        <v>1</v>
      </c>
      <c r="R217" s="8">
        <v>1335784388571</v>
      </c>
      <c r="S217" s="8">
        <f t="shared" si="13"/>
        <v>12206</v>
      </c>
      <c r="U217" s="8">
        <v>1336400774540</v>
      </c>
      <c r="V217" s="7" t="s">
        <v>22</v>
      </c>
      <c r="W217" s="7" t="s">
        <v>17</v>
      </c>
      <c r="X217" s="7">
        <v>0</v>
      </c>
      <c r="Y217" s="7">
        <v>1</v>
      </c>
      <c r="Z217" s="7">
        <v>2</v>
      </c>
      <c r="AA217" s="7">
        <v>2</v>
      </c>
      <c r="AB217" s="8">
        <v>1336400809268</v>
      </c>
      <c r="AC217" s="8">
        <f t="shared" si="14"/>
        <v>34728</v>
      </c>
      <c r="AE217" s="8">
        <v>1336404818321</v>
      </c>
      <c r="AF217" s="7" t="s">
        <v>20</v>
      </c>
      <c r="AG217" s="7" t="s">
        <v>12</v>
      </c>
      <c r="AH217" s="7">
        <v>0</v>
      </c>
      <c r="AI217" s="7">
        <v>2</v>
      </c>
      <c r="AJ217" s="7">
        <v>2</v>
      </c>
      <c r="AK217" s="7">
        <v>3</v>
      </c>
      <c r="AL217" s="8">
        <v>1336404853696</v>
      </c>
      <c r="AM217" s="8">
        <f t="shared" si="15"/>
        <v>35375</v>
      </c>
    </row>
    <row r="218" spans="1:39">
      <c r="A218" s="8">
        <v>1336383475526</v>
      </c>
      <c r="B218" s="7" t="s">
        <v>19</v>
      </c>
      <c r="C218" s="7" t="s">
        <v>9</v>
      </c>
      <c r="D218" s="7">
        <v>0</v>
      </c>
      <c r="E218" s="7">
        <v>3</v>
      </c>
      <c r="F218" s="7">
        <v>0</v>
      </c>
      <c r="G218" s="7">
        <v>1</v>
      </c>
      <c r="H218" s="8">
        <v>1336383482238</v>
      </c>
      <c r="I218" s="8">
        <f t="shared" si="12"/>
        <v>6712</v>
      </c>
      <c r="K218" s="8">
        <v>1335784395180</v>
      </c>
      <c r="L218" s="7" t="s">
        <v>24</v>
      </c>
      <c r="M218" s="8" t="s">
        <v>15</v>
      </c>
      <c r="N218" s="7">
        <v>0</v>
      </c>
      <c r="O218" s="7">
        <v>0</v>
      </c>
      <c r="P218" s="7">
        <v>0</v>
      </c>
      <c r="Q218" s="7">
        <v>1</v>
      </c>
      <c r="R218" s="8">
        <v>1335784398352</v>
      </c>
      <c r="S218" s="8">
        <f t="shared" si="13"/>
        <v>3172</v>
      </c>
      <c r="U218" s="8">
        <v>1336400813047</v>
      </c>
      <c r="V218" s="7" t="s">
        <v>22</v>
      </c>
      <c r="W218" s="7" t="s">
        <v>17</v>
      </c>
      <c r="X218" s="7">
        <v>0</v>
      </c>
      <c r="Y218" s="7">
        <v>1</v>
      </c>
      <c r="Z218" s="7">
        <v>0</v>
      </c>
      <c r="AA218" s="7">
        <v>0</v>
      </c>
      <c r="AB218" s="8">
        <v>1336400816725</v>
      </c>
      <c r="AC218" s="8">
        <f t="shared" si="14"/>
        <v>3678</v>
      </c>
      <c r="AE218" s="8">
        <v>1336404858607</v>
      </c>
      <c r="AF218" s="7" t="s">
        <v>20</v>
      </c>
      <c r="AG218" s="7" t="s">
        <v>12</v>
      </c>
      <c r="AH218" s="7">
        <v>0</v>
      </c>
      <c r="AI218" s="7">
        <v>2</v>
      </c>
      <c r="AJ218" s="7">
        <v>1</v>
      </c>
      <c r="AK218" s="7">
        <v>3</v>
      </c>
      <c r="AL218" s="8">
        <v>1336404877348</v>
      </c>
      <c r="AM218" s="8">
        <f t="shared" si="15"/>
        <v>18741</v>
      </c>
    </row>
    <row r="219" spans="1:39">
      <c r="A219" s="8">
        <v>1336383486586</v>
      </c>
      <c r="B219" s="7" t="s">
        <v>19</v>
      </c>
      <c r="C219" s="7" t="s">
        <v>9</v>
      </c>
      <c r="D219" s="7">
        <v>0</v>
      </c>
      <c r="E219" s="7">
        <v>3</v>
      </c>
      <c r="F219" s="7">
        <v>1</v>
      </c>
      <c r="G219" s="7">
        <v>1</v>
      </c>
      <c r="H219" s="8">
        <v>1336383492148</v>
      </c>
      <c r="I219" s="8">
        <f t="shared" si="12"/>
        <v>5562</v>
      </c>
      <c r="K219" s="8">
        <v>1335784405125</v>
      </c>
      <c r="L219" s="7" t="s">
        <v>24</v>
      </c>
      <c r="M219" s="8" t="s">
        <v>15</v>
      </c>
      <c r="N219" s="7">
        <v>0</v>
      </c>
      <c r="O219" s="7">
        <v>0</v>
      </c>
      <c r="P219" s="7">
        <v>1</v>
      </c>
      <c r="Q219" s="7">
        <v>0</v>
      </c>
      <c r="R219" s="8">
        <v>1335784409236</v>
      </c>
      <c r="S219" s="8">
        <f t="shared" si="13"/>
        <v>4111</v>
      </c>
      <c r="U219" s="8">
        <v>1336400819335</v>
      </c>
      <c r="V219" s="7" t="s">
        <v>22</v>
      </c>
      <c r="W219" s="7" t="s">
        <v>17</v>
      </c>
      <c r="X219" s="7">
        <v>0</v>
      </c>
      <c r="Y219" s="7">
        <v>1</v>
      </c>
      <c r="Z219" s="7">
        <v>1</v>
      </c>
      <c r="AA219" s="7">
        <v>0</v>
      </c>
      <c r="AB219" s="8">
        <v>1336400824035</v>
      </c>
      <c r="AC219" s="8">
        <f t="shared" si="14"/>
        <v>4700</v>
      </c>
      <c r="AE219" s="8">
        <v>1336404882133</v>
      </c>
      <c r="AF219" s="7" t="s">
        <v>20</v>
      </c>
      <c r="AG219" s="7" t="s">
        <v>12</v>
      </c>
      <c r="AH219" s="7">
        <v>0</v>
      </c>
      <c r="AI219" s="7">
        <v>2</v>
      </c>
      <c r="AJ219" s="7">
        <v>0</v>
      </c>
      <c r="AK219" s="7">
        <v>0</v>
      </c>
      <c r="AL219" s="8">
        <v>1336404886315</v>
      </c>
      <c r="AM219" s="8">
        <f t="shared" si="15"/>
        <v>4182</v>
      </c>
    </row>
    <row r="220" spans="1:39">
      <c r="A220" s="8">
        <v>1336383497512</v>
      </c>
      <c r="B220" s="7" t="s">
        <v>19</v>
      </c>
      <c r="C220" s="7" t="s">
        <v>9</v>
      </c>
      <c r="D220" s="7">
        <v>0</v>
      </c>
      <c r="E220" s="7">
        <v>3</v>
      </c>
      <c r="F220" s="7">
        <v>2</v>
      </c>
      <c r="G220" s="7">
        <v>0</v>
      </c>
      <c r="H220" s="8">
        <v>1336383505159</v>
      </c>
      <c r="I220" s="8">
        <f t="shared" si="12"/>
        <v>7647</v>
      </c>
      <c r="K220" s="8">
        <v>1335784416285</v>
      </c>
      <c r="L220" s="7" t="s">
        <v>24</v>
      </c>
      <c r="M220" s="8" t="s">
        <v>15</v>
      </c>
      <c r="N220" s="7">
        <v>0</v>
      </c>
      <c r="O220" s="7">
        <v>0</v>
      </c>
      <c r="P220" s="7">
        <v>2</v>
      </c>
      <c r="Q220" s="7">
        <v>0</v>
      </c>
      <c r="R220" s="8">
        <v>1335784421063</v>
      </c>
      <c r="S220" s="8">
        <f t="shared" si="13"/>
        <v>4778</v>
      </c>
      <c r="U220" s="8">
        <v>1336400829255</v>
      </c>
      <c r="V220" s="7" t="s">
        <v>22</v>
      </c>
      <c r="W220" s="7" t="s">
        <v>17</v>
      </c>
      <c r="X220" s="7">
        <v>0</v>
      </c>
      <c r="Y220" s="7">
        <v>1</v>
      </c>
      <c r="Z220" s="7">
        <v>2</v>
      </c>
      <c r="AA220" s="7">
        <v>0</v>
      </c>
      <c r="AB220" s="8">
        <v>1336400837859</v>
      </c>
      <c r="AC220" s="8">
        <f t="shared" si="14"/>
        <v>8604</v>
      </c>
      <c r="AE220" s="8">
        <v>1336404890652</v>
      </c>
      <c r="AF220" s="7" t="s">
        <v>20</v>
      </c>
      <c r="AG220" s="7" t="s">
        <v>12</v>
      </c>
      <c r="AH220" s="7">
        <v>0</v>
      </c>
      <c r="AI220" s="7">
        <v>2</v>
      </c>
      <c r="AJ220" s="7">
        <v>2</v>
      </c>
      <c r="AK220" s="7">
        <v>1</v>
      </c>
      <c r="AL220" s="8">
        <v>1336404904998</v>
      </c>
      <c r="AM220" s="8">
        <f t="shared" si="15"/>
        <v>14346</v>
      </c>
    </row>
    <row r="221" spans="1:39">
      <c r="A221" s="8">
        <v>1336383518847</v>
      </c>
      <c r="B221" s="7" t="s">
        <v>19</v>
      </c>
      <c r="C221" s="7" t="s">
        <v>9</v>
      </c>
      <c r="D221" s="7">
        <v>1</v>
      </c>
      <c r="E221" s="7">
        <v>3</v>
      </c>
      <c r="F221" s="7">
        <v>0</v>
      </c>
      <c r="G221" s="7">
        <v>0</v>
      </c>
      <c r="H221" s="8">
        <v>1336383521130</v>
      </c>
      <c r="I221" s="8">
        <f t="shared" si="12"/>
        <v>2283</v>
      </c>
      <c r="K221" s="8">
        <v>1335784439323</v>
      </c>
      <c r="L221" s="7" t="s">
        <v>24</v>
      </c>
      <c r="M221" s="8" t="s">
        <v>15</v>
      </c>
      <c r="N221" s="7">
        <v>1</v>
      </c>
      <c r="O221" s="7">
        <v>0</v>
      </c>
      <c r="P221" s="7">
        <v>1</v>
      </c>
      <c r="Q221" s="7">
        <v>0</v>
      </c>
      <c r="R221" s="8">
        <v>1335784443313</v>
      </c>
      <c r="S221" s="8">
        <f t="shared" si="13"/>
        <v>3990</v>
      </c>
      <c r="U221" s="8">
        <v>1336400844343</v>
      </c>
      <c r="V221" s="7" t="s">
        <v>22</v>
      </c>
      <c r="W221" s="7" t="s">
        <v>17</v>
      </c>
      <c r="X221" s="7">
        <v>1</v>
      </c>
      <c r="Y221" s="7">
        <v>1</v>
      </c>
      <c r="Z221" s="7">
        <v>1</v>
      </c>
      <c r="AA221" s="7">
        <v>0</v>
      </c>
      <c r="AB221" s="8">
        <v>1336400847246</v>
      </c>
      <c r="AC221" s="8">
        <f t="shared" si="14"/>
        <v>2903</v>
      </c>
      <c r="AE221" s="8">
        <v>1336404938595</v>
      </c>
      <c r="AF221" s="7" t="s">
        <v>20</v>
      </c>
      <c r="AG221" s="7" t="s">
        <v>12</v>
      </c>
      <c r="AH221" s="7">
        <v>1</v>
      </c>
      <c r="AI221" s="7">
        <v>2</v>
      </c>
      <c r="AJ221" s="7">
        <v>1</v>
      </c>
      <c r="AK221" s="7">
        <v>1</v>
      </c>
      <c r="AL221" s="8">
        <v>1336404941394</v>
      </c>
      <c r="AM221" s="8">
        <f t="shared" si="15"/>
        <v>2799</v>
      </c>
    </row>
    <row r="222" spans="1:39">
      <c r="A222" s="8">
        <v>1336383523986</v>
      </c>
      <c r="B222" s="7" t="s">
        <v>19</v>
      </c>
      <c r="C222" s="7" t="s">
        <v>9</v>
      </c>
      <c r="D222" s="7">
        <v>1</v>
      </c>
      <c r="E222" s="7">
        <v>3</v>
      </c>
      <c r="F222" s="7">
        <v>1</v>
      </c>
      <c r="G222" s="7">
        <v>0</v>
      </c>
      <c r="H222" s="8">
        <v>1336383526701</v>
      </c>
      <c r="I222" s="8">
        <f t="shared" si="12"/>
        <v>2715</v>
      </c>
      <c r="K222" s="8">
        <v>1335784448533</v>
      </c>
      <c r="L222" s="7" t="s">
        <v>24</v>
      </c>
      <c r="M222" s="8" t="s">
        <v>15</v>
      </c>
      <c r="N222" s="7">
        <v>1</v>
      </c>
      <c r="O222" s="7">
        <v>0</v>
      </c>
      <c r="P222" s="7">
        <v>0</v>
      </c>
      <c r="Q222" s="7">
        <v>0</v>
      </c>
      <c r="R222" s="8">
        <v>1335784452052</v>
      </c>
      <c r="S222" s="8">
        <f t="shared" si="13"/>
        <v>3519</v>
      </c>
      <c r="U222" s="8">
        <v>1336400848996</v>
      </c>
      <c r="V222" s="7" t="s">
        <v>22</v>
      </c>
      <c r="W222" s="7" t="s">
        <v>17</v>
      </c>
      <c r="X222" s="7">
        <v>1</v>
      </c>
      <c r="Y222" s="7">
        <v>1</v>
      </c>
      <c r="Z222" s="7">
        <v>0</v>
      </c>
      <c r="AA222" s="7">
        <v>0</v>
      </c>
      <c r="AB222" s="8">
        <v>1336400851355</v>
      </c>
      <c r="AC222" s="8">
        <f t="shared" si="14"/>
        <v>2359</v>
      </c>
      <c r="AE222" s="8">
        <v>1336404944167</v>
      </c>
      <c r="AF222" s="7" t="s">
        <v>20</v>
      </c>
      <c r="AG222" s="7" t="s">
        <v>12</v>
      </c>
      <c r="AH222" s="7">
        <v>1</v>
      </c>
      <c r="AI222" s="7">
        <v>2</v>
      </c>
      <c r="AJ222" s="7">
        <v>0</v>
      </c>
      <c r="AK222" s="7">
        <v>0</v>
      </c>
      <c r="AL222" s="8">
        <v>1336404946134</v>
      </c>
      <c r="AM222" s="8">
        <f t="shared" si="15"/>
        <v>1967</v>
      </c>
    </row>
    <row r="223" spans="1:39">
      <c r="A223" s="8">
        <v>1336383529590</v>
      </c>
      <c r="B223" s="7" t="s">
        <v>19</v>
      </c>
      <c r="C223" s="7" t="s">
        <v>9</v>
      </c>
      <c r="D223" s="7">
        <v>1</v>
      </c>
      <c r="E223" s="7">
        <v>3</v>
      </c>
      <c r="F223" s="7">
        <v>2</v>
      </c>
      <c r="G223" s="7">
        <v>0</v>
      </c>
      <c r="H223" s="8">
        <v>1336383534311</v>
      </c>
      <c r="I223" s="8">
        <f t="shared" si="12"/>
        <v>4721</v>
      </c>
      <c r="K223" s="8">
        <v>1335784455728</v>
      </c>
      <c r="L223" s="7" t="s">
        <v>24</v>
      </c>
      <c r="M223" s="8" t="s">
        <v>15</v>
      </c>
      <c r="N223" s="7">
        <v>1</v>
      </c>
      <c r="O223" s="7">
        <v>0</v>
      </c>
      <c r="P223" s="7">
        <v>2</v>
      </c>
      <c r="Q223" s="7">
        <v>0</v>
      </c>
      <c r="R223" s="8">
        <v>1335784461626</v>
      </c>
      <c r="S223" s="8">
        <f t="shared" si="13"/>
        <v>5898</v>
      </c>
      <c r="U223" s="8">
        <v>1336400852832</v>
      </c>
      <c r="V223" s="7" t="s">
        <v>22</v>
      </c>
      <c r="W223" s="7" t="s">
        <v>17</v>
      </c>
      <c r="X223" s="7">
        <v>1</v>
      </c>
      <c r="Y223" s="7">
        <v>1</v>
      </c>
      <c r="Z223" s="7">
        <v>2</v>
      </c>
      <c r="AA223" s="7">
        <v>1</v>
      </c>
      <c r="AB223" s="8">
        <v>1336400857262</v>
      </c>
      <c r="AC223" s="8">
        <f t="shared" si="14"/>
        <v>4430</v>
      </c>
      <c r="AE223" s="8">
        <v>1336404948770</v>
      </c>
      <c r="AF223" s="7" t="s">
        <v>20</v>
      </c>
      <c r="AG223" s="7" t="s">
        <v>12</v>
      </c>
      <c r="AH223" s="7">
        <v>1</v>
      </c>
      <c r="AI223" s="7">
        <v>2</v>
      </c>
      <c r="AJ223" s="7">
        <v>2</v>
      </c>
      <c r="AK223" s="7">
        <v>0</v>
      </c>
      <c r="AL223" s="8">
        <v>1336404951735</v>
      </c>
      <c r="AM223" s="8">
        <f t="shared" si="15"/>
        <v>2965</v>
      </c>
    </row>
    <row r="224" spans="1:39">
      <c r="A224" s="8">
        <v>1336383536463</v>
      </c>
      <c r="B224" s="7" t="s">
        <v>19</v>
      </c>
      <c r="C224" s="7" t="s">
        <v>9</v>
      </c>
      <c r="D224" s="7">
        <v>1</v>
      </c>
      <c r="E224" s="7">
        <v>3</v>
      </c>
      <c r="F224" s="7">
        <v>0</v>
      </c>
      <c r="G224" s="7">
        <v>0</v>
      </c>
      <c r="H224" s="8">
        <v>1336383538043</v>
      </c>
      <c r="I224" s="8">
        <f t="shared" si="12"/>
        <v>1580</v>
      </c>
      <c r="K224" s="8">
        <v>1335784465127</v>
      </c>
      <c r="L224" s="7" t="s">
        <v>24</v>
      </c>
      <c r="M224" s="8" t="s">
        <v>15</v>
      </c>
      <c r="N224" s="7">
        <v>1</v>
      </c>
      <c r="O224" s="7">
        <v>0</v>
      </c>
      <c r="P224" s="7">
        <v>0</v>
      </c>
      <c r="Q224" s="7">
        <v>0</v>
      </c>
      <c r="R224" s="8">
        <v>1335784467797</v>
      </c>
      <c r="S224" s="8">
        <f t="shared" si="13"/>
        <v>2670</v>
      </c>
      <c r="U224" s="8">
        <v>1336400858954</v>
      </c>
      <c r="V224" s="7" t="s">
        <v>22</v>
      </c>
      <c r="W224" s="7" t="s">
        <v>17</v>
      </c>
      <c r="X224" s="7">
        <v>1</v>
      </c>
      <c r="Y224" s="7">
        <v>1</v>
      </c>
      <c r="Z224" s="7">
        <v>0</v>
      </c>
      <c r="AA224" s="7">
        <v>0</v>
      </c>
      <c r="AB224" s="8">
        <v>1336400861784</v>
      </c>
      <c r="AC224" s="8">
        <f t="shared" si="14"/>
        <v>2830</v>
      </c>
      <c r="AE224" s="8">
        <v>1336404954441</v>
      </c>
      <c r="AF224" s="7" t="s">
        <v>20</v>
      </c>
      <c r="AG224" s="7" t="s">
        <v>12</v>
      </c>
      <c r="AH224" s="7">
        <v>1</v>
      </c>
      <c r="AI224" s="7">
        <v>2</v>
      </c>
      <c r="AJ224" s="7">
        <v>0</v>
      </c>
      <c r="AK224" s="7">
        <v>0</v>
      </c>
      <c r="AL224" s="8">
        <v>1336404956373</v>
      </c>
      <c r="AM224" s="8">
        <f t="shared" si="15"/>
        <v>1932</v>
      </c>
    </row>
    <row r="225" spans="1:39">
      <c r="A225" s="8">
        <v>1336383540317</v>
      </c>
      <c r="B225" s="7" t="s">
        <v>19</v>
      </c>
      <c r="C225" s="7" t="s">
        <v>9</v>
      </c>
      <c r="D225" s="7">
        <v>1</v>
      </c>
      <c r="E225" s="7">
        <v>3</v>
      </c>
      <c r="F225" s="7">
        <v>1</v>
      </c>
      <c r="G225" s="7">
        <v>0</v>
      </c>
      <c r="H225" s="8">
        <v>1336383542476</v>
      </c>
      <c r="I225" s="8">
        <f t="shared" si="12"/>
        <v>2159</v>
      </c>
      <c r="K225" s="8">
        <v>1335784471417</v>
      </c>
      <c r="L225" s="7" t="s">
        <v>24</v>
      </c>
      <c r="M225" s="8" t="s">
        <v>15</v>
      </c>
      <c r="N225" s="7">
        <v>1</v>
      </c>
      <c r="O225" s="7">
        <v>0</v>
      </c>
      <c r="P225" s="7">
        <v>1</v>
      </c>
      <c r="Q225" s="7">
        <v>0</v>
      </c>
      <c r="R225" s="8">
        <v>1335784475270</v>
      </c>
      <c r="S225" s="8">
        <f t="shared" si="13"/>
        <v>3853</v>
      </c>
      <c r="U225" s="8">
        <v>1336400863541</v>
      </c>
      <c r="V225" s="7" t="s">
        <v>22</v>
      </c>
      <c r="W225" s="7" t="s">
        <v>17</v>
      </c>
      <c r="X225" s="7">
        <v>1</v>
      </c>
      <c r="Y225" s="7">
        <v>1</v>
      </c>
      <c r="Z225" s="7">
        <v>1</v>
      </c>
      <c r="AA225" s="7">
        <v>0</v>
      </c>
      <c r="AB225" s="8">
        <v>1336400865744</v>
      </c>
      <c r="AC225" s="8">
        <f t="shared" si="14"/>
        <v>2203</v>
      </c>
      <c r="AE225" s="8">
        <v>1336404959181</v>
      </c>
      <c r="AF225" s="7" t="s">
        <v>20</v>
      </c>
      <c r="AG225" s="7" t="s">
        <v>12</v>
      </c>
      <c r="AH225" s="7">
        <v>1</v>
      </c>
      <c r="AI225" s="7">
        <v>2</v>
      </c>
      <c r="AJ225" s="7">
        <v>1</v>
      </c>
      <c r="AK225" s="7">
        <v>0</v>
      </c>
      <c r="AL225" s="8">
        <v>1336404961539</v>
      </c>
      <c r="AM225" s="8">
        <f t="shared" si="15"/>
        <v>2358</v>
      </c>
    </row>
    <row r="226" spans="1:39">
      <c r="A226" s="8">
        <v>1336383544684</v>
      </c>
      <c r="B226" s="7" t="s">
        <v>19</v>
      </c>
      <c r="C226" s="7" t="s">
        <v>9</v>
      </c>
      <c r="D226" s="7">
        <v>1</v>
      </c>
      <c r="E226" s="7">
        <v>3</v>
      </c>
      <c r="F226" s="7">
        <v>2</v>
      </c>
      <c r="G226" s="7">
        <v>0</v>
      </c>
      <c r="H226" s="8">
        <v>1336383548520</v>
      </c>
      <c r="I226" s="8">
        <f t="shared" si="12"/>
        <v>3836</v>
      </c>
      <c r="K226" s="8">
        <v>1335784479025</v>
      </c>
      <c r="L226" s="7" t="s">
        <v>24</v>
      </c>
      <c r="M226" s="8" t="s">
        <v>15</v>
      </c>
      <c r="N226" s="7">
        <v>1</v>
      </c>
      <c r="O226" s="7">
        <v>0</v>
      </c>
      <c r="P226" s="7">
        <v>2</v>
      </c>
      <c r="Q226" s="7">
        <v>1</v>
      </c>
      <c r="R226" s="8">
        <v>1335784484245</v>
      </c>
      <c r="S226" s="8">
        <f t="shared" si="13"/>
        <v>5220</v>
      </c>
      <c r="U226" s="8">
        <v>1336400867395</v>
      </c>
      <c r="V226" s="7" t="s">
        <v>22</v>
      </c>
      <c r="W226" s="7" t="s">
        <v>17</v>
      </c>
      <c r="X226" s="7">
        <v>1</v>
      </c>
      <c r="Y226" s="7">
        <v>1</v>
      </c>
      <c r="Z226" s="7">
        <v>2</v>
      </c>
      <c r="AA226" s="7">
        <v>1</v>
      </c>
      <c r="AB226" s="8">
        <v>1336400874469</v>
      </c>
      <c r="AC226" s="8">
        <f t="shared" si="14"/>
        <v>7074</v>
      </c>
      <c r="AE226" s="8">
        <v>1336404964152</v>
      </c>
      <c r="AF226" s="7" t="s">
        <v>20</v>
      </c>
      <c r="AG226" s="7" t="s">
        <v>12</v>
      </c>
      <c r="AH226" s="7">
        <v>1</v>
      </c>
      <c r="AI226" s="7">
        <v>2</v>
      </c>
      <c r="AJ226" s="7">
        <v>2</v>
      </c>
      <c r="AK226" s="7">
        <v>0</v>
      </c>
      <c r="AL226" s="8">
        <v>1336404967397</v>
      </c>
      <c r="AM226" s="8">
        <f t="shared" si="15"/>
        <v>3245</v>
      </c>
    </row>
    <row r="227" spans="1:39">
      <c r="A227" s="8">
        <v>1336383550609</v>
      </c>
      <c r="B227" s="7" t="s">
        <v>19</v>
      </c>
      <c r="C227" s="7" t="s">
        <v>9</v>
      </c>
      <c r="D227" s="7">
        <v>1</v>
      </c>
      <c r="E227" s="7">
        <v>3</v>
      </c>
      <c r="F227" s="7">
        <v>1</v>
      </c>
      <c r="G227" s="7">
        <v>0</v>
      </c>
      <c r="H227" s="8">
        <v>1336383552832</v>
      </c>
      <c r="I227" s="8">
        <f t="shared" si="12"/>
        <v>2223</v>
      </c>
      <c r="K227" s="8">
        <v>1335784489634</v>
      </c>
      <c r="L227" s="7" t="s">
        <v>24</v>
      </c>
      <c r="M227" s="8" t="s">
        <v>15</v>
      </c>
      <c r="N227" s="7">
        <v>1</v>
      </c>
      <c r="O227" s="7">
        <v>0</v>
      </c>
      <c r="P227" s="7">
        <v>0</v>
      </c>
      <c r="Q227" s="7">
        <v>0</v>
      </c>
      <c r="R227" s="8">
        <v>1335784492569</v>
      </c>
      <c r="S227" s="8">
        <f t="shared" si="13"/>
        <v>2935</v>
      </c>
      <c r="U227" s="8">
        <v>1336400876487</v>
      </c>
      <c r="V227" s="7" t="s">
        <v>22</v>
      </c>
      <c r="W227" s="7" t="s">
        <v>17</v>
      </c>
      <c r="X227" s="7">
        <v>1</v>
      </c>
      <c r="Y227" s="7">
        <v>1</v>
      </c>
      <c r="Z227" s="7">
        <v>0</v>
      </c>
      <c r="AA227" s="7">
        <v>0</v>
      </c>
      <c r="AB227" s="8">
        <v>1336400879021</v>
      </c>
      <c r="AC227" s="8">
        <f t="shared" si="14"/>
        <v>2534</v>
      </c>
      <c r="AE227" s="8">
        <v>1336404970272</v>
      </c>
      <c r="AF227" s="7" t="s">
        <v>20</v>
      </c>
      <c r="AG227" s="7" t="s">
        <v>12</v>
      </c>
      <c r="AH227" s="7">
        <v>1</v>
      </c>
      <c r="AI227" s="7">
        <v>2</v>
      </c>
      <c r="AJ227" s="7">
        <v>1</v>
      </c>
      <c r="AK227" s="7">
        <v>0</v>
      </c>
      <c r="AL227" s="8">
        <v>1336404972732</v>
      </c>
      <c r="AM227" s="8">
        <f t="shared" si="15"/>
        <v>2460</v>
      </c>
    </row>
    <row r="228" spans="1:39">
      <c r="A228" s="8">
        <v>1336383554881</v>
      </c>
      <c r="B228" s="7" t="s">
        <v>19</v>
      </c>
      <c r="C228" s="7" t="s">
        <v>9</v>
      </c>
      <c r="D228" s="7">
        <v>1</v>
      </c>
      <c r="E228" s="7">
        <v>3</v>
      </c>
      <c r="F228" s="7">
        <v>0</v>
      </c>
      <c r="G228" s="7">
        <v>0</v>
      </c>
      <c r="H228" s="8">
        <v>1336383557510</v>
      </c>
      <c r="I228" s="8">
        <f t="shared" si="12"/>
        <v>2629</v>
      </c>
      <c r="K228" s="8">
        <v>1335784497154</v>
      </c>
      <c r="L228" s="7" t="s">
        <v>24</v>
      </c>
      <c r="M228" s="8" t="s">
        <v>15</v>
      </c>
      <c r="N228" s="7">
        <v>1</v>
      </c>
      <c r="O228" s="7">
        <v>0</v>
      </c>
      <c r="P228" s="7">
        <v>1</v>
      </c>
      <c r="Q228" s="7">
        <v>1</v>
      </c>
      <c r="R228" s="8">
        <v>1335784503078</v>
      </c>
      <c r="S228" s="8">
        <f t="shared" si="13"/>
        <v>5924</v>
      </c>
      <c r="U228" s="8">
        <v>1336400880623</v>
      </c>
      <c r="V228" s="7" t="s">
        <v>22</v>
      </c>
      <c r="W228" s="7" t="s">
        <v>17</v>
      </c>
      <c r="X228" s="7">
        <v>1</v>
      </c>
      <c r="Y228" s="7">
        <v>1</v>
      </c>
      <c r="Z228" s="7">
        <v>1</v>
      </c>
      <c r="AA228" s="7">
        <v>0</v>
      </c>
      <c r="AB228" s="8">
        <v>1336400883434</v>
      </c>
      <c r="AC228" s="8">
        <f t="shared" si="14"/>
        <v>2811</v>
      </c>
      <c r="AE228" s="8">
        <v>1336404975479</v>
      </c>
      <c r="AF228" s="7" t="s">
        <v>20</v>
      </c>
      <c r="AG228" s="7" t="s">
        <v>12</v>
      </c>
      <c r="AH228" s="7">
        <v>1</v>
      </c>
      <c r="AI228" s="7">
        <v>2</v>
      </c>
      <c r="AJ228" s="7">
        <v>0</v>
      </c>
      <c r="AK228" s="7">
        <v>0</v>
      </c>
      <c r="AL228" s="8">
        <v>1336404977664</v>
      </c>
      <c r="AM228" s="8">
        <f t="shared" si="15"/>
        <v>2185</v>
      </c>
    </row>
    <row r="229" spans="1:39">
      <c r="A229" s="8">
        <v>1336383559684</v>
      </c>
      <c r="B229" s="7" t="s">
        <v>19</v>
      </c>
      <c r="C229" s="7" t="s">
        <v>9</v>
      </c>
      <c r="D229" s="7">
        <v>1</v>
      </c>
      <c r="E229" s="7">
        <v>3</v>
      </c>
      <c r="F229" s="7">
        <v>2</v>
      </c>
      <c r="G229" s="7">
        <v>0</v>
      </c>
      <c r="H229" s="8">
        <v>1336383563389</v>
      </c>
      <c r="I229" s="8">
        <f t="shared" ref="I229:I292" si="16">H229-A229</f>
        <v>3705</v>
      </c>
      <c r="K229" s="8">
        <v>1335784506381</v>
      </c>
      <c r="L229" s="7" t="s">
        <v>24</v>
      </c>
      <c r="M229" s="8" t="s">
        <v>15</v>
      </c>
      <c r="N229" s="7">
        <v>1</v>
      </c>
      <c r="O229" s="7">
        <v>0</v>
      </c>
      <c r="P229" s="7">
        <v>2</v>
      </c>
      <c r="Q229" s="7">
        <v>3</v>
      </c>
      <c r="R229" s="8">
        <v>1335784516243</v>
      </c>
      <c r="S229" s="8">
        <f t="shared" si="13"/>
        <v>9862</v>
      </c>
      <c r="U229" s="8">
        <v>1336400884912</v>
      </c>
      <c r="V229" s="7" t="s">
        <v>22</v>
      </c>
      <c r="W229" s="7" t="s">
        <v>17</v>
      </c>
      <c r="X229" s="7">
        <v>1</v>
      </c>
      <c r="Y229" s="7">
        <v>1</v>
      </c>
      <c r="Z229" s="7">
        <v>2</v>
      </c>
      <c r="AA229" s="7">
        <v>0</v>
      </c>
      <c r="AB229" s="8">
        <v>1336400887421</v>
      </c>
      <c r="AC229" s="8">
        <f t="shared" si="14"/>
        <v>2509</v>
      </c>
      <c r="AE229" s="8">
        <v>1336404980382</v>
      </c>
      <c r="AF229" s="7" t="s">
        <v>20</v>
      </c>
      <c r="AG229" s="7" t="s">
        <v>12</v>
      </c>
      <c r="AH229" s="7">
        <v>1</v>
      </c>
      <c r="AI229" s="7">
        <v>2</v>
      </c>
      <c r="AJ229" s="7">
        <v>2</v>
      </c>
      <c r="AK229" s="7">
        <v>0</v>
      </c>
      <c r="AL229" s="8">
        <v>1336404982512</v>
      </c>
      <c r="AM229" s="8">
        <f t="shared" si="15"/>
        <v>2130</v>
      </c>
    </row>
    <row r="230" spans="1:39">
      <c r="A230" s="8">
        <v>1336383588125</v>
      </c>
      <c r="B230" s="7" t="s">
        <v>19</v>
      </c>
      <c r="C230" s="7" t="s">
        <v>9</v>
      </c>
      <c r="D230" s="7">
        <v>2</v>
      </c>
      <c r="E230" s="7">
        <v>3</v>
      </c>
      <c r="F230" s="7">
        <v>1</v>
      </c>
      <c r="G230" s="7">
        <v>0</v>
      </c>
      <c r="H230" s="8">
        <v>1336383640956</v>
      </c>
      <c r="I230" s="8">
        <f t="shared" si="16"/>
        <v>52831</v>
      </c>
      <c r="K230" s="8">
        <v>1335784541579</v>
      </c>
      <c r="L230" s="7" t="s">
        <v>24</v>
      </c>
      <c r="M230" s="8" t="s">
        <v>15</v>
      </c>
      <c r="N230" s="7">
        <v>2</v>
      </c>
      <c r="O230" s="7">
        <v>0</v>
      </c>
      <c r="P230" s="7">
        <v>1</v>
      </c>
      <c r="Q230" s="7">
        <v>0</v>
      </c>
      <c r="R230" s="8">
        <v>1335784572508</v>
      </c>
      <c r="S230" s="8">
        <f t="shared" si="13"/>
        <v>30929</v>
      </c>
      <c r="U230" s="8">
        <v>1336400929166</v>
      </c>
      <c r="V230" s="7" t="s">
        <v>22</v>
      </c>
      <c r="W230" s="7" t="s">
        <v>17</v>
      </c>
      <c r="X230" s="7">
        <v>2</v>
      </c>
      <c r="Y230" s="7">
        <v>1</v>
      </c>
      <c r="Z230" s="7">
        <v>0</v>
      </c>
      <c r="AA230" s="7">
        <v>0</v>
      </c>
      <c r="AB230" s="8">
        <v>1336400965149</v>
      </c>
      <c r="AC230" s="8">
        <f t="shared" si="14"/>
        <v>35983</v>
      </c>
      <c r="AE230" s="8">
        <v>1336405043322</v>
      </c>
      <c r="AF230" s="7" t="s">
        <v>20</v>
      </c>
      <c r="AG230" s="7" t="s">
        <v>12</v>
      </c>
      <c r="AH230" s="7">
        <v>2</v>
      </c>
      <c r="AI230" s="7">
        <v>2</v>
      </c>
      <c r="AJ230" s="7">
        <v>1</v>
      </c>
      <c r="AK230" s="7">
        <v>0</v>
      </c>
      <c r="AL230" s="8">
        <v>1336405088128</v>
      </c>
      <c r="AM230" s="8">
        <f t="shared" si="15"/>
        <v>44806</v>
      </c>
    </row>
    <row r="231" spans="1:39">
      <c r="A231" s="8">
        <v>1336383646061</v>
      </c>
      <c r="B231" s="7" t="s">
        <v>19</v>
      </c>
      <c r="C231" s="7" t="s">
        <v>9</v>
      </c>
      <c r="D231" s="7">
        <v>2</v>
      </c>
      <c r="E231" s="7">
        <v>3</v>
      </c>
      <c r="F231" s="7">
        <v>0</v>
      </c>
      <c r="G231" s="7">
        <v>0</v>
      </c>
      <c r="H231" s="8">
        <v>1336383670082</v>
      </c>
      <c r="I231" s="8">
        <f t="shared" si="16"/>
        <v>24021</v>
      </c>
      <c r="K231" s="8">
        <v>1335784578543</v>
      </c>
      <c r="L231" s="7" t="s">
        <v>24</v>
      </c>
      <c r="M231" s="8" t="s">
        <v>15</v>
      </c>
      <c r="N231" s="7">
        <v>2</v>
      </c>
      <c r="O231" s="7">
        <v>0</v>
      </c>
      <c r="P231" s="7">
        <v>0</v>
      </c>
      <c r="Q231" s="7">
        <v>0</v>
      </c>
      <c r="R231" s="8">
        <v>1335784595545</v>
      </c>
      <c r="S231" s="8">
        <f t="shared" si="13"/>
        <v>17002</v>
      </c>
      <c r="U231" s="8">
        <v>1336400968401</v>
      </c>
      <c r="V231" s="7" t="s">
        <v>22</v>
      </c>
      <c r="W231" s="7" t="s">
        <v>17</v>
      </c>
      <c r="X231" s="7">
        <v>2</v>
      </c>
      <c r="Y231" s="7">
        <v>1</v>
      </c>
      <c r="Z231" s="7">
        <v>1</v>
      </c>
      <c r="AA231" s="7">
        <v>0</v>
      </c>
      <c r="AB231" s="8">
        <v>1336401050809</v>
      </c>
      <c r="AC231" s="8">
        <f t="shared" si="14"/>
        <v>82408</v>
      </c>
      <c r="AE231" s="8">
        <v>1336405092916</v>
      </c>
      <c r="AF231" s="7" t="s">
        <v>20</v>
      </c>
      <c r="AG231" s="7" t="s">
        <v>12</v>
      </c>
      <c r="AH231" s="7">
        <v>2</v>
      </c>
      <c r="AI231" s="7">
        <v>2</v>
      </c>
      <c r="AJ231" s="7">
        <v>0</v>
      </c>
      <c r="AK231" s="7">
        <v>0</v>
      </c>
      <c r="AL231" s="8">
        <v>1336405112100</v>
      </c>
      <c r="AM231" s="8">
        <f t="shared" si="15"/>
        <v>19184</v>
      </c>
    </row>
    <row r="232" spans="1:39">
      <c r="A232" s="8">
        <v>1336383673401</v>
      </c>
      <c r="B232" s="7" t="s">
        <v>19</v>
      </c>
      <c r="C232" s="7" t="s">
        <v>9</v>
      </c>
      <c r="D232" s="7">
        <v>2</v>
      </c>
      <c r="E232" s="7">
        <v>3</v>
      </c>
      <c r="F232" s="7">
        <v>2</v>
      </c>
      <c r="G232" s="7">
        <v>0</v>
      </c>
      <c r="H232" s="8">
        <v>1336383748936</v>
      </c>
      <c r="I232" s="8">
        <f t="shared" si="16"/>
        <v>75535</v>
      </c>
      <c r="K232" s="8">
        <v>1335784602468</v>
      </c>
      <c r="L232" s="7" t="s">
        <v>24</v>
      </c>
      <c r="M232" s="8" t="s">
        <v>15</v>
      </c>
      <c r="N232" s="7">
        <v>2</v>
      </c>
      <c r="O232" s="7">
        <v>0</v>
      </c>
      <c r="P232" s="7">
        <v>2</v>
      </c>
      <c r="Q232" s="7">
        <v>0</v>
      </c>
      <c r="R232" s="8">
        <v>1335784635738</v>
      </c>
      <c r="S232" s="8">
        <f t="shared" si="13"/>
        <v>33270</v>
      </c>
      <c r="U232" s="8">
        <v>1336401060617</v>
      </c>
      <c r="V232" s="7" t="s">
        <v>22</v>
      </c>
      <c r="W232" s="7" t="s">
        <v>17</v>
      </c>
      <c r="X232" s="7">
        <v>2</v>
      </c>
      <c r="Y232" s="7">
        <v>1</v>
      </c>
      <c r="Z232" s="7">
        <v>2</v>
      </c>
      <c r="AA232" s="7">
        <v>0</v>
      </c>
      <c r="AB232" s="8">
        <v>1336401125141</v>
      </c>
      <c r="AC232" s="8">
        <f t="shared" si="14"/>
        <v>64524</v>
      </c>
      <c r="AE232" s="8">
        <v>1336405116636</v>
      </c>
      <c r="AF232" s="7" t="s">
        <v>20</v>
      </c>
      <c r="AG232" s="7" t="s">
        <v>12</v>
      </c>
      <c r="AH232" s="7">
        <v>2</v>
      </c>
      <c r="AI232" s="7">
        <v>2</v>
      </c>
      <c r="AJ232" s="7">
        <v>2</v>
      </c>
      <c r="AK232" s="7">
        <v>0</v>
      </c>
      <c r="AL232" s="8">
        <v>1336405155686</v>
      </c>
      <c r="AM232" s="8">
        <f t="shared" si="15"/>
        <v>39050</v>
      </c>
    </row>
    <row r="233" spans="1:39">
      <c r="A233" s="8">
        <v>1336383778948</v>
      </c>
      <c r="B233" s="7" t="s">
        <v>19</v>
      </c>
      <c r="C233" s="7" t="s">
        <v>9</v>
      </c>
      <c r="D233" s="7">
        <v>0</v>
      </c>
      <c r="E233" s="7">
        <v>2</v>
      </c>
      <c r="F233" s="7">
        <v>1</v>
      </c>
      <c r="G233" s="7">
        <v>0</v>
      </c>
      <c r="H233" s="8">
        <v>1336383784616</v>
      </c>
      <c r="I233" s="8">
        <f t="shared" si="16"/>
        <v>5668</v>
      </c>
      <c r="K233" s="8">
        <v>1335784723272</v>
      </c>
      <c r="L233" s="7" t="s">
        <v>24</v>
      </c>
      <c r="M233" s="8" t="s">
        <v>15</v>
      </c>
      <c r="N233" s="7">
        <v>0</v>
      </c>
      <c r="O233" s="7">
        <v>3</v>
      </c>
      <c r="P233" s="7">
        <v>0</v>
      </c>
      <c r="Q233" s="7">
        <v>1</v>
      </c>
      <c r="R233" s="8">
        <v>1335784726874</v>
      </c>
      <c r="S233" s="8">
        <f t="shared" si="13"/>
        <v>3602</v>
      </c>
      <c r="U233" s="8">
        <v>1336401148595</v>
      </c>
      <c r="V233" s="7" t="s">
        <v>22</v>
      </c>
      <c r="W233" s="7" t="s">
        <v>17</v>
      </c>
      <c r="X233" s="7">
        <v>0</v>
      </c>
      <c r="Y233" s="7">
        <v>0</v>
      </c>
      <c r="Z233" s="7">
        <v>0</v>
      </c>
      <c r="AA233" s="7">
        <v>0</v>
      </c>
      <c r="AB233" s="8">
        <v>1336401316711</v>
      </c>
      <c r="AC233" s="8">
        <f t="shared" si="14"/>
        <v>168116</v>
      </c>
      <c r="AE233" s="8">
        <v>1336405199796</v>
      </c>
      <c r="AF233" s="7" t="s">
        <v>20</v>
      </c>
      <c r="AG233" s="7" t="s">
        <v>12</v>
      </c>
      <c r="AH233" s="7">
        <v>0</v>
      </c>
      <c r="AI233" s="7">
        <v>1</v>
      </c>
      <c r="AJ233" s="7">
        <v>1</v>
      </c>
      <c r="AK233" s="7">
        <v>0</v>
      </c>
      <c r="AL233" s="8">
        <v>1336405204438</v>
      </c>
      <c r="AM233" s="8">
        <f t="shared" si="15"/>
        <v>4642</v>
      </c>
    </row>
    <row r="234" spans="1:39">
      <c r="A234" s="8">
        <v>1336383787847</v>
      </c>
      <c r="B234" s="7" t="s">
        <v>19</v>
      </c>
      <c r="C234" s="7" t="s">
        <v>9</v>
      </c>
      <c r="D234" s="7">
        <v>0</v>
      </c>
      <c r="E234" s="7">
        <v>2</v>
      </c>
      <c r="F234" s="7">
        <v>0</v>
      </c>
      <c r="G234" s="7">
        <v>1</v>
      </c>
      <c r="H234" s="8">
        <v>1336383795602</v>
      </c>
      <c r="I234" s="8">
        <f t="shared" si="16"/>
        <v>7755</v>
      </c>
      <c r="K234" s="8">
        <v>1335784734115</v>
      </c>
      <c r="L234" s="7" t="s">
        <v>24</v>
      </c>
      <c r="M234" s="8" t="s">
        <v>15</v>
      </c>
      <c r="N234" s="7">
        <v>0</v>
      </c>
      <c r="O234" s="7">
        <v>3</v>
      </c>
      <c r="P234" s="7">
        <v>1</v>
      </c>
      <c r="Q234" s="7">
        <v>43</v>
      </c>
      <c r="R234" s="8">
        <v>1335784743155</v>
      </c>
      <c r="S234" s="8">
        <f t="shared" si="13"/>
        <v>9040</v>
      </c>
      <c r="U234" s="8">
        <v>1336401320715</v>
      </c>
      <c r="V234" s="7" t="s">
        <v>22</v>
      </c>
      <c r="W234" s="7" t="s">
        <v>17</v>
      </c>
      <c r="X234" s="7">
        <v>0</v>
      </c>
      <c r="Y234" s="7">
        <v>0</v>
      </c>
      <c r="Z234" s="7">
        <v>1</v>
      </c>
      <c r="AA234" s="7">
        <v>1</v>
      </c>
      <c r="AB234" s="8">
        <v>1336401330406</v>
      </c>
      <c r="AC234" s="8">
        <f t="shared" si="14"/>
        <v>9691</v>
      </c>
      <c r="AE234" s="8">
        <v>1336405208718</v>
      </c>
      <c r="AF234" s="7" t="s">
        <v>20</v>
      </c>
      <c r="AG234" s="7" t="s">
        <v>12</v>
      </c>
      <c r="AH234" s="7">
        <v>0</v>
      </c>
      <c r="AI234" s="7">
        <v>1</v>
      </c>
      <c r="AJ234" s="7">
        <v>0</v>
      </c>
      <c r="AK234" s="7">
        <v>0</v>
      </c>
      <c r="AL234" s="8">
        <v>1336405211811</v>
      </c>
      <c r="AM234" s="8">
        <f t="shared" si="15"/>
        <v>3093</v>
      </c>
    </row>
    <row r="235" spans="1:39">
      <c r="A235" s="8">
        <v>1336383798715</v>
      </c>
      <c r="B235" s="7" t="s">
        <v>19</v>
      </c>
      <c r="C235" s="7" t="s">
        <v>9</v>
      </c>
      <c r="D235" s="7">
        <v>0</v>
      </c>
      <c r="E235" s="7">
        <v>2</v>
      </c>
      <c r="F235" s="7">
        <v>2</v>
      </c>
      <c r="G235" s="7">
        <v>1</v>
      </c>
      <c r="H235" s="8">
        <v>1336383805930</v>
      </c>
      <c r="I235" s="8">
        <f t="shared" si="16"/>
        <v>7215</v>
      </c>
      <c r="K235" s="8">
        <v>1335786359846</v>
      </c>
      <c r="L235" s="7" t="s">
        <v>24</v>
      </c>
      <c r="M235" s="8" t="s">
        <v>15</v>
      </c>
      <c r="N235" s="7">
        <v>0</v>
      </c>
      <c r="O235" s="7">
        <v>3</v>
      </c>
      <c r="P235" s="7">
        <v>2</v>
      </c>
      <c r="Q235" s="7">
        <v>40</v>
      </c>
      <c r="R235" s="8">
        <v>1335786375033</v>
      </c>
      <c r="S235" s="8">
        <f t="shared" si="13"/>
        <v>15187</v>
      </c>
      <c r="U235" s="8">
        <v>1336401333476</v>
      </c>
      <c r="V235" s="7" t="s">
        <v>22</v>
      </c>
      <c r="W235" s="7" t="s">
        <v>17</v>
      </c>
      <c r="X235" s="7">
        <v>0</v>
      </c>
      <c r="Y235" s="7">
        <v>0</v>
      </c>
      <c r="Z235" s="7">
        <v>2</v>
      </c>
      <c r="AA235" s="7">
        <v>49</v>
      </c>
      <c r="AB235" s="8">
        <v>1336401596066</v>
      </c>
      <c r="AC235" s="8">
        <f t="shared" si="14"/>
        <v>262590</v>
      </c>
      <c r="AE235" s="8">
        <v>1336405215974</v>
      </c>
      <c r="AF235" s="7" t="s">
        <v>20</v>
      </c>
      <c r="AG235" s="7" t="s">
        <v>12</v>
      </c>
      <c r="AH235" s="7">
        <v>0</v>
      </c>
      <c r="AI235" s="7">
        <v>1</v>
      </c>
      <c r="AJ235" s="7">
        <v>2</v>
      </c>
      <c r="AK235" s="7">
        <v>0</v>
      </c>
      <c r="AL235" s="8">
        <v>1336405219752</v>
      </c>
      <c r="AM235" s="8">
        <f t="shared" si="15"/>
        <v>3778</v>
      </c>
    </row>
    <row r="236" spans="1:39">
      <c r="A236" s="8">
        <v>1336383808807</v>
      </c>
      <c r="B236" s="7" t="s">
        <v>19</v>
      </c>
      <c r="C236" s="7" t="s">
        <v>9</v>
      </c>
      <c r="D236" s="7">
        <v>0</v>
      </c>
      <c r="E236" s="7">
        <v>2</v>
      </c>
      <c r="F236" s="7">
        <v>1</v>
      </c>
      <c r="G236" s="7">
        <v>0</v>
      </c>
      <c r="H236" s="8">
        <v>1336383814597</v>
      </c>
      <c r="I236" s="8">
        <f t="shared" si="16"/>
        <v>5790</v>
      </c>
      <c r="K236" s="8">
        <v>1335784723272</v>
      </c>
      <c r="L236" s="7" t="s">
        <v>24</v>
      </c>
      <c r="M236" s="8" t="s">
        <v>15</v>
      </c>
      <c r="N236" s="7">
        <v>0</v>
      </c>
      <c r="O236" s="7">
        <v>3</v>
      </c>
      <c r="P236" s="7">
        <v>0</v>
      </c>
      <c r="Q236" s="7">
        <v>1</v>
      </c>
      <c r="R236" s="8">
        <v>1335784726874</v>
      </c>
      <c r="S236" s="8">
        <f t="shared" si="13"/>
        <v>3602</v>
      </c>
      <c r="U236" s="8">
        <v>1336401601198</v>
      </c>
      <c r="V236" s="7" t="s">
        <v>22</v>
      </c>
      <c r="W236" s="7" t="s">
        <v>17</v>
      </c>
      <c r="X236" s="7">
        <v>0</v>
      </c>
      <c r="Y236" s="7">
        <v>0</v>
      </c>
      <c r="Z236" s="7">
        <v>0</v>
      </c>
      <c r="AA236" s="7">
        <v>0</v>
      </c>
      <c r="AB236" s="8">
        <v>1336401612923</v>
      </c>
      <c r="AC236" s="8">
        <f t="shared" si="14"/>
        <v>11725</v>
      </c>
      <c r="AE236" s="8">
        <v>1336405224035</v>
      </c>
      <c r="AF236" s="7" t="s">
        <v>20</v>
      </c>
      <c r="AG236" s="7" t="s">
        <v>12</v>
      </c>
      <c r="AH236" s="7">
        <v>0</v>
      </c>
      <c r="AI236" s="7">
        <v>1</v>
      </c>
      <c r="AJ236" s="7">
        <v>1</v>
      </c>
      <c r="AK236" s="7">
        <v>0</v>
      </c>
      <c r="AL236" s="8">
        <v>1336405227092</v>
      </c>
      <c r="AM236" s="8">
        <f t="shared" si="15"/>
        <v>3057</v>
      </c>
    </row>
    <row r="237" spans="1:39">
      <c r="A237" s="8">
        <v>1336383818500</v>
      </c>
      <c r="B237" s="7" t="s">
        <v>19</v>
      </c>
      <c r="C237" s="7" t="s">
        <v>9</v>
      </c>
      <c r="D237" s="7">
        <v>0</v>
      </c>
      <c r="E237" s="7">
        <v>2</v>
      </c>
      <c r="F237" s="7">
        <v>0</v>
      </c>
      <c r="G237" s="7">
        <v>0</v>
      </c>
      <c r="H237" s="8">
        <v>1336383822961</v>
      </c>
      <c r="I237" s="8">
        <f t="shared" si="16"/>
        <v>4461</v>
      </c>
      <c r="K237" s="8">
        <v>1335784734115</v>
      </c>
      <c r="L237" s="7" t="s">
        <v>24</v>
      </c>
      <c r="M237" s="8" t="s">
        <v>15</v>
      </c>
      <c r="N237" s="7">
        <v>0</v>
      </c>
      <c r="O237" s="7">
        <v>3</v>
      </c>
      <c r="P237" s="7">
        <v>1</v>
      </c>
      <c r="Q237" s="7">
        <v>3</v>
      </c>
      <c r="R237" s="8">
        <v>1335784743155</v>
      </c>
      <c r="S237" s="8">
        <f t="shared" si="13"/>
        <v>9040</v>
      </c>
      <c r="U237" s="8">
        <v>1336401616228</v>
      </c>
      <c r="V237" s="7" t="s">
        <v>22</v>
      </c>
      <c r="W237" s="7" t="s">
        <v>17</v>
      </c>
      <c r="X237" s="7">
        <v>0</v>
      </c>
      <c r="Y237" s="7">
        <v>0</v>
      </c>
      <c r="Z237" s="7">
        <v>1</v>
      </c>
      <c r="AA237" s="7">
        <v>1</v>
      </c>
      <c r="AB237" s="8">
        <v>1336401627811</v>
      </c>
      <c r="AC237" s="8">
        <f t="shared" si="14"/>
        <v>11583</v>
      </c>
      <c r="AE237" s="8">
        <v>1336405230705</v>
      </c>
      <c r="AF237" s="7" t="s">
        <v>20</v>
      </c>
      <c r="AG237" s="7" t="s">
        <v>12</v>
      </c>
      <c r="AH237" s="7">
        <v>0</v>
      </c>
      <c r="AI237" s="7">
        <v>1</v>
      </c>
      <c r="AJ237" s="7">
        <v>0</v>
      </c>
      <c r="AK237" s="7">
        <v>0</v>
      </c>
      <c r="AL237" s="8">
        <v>1336405233513</v>
      </c>
      <c r="AM237" s="8">
        <f t="shared" si="15"/>
        <v>2808</v>
      </c>
    </row>
    <row r="238" spans="1:39">
      <c r="A238" s="8">
        <v>1336383825889</v>
      </c>
      <c r="B238" s="7" t="s">
        <v>19</v>
      </c>
      <c r="C238" s="7" t="s">
        <v>9</v>
      </c>
      <c r="D238" s="7">
        <v>0</v>
      </c>
      <c r="E238" s="7">
        <v>2</v>
      </c>
      <c r="F238" s="7">
        <v>2</v>
      </c>
      <c r="G238" s="7">
        <v>1</v>
      </c>
      <c r="H238" s="8">
        <v>1336383834765</v>
      </c>
      <c r="I238" s="8">
        <f t="shared" si="16"/>
        <v>8876</v>
      </c>
      <c r="K238" s="8">
        <v>1335786359846</v>
      </c>
      <c r="L238" s="7" t="s">
        <v>24</v>
      </c>
      <c r="M238" s="8" t="s">
        <v>15</v>
      </c>
      <c r="N238" s="7">
        <v>0</v>
      </c>
      <c r="O238" s="7">
        <v>3</v>
      </c>
      <c r="P238" s="7">
        <v>2</v>
      </c>
      <c r="Q238" s="7">
        <v>40</v>
      </c>
      <c r="R238" s="8">
        <v>1335786375033</v>
      </c>
      <c r="S238" s="8">
        <f t="shared" si="13"/>
        <v>15187</v>
      </c>
      <c r="U238" s="8">
        <v>1336401637240</v>
      </c>
      <c r="V238" s="7" t="s">
        <v>22</v>
      </c>
      <c r="W238" s="7" t="s">
        <v>17</v>
      </c>
      <c r="X238" s="7">
        <v>0</v>
      </c>
      <c r="Y238" s="7">
        <v>0</v>
      </c>
      <c r="Z238" s="7">
        <v>2</v>
      </c>
      <c r="AA238" s="7">
        <v>2</v>
      </c>
      <c r="AB238" s="8">
        <v>1336401659150</v>
      </c>
      <c r="AC238" s="8">
        <f t="shared" si="14"/>
        <v>21910</v>
      </c>
      <c r="AE238" s="8">
        <v>1336405237326</v>
      </c>
      <c r="AF238" s="7" t="s">
        <v>20</v>
      </c>
      <c r="AG238" s="7" t="s">
        <v>12</v>
      </c>
      <c r="AH238" s="7">
        <v>0</v>
      </c>
      <c r="AI238" s="7">
        <v>1</v>
      </c>
      <c r="AJ238" s="7">
        <v>2</v>
      </c>
      <c r="AK238" s="7">
        <v>3</v>
      </c>
      <c r="AL238" s="8">
        <v>1336405265579</v>
      </c>
      <c r="AM238" s="8">
        <f t="shared" si="15"/>
        <v>28253</v>
      </c>
    </row>
    <row r="239" spans="1:39">
      <c r="A239" s="8">
        <v>1336383837433</v>
      </c>
      <c r="B239" s="7" t="s">
        <v>19</v>
      </c>
      <c r="C239" s="7" t="s">
        <v>9</v>
      </c>
      <c r="D239" s="7">
        <v>0</v>
      </c>
      <c r="E239" s="7">
        <v>2</v>
      </c>
      <c r="F239" s="7">
        <v>0</v>
      </c>
      <c r="G239" s="7">
        <v>0</v>
      </c>
      <c r="H239" s="8">
        <v>1336383841637</v>
      </c>
      <c r="I239" s="8">
        <f t="shared" si="16"/>
        <v>4204</v>
      </c>
      <c r="K239" s="8">
        <v>1335784723272</v>
      </c>
      <c r="L239" s="7" t="s">
        <v>24</v>
      </c>
      <c r="M239" s="8" t="s">
        <v>15</v>
      </c>
      <c r="N239" s="7">
        <v>0</v>
      </c>
      <c r="O239" s="7">
        <v>3</v>
      </c>
      <c r="P239" s="7">
        <v>0</v>
      </c>
      <c r="Q239" s="7">
        <v>1</v>
      </c>
      <c r="R239" s="8">
        <v>1335784726874</v>
      </c>
      <c r="S239" s="8">
        <f t="shared" si="13"/>
        <v>3602</v>
      </c>
      <c r="U239" s="8">
        <v>1336401663852</v>
      </c>
      <c r="V239" s="7" t="s">
        <v>22</v>
      </c>
      <c r="W239" s="7" t="s">
        <v>17</v>
      </c>
      <c r="X239" s="7">
        <v>0</v>
      </c>
      <c r="Y239" s="7">
        <v>0</v>
      </c>
      <c r="Z239" s="7">
        <v>0</v>
      </c>
      <c r="AA239" s="7">
        <v>2</v>
      </c>
      <c r="AB239" s="8">
        <v>1336401670785</v>
      </c>
      <c r="AC239" s="8">
        <f t="shared" si="14"/>
        <v>6933</v>
      </c>
      <c r="AE239" s="8">
        <v>1336405276479</v>
      </c>
      <c r="AF239" s="7" t="s">
        <v>20</v>
      </c>
      <c r="AG239" s="7" t="s">
        <v>12</v>
      </c>
      <c r="AH239" s="7">
        <v>0</v>
      </c>
      <c r="AI239" s="7">
        <v>1</v>
      </c>
      <c r="AJ239" s="7">
        <v>0</v>
      </c>
      <c r="AK239" s="7">
        <v>0</v>
      </c>
      <c r="AL239" s="8">
        <v>1336405279497</v>
      </c>
      <c r="AM239" s="8">
        <f t="shared" si="15"/>
        <v>3018</v>
      </c>
    </row>
    <row r="240" spans="1:39">
      <c r="A240" s="8">
        <v>1336383844472</v>
      </c>
      <c r="B240" s="7" t="s">
        <v>19</v>
      </c>
      <c r="C240" s="7" t="s">
        <v>9</v>
      </c>
      <c r="D240" s="7">
        <v>0</v>
      </c>
      <c r="E240" s="7">
        <v>2</v>
      </c>
      <c r="F240" s="7">
        <v>1</v>
      </c>
      <c r="G240" s="7">
        <v>2</v>
      </c>
      <c r="H240" s="8">
        <v>1336383859018</v>
      </c>
      <c r="I240" s="8">
        <f t="shared" si="16"/>
        <v>14546</v>
      </c>
      <c r="K240" s="8">
        <v>1335784734115</v>
      </c>
      <c r="L240" s="7" t="s">
        <v>24</v>
      </c>
      <c r="M240" s="8" t="s">
        <v>15</v>
      </c>
      <c r="N240" s="7">
        <v>0</v>
      </c>
      <c r="O240" s="7">
        <v>3</v>
      </c>
      <c r="P240" s="7">
        <v>1</v>
      </c>
      <c r="Q240" s="7">
        <v>3</v>
      </c>
      <c r="R240" s="8">
        <v>1335784743155</v>
      </c>
      <c r="S240" s="8">
        <f t="shared" si="13"/>
        <v>9040</v>
      </c>
      <c r="U240" s="8">
        <v>1336401673194</v>
      </c>
      <c r="V240" s="7" t="s">
        <v>22</v>
      </c>
      <c r="W240" s="7" t="s">
        <v>17</v>
      </c>
      <c r="X240" s="7">
        <v>0</v>
      </c>
      <c r="Y240" s="7">
        <v>0</v>
      </c>
      <c r="Z240" s="7">
        <v>1</v>
      </c>
      <c r="AA240" s="7">
        <v>1</v>
      </c>
      <c r="AB240" s="8">
        <v>1336401685403</v>
      </c>
      <c r="AC240" s="8">
        <f t="shared" si="14"/>
        <v>12209</v>
      </c>
      <c r="AE240" s="8">
        <v>1336405283652</v>
      </c>
      <c r="AF240" s="7" t="s">
        <v>20</v>
      </c>
      <c r="AG240" s="7" t="s">
        <v>12</v>
      </c>
      <c r="AH240" s="7">
        <v>0</v>
      </c>
      <c r="AI240" s="7">
        <v>1</v>
      </c>
      <c r="AJ240" s="7">
        <v>1</v>
      </c>
      <c r="AK240" s="7">
        <v>0</v>
      </c>
      <c r="AL240" s="8">
        <v>1336405290791</v>
      </c>
      <c r="AM240" s="8">
        <f t="shared" si="15"/>
        <v>7139</v>
      </c>
    </row>
    <row r="241" spans="1:39">
      <c r="A241" s="8">
        <v>1336383862154</v>
      </c>
      <c r="B241" s="7" t="s">
        <v>19</v>
      </c>
      <c r="C241" s="7" t="s">
        <v>9</v>
      </c>
      <c r="D241" s="7">
        <v>0</v>
      </c>
      <c r="E241" s="7">
        <v>2</v>
      </c>
      <c r="F241" s="7">
        <v>2</v>
      </c>
      <c r="G241" s="7">
        <v>1</v>
      </c>
      <c r="H241" s="8">
        <v>1336383870829</v>
      </c>
      <c r="I241" s="8">
        <f t="shared" si="16"/>
        <v>8675</v>
      </c>
      <c r="K241" s="8">
        <v>1335786359846</v>
      </c>
      <c r="L241" s="7" t="s">
        <v>24</v>
      </c>
      <c r="M241" s="8" t="s">
        <v>15</v>
      </c>
      <c r="N241" s="7">
        <v>0</v>
      </c>
      <c r="O241" s="7">
        <v>3</v>
      </c>
      <c r="P241" s="7">
        <v>2</v>
      </c>
      <c r="Q241" s="7">
        <v>40</v>
      </c>
      <c r="R241" s="8">
        <v>1335786375033</v>
      </c>
      <c r="S241" s="8">
        <f t="shared" si="13"/>
        <v>15187</v>
      </c>
      <c r="U241" s="8">
        <v>1336401692162</v>
      </c>
      <c r="V241" s="7" t="s">
        <v>22</v>
      </c>
      <c r="W241" s="7" t="s">
        <v>17</v>
      </c>
      <c r="X241" s="7">
        <v>0</v>
      </c>
      <c r="Y241" s="7">
        <v>0</v>
      </c>
      <c r="Z241" s="7">
        <v>2</v>
      </c>
      <c r="AA241" s="7">
        <v>2</v>
      </c>
      <c r="AB241" s="8">
        <v>1336401706357</v>
      </c>
      <c r="AC241" s="8">
        <f t="shared" si="14"/>
        <v>14195</v>
      </c>
      <c r="AE241" s="8">
        <v>1336405296952</v>
      </c>
      <c r="AF241" s="7" t="s">
        <v>20</v>
      </c>
      <c r="AG241" s="7" t="s">
        <v>12</v>
      </c>
      <c r="AH241" s="7">
        <v>0</v>
      </c>
      <c r="AI241" s="7">
        <v>1</v>
      </c>
      <c r="AJ241" s="7">
        <v>2</v>
      </c>
      <c r="AK241" s="7">
        <v>0</v>
      </c>
      <c r="AL241" s="8">
        <v>1336405302743</v>
      </c>
      <c r="AM241" s="8">
        <f t="shared" si="15"/>
        <v>5791</v>
      </c>
    </row>
    <row r="242" spans="1:39">
      <c r="A242" s="8">
        <v>1336383894234</v>
      </c>
      <c r="B242" s="7" t="s">
        <v>19</v>
      </c>
      <c r="C242" s="7" t="s">
        <v>9</v>
      </c>
      <c r="D242" s="7">
        <v>1</v>
      </c>
      <c r="E242" s="7">
        <v>2</v>
      </c>
      <c r="F242" s="7">
        <v>1</v>
      </c>
      <c r="G242" s="7">
        <v>1</v>
      </c>
      <c r="H242" s="8">
        <v>1336383897995</v>
      </c>
      <c r="I242" s="8">
        <f t="shared" si="16"/>
        <v>3761</v>
      </c>
      <c r="K242" s="8">
        <v>1335786417114</v>
      </c>
      <c r="L242" s="7" t="s">
        <v>24</v>
      </c>
      <c r="M242" s="8" t="s">
        <v>15</v>
      </c>
      <c r="N242" s="7">
        <v>1</v>
      </c>
      <c r="O242" s="7">
        <v>3</v>
      </c>
      <c r="P242" s="7">
        <v>1</v>
      </c>
      <c r="Q242" s="7">
        <v>0</v>
      </c>
      <c r="R242" s="8">
        <v>1335786421046</v>
      </c>
      <c r="S242" s="8">
        <f t="shared" si="13"/>
        <v>3932</v>
      </c>
      <c r="U242" s="8">
        <v>1336401713931</v>
      </c>
      <c r="V242" s="7" t="s">
        <v>22</v>
      </c>
      <c r="W242" s="7" t="s">
        <v>17</v>
      </c>
      <c r="X242" s="7">
        <v>1</v>
      </c>
      <c r="Y242" s="7">
        <v>0</v>
      </c>
      <c r="Z242" s="7">
        <v>1</v>
      </c>
      <c r="AA242" s="7">
        <v>1</v>
      </c>
      <c r="AB242" s="8">
        <v>1336401720737</v>
      </c>
      <c r="AC242" s="8">
        <f t="shared" si="14"/>
        <v>6806</v>
      </c>
      <c r="AE242" s="8">
        <v>1336405334263</v>
      </c>
      <c r="AF242" s="7" t="s">
        <v>20</v>
      </c>
      <c r="AG242" s="7" t="s">
        <v>12</v>
      </c>
      <c r="AH242" s="7">
        <v>1</v>
      </c>
      <c r="AI242" s="7">
        <v>1</v>
      </c>
      <c r="AJ242" s="7">
        <v>1</v>
      </c>
      <c r="AK242" s="7">
        <v>0</v>
      </c>
      <c r="AL242" s="8">
        <v>1336405337086</v>
      </c>
      <c r="AM242" s="8">
        <f t="shared" si="15"/>
        <v>2823</v>
      </c>
    </row>
    <row r="243" spans="1:39">
      <c r="A243" s="8">
        <v>1336383900536</v>
      </c>
      <c r="B243" s="7" t="s">
        <v>19</v>
      </c>
      <c r="C243" s="7" t="s">
        <v>9</v>
      </c>
      <c r="D243" s="7">
        <v>1</v>
      </c>
      <c r="E243" s="7">
        <v>2</v>
      </c>
      <c r="F243" s="7">
        <v>0</v>
      </c>
      <c r="G243" s="7">
        <v>0</v>
      </c>
      <c r="H243" s="8">
        <v>1336383903040</v>
      </c>
      <c r="I243" s="8">
        <f t="shared" si="16"/>
        <v>2504</v>
      </c>
      <c r="K243" s="8">
        <v>1335786425271</v>
      </c>
      <c r="L243" s="7" t="s">
        <v>24</v>
      </c>
      <c r="M243" s="8" t="s">
        <v>15</v>
      </c>
      <c r="N243" s="7">
        <v>1</v>
      </c>
      <c r="O243" s="7">
        <v>3</v>
      </c>
      <c r="P243" s="7">
        <v>2</v>
      </c>
      <c r="Q243" s="7">
        <v>0</v>
      </c>
      <c r="R243" s="8">
        <v>1335786430780</v>
      </c>
      <c r="S243" s="8">
        <f t="shared" si="13"/>
        <v>5509</v>
      </c>
      <c r="U243" s="8">
        <v>1336401724655</v>
      </c>
      <c r="V243" s="7" t="s">
        <v>22</v>
      </c>
      <c r="W243" s="7" t="s">
        <v>17</v>
      </c>
      <c r="X243" s="7">
        <v>1</v>
      </c>
      <c r="Y243" s="7">
        <v>0</v>
      </c>
      <c r="Z243" s="7">
        <v>0</v>
      </c>
      <c r="AA243" s="7">
        <v>0</v>
      </c>
      <c r="AB243" s="8">
        <v>1336401726808</v>
      </c>
      <c r="AC243" s="8">
        <f t="shared" si="14"/>
        <v>2153</v>
      </c>
      <c r="AE243" s="8">
        <v>1336405342098</v>
      </c>
      <c r="AF243" s="7" t="s">
        <v>20</v>
      </c>
      <c r="AG243" s="7" t="s">
        <v>12</v>
      </c>
      <c r="AH243" s="7">
        <v>1</v>
      </c>
      <c r="AI243" s="7">
        <v>1</v>
      </c>
      <c r="AJ243" s="7">
        <v>0</v>
      </c>
      <c r="AK243" s="7">
        <v>0</v>
      </c>
      <c r="AL243" s="8">
        <v>1336405344701</v>
      </c>
      <c r="AM243" s="8">
        <f t="shared" si="15"/>
        <v>2603</v>
      </c>
    </row>
    <row r="244" spans="1:39">
      <c r="A244" s="8">
        <v>1336383905812</v>
      </c>
      <c r="B244" s="7" t="s">
        <v>19</v>
      </c>
      <c r="C244" s="7" t="s">
        <v>9</v>
      </c>
      <c r="D244" s="7">
        <v>1</v>
      </c>
      <c r="E244" s="7">
        <v>2</v>
      </c>
      <c r="F244" s="7">
        <v>2</v>
      </c>
      <c r="G244" s="7">
        <v>1</v>
      </c>
      <c r="H244" s="8">
        <v>1336383909630</v>
      </c>
      <c r="I244" s="8">
        <f t="shared" si="16"/>
        <v>3818</v>
      </c>
      <c r="K244" s="8">
        <v>1335786434412</v>
      </c>
      <c r="L244" s="7" t="s">
        <v>24</v>
      </c>
      <c r="M244" s="8" t="s">
        <v>15</v>
      </c>
      <c r="N244" s="7">
        <v>1</v>
      </c>
      <c r="O244" s="7">
        <v>3</v>
      </c>
      <c r="P244" s="7">
        <v>0</v>
      </c>
      <c r="Q244" s="7">
        <v>0</v>
      </c>
      <c r="R244" s="8">
        <v>1335786436413</v>
      </c>
      <c r="S244" s="8">
        <f t="shared" si="13"/>
        <v>2001</v>
      </c>
      <c r="U244" s="8">
        <v>1336401729228</v>
      </c>
      <c r="V244" s="7" t="s">
        <v>22</v>
      </c>
      <c r="W244" s="7" t="s">
        <v>17</v>
      </c>
      <c r="X244" s="7">
        <v>1</v>
      </c>
      <c r="Y244" s="7">
        <v>0</v>
      </c>
      <c r="Z244" s="7">
        <v>2</v>
      </c>
      <c r="AA244" s="7">
        <v>1</v>
      </c>
      <c r="AB244" s="8">
        <v>1336401735607</v>
      </c>
      <c r="AC244" s="8">
        <f t="shared" si="14"/>
        <v>6379</v>
      </c>
      <c r="AE244" s="8">
        <v>1336405347977</v>
      </c>
      <c r="AF244" s="7" t="s">
        <v>20</v>
      </c>
      <c r="AG244" s="7" t="s">
        <v>12</v>
      </c>
      <c r="AH244" s="7">
        <v>1</v>
      </c>
      <c r="AI244" s="7">
        <v>1</v>
      </c>
      <c r="AJ244" s="7">
        <v>2</v>
      </c>
      <c r="AK244" s="7">
        <v>2</v>
      </c>
      <c r="AL244" s="8">
        <v>1336405363816</v>
      </c>
      <c r="AM244" s="8">
        <f t="shared" si="15"/>
        <v>15839</v>
      </c>
    </row>
    <row r="245" spans="1:39">
      <c r="A245" s="8">
        <v>1336383911032</v>
      </c>
      <c r="B245" s="7" t="s">
        <v>19</v>
      </c>
      <c r="C245" s="7" t="s">
        <v>9</v>
      </c>
      <c r="D245" s="7">
        <v>1</v>
      </c>
      <c r="E245" s="7">
        <v>2</v>
      </c>
      <c r="F245" s="7">
        <v>1</v>
      </c>
      <c r="G245" s="7">
        <v>1</v>
      </c>
      <c r="H245" s="8">
        <v>1336383914284</v>
      </c>
      <c r="I245" s="8">
        <f t="shared" si="16"/>
        <v>3252</v>
      </c>
      <c r="K245" s="8">
        <v>1335786439700</v>
      </c>
      <c r="L245" s="7" t="s">
        <v>24</v>
      </c>
      <c r="M245" s="8" t="s">
        <v>15</v>
      </c>
      <c r="N245" s="7">
        <v>1</v>
      </c>
      <c r="O245" s="7">
        <v>3</v>
      </c>
      <c r="P245" s="7">
        <v>1</v>
      </c>
      <c r="Q245" s="7">
        <v>0</v>
      </c>
      <c r="R245" s="8">
        <v>1335786442745</v>
      </c>
      <c r="S245" s="8">
        <f t="shared" si="13"/>
        <v>3045</v>
      </c>
      <c r="U245" s="8">
        <v>1336401738870</v>
      </c>
      <c r="V245" s="7" t="s">
        <v>22</v>
      </c>
      <c r="W245" s="7" t="s">
        <v>17</v>
      </c>
      <c r="X245" s="7">
        <v>1</v>
      </c>
      <c r="Y245" s="7">
        <v>0</v>
      </c>
      <c r="Z245" s="7">
        <v>0</v>
      </c>
      <c r="AA245" s="7">
        <v>0</v>
      </c>
      <c r="AB245" s="8">
        <v>1336401741671</v>
      </c>
      <c r="AC245" s="8">
        <f t="shared" si="14"/>
        <v>2801</v>
      </c>
      <c r="AE245" s="8">
        <v>1336405370604</v>
      </c>
      <c r="AF245" s="7" t="s">
        <v>20</v>
      </c>
      <c r="AG245" s="7" t="s">
        <v>12</v>
      </c>
      <c r="AH245" s="7">
        <v>1</v>
      </c>
      <c r="AI245" s="7">
        <v>1</v>
      </c>
      <c r="AJ245" s="7">
        <v>0</v>
      </c>
      <c r="AK245" s="7">
        <v>0</v>
      </c>
      <c r="AL245" s="8">
        <v>1336405373376</v>
      </c>
      <c r="AM245" s="8">
        <f t="shared" si="15"/>
        <v>2772</v>
      </c>
    </row>
    <row r="246" spans="1:39">
      <c r="A246" s="8">
        <v>1336383915903</v>
      </c>
      <c r="B246" s="7" t="s">
        <v>19</v>
      </c>
      <c r="C246" s="7" t="s">
        <v>9</v>
      </c>
      <c r="D246" s="7">
        <v>1</v>
      </c>
      <c r="E246" s="7">
        <v>2</v>
      </c>
      <c r="F246" s="7">
        <v>0</v>
      </c>
      <c r="G246" s="7">
        <v>0</v>
      </c>
      <c r="H246" s="8">
        <v>1336383917988</v>
      </c>
      <c r="I246" s="8">
        <f t="shared" si="16"/>
        <v>2085</v>
      </c>
      <c r="K246" s="8">
        <v>1335786445839</v>
      </c>
      <c r="L246" s="7" t="s">
        <v>24</v>
      </c>
      <c r="M246" s="8" t="s">
        <v>15</v>
      </c>
      <c r="N246" s="7">
        <v>1</v>
      </c>
      <c r="O246" s="7">
        <v>3</v>
      </c>
      <c r="P246" s="7">
        <v>2</v>
      </c>
      <c r="Q246" s="7">
        <v>0</v>
      </c>
      <c r="R246" s="8">
        <v>1335786449759</v>
      </c>
      <c r="S246" s="8">
        <f t="shared" si="13"/>
        <v>3920</v>
      </c>
      <c r="U246" s="8">
        <v>1336401746042</v>
      </c>
      <c r="V246" s="7" t="s">
        <v>22</v>
      </c>
      <c r="W246" s="7" t="s">
        <v>17</v>
      </c>
      <c r="X246" s="7">
        <v>1</v>
      </c>
      <c r="Y246" s="7">
        <v>0</v>
      </c>
      <c r="Z246" s="7">
        <v>1</v>
      </c>
      <c r="AA246" s="7">
        <v>0</v>
      </c>
      <c r="AB246" s="8">
        <v>1336401748979</v>
      </c>
      <c r="AC246" s="8">
        <f t="shared" si="14"/>
        <v>2937</v>
      </c>
      <c r="AE246" s="8">
        <v>1336405379821</v>
      </c>
      <c r="AF246" s="7" t="s">
        <v>20</v>
      </c>
      <c r="AG246" s="7" t="s">
        <v>12</v>
      </c>
      <c r="AH246" s="7">
        <v>1</v>
      </c>
      <c r="AI246" s="7">
        <v>1</v>
      </c>
      <c r="AJ246" s="7">
        <v>1</v>
      </c>
      <c r="AK246" s="7">
        <v>0</v>
      </c>
      <c r="AL246" s="8">
        <v>1336405383718</v>
      </c>
      <c r="AM246" s="8">
        <f t="shared" si="15"/>
        <v>3897</v>
      </c>
    </row>
    <row r="247" spans="1:39">
      <c r="A247" s="8">
        <v>1336383920473</v>
      </c>
      <c r="B247" s="7" t="s">
        <v>19</v>
      </c>
      <c r="C247" s="7" t="s">
        <v>9</v>
      </c>
      <c r="D247" s="7">
        <v>1</v>
      </c>
      <c r="E247" s="7">
        <v>2</v>
      </c>
      <c r="F247" s="7">
        <v>2</v>
      </c>
      <c r="G247" s="7">
        <v>1</v>
      </c>
      <c r="H247" s="8">
        <v>1336383925818</v>
      </c>
      <c r="I247" s="8">
        <f t="shared" si="16"/>
        <v>5345</v>
      </c>
      <c r="K247" s="8">
        <v>1335786453312</v>
      </c>
      <c r="L247" s="7" t="s">
        <v>24</v>
      </c>
      <c r="M247" s="8" t="s">
        <v>15</v>
      </c>
      <c r="N247" s="7">
        <v>1</v>
      </c>
      <c r="O247" s="7">
        <v>3</v>
      </c>
      <c r="P247" s="7">
        <v>0</v>
      </c>
      <c r="Q247" s="7">
        <v>0</v>
      </c>
      <c r="R247" s="8">
        <v>1335786455613</v>
      </c>
      <c r="S247" s="8">
        <f t="shared" si="13"/>
        <v>2301</v>
      </c>
      <c r="U247" s="8">
        <v>1336401751630</v>
      </c>
      <c r="V247" s="7" t="s">
        <v>22</v>
      </c>
      <c r="W247" s="7" t="s">
        <v>17</v>
      </c>
      <c r="X247" s="7">
        <v>1</v>
      </c>
      <c r="Y247" s="7">
        <v>0</v>
      </c>
      <c r="Z247" s="7">
        <v>2</v>
      </c>
      <c r="AA247" s="7">
        <v>2</v>
      </c>
      <c r="AB247" s="8">
        <v>1336401756201</v>
      </c>
      <c r="AC247" s="8">
        <f t="shared" si="14"/>
        <v>4571</v>
      </c>
      <c r="AE247" s="8">
        <v>1336405387662</v>
      </c>
      <c r="AF247" s="7" t="s">
        <v>20</v>
      </c>
      <c r="AG247" s="7" t="s">
        <v>12</v>
      </c>
      <c r="AH247" s="7">
        <v>1</v>
      </c>
      <c r="AI247" s="7">
        <v>1</v>
      </c>
      <c r="AJ247" s="7">
        <v>2</v>
      </c>
      <c r="AK247" s="7">
        <v>0</v>
      </c>
      <c r="AL247" s="8">
        <v>1336405389953</v>
      </c>
      <c r="AM247" s="8">
        <f t="shared" si="15"/>
        <v>2291</v>
      </c>
    </row>
    <row r="248" spans="1:39">
      <c r="A248" s="8">
        <v>1336383927481</v>
      </c>
      <c r="B248" s="7" t="s">
        <v>19</v>
      </c>
      <c r="C248" s="7" t="s">
        <v>9</v>
      </c>
      <c r="D248" s="7">
        <v>1</v>
      </c>
      <c r="E248" s="7">
        <v>2</v>
      </c>
      <c r="F248" s="7">
        <v>1</v>
      </c>
      <c r="G248" s="7">
        <v>0</v>
      </c>
      <c r="H248" s="8">
        <v>1336383929748</v>
      </c>
      <c r="I248" s="8">
        <f t="shared" si="16"/>
        <v>2267</v>
      </c>
      <c r="K248" s="8">
        <v>1335786459484</v>
      </c>
      <c r="L248" s="7" t="s">
        <v>24</v>
      </c>
      <c r="M248" s="8" t="s">
        <v>15</v>
      </c>
      <c r="N248" s="7">
        <v>1</v>
      </c>
      <c r="O248" s="7">
        <v>3</v>
      </c>
      <c r="P248" s="7">
        <v>1</v>
      </c>
      <c r="Q248" s="7">
        <v>0</v>
      </c>
      <c r="R248" s="8">
        <v>1335786462645</v>
      </c>
      <c r="S248" s="8">
        <f t="shared" si="13"/>
        <v>3161</v>
      </c>
      <c r="U248" s="8">
        <v>1336401760006</v>
      </c>
      <c r="V248" s="7" t="s">
        <v>22</v>
      </c>
      <c r="W248" s="7" t="s">
        <v>17</v>
      </c>
      <c r="X248" s="7">
        <v>1</v>
      </c>
      <c r="Y248" s="7">
        <v>0</v>
      </c>
      <c r="Z248" s="7">
        <v>1</v>
      </c>
      <c r="AA248" s="7">
        <v>0</v>
      </c>
      <c r="AB248" s="8">
        <v>1336401762601</v>
      </c>
      <c r="AC248" s="8">
        <f t="shared" si="14"/>
        <v>2595</v>
      </c>
      <c r="AE248" s="8">
        <v>1336405392999</v>
      </c>
      <c r="AF248" s="7" t="s">
        <v>20</v>
      </c>
      <c r="AG248" s="7" t="s">
        <v>12</v>
      </c>
      <c r="AH248" s="7">
        <v>1</v>
      </c>
      <c r="AI248" s="7">
        <v>1</v>
      </c>
      <c r="AJ248" s="7">
        <v>1</v>
      </c>
      <c r="AK248" s="7">
        <v>0</v>
      </c>
      <c r="AL248" s="8">
        <v>1336405395790</v>
      </c>
      <c r="AM248" s="8">
        <f t="shared" si="15"/>
        <v>2791</v>
      </c>
    </row>
    <row r="249" spans="1:39">
      <c r="A249" s="8">
        <v>1336383933484</v>
      </c>
      <c r="B249" s="7" t="s">
        <v>19</v>
      </c>
      <c r="C249" s="7" t="s">
        <v>9</v>
      </c>
      <c r="D249" s="7">
        <v>1</v>
      </c>
      <c r="E249" s="7">
        <v>2</v>
      </c>
      <c r="F249" s="7">
        <v>0</v>
      </c>
      <c r="G249" s="7">
        <v>1</v>
      </c>
      <c r="H249" s="8">
        <v>1336383936229</v>
      </c>
      <c r="I249" s="8">
        <f t="shared" si="16"/>
        <v>2745</v>
      </c>
      <c r="K249" s="8">
        <v>1335786467308</v>
      </c>
      <c r="L249" s="7" t="s">
        <v>24</v>
      </c>
      <c r="M249" s="8" t="s">
        <v>15</v>
      </c>
      <c r="N249" s="7">
        <v>1</v>
      </c>
      <c r="O249" s="7">
        <v>3</v>
      </c>
      <c r="P249" s="7">
        <v>2</v>
      </c>
      <c r="Q249" s="7">
        <v>0</v>
      </c>
      <c r="R249" s="8">
        <v>1335786470961</v>
      </c>
      <c r="S249" s="8">
        <f t="shared" si="13"/>
        <v>3653</v>
      </c>
      <c r="U249" s="8">
        <v>1336401764944</v>
      </c>
      <c r="V249" s="7" t="s">
        <v>22</v>
      </c>
      <c r="W249" s="7" t="s">
        <v>17</v>
      </c>
      <c r="X249" s="7">
        <v>1</v>
      </c>
      <c r="Y249" s="7">
        <v>0</v>
      </c>
      <c r="Z249" s="7">
        <v>0</v>
      </c>
      <c r="AA249" s="7">
        <v>0</v>
      </c>
      <c r="AB249" s="8">
        <v>1336401767553</v>
      </c>
      <c r="AC249" s="8">
        <f t="shared" si="14"/>
        <v>2609</v>
      </c>
      <c r="AE249" s="8">
        <v>1336405398904</v>
      </c>
      <c r="AF249" s="7" t="s">
        <v>20</v>
      </c>
      <c r="AG249" s="7" t="s">
        <v>12</v>
      </c>
      <c r="AH249" s="7">
        <v>1</v>
      </c>
      <c r="AI249" s="7">
        <v>1</v>
      </c>
      <c r="AJ249" s="7">
        <v>0</v>
      </c>
      <c r="AK249" s="7">
        <v>0</v>
      </c>
      <c r="AL249" s="8">
        <v>1336405401610</v>
      </c>
      <c r="AM249" s="8">
        <f t="shared" si="15"/>
        <v>2706</v>
      </c>
    </row>
    <row r="250" spans="1:39">
      <c r="A250" s="8">
        <v>1336383937773</v>
      </c>
      <c r="B250" s="7" t="s">
        <v>19</v>
      </c>
      <c r="C250" s="7" t="s">
        <v>9</v>
      </c>
      <c r="D250" s="7">
        <v>1</v>
      </c>
      <c r="E250" s="7">
        <v>2</v>
      </c>
      <c r="F250" s="7">
        <v>2</v>
      </c>
      <c r="G250" s="7">
        <v>1</v>
      </c>
      <c r="H250" s="8">
        <v>1336383942075</v>
      </c>
      <c r="I250" s="8">
        <f t="shared" si="16"/>
        <v>4302</v>
      </c>
      <c r="K250" s="8">
        <v>1335786477234</v>
      </c>
      <c r="L250" s="7" t="s">
        <v>24</v>
      </c>
      <c r="M250" s="8" t="s">
        <v>15</v>
      </c>
      <c r="N250" s="7">
        <v>1</v>
      </c>
      <c r="O250" s="7">
        <v>3</v>
      </c>
      <c r="P250" s="7">
        <v>0</v>
      </c>
      <c r="Q250" s="7">
        <v>0</v>
      </c>
      <c r="R250" s="8">
        <v>1335786479135</v>
      </c>
      <c r="S250" s="8">
        <f t="shared" si="13"/>
        <v>1901</v>
      </c>
      <c r="U250" s="8">
        <v>1336401770364</v>
      </c>
      <c r="V250" s="7" t="s">
        <v>22</v>
      </c>
      <c r="W250" s="7" t="s">
        <v>17</v>
      </c>
      <c r="X250" s="7">
        <v>1</v>
      </c>
      <c r="Y250" s="7">
        <v>0</v>
      </c>
      <c r="Z250" s="7">
        <v>2</v>
      </c>
      <c r="AA250" s="7">
        <v>1</v>
      </c>
      <c r="AB250" s="8">
        <v>1336401774814</v>
      </c>
      <c r="AC250" s="8">
        <f t="shared" si="14"/>
        <v>4450</v>
      </c>
      <c r="AE250" s="8">
        <v>1336405403908</v>
      </c>
      <c r="AF250" s="7" t="s">
        <v>20</v>
      </c>
      <c r="AG250" s="7" t="s">
        <v>12</v>
      </c>
      <c r="AH250" s="7">
        <v>1</v>
      </c>
      <c r="AI250" s="7">
        <v>1</v>
      </c>
      <c r="AJ250" s="7">
        <v>2</v>
      </c>
      <c r="AK250" s="7">
        <v>1</v>
      </c>
      <c r="AL250" s="8">
        <v>1336405408394</v>
      </c>
      <c r="AM250" s="8">
        <f t="shared" si="15"/>
        <v>4486</v>
      </c>
    </row>
    <row r="251" spans="1:39">
      <c r="A251" s="8">
        <v>1336384507814</v>
      </c>
      <c r="B251" s="7" t="s">
        <v>19</v>
      </c>
      <c r="C251" s="7" t="s">
        <v>9</v>
      </c>
      <c r="D251" s="7">
        <v>2</v>
      </c>
      <c r="E251" s="7">
        <v>2</v>
      </c>
      <c r="F251" s="7">
        <v>1</v>
      </c>
      <c r="G251" s="7">
        <v>0</v>
      </c>
      <c r="H251" s="8">
        <v>1336384546568</v>
      </c>
      <c r="I251" s="8">
        <f t="shared" si="16"/>
        <v>38754</v>
      </c>
      <c r="K251" s="8">
        <v>1335786485608</v>
      </c>
      <c r="L251" s="7" t="s">
        <v>24</v>
      </c>
      <c r="M251" s="8" t="s">
        <v>15</v>
      </c>
      <c r="N251" s="7">
        <v>2</v>
      </c>
      <c r="O251" s="7">
        <v>3</v>
      </c>
      <c r="P251" s="7">
        <v>1</v>
      </c>
      <c r="Q251" s="7">
        <v>0</v>
      </c>
      <c r="R251" s="8">
        <v>1335786516230</v>
      </c>
      <c r="S251" s="8">
        <f t="shared" si="13"/>
        <v>30622</v>
      </c>
      <c r="U251" s="8">
        <v>1336401785328</v>
      </c>
      <c r="V251" s="7" t="s">
        <v>22</v>
      </c>
      <c r="W251" s="7" t="s">
        <v>17</v>
      </c>
      <c r="X251" s="7">
        <v>2</v>
      </c>
      <c r="Y251" s="7">
        <v>0</v>
      </c>
      <c r="Z251" s="7">
        <v>0</v>
      </c>
      <c r="AA251" s="7">
        <v>0</v>
      </c>
      <c r="AB251" s="8">
        <v>1336401832516</v>
      </c>
      <c r="AC251" s="8">
        <f t="shared" si="14"/>
        <v>47188</v>
      </c>
      <c r="AE251" s="8">
        <v>1336405627075</v>
      </c>
      <c r="AF251" s="7" t="s">
        <v>21</v>
      </c>
      <c r="AG251" s="7" t="s">
        <v>12</v>
      </c>
      <c r="AH251" s="7">
        <v>2</v>
      </c>
      <c r="AI251" s="7">
        <v>1</v>
      </c>
      <c r="AJ251" s="7">
        <v>0</v>
      </c>
      <c r="AK251" s="7">
        <v>0</v>
      </c>
      <c r="AL251" s="8">
        <v>1336405658066</v>
      </c>
      <c r="AM251" s="8">
        <f t="shared" si="15"/>
        <v>30991</v>
      </c>
    </row>
    <row r="252" spans="1:39">
      <c r="A252" s="8">
        <v>1336384550618</v>
      </c>
      <c r="B252" s="7" t="s">
        <v>19</v>
      </c>
      <c r="C252" s="7" t="s">
        <v>9</v>
      </c>
      <c r="D252" s="7">
        <v>2</v>
      </c>
      <c r="E252" s="7">
        <v>2</v>
      </c>
      <c r="F252" s="7">
        <v>0</v>
      </c>
      <c r="G252" s="7">
        <v>0</v>
      </c>
      <c r="H252" s="8">
        <v>1336384578995</v>
      </c>
      <c r="I252" s="8">
        <f t="shared" si="16"/>
        <v>28377</v>
      </c>
      <c r="K252" s="8">
        <v>1335786525076</v>
      </c>
      <c r="L252" s="7" t="s">
        <v>24</v>
      </c>
      <c r="M252" s="8" t="s">
        <v>15</v>
      </c>
      <c r="N252" s="7">
        <v>2</v>
      </c>
      <c r="O252" s="7">
        <v>3</v>
      </c>
      <c r="P252" s="7">
        <v>2</v>
      </c>
      <c r="Q252" s="7">
        <v>0</v>
      </c>
      <c r="R252" s="8">
        <v>1335786560365</v>
      </c>
      <c r="S252" s="8">
        <f t="shared" si="13"/>
        <v>35289</v>
      </c>
      <c r="U252" s="8">
        <v>1336401841294</v>
      </c>
      <c r="V252" s="7" t="s">
        <v>22</v>
      </c>
      <c r="W252" s="7" t="s">
        <v>17</v>
      </c>
      <c r="X252" s="7">
        <v>2</v>
      </c>
      <c r="Y252" s="7">
        <v>0</v>
      </c>
      <c r="Z252" s="7">
        <v>1</v>
      </c>
      <c r="AA252" s="7">
        <v>0</v>
      </c>
      <c r="AB252" s="8">
        <v>1336401896894</v>
      </c>
      <c r="AC252" s="8">
        <f t="shared" si="14"/>
        <v>55600</v>
      </c>
      <c r="AE252" s="8">
        <v>1336405663339</v>
      </c>
      <c r="AF252" s="7" t="s">
        <v>21</v>
      </c>
      <c r="AG252" s="7" t="s">
        <v>12</v>
      </c>
      <c r="AH252" s="7">
        <v>2</v>
      </c>
      <c r="AI252" s="7">
        <v>1</v>
      </c>
      <c r="AJ252" s="7">
        <v>1</v>
      </c>
      <c r="AK252" s="7">
        <v>0</v>
      </c>
      <c r="AL252" s="8">
        <v>1336405723362</v>
      </c>
      <c r="AM252" s="8">
        <f t="shared" si="15"/>
        <v>60023</v>
      </c>
    </row>
    <row r="253" spans="1:39">
      <c r="A253" s="10">
        <v>1336384583582</v>
      </c>
      <c r="B253" s="9" t="s">
        <v>19</v>
      </c>
      <c r="C253" s="9" t="s">
        <v>9</v>
      </c>
      <c r="D253" s="9">
        <v>2</v>
      </c>
      <c r="E253" s="9">
        <v>2</v>
      </c>
      <c r="F253" s="9">
        <v>2</v>
      </c>
      <c r="G253" s="9">
        <v>0</v>
      </c>
      <c r="H253" s="10">
        <v>1336384656647</v>
      </c>
      <c r="I253" s="10">
        <f t="shared" si="16"/>
        <v>73065</v>
      </c>
      <c r="K253" s="10">
        <v>1335786572518</v>
      </c>
      <c r="L253" s="9" t="s">
        <v>24</v>
      </c>
      <c r="M253" s="10" t="s">
        <v>15</v>
      </c>
      <c r="N253" s="9">
        <v>2</v>
      </c>
      <c r="O253" s="9">
        <v>3</v>
      </c>
      <c r="P253" s="9">
        <v>0</v>
      </c>
      <c r="Q253" s="9">
        <v>0</v>
      </c>
      <c r="R253" s="10">
        <v>1335786584153</v>
      </c>
      <c r="S253" s="10">
        <f t="shared" si="13"/>
        <v>11635</v>
      </c>
      <c r="U253" s="10">
        <v>1336401903031</v>
      </c>
      <c r="V253" s="9" t="s">
        <v>22</v>
      </c>
      <c r="W253" s="9" t="s">
        <v>17</v>
      </c>
      <c r="X253" s="9">
        <v>2</v>
      </c>
      <c r="Y253" s="9">
        <v>0</v>
      </c>
      <c r="Z253" s="9">
        <v>2</v>
      </c>
      <c r="AA253" s="9">
        <v>0</v>
      </c>
      <c r="AB253" s="10">
        <v>1336401929512</v>
      </c>
      <c r="AC253" s="10">
        <f t="shared" si="14"/>
        <v>26481</v>
      </c>
      <c r="AE253" s="10">
        <v>1336405730448</v>
      </c>
      <c r="AF253" s="9" t="s">
        <v>21</v>
      </c>
      <c r="AG253" s="9" t="s">
        <v>12</v>
      </c>
      <c r="AH253" s="9">
        <v>2</v>
      </c>
      <c r="AI253" s="9">
        <v>1</v>
      </c>
      <c r="AJ253" s="9">
        <v>2</v>
      </c>
      <c r="AK253" s="9">
        <v>0</v>
      </c>
      <c r="AL253" s="10">
        <v>1336405809553</v>
      </c>
      <c r="AM253" s="10">
        <f t="shared" si="15"/>
        <v>79105</v>
      </c>
    </row>
    <row r="254" spans="1:39">
      <c r="A254" s="6">
        <v>1336574257400</v>
      </c>
      <c r="B254" s="5" t="s">
        <v>28</v>
      </c>
      <c r="C254" s="5" t="s">
        <v>9</v>
      </c>
      <c r="D254" s="5">
        <v>0</v>
      </c>
      <c r="E254" s="5">
        <v>0</v>
      </c>
      <c r="F254" s="5">
        <v>1</v>
      </c>
      <c r="G254" s="5">
        <v>1</v>
      </c>
      <c r="H254" s="6">
        <v>1336574261076</v>
      </c>
      <c r="I254" s="6">
        <f t="shared" si="16"/>
        <v>3676</v>
      </c>
      <c r="K254" s="6">
        <v>1336558017365</v>
      </c>
      <c r="L254" s="5" t="s">
        <v>29</v>
      </c>
      <c r="M254" s="6" t="s">
        <v>15</v>
      </c>
      <c r="N254" s="5">
        <v>0</v>
      </c>
      <c r="O254" s="5">
        <v>1</v>
      </c>
      <c r="P254" s="5">
        <v>0</v>
      </c>
      <c r="Q254" s="5">
        <v>5</v>
      </c>
      <c r="R254" s="6">
        <v>1336558057917</v>
      </c>
      <c r="S254" s="6">
        <f t="shared" si="13"/>
        <v>40552</v>
      </c>
      <c r="U254" s="6">
        <v>1336576180742</v>
      </c>
      <c r="V254" s="5" t="s">
        <v>27</v>
      </c>
      <c r="W254" s="5" t="s">
        <v>17</v>
      </c>
      <c r="X254" s="5">
        <v>0</v>
      </c>
      <c r="Y254" s="5">
        <v>2</v>
      </c>
      <c r="Z254" s="5">
        <v>1</v>
      </c>
      <c r="AA254" s="5">
        <v>1</v>
      </c>
      <c r="AB254" s="6">
        <v>1336576183510</v>
      </c>
      <c r="AC254" s="6">
        <f t="shared" si="14"/>
        <v>2768</v>
      </c>
      <c r="AE254" s="6">
        <v>1336578978656</v>
      </c>
      <c r="AF254" s="5" t="s">
        <v>26</v>
      </c>
      <c r="AG254" s="5" t="s">
        <v>12</v>
      </c>
      <c r="AH254" s="5">
        <v>0</v>
      </c>
      <c r="AI254" s="5">
        <v>3</v>
      </c>
      <c r="AJ254" s="5">
        <v>1</v>
      </c>
      <c r="AK254" s="5">
        <v>2</v>
      </c>
      <c r="AL254" s="6">
        <v>1336578990018</v>
      </c>
      <c r="AM254" s="6">
        <f t="shared" si="15"/>
        <v>11362</v>
      </c>
    </row>
    <row r="255" spans="1:39">
      <c r="A255" s="8">
        <v>1336574267793</v>
      </c>
      <c r="B255" s="7" t="s">
        <v>28</v>
      </c>
      <c r="C255" s="7" t="s">
        <v>9</v>
      </c>
      <c r="D255" s="7">
        <v>0</v>
      </c>
      <c r="E255" s="7">
        <v>0</v>
      </c>
      <c r="F255" s="7">
        <v>0</v>
      </c>
      <c r="G255" s="7">
        <v>2</v>
      </c>
      <c r="H255" s="8">
        <v>1336574279428</v>
      </c>
      <c r="I255" s="8">
        <f t="shared" si="16"/>
        <v>11635</v>
      </c>
      <c r="K255" s="8">
        <v>1336558074416</v>
      </c>
      <c r="L255" s="7" t="s">
        <v>29</v>
      </c>
      <c r="M255" s="8" t="s">
        <v>15</v>
      </c>
      <c r="N255" s="7">
        <v>0</v>
      </c>
      <c r="O255" s="7">
        <v>1</v>
      </c>
      <c r="P255" s="7">
        <v>1</v>
      </c>
      <c r="Q255" s="7">
        <v>0</v>
      </c>
      <c r="R255" s="8">
        <v>1336558078627</v>
      </c>
      <c r="S255" s="8">
        <f t="shared" si="13"/>
        <v>4211</v>
      </c>
      <c r="U255" s="8">
        <v>1336576189160</v>
      </c>
      <c r="V255" s="7" t="s">
        <v>27</v>
      </c>
      <c r="W255" s="7" t="s">
        <v>17</v>
      </c>
      <c r="X255" s="7">
        <v>0</v>
      </c>
      <c r="Y255" s="7">
        <v>2</v>
      </c>
      <c r="Z255" s="7">
        <v>0</v>
      </c>
      <c r="AA255" s="7">
        <v>0</v>
      </c>
      <c r="AB255" s="8">
        <v>1336576191182</v>
      </c>
      <c r="AC255" s="8">
        <f t="shared" si="14"/>
        <v>2022</v>
      </c>
      <c r="AE255" s="8">
        <v>1336578997958</v>
      </c>
      <c r="AF255" s="7" t="s">
        <v>26</v>
      </c>
      <c r="AG255" s="7" t="s">
        <v>12</v>
      </c>
      <c r="AH255" s="7">
        <v>0</v>
      </c>
      <c r="AI255" s="7">
        <v>3</v>
      </c>
      <c r="AJ255" s="7">
        <v>0</v>
      </c>
      <c r="AK255" s="7">
        <v>1</v>
      </c>
      <c r="AL255" s="8">
        <v>1336579001677</v>
      </c>
      <c r="AM255" s="8">
        <f t="shared" si="15"/>
        <v>3719</v>
      </c>
    </row>
    <row r="256" spans="1:39">
      <c r="A256" s="8">
        <v>1336574288327</v>
      </c>
      <c r="B256" s="7" t="s">
        <v>28</v>
      </c>
      <c r="C256" s="7" t="s">
        <v>9</v>
      </c>
      <c r="D256" s="7">
        <v>0</v>
      </c>
      <c r="E256" s="7">
        <v>0</v>
      </c>
      <c r="F256" s="7">
        <v>2</v>
      </c>
      <c r="G256" s="7">
        <v>3</v>
      </c>
      <c r="H256" s="8">
        <v>1336574301038</v>
      </c>
      <c r="I256" s="8">
        <f t="shared" si="16"/>
        <v>12711</v>
      </c>
      <c r="K256" s="8">
        <v>1336558087228</v>
      </c>
      <c r="L256" s="7" t="s">
        <v>29</v>
      </c>
      <c r="M256" s="8" t="s">
        <v>15</v>
      </c>
      <c r="N256" s="7">
        <v>0</v>
      </c>
      <c r="O256" s="7">
        <v>1</v>
      </c>
      <c r="P256" s="7">
        <v>2</v>
      </c>
      <c r="Q256" s="7">
        <v>0</v>
      </c>
      <c r="R256" s="8">
        <v>1336558093708</v>
      </c>
      <c r="S256" s="8">
        <f t="shared" si="13"/>
        <v>6480</v>
      </c>
      <c r="U256" s="8">
        <v>1336576195872</v>
      </c>
      <c r="V256" s="7" t="s">
        <v>27</v>
      </c>
      <c r="W256" s="7" t="s">
        <v>17</v>
      </c>
      <c r="X256" s="7">
        <v>0</v>
      </c>
      <c r="Y256" s="7">
        <v>2</v>
      </c>
      <c r="Z256" s="7">
        <v>2</v>
      </c>
      <c r="AA256" s="7">
        <v>9</v>
      </c>
      <c r="AB256" s="8">
        <v>1336576288112</v>
      </c>
      <c r="AC256" s="8">
        <f t="shared" si="14"/>
        <v>92240</v>
      </c>
      <c r="AE256" s="8">
        <v>1336579006016</v>
      </c>
      <c r="AF256" s="7" t="s">
        <v>26</v>
      </c>
      <c r="AG256" s="7" t="s">
        <v>12</v>
      </c>
      <c r="AH256" s="7">
        <v>0</v>
      </c>
      <c r="AI256" s="7">
        <v>3</v>
      </c>
      <c r="AJ256" s="7">
        <v>2</v>
      </c>
      <c r="AK256" s="7">
        <v>4</v>
      </c>
      <c r="AL256" s="8">
        <v>1336579056825</v>
      </c>
      <c r="AM256" s="8">
        <f t="shared" si="15"/>
        <v>50809</v>
      </c>
    </row>
    <row r="257" spans="1:39">
      <c r="A257" s="8">
        <v>1336574306393</v>
      </c>
      <c r="B257" s="7" t="s">
        <v>28</v>
      </c>
      <c r="C257" s="7" t="s">
        <v>9</v>
      </c>
      <c r="D257" s="7">
        <v>0</v>
      </c>
      <c r="E257" s="7">
        <v>0</v>
      </c>
      <c r="F257" s="7">
        <v>0</v>
      </c>
      <c r="G257" s="7">
        <v>0</v>
      </c>
      <c r="H257" s="8">
        <v>1336574308979</v>
      </c>
      <c r="I257" s="8">
        <f t="shared" si="16"/>
        <v>2586</v>
      </c>
      <c r="K257" s="8">
        <v>1336558100164</v>
      </c>
      <c r="L257" s="7" t="s">
        <v>29</v>
      </c>
      <c r="M257" s="8" t="s">
        <v>15</v>
      </c>
      <c r="N257" s="7">
        <v>0</v>
      </c>
      <c r="O257" s="7">
        <v>1</v>
      </c>
      <c r="P257" s="7">
        <v>1</v>
      </c>
      <c r="Q257" s="7">
        <v>0</v>
      </c>
      <c r="R257" s="8">
        <v>1336558104242</v>
      </c>
      <c r="S257" s="8">
        <f t="shared" si="13"/>
        <v>4078</v>
      </c>
      <c r="U257" s="8">
        <v>1336576292583</v>
      </c>
      <c r="V257" s="7" t="s">
        <v>27</v>
      </c>
      <c r="W257" s="7" t="s">
        <v>17</v>
      </c>
      <c r="X257" s="7">
        <v>0</v>
      </c>
      <c r="Y257" s="7">
        <v>2</v>
      </c>
      <c r="Z257" s="7">
        <v>1</v>
      </c>
      <c r="AA257" s="7">
        <v>1</v>
      </c>
      <c r="AB257" s="8">
        <v>1336576307486</v>
      </c>
      <c r="AC257" s="8">
        <f t="shared" si="14"/>
        <v>14903</v>
      </c>
      <c r="AE257" s="8">
        <v>1336579066636</v>
      </c>
      <c r="AF257" s="7" t="s">
        <v>26</v>
      </c>
      <c r="AG257" s="7" t="s">
        <v>12</v>
      </c>
      <c r="AH257" s="7">
        <v>0</v>
      </c>
      <c r="AI257" s="7">
        <v>3</v>
      </c>
      <c r="AJ257" s="7">
        <v>0</v>
      </c>
      <c r="AK257" s="7">
        <v>0</v>
      </c>
      <c r="AL257" s="8">
        <v>1336579071063</v>
      </c>
      <c r="AM257" s="8">
        <f t="shared" si="15"/>
        <v>4427</v>
      </c>
    </row>
    <row r="258" spans="1:39">
      <c r="A258" s="8">
        <v>1336574313734</v>
      </c>
      <c r="B258" s="7" t="s">
        <v>28</v>
      </c>
      <c r="C258" s="7" t="s">
        <v>9</v>
      </c>
      <c r="D258" s="7">
        <v>0</v>
      </c>
      <c r="E258" s="7">
        <v>0</v>
      </c>
      <c r="F258" s="7">
        <v>1</v>
      </c>
      <c r="G258" s="7">
        <v>0</v>
      </c>
      <c r="H258" s="8">
        <v>1336574316801</v>
      </c>
      <c r="I258" s="8">
        <f t="shared" si="16"/>
        <v>3067</v>
      </c>
      <c r="K258" s="8">
        <v>1336558111121</v>
      </c>
      <c r="L258" s="7" t="s">
        <v>29</v>
      </c>
      <c r="M258" s="8" t="s">
        <v>15</v>
      </c>
      <c r="N258" s="7">
        <v>0</v>
      </c>
      <c r="O258" s="7">
        <v>1</v>
      </c>
      <c r="P258" s="7">
        <v>0</v>
      </c>
      <c r="Q258" s="7">
        <v>0</v>
      </c>
      <c r="R258" s="8">
        <v>1336558118387</v>
      </c>
      <c r="S258" s="8">
        <f t="shared" si="13"/>
        <v>7266</v>
      </c>
      <c r="U258" s="8">
        <v>1336576310669</v>
      </c>
      <c r="V258" s="7" t="s">
        <v>27</v>
      </c>
      <c r="W258" s="7" t="s">
        <v>17</v>
      </c>
      <c r="X258" s="7">
        <v>0</v>
      </c>
      <c r="Y258" s="7">
        <v>2</v>
      </c>
      <c r="Z258" s="7">
        <v>0</v>
      </c>
      <c r="AA258" s="7">
        <v>4</v>
      </c>
      <c r="AB258" s="8">
        <v>1336576326754</v>
      </c>
      <c r="AC258" s="8">
        <f t="shared" si="14"/>
        <v>16085</v>
      </c>
      <c r="AE258" s="8">
        <v>1336579077813</v>
      </c>
      <c r="AF258" s="7" t="s">
        <v>26</v>
      </c>
      <c r="AG258" s="7" t="s">
        <v>12</v>
      </c>
      <c r="AH258" s="7">
        <v>0</v>
      </c>
      <c r="AI258" s="7">
        <v>3</v>
      </c>
      <c r="AJ258" s="7">
        <v>1</v>
      </c>
      <c r="AK258" s="7">
        <v>0</v>
      </c>
      <c r="AL258" s="8">
        <v>1336579081682</v>
      </c>
      <c r="AM258" s="8">
        <f t="shared" si="15"/>
        <v>3869</v>
      </c>
    </row>
    <row r="259" spans="1:39">
      <c r="A259" s="8">
        <v>1336574321474</v>
      </c>
      <c r="B259" s="7" t="s">
        <v>28</v>
      </c>
      <c r="C259" s="7" t="s">
        <v>9</v>
      </c>
      <c r="D259" s="7">
        <v>0</v>
      </c>
      <c r="E259" s="7">
        <v>0</v>
      </c>
      <c r="F259" s="7">
        <v>2</v>
      </c>
      <c r="G259" s="7">
        <v>0</v>
      </c>
      <c r="H259" s="8">
        <v>1336574324909</v>
      </c>
      <c r="I259" s="8">
        <f t="shared" si="16"/>
        <v>3435</v>
      </c>
      <c r="K259" s="8">
        <v>1336558126296</v>
      </c>
      <c r="L259" s="7" t="s">
        <v>29</v>
      </c>
      <c r="M259" s="8" t="s">
        <v>15</v>
      </c>
      <c r="N259" s="7">
        <v>0</v>
      </c>
      <c r="O259" s="7">
        <v>1</v>
      </c>
      <c r="P259" s="7">
        <v>2</v>
      </c>
      <c r="Q259" s="7">
        <v>3</v>
      </c>
      <c r="R259" s="8">
        <v>1336558155220</v>
      </c>
      <c r="S259" s="8">
        <f t="shared" ref="S259:S322" si="17">R259-K259</f>
        <v>28924</v>
      </c>
      <c r="U259" s="8">
        <v>1336576330341</v>
      </c>
      <c r="V259" s="7" t="s">
        <v>27</v>
      </c>
      <c r="W259" s="7" t="s">
        <v>17</v>
      </c>
      <c r="X259" s="7">
        <v>0</v>
      </c>
      <c r="Y259" s="7">
        <v>2</v>
      </c>
      <c r="Z259" s="7">
        <v>2</v>
      </c>
      <c r="AA259" s="7">
        <v>11</v>
      </c>
      <c r="AB259" s="8">
        <v>1336576386507</v>
      </c>
      <c r="AC259" s="8">
        <f t="shared" ref="AC259:AC322" si="18">AB259-U259</f>
        <v>56166</v>
      </c>
      <c r="AE259" s="8">
        <v>1336579089423</v>
      </c>
      <c r="AF259" s="7" t="s">
        <v>26</v>
      </c>
      <c r="AG259" s="7" t="s">
        <v>12</v>
      </c>
      <c r="AH259" s="7">
        <v>0</v>
      </c>
      <c r="AI259" s="7">
        <v>3</v>
      </c>
      <c r="AJ259" s="7">
        <v>2</v>
      </c>
      <c r="AK259" s="7">
        <v>2</v>
      </c>
      <c r="AL259" s="8">
        <v>1336579109080</v>
      </c>
      <c r="AM259" s="8">
        <f t="shared" ref="AM259:AM322" si="19">AL259-AE259</f>
        <v>19657</v>
      </c>
    </row>
    <row r="260" spans="1:39">
      <c r="A260" s="8">
        <v>1336574329216</v>
      </c>
      <c r="B260" s="7" t="s">
        <v>28</v>
      </c>
      <c r="C260" s="7" t="s">
        <v>9</v>
      </c>
      <c r="D260" s="7">
        <v>0</v>
      </c>
      <c r="E260" s="7">
        <v>0</v>
      </c>
      <c r="F260" s="7">
        <v>0</v>
      </c>
      <c r="G260" s="7">
        <v>1</v>
      </c>
      <c r="H260" s="8">
        <v>1336574334326</v>
      </c>
      <c r="I260" s="8">
        <f t="shared" si="16"/>
        <v>5110</v>
      </c>
      <c r="K260" s="8">
        <v>1336558161743</v>
      </c>
      <c r="L260" s="7" t="s">
        <v>29</v>
      </c>
      <c r="M260" s="8" t="s">
        <v>15</v>
      </c>
      <c r="N260" s="7">
        <v>0</v>
      </c>
      <c r="O260" s="7">
        <v>1</v>
      </c>
      <c r="P260" s="7">
        <v>1</v>
      </c>
      <c r="Q260" s="7">
        <v>0</v>
      </c>
      <c r="R260" s="8">
        <v>1336558165304</v>
      </c>
      <c r="S260" s="8">
        <f t="shared" si="17"/>
        <v>3561</v>
      </c>
      <c r="U260" s="8">
        <v>1336576389444</v>
      </c>
      <c r="V260" s="7" t="s">
        <v>27</v>
      </c>
      <c r="W260" s="7" t="s">
        <v>17</v>
      </c>
      <c r="X260" s="7">
        <v>0</v>
      </c>
      <c r="Y260" s="7">
        <v>2</v>
      </c>
      <c r="Z260" s="7">
        <v>0</v>
      </c>
      <c r="AA260" s="7">
        <v>0</v>
      </c>
      <c r="AB260" s="8">
        <v>1336576392712</v>
      </c>
      <c r="AC260" s="8">
        <f t="shared" si="18"/>
        <v>3268</v>
      </c>
      <c r="AE260" s="8">
        <v>1336579115430</v>
      </c>
      <c r="AF260" s="7" t="s">
        <v>26</v>
      </c>
      <c r="AG260" s="7" t="s">
        <v>12</v>
      </c>
      <c r="AH260" s="7">
        <v>0</v>
      </c>
      <c r="AI260" s="7">
        <v>3</v>
      </c>
      <c r="AJ260" s="7">
        <v>0</v>
      </c>
      <c r="AK260" s="7">
        <v>1</v>
      </c>
      <c r="AL260" s="8">
        <v>1336579119056</v>
      </c>
      <c r="AM260" s="8">
        <f t="shared" si="19"/>
        <v>3626</v>
      </c>
    </row>
    <row r="261" spans="1:39">
      <c r="A261" s="8">
        <v>1336574338172</v>
      </c>
      <c r="B261" s="7" t="s">
        <v>28</v>
      </c>
      <c r="C261" s="7" t="s">
        <v>9</v>
      </c>
      <c r="D261" s="7">
        <v>0</v>
      </c>
      <c r="E261" s="7">
        <v>0</v>
      </c>
      <c r="F261" s="7">
        <v>1</v>
      </c>
      <c r="G261" s="7">
        <v>1</v>
      </c>
      <c r="H261" s="8">
        <v>1336574340182</v>
      </c>
      <c r="I261" s="8">
        <f t="shared" si="16"/>
        <v>2010</v>
      </c>
      <c r="K261" s="8">
        <v>1336558170527</v>
      </c>
      <c r="L261" s="7" t="s">
        <v>29</v>
      </c>
      <c r="M261" s="8" t="s">
        <v>15</v>
      </c>
      <c r="N261" s="7">
        <v>0</v>
      </c>
      <c r="O261" s="7">
        <v>1</v>
      </c>
      <c r="P261" s="7">
        <v>0</v>
      </c>
      <c r="Q261" s="7">
        <v>0</v>
      </c>
      <c r="R261" s="8">
        <v>1336558180196</v>
      </c>
      <c r="S261" s="8">
        <f t="shared" si="17"/>
        <v>9669</v>
      </c>
      <c r="U261" s="8">
        <v>1336576395666</v>
      </c>
      <c r="V261" s="7" t="s">
        <v>27</v>
      </c>
      <c r="W261" s="7" t="s">
        <v>17</v>
      </c>
      <c r="X261" s="7">
        <v>0</v>
      </c>
      <c r="Y261" s="7">
        <v>2</v>
      </c>
      <c r="Z261" s="7">
        <v>1</v>
      </c>
      <c r="AA261" s="7">
        <v>0</v>
      </c>
      <c r="AB261" s="8">
        <v>1336576399403</v>
      </c>
      <c r="AC261" s="8">
        <f t="shared" si="18"/>
        <v>3737</v>
      </c>
      <c r="AE261" s="8">
        <v>1336579124520</v>
      </c>
      <c r="AF261" s="7" t="s">
        <v>26</v>
      </c>
      <c r="AG261" s="7" t="s">
        <v>12</v>
      </c>
      <c r="AH261" s="7">
        <v>0</v>
      </c>
      <c r="AI261" s="7">
        <v>3</v>
      </c>
      <c r="AJ261" s="7">
        <v>1</v>
      </c>
      <c r="AK261" s="7">
        <v>1</v>
      </c>
      <c r="AL261" s="8">
        <v>1336579128031</v>
      </c>
      <c r="AM261" s="8">
        <f t="shared" si="19"/>
        <v>3511</v>
      </c>
    </row>
    <row r="262" spans="1:39">
      <c r="A262" s="8">
        <v>1336574344243</v>
      </c>
      <c r="B262" s="7" t="s">
        <v>28</v>
      </c>
      <c r="C262" s="7" t="s">
        <v>9</v>
      </c>
      <c r="D262" s="7">
        <v>0</v>
      </c>
      <c r="E262" s="7">
        <v>0</v>
      </c>
      <c r="F262" s="7">
        <v>2</v>
      </c>
      <c r="G262" s="7">
        <v>0</v>
      </c>
      <c r="H262" s="8">
        <v>1336574347029</v>
      </c>
      <c r="I262" s="8">
        <f t="shared" si="16"/>
        <v>2786</v>
      </c>
      <c r="K262" s="8">
        <v>1336558188050</v>
      </c>
      <c r="L262" s="7" t="s">
        <v>29</v>
      </c>
      <c r="M262" s="8" t="s">
        <v>15</v>
      </c>
      <c r="N262" s="7">
        <v>0</v>
      </c>
      <c r="O262" s="7">
        <v>1</v>
      </c>
      <c r="P262" s="7">
        <v>2</v>
      </c>
      <c r="Q262" s="7">
        <v>5</v>
      </c>
      <c r="R262" s="8">
        <v>1336558234875</v>
      </c>
      <c r="S262" s="8">
        <f t="shared" si="17"/>
        <v>46825</v>
      </c>
      <c r="U262" s="8">
        <v>1336576402089</v>
      </c>
      <c r="V262" s="7" t="s">
        <v>27</v>
      </c>
      <c r="W262" s="7" t="s">
        <v>17</v>
      </c>
      <c r="X262" s="7">
        <v>0</v>
      </c>
      <c r="Y262" s="7">
        <v>2</v>
      </c>
      <c r="Z262" s="7">
        <v>2</v>
      </c>
      <c r="AA262" s="7">
        <v>3</v>
      </c>
      <c r="AB262" s="8">
        <v>1336576422224</v>
      </c>
      <c r="AC262" s="8">
        <f t="shared" si="18"/>
        <v>20135</v>
      </c>
      <c r="AE262" s="8">
        <v>1336579133503</v>
      </c>
      <c r="AF262" s="7" t="s">
        <v>26</v>
      </c>
      <c r="AG262" s="7" t="s">
        <v>12</v>
      </c>
      <c r="AH262" s="7">
        <v>0</v>
      </c>
      <c r="AI262" s="7">
        <v>3</v>
      </c>
      <c r="AJ262" s="7">
        <v>2</v>
      </c>
      <c r="AK262" s="7">
        <v>7</v>
      </c>
      <c r="AL262" s="8">
        <v>1336579205984</v>
      </c>
      <c r="AM262" s="8">
        <f t="shared" si="19"/>
        <v>72481</v>
      </c>
    </row>
    <row r="263" spans="1:39">
      <c r="A263" s="8">
        <v>1336574376804</v>
      </c>
      <c r="B263" s="7" t="s">
        <v>28</v>
      </c>
      <c r="C263" s="7" t="s">
        <v>9</v>
      </c>
      <c r="D263" s="7">
        <v>1</v>
      </c>
      <c r="E263" s="7">
        <v>0</v>
      </c>
      <c r="F263" s="7">
        <v>1</v>
      </c>
      <c r="G263" s="7">
        <v>1</v>
      </c>
      <c r="H263" s="8">
        <v>1336574380260</v>
      </c>
      <c r="I263" s="8">
        <f t="shared" si="16"/>
        <v>3456</v>
      </c>
      <c r="K263" s="8">
        <v>1336558280575</v>
      </c>
      <c r="L263" s="7" t="s">
        <v>29</v>
      </c>
      <c r="M263" s="8" t="s">
        <v>15</v>
      </c>
      <c r="N263" s="7">
        <v>1</v>
      </c>
      <c r="O263" s="7">
        <v>1</v>
      </c>
      <c r="P263" s="7">
        <v>1</v>
      </c>
      <c r="Q263" s="7">
        <v>0</v>
      </c>
      <c r="R263" s="8">
        <v>1336558285579</v>
      </c>
      <c r="S263" s="8">
        <f t="shared" si="17"/>
        <v>5004</v>
      </c>
      <c r="U263" s="8">
        <v>1336576449598</v>
      </c>
      <c r="V263" s="7" t="s">
        <v>27</v>
      </c>
      <c r="W263" s="7" t="s">
        <v>17</v>
      </c>
      <c r="X263" s="7">
        <v>1</v>
      </c>
      <c r="Y263" s="7">
        <v>2</v>
      </c>
      <c r="Z263" s="7">
        <v>1</v>
      </c>
      <c r="AA263" s="7">
        <v>0</v>
      </c>
      <c r="AB263" s="8">
        <v>1336576453567</v>
      </c>
      <c r="AC263" s="8">
        <f t="shared" si="18"/>
        <v>3969</v>
      </c>
      <c r="AE263" s="8">
        <v>1336579244644</v>
      </c>
      <c r="AF263" s="7" t="s">
        <v>26</v>
      </c>
      <c r="AG263" s="7" t="s">
        <v>12</v>
      </c>
      <c r="AH263" s="7">
        <v>1</v>
      </c>
      <c r="AI263" s="7">
        <v>3</v>
      </c>
      <c r="AJ263" s="7">
        <v>1</v>
      </c>
      <c r="AK263" s="7">
        <v>0</v>
      </c>
      <c r="AL263" s="8">
        <v>1336579248747</v>
      </c>
      <c r="AM263" s="8">
        <f t="shared" si="19"/>
        <v>4103</v>
      </c>
    </row>
    <row r="264" spans="1:39">
      <c r="A264" s="8">
        <v>1336574385981</v>
      </c>
      <c r="B264" s="7" t="s">
        <v>28</v>
      </c>
      <c r="C264" s="7" t="s">
        <v>9</v>
      </c>
      <c r="D264" s="7">
        <v>1</v>
      </c>
      <c r="E264" s="7">
        <v>0</v>
      </c>
      <c r="F264" s="7">
        <v>0</v>
      </c>
      <c r="G264" s="7">
        <v>0</v>
      </c>
      <c r="H264" s="8">
        <v>1336574388317</v>
      </c>
      <c r="I264" s="8">
        <f t="shared" si="16"/>
        <v>2336</v>
      </c>
      <c r="K264" s="8">
        <v>1336558290883</v>
      </c>
      <c r="L264" s="7" t="s">
        <v>29</v>
      </c>
      <c r="M264" s="8" t="s">
        <v>15</v>
      </c>
      <c r="N264" s="7">
        <v>1</v>
      </c>
      <c r="O264" s="7">
        <v>1</v>
      </c>
      <c r="P264" s="7">
        <v>0</v>
      </c>
      <c r="Q264" s="7">
        <v>0</v>
      </c>
      <c r="R264" s="8">
        <v>1336558295470</v>
      </c>
      <c r="S264" s="8">
        <f t="shared" si="17"/>
        <v>4587</v>
      </c>
      <c r="U264" s="8">
        <v>1336576456901</v>
      </c>
      <c r="V264" s="7" t="s">
        <v>27</v>
      </c>
      <c r="W264" s="7" t="s">
        <v>17</v>
      </c>
      <c r="X264" s="7">
        <v>1</v>
      </c>
      <c r="Y264" s="7">
        <v>2</v>
      </c>
      <c r="Z264" s="7">
        <v>0</v>
      </c>
      <c r="AA264" s="7">
        <v>0</v>
      </c>
      <c r="AB264" s="8">
        <v>1336576460503</v>
      </c>
      <c r="AC264" s="8">
        <f t="shared" si="18"/>
        <v>3602</v>
      </c>
      <c r="AE264" s="8">
        <v>1336579253369</v>
      </c>
      <c r="AF264" s="7" t="s">
        <v>26</v>
      </c>
      <c r="AG264" s="7" t="s">
        <v>12</v>
      </c>
      <c r="AH264" s="7">
        <v>1</v>
      </c>
      <c r="AI264" s="7">
        <v>3</v>
      </c>
      <c r="AJ264" s="7">
        <v>0</v>
      </c>
      <c r="AK264" s="7">
        <v>0</v>
      </c>
      <c r="AL264" s="8">
        <v>1336579255732</v>
      </c>
      <c r="AM264" s="8">
        <f t="shared" si="19"/>
        <v>2363</v>
      </c>
    </row>
    <row r="265" spans="1:39">
      <c r="A265" s="8">
        <v>1336574392145</v>
      </c>
      <c r="B265" s="7" t="s">
        <v>28</v>
      </c>
      <c r="C265" s="7" t="s">
        <v>9</v>
      </c>
      <c r="D265" s="7">
        <v>1</v>
      </c>
      <c r="E265" s="7">
        <v>0</v>
      </c>
      <c r="F265" s="7">
        <v>2</v>
      </c>
      <c r="G265" s="7">
        <v>1</v>
      </c>
      <c r="H265" s="8">
        <v>1336574400227</v>
      </c>
      <c r="I265" s="8">
        <f t="shared" si="16"/>
        <v>8082</v>
      </c>
      <c r="K265" s="8">
        <v>1336558303160</v>
      </c>
      <c r="L265" s="7" t="s">
        <v>29</v>
      </c>
      <c r="M265" s="8" t="s">
        <v>15</v>
      </c>
      <c r="N265" s="7">
        <v>1</v>
      </c>
      <c r="O265" s="7">
        <v>1</v>
      </c>
      <c r="P265" s="7">
        <v>2</v>
      </c>
      <c r="Q265" s="7">
        <v>0</v>
      </c>
      <c r="R265" s="8">
        <v>1336558309216</v>
      </c>
      <c r="S265" s="8">
        <f t="shared" si="17"/>
        <v>6056</v>
      </c>
      <c r="U265" s="8">
        <v>1336576462909</v>
      </c>
      <c r="V265" s="7" t="s">
        <v>27</v>
      </c>
      <c r="W265" s="7" t="s">
        <v>17</v>
      </c>
      <c r="X265" s="7">
        <v>1</v>
      </c>
      <c r="Y265" s="7">
        <v>2</v>
      </c>
      <c r="Z265" s="7">
        <v>2</v>
      </c>
      <c r="AA265" s="7">
        <v>1</v>
      </c>
      <c r="AB265" s="8">
        <v>1336576471334</v>
      </c>
      <c r="AC265" s="8">
        <f t="shared" si="18"/>
        <v>8425</v>
      </c>
      <c r="AE265" s="8">
        <v>1336579258323</v>
      </c>
      <c r="AF265" s="7" t="s">
        <v>26</v>
      </c>
      <c r="AG265" s="7" t="s">
        <v>12</v>
      </c>
      <c r="AH265" s="7">
        <v>1</v>
      </c>
      <c r="AI265" s="7">
        <v>3</v>
      </c>
      <c r="AJ265" s="7">
        <v>2</v>
      </c>
      <c r="AK265" s="7">
        <v>0</v>
      </c>
      <c r="AL265" s="8">
        <v>1336579261766</v>
      </c>
      <c r="AM265" s="8">
        <f t="shared" si="19"/>
        <v>3443</v>
      </c>
    </row>
    <row r="266" spans="1:39">
      <c r="A266" s="8">
        <v>1336574404534</v>
      </c>
      <c r="B266" s="7" t="s">
        <v>28</v>
      </c>
      <c r="C266" s="7" t="s">
        <v>9</v>
      </c>
      <c r="D266" s="7">
        <v>1</v>
      </c>
      <c r="E266" s="7">
        <v>0</v>
      </c>
      <c r="F266" s="7">
        <v>0</v>
      </c>
      <c r="G266" s="7">
        <v>0</v>
      </c>
      <c r="H266" s="8">
        <v>1336574406395</v>
      </c>
      <c r="I266" s="8">
        <f t="shared" si="16"/>
        <v>1861</v>
      </c>
      <c r="K266" s="8">
        <v>1336558313053</v>
      </c>
      <c r="L266" s="7" t="s">
        <v>29</v>
      </c>
      <c r="M266" s="8" t="s">
        <v>15</v>
      </c>
      <c r="N266" s="7">
        <v>1</v>
      </c>
      <c r="O266" s="7">
        <v>1</v>
      </c>
      <c r="P266" s="7">
        <v>1</v>
      </c>
      <c r="Q266" s="7">
        <v>2</v>
      </c>
      <c r="R266" s="8">
        <v>1336558317866</v>
      </c>
      <c r="S266" s="8">
        <f t="shared" si="17"/>
        <v>4813</v>
      </c>
      <c r="U266" s="8">
        <v>1336576473687</v>
      </c>
      <c r="V266" s="7" t="s">
        <v>27</v>
      </c>
      <c r="W266" s="7" t="s">
        <v>17</v>
      </c>
      <c r="X266" s="7">
        <v>1</v>
      </c>
      <c r="Y266" s="7">
        <v>2</v>
      </c>
      <c r="Z266" s="7">
        <v>0</v>
      </c>
      <c r="AA266" s="7">
        <v>0</v>
      </c>
      <c r="AB266" s="8">
        <v>1336576476493</v>
      </c>
      <c r="AC266" s="8">
        <f t="shared" si="18"/>
        <v>2806</v>
      </c>
      <c r="AE266" s="8">
        <v>1336579264578</v>
      </c>
      <c r="AF266" s="7" t="s">
        <v>26</v>
      </c>
      <c r="AG266" s="7" t="s">
        <v>12</v>
      </c>
      <c r="AH266" s="7">
        <v>1</v>
      </c>
      <c r="AI266" s="7">
        <v>3</v>
      </c>
      <c r="AJ266" s="7">
        <v>0</v>
      </c>
      <c r="AK266" s="7">
        <v>0</v>
      </c>
      <c r="AL266" s="8">
        <v>1336579266429</v>
      </c>
      <c r="AM266" s="8">
        <f t="shared" si="19"/>
        <v>1851</v>
      </c>
    </row>
    <row r="267" spans="1:39">
      <c r="A267" s="8">
        <v>1336574409569</v>
      </c>
      <c r="B267" s="7" t="s">
        <v>28</v>
      </c>
      <c r="C267" s="7" t="s">
        <v>9</v>
      </c>
      <c r="D267" s="7">
        <v>1</v>
      </c>
      <c r="E267" s="7">
        <v>0</v>
      </c>
      <c r="F267" s="7">
        <v>1</v>
      </c>
      <c r="G267" s="7">
        <v>0</v>
      </c>
      <c r="H267" s="8">
        <v>1336574411929</v>
      </c>
      <c r="I267" s="8">
        <f t="shared" si="16"/>
        <v>2360</v>
      </c>
      <c r="K267" s="8">
        <v>1336558321493</v>
      </c>
      <c r="L267" s="7" t="s">
        <v>29</v>
      </c>
      <c r="M267" s="8" t="s">
        <v>15</v>
      </c>
      <c r="N267" s="7">
        <v>1</v>
      </c>
      <c r="O267" s="7">
        <v>1</v>
      </c>
      <c r="P267" s="7">
        <v>0</v>
      </c>
      <c r="Q267" s="7">
        <v>0</v>
      </c>
      <c r="R267" s="8">
        <v>1336558325016</v>
      </c>
      <c r="S267" s="8">
        <f t="shared" si="17"/>
        <v>3523</v>
      </c>
      <c r="U267" s="8">
        <v>1336576478555</v>
      </c>
      <c r="V267" s="7" t="s">
        <v>27</v>
      </c>
      <c r="W267" s="7" t="s">
        <v>17</v>
      </c>
      <c r="X267" s="7">
        <v>1</v>
      </c>
      <c r="Y267" s="7">
        <v>2</v>
      </c>
      <c r="Z267" s="7">
        <v>1</v>
      </c>
      <c r="AA267" s="7">
        <v>0</v>
      </c>
      <c r="AB267" s="8">
        <v>1336576480775</v>
      </c>
      <c r="AC267" s="8">
        <f t="shared" si="18"/>
        <v>2220</v>
      </c>
      <c r="AE267" s="8">
        <v>1336579269483</v>
      </c>
      <c r="AF267" s="7" t="s">
        <v>26</v>
      </c>
      <c r="AG267" s="7" t="s">
        <v>12</v>
      </c>
      <c r="AH267" s="7">
        <v>1</v>
      </c>
      <c r="AI267" s="7">
        <v>3</v>
      </c>
      <c r="AJ267" s="7">
        <v>1</v>
      </c>
      <c r="AK267" s="7">
        <v>0</v>
      </c>
      <c r="AL267" s="8">
        <v>1336579272310</v>
      </c>
      <c r="AM267" s="8">
        <f t="shared" si="19"/>
        <v>2827</v>
      </c>
    </row>
    <row r="268" spans="1:39">
      <c r="A268" s="8">
        <v>1336574415490</v>
      </c>
      <c r="B268" s="7" t="s">
        <v>28</v>
      </c>
      <c r="C268" s="7" t="s">
        <v>9</v>
      </c>
      <c r="D268" s="7">
        <v>1</v>
      </c>
      <c r="E268" s="7">
        <v>0</v>
      </c>
      <c r="F268" s="7">
        <v>2</v>
      </c>
      <c r="G268" s="7">
        <v>0</v>
      </c>
      <c r="H268" s="8">
        <v>1336574418158</v>
      </c>
      <c r="I268" s="8">
        <f t="shared" si="16"/>
        <v>2668</v>
      </c>
      <c r="K268" s="8">
        <v>1336558328300</v>
      </c>
      <c r="L268" s="7" t="s">
        <v>29</v>
      </c>
      <c r="M268" s="8" t="s">
        <v>15</v>
      </c>
      <c r="N268" s="7">
        <v>1</v>
      </c>
      <c r="O268" s="7">
        <v>1</v>
      </c>
      <c r="P268" s="7">
        <v>2</v>
      </c>
      <c r="Q268" s="7">
        <v>0</v>
      </c>
      <c r="R268" s="8">
        <v>1336558334131</v>
      </c>
      <c r="S268" s="8">
        <f t="shared" si="17"/>
        <v>5831</v>
      </c>
      <c r="U268" s="8">
        <v>1336576482845</v>
      </c>
      <c r="V268" s="7" t="s">
        <v>27</v>
      </c>
      <c r="W268" s="7" t="s">
        <v>17</v>
      </c>
      <c r="X268" s="7">
        <v>1</v>
      </c>
      <c r="Y268" s="7">
        <v>2</v>
      </c>
      <c r="Z268" s="7">
        <v>2</v>
      </c>
      <c r="AA268" s="7">
        <v>0</v>
      </c>
      <c r="AB268" s="8">
        <v>1336576486529</v>
      </c>
      <c r="AC268" s="8">
        <f t="shared" si="18"/>
        <v>3684</v>
      </c>
      <c r="AE268" s="8">
        <v>1336579275138</v>
      </c>
      <c r="AF268" s="7" t="s">
        <v>26</v>
      </c>
      <c r="AG268" s="7" t="s">
        <v>12</v>
      </c>
      <c r="AH268" s="7">
        <v>1</v>
      </c>
      <c r="AI268" s="7">
        <v>3</v>
      </c>
      <c r="AJ268" s="7">
        <v>2</v>
      </c>
      <c r="AK268" s="7">
        <v>0</v>
      </c>
      <c r="AL268" s="8">
        <v>1336579278085</v>
      </c>
      <c r="AM268" s="8">
        <f t="shared" si="19"/>
        <v>2947</v>
      </c>
    </row>
    <row r="269" spans="1:39">
      <c r="A269" s="8">
        <v>1336574420912</v>
      </c>
      <c r="B269" s="7" t="s">
        <v>28</v>
      </c>
      <c r="C269" s="7" t="s">
        <v>9</v>
      </c>
      <c r="D269" s="7">
        <v>1</v>
      </c>
      <c r="E269" s="7">
        <v>0</v>
      </c>
      <c r="F269" s="7">
        <v>0</v>
      </c>
      <c r="G269" s="7">
        <v>0</v>
      </c>
      <c r="H269" s="8">
        <v>1336574422763</v>
      </c>
      <c r="I269" s="8">
        <f t="shared" si="16"/>
        <v>1851</v>
      </c>
      <c r="K269" s="8">
        <v>1336558337958</v>
      </c>
      <c r="L269" s="7" t="s">
        <v>29</v>
      </c>
      <c r="M269" s="8" t="s">
        <v>15</v>
      </c>
      <c r="N269" s="7">
        <v>1</v>
      </c>
      <c r="O269" s="7">
        <v>1</v>
      </c>
      <c r="P269" s="7">
        <v>1</v>
      </c>
      <c r="Q269" s="7">
        <v>0</v>
      </c>
      <c r="R269" s="8">
        <v>1336558343195</v>
      </c>
      <c r="S269" s="8">
        <f t="shared" si="17"/>
        <v>5237</v>
      </c>
      <c r="U269" s="8">
        <v>1336576489117</v>
      </c>
      <c r="V269" s="7" t="s">
        <v>27</v>
      </c>
      <c r="W269" s="7" t="s">
        <v>17</v>
      </c>
      <c r="X269" s="7">
        <v>1</v>
      </c>
      <c r="Y269" s="7">
        <v>2</v>
      </c>
      <c r="Z269" s="7">
        <v>1</v>
      </c>
      <c r="AA269" s="7">
        <v>1</v>
      </c>
      <c r="AB269" s="8">
        <v>1336576492727</v>
      </c>
      <c r="AC269" s="8">
        <f t="shared" si="18"/>
        <v>3610</v>
      </c>
      <c r="AE269" s="8">
        <v>1336579280826</v>
      </c>
      <c r="AF269" s="7" t="s">
        <v>26</v>
      </c>
      <c r="AG269" s="7" t="s">
        <v>12</v>
      </c>
      <c r="AH269" s="7">
        <v>1</v>
      </c>
      <c r="AI269" s="7">
        <v>3</v>
      </c>
      <c r="AJ269" s="7">
        <v>0</v>
      </c>
      <c r="AK269" s="7">
        <v>0</v>
      </c>
      <c r="AL269" s="8">
        <v>1336579282688</v>
      </c>
      <c r="AM269" s="8">
        <f t="shared" si="19"/>
        <v>1862</v>
      </c>
    </row>
    <row r="270" spans="1:39">
      <c r="A270" s="8">
        <v>1336574425250</v>
      </c>
      <c r="B270" s="7" t="s">
        <v>28</v>
      </c>
      <c r="C270" s="7" t="s">
        <v>9</v>
      </c>
      <c r="D270" s="7">
        <v>1</v>
      </c>
      <c r="E270" s="7">
        <v>0</v>
      </c>
      <c r="F270" s="7">
        <v>1</v>
      </c>
      <c r="G270" s="7">
        <v>0</v>
      </c>
      <c r="H270" s="8">
        <v>1336574427082</v>
      </c>
      <c r="I270" s="8">
        <f t="shared" si="16"/>
        <v>1832</v>
      </c>
      <c r="K270" s="8">
        <v>1336558351670</v>
      </c>
      <c r="L270" s="7" t="s">
        <v>29</v>
      </c>
      <c r="M270" s="8" t="s">
        <v>15</v>
      </c>
      <c r="N270" s="7">
        <v>1</v>
      </c>
      <c r="O270" s="7">
        <v>1</v>
      </c>
      <c r="P270" s="7">
        <v>0</v>
      </c>
      <c r="Q270" s="7">
        <v>0</v>
      </c>
      <c r="R270" s="8">
        <v>1336558355351</v>
      </c>
      <c r="S270" s="8">
        <f t="shared" si="17"/>
        <v>3681</v>
      </c>
      <c r="U270" s="8">
        <v>1336576496289</v>
      </c>
      <c r="V270" s="7" t="s">
        <v>27</v>
      </c>
      <c r="W270" s="7" t="s">
        <v>17</v>
      </c>
      <c r="X270" s="7">
        <v>1</v>
      </c>
      <c r="Y270" s="7">
        <v>2</v>
      </c>
      <c r="Z270" s="7">
        <v>0</v>
      </c>
      <c r="AA270" s="7">
        <v>0</v>
      </c>
      <c r="AB270" s="8">
        <v>1336576498359</v>
      </c>
      <c r="AC270" s="8">
        <f t="shared" si="18"/>
        <v>2070</v>
      </c>
      <c r="AE270" s="8">
        <v>1336579285264</v>
      </c>
      <c r="AF270" s="7" t="s">
        <v>26</v>
      </c>
      <c r="AG270" s="7" t="s">
        <v>12</v>
      </c>
      <c r="AH270" s="7">
        <v>1</v>
      </c>
      <c r="AI270" s="7">
        <v>3</v>
      </c>
      <c r="AJ270" s="7">
        <v>1</v>
      </c>
      <c r="AK270" s="7">
        <v>0</v>
      </c>
      <c r="AL270" s="8">
        <v>1336579287315</v>
      </c>
      <c r="AM270" s="8">
        <f t="shared" si="19"/>
        <v>2051</v>
      </c>
    </row>
    <row r="271" spans="1:39">
      <c r="A271" s="8">
        <v>1336574429684</v>
      </c>
      <c r="B271" s="7" t="s">
        <v>28</v>
      </c>
      <c r="C271" s="7" t="s">
        <v>9</v>
      </c>
      <c r="D271" s="7">
        <v>1</v>
      </c>
      <c r="E271" s="7">
        <v>0</v>
      </c>
      <c r="F271" s="7">
        <v>2</v>
      </c>
      <c r="G271" s="7">
        <v>0</v>
      </c>
      <c r="H271" s="8">
        <v>1336574431686</v>
      </c>
      <c r="I271" s="8">
        <f t="shared" si="16"/>
        <v>2002</v>
      </c>
      <c r="K271" s="8">
        <v>1336558359495</v>
      </c>
      <c r="L271" s="7" t="s">
        <v>29</v>
      </c>
      <c r="M271" s="8" t="s">
        <v>15</v>
      </c>
      <c r="N271" s="7">
        <v>1</v>
      </c>
      <c r="O271" s="7">
        <v>1</v>
      </c>
      <c r="P271" s="7">
        <v>2</v>
      </c>
      <c r="Q271" s="7">
        <v>0</v>
      </c>
      <c r="R271" s="8">
        <v>1336558363590</v>
      </c>
      <c r="S271" s="8">
        <f t="shared" si="17"/>
        <v>4095</v>
      </c>
      <c r="U271" s="8">
        <v>1336576504463</v>
      </c>
      <c r="V271" s="7" t="s">
        <v>27</v>
      </c>
      <c r="W271" s="7" t="s">
        <v>17</v>
      </c>
      <c r="X271" s="7">
        <v>1</v>
      </c>
      <c r="Y271" s="7">
        <v>2</v>
      </c>
      <c r="Z271" s="7">
        <v>2</v>
      </c>
      <c r="AA271" s="7">
        <v>0</v>
      </c>
      <c r="AB271" s="8">
        <v>1336576508590</v>
      </c>
      <c r="AC271" s="8">
        <f t="shared" si="18"/>
        <v>4127</v>
      </c>
      <c r="AE271" s="8">
        <v>1336579290001</v>
      </c>
      <c r="AF271" s="7" t="s">
        <v>26</v>
      </c>
      <c r="AG271" s="7" t="s">
        <v>12</v>
      </c>
      <c r="AH271" s="7">
        <v>1</v>
      </c>
      <c r="AI271" s="7">
        <v>3</v>
      </c>
      <c r="AJ271" s="7">
        <v>2</v>
      </c>
      <c r="AK271" s="7">
        <v>0</v>
      </c>
      <c r="AL271" s="8">
        <v>1336579292453</v>
      </c>
      <c r="AM271" s="8">
        <f t="shared" si="19"/>
        <v>2452</v>
      </c>
    </row>
    <row r="272" spans="1:39">
      <c r="A272" s="8">
        <v>1336574524988</v>
      </c>
      <c r="B272" s="7" t="s">
        <v>28</v>
      </c>
      <c r="C272" s="7" t="s">
        <v>9</v>
      </c>
      <c r="D272" s="7">
        <v>2</v>
      </c>
      <c r="E272" s="7">
        <v>0</v>
      </c>
      <c r="F272" s="7">
        <v>1</v>
      </c>
      <c r="G272" s="7">
        <v>0</v>
      </c>
      <c r="H272" s="8">
        <v>1336574551002</v>
      </c>
      <c r="I272" s="8">
        <f t="shared" si="16"/>
        <v>26014</v>
      </c>
      <c r="K272" s="8">
        <v>1336558437763</v>
      </c>
      <c r="L272" s="7" t="s">
        <v>29</v>
      </c>
      <c r="M272" s="8" t="s">
        <v>15</v>
      </c>
      <c r="N272" s="7">
        <v>2</v>
      </c>
      <c r="O272" s="7">
        <v>1</v>
      </c>
      <c r="P272" s="7">
        <v>0</v>
      </c>
      <c r="Q272" s="7">
        <v>0</v>
      </c>
      <c r="R272" s="8">
        <v>1336558503126</v>
      </c>
      <c r="S272" s="8">
        <f t="shared" si="17"/>
        <v>65363</v>
      </c>
      <c r="U272" s="8">
        <v>1336576567120</v>
      </c>
      <c r="V272" s="7" t="s">
        <v>27</v>
      </c>
      <c r="W272" s="7" t="s">
        <v>17</v>
      </c>
      <c r="X272" s="7">
        <v>2</v>
      </c>
      <c r="Y272" s="7">
        <v>2</v>
      </c>
      <c r="Z272" s="7">
        <v>0</v>
      </c>
      <c r="AA272" s="7">
        <v>0</v>
      </c>
      <c r="AB272" s="8">
        <v>1336576590159</v>
      </c>
      <c r="AC272" s="8">
        <f t="shared" si="18"/>
        <v>23039</v>
      </c>
      <c r="AE272" s="8">
        <v>1336579368504</v>
      </c>
      <c r="AF272" s="7" t="s">
        <v>26</v>
      </c>
      <c r="AG272" s="7" t="s">
        <v>12</v>
      </c>
      <c r="AH272" s="7">
        <v>2</v>
      </c>
      <c r="AI272" s="7">
        <v>3</v>
      </c>
      <c r="AJ272" s="7">
        <v>1</v>
      </c>
      <c r="AK272" s="7">
        <v>0</v>
      </c>
      <c r="AL272" s="8">
        <v>1336579408991</v>
      </c>
      <c r="AM272" s="8">
        <f t="shared" si="19"/>
        <v>40487</v>
      </c>
    </row>
    <row r="273" spans="1:39">
      <c r="A273" s="8">
        <v>1336574555631</v>
      </c>
      <c r="B273" s="7" t="s">
        <v>28</v>
      </c>
      <c r="C273" s="7" t="s">
        <v>9</v>
      </c>
      <c r="D273" s="7">
        <v>2</v>
      </c>
      <c r="E273" s="7">
        <v>0</v>
      </c>
      <c r="F273" s="7">
        <v>0</v>
      </c>
      <c r="G273" s="7">
        <v>0</v>
      </c>
      <c r="H273" s="8">
        <v>1336574575184</v>
      </c>
      <c r="I273" s="8">
        <f t="shared" si="16"/>
        <v>19553</v>
      </c>
      <c r="K273" s="8">
        <v>1336558531418</v>
      </c>
      <c r="L273" s="7" t="s">
        <v>29</v>
      </c>
      <c r="M273" s="8" t="s">
        <v>15</v>
      </c>
      <c r="N273" s="7">
        <v>2</v>
      </c>
      <c r="O273" s="7">
        <v>1</v>
      </c>
      <c r="P273" s="7">
        <v>1</v>
      </c>
      <c r="Q273" s="7">
        <v>0</v>
      </c>
      <c r="R273" s="8">
        <v>1336558716681</v>
      </c>
      <c r="S273" s="8">
        <f t="shared" si="17"/>
        <v>185263</v>
      </c>
      <c r="U273" s="8">
        <v>1336576594026</v>
      </c>
      <c r="V273" s="7" t="s">
        <v>27</v>
      </c>
      <c r="W273" s="7" t="s">
        <v>17</v>
      </c>
      <c r="X273" s="7">
        <v>2</v>
      </c>
      <c r="Y273" s="7">
        <v>2</v>
      </c>
      <c r="Z273" s="7">
        <v>1</v>
      </c>
      <c r="AA273" s="7">
        <v>0</v>
      </c>
      <c r="AB273" s="8">
        <v>1336576637583</v>
      </c>
      <c r="AC273" s="8">
        <f t="shared" si="18"/>
        <v>43557</v>
      </c>
      <c r="AE273" s="8">
        <v>1336579416447</v>
      </c>
      <c r="AF273" s="7" t="s">
        <v>26</v>
      </c>
      <c r="AG273" s="7" t="s">
        <v>12</v>
      </c>
      <c r="AH273" s="7">
        <v>2</v>
      </c>
      <c r="AI273" s="7">
        <v>3</v>
      </c>
      <c r="AJ273" s="7">
        <v>0</v>
      </c>
      <c r="AK273" s="7">
        <v>0</v>
      </c>
      <c r="AL273" s="8">
        <v>1336579437556</v>
      </c>
      <c r="AM273" s="8">
        <f t="shared" si="19"/>
        <v>21109</v>
      </c>
    </row>
    <row r="274" spans="1:39">
      <c r="A274" s="8">
        <v>1336574578786</v>
      </c>
      <c r="B274" s="7" t="s">
        <v>28</v>
      </c>
      <c r="C274" s="7" t="s">
        <v>9</v>
      </c>
      <c r="D274" s="7">
        <v>2</v>
      </c>
      <c r="E274" s="7">
        <v>0</v>
      </c>
      <c r="F274" s="7">
        <v>2</v>
      </c>
      <c r="G274" s="7">
        <v>0</v>
      </c>
      <c r="H274" s="8">
        <v>1336574614435</v>
      </c>
      <c r="I274" s="8">
        <f t="shared" si="16"/>
        <v>35649</v>
      </c>
      <c r="K274" s="8">
        <v>1336558724391</v>
      </c>
      <c r="L274" s="7" t="s">
        <v>29</v>
      </c>
      <c r="M274" s="8" t="s">
        <v>15</v>
      </c>
      <c r="N274" s="7">
        <v>2</v>
      </c>
      <c r="O274" s="7">
        <v>1</v>
      </c>
      <c r="P274" s="7">
        <v>2</v>
      </c>
      <c r="Q274" s="7">
        <v>0</v>
      </c>
      <c r="R274" s="8">
        <v>1336558853050</v>
      </c>
      <c r="S274" s="8">
        <f t="shared" si="17"/>
        <v>128659</v>
      </c>
      <c r="U274" s="8">
        <v>1336576640567</v>
      </c>
      <c r="V274" s="7" t="s">
        <v>27</v>
      </c>
      <c r="W274" s="7" t="s">
        <v>17</v>
      </c>
      <c r="X274" s="7">
        <v>2</v>
      </c>
      <c r="Y274" s="7">
        <v>2</v>
      </c>
      <c r="Z274" s="7">
        <v>2</v>
      </c>
      <c r="AA274" s="7">
        <v>0</v>
      </c>
      <c r="AB274" s="8">
        <v>1336576680370</v>
      </c>
      <c r="AC274" s="8">
        <f t="shared" si="18"/>
        <v>39803</v>
      </c>
      <c r="AE274" s="8">
        <v>1336579446340</v>
      </c>
      <c r="AF274" s="7" t="s">
        <v>26</v>
      </c>
      <c r="AG274" s="7" t="s">
        <v>12</v>
      </c>
      <c r="AH274" s="7">
        <v>2</v>
      </c>
      <c r="AI274" s="7">
        <v>3</v>
      </c>
      <c r="AJ274" s="7">
        <v>2</v>
      </c>
      <c r="AK274" s="7">
        <v>0</v>
      </c>
      <c r="AL274" s="8">
        <v>1336579491180</v>
      </c>
      <c r="AM274" s="8">
        <f t="shared" si="19"/>
        <v>44840</v>
      </c>
    </row>
    <row r="275" spans="1:39">
      <c r="A275" s="8">
        <v>1336574645395</v>
      </c>
      <c r="B275" s="7" t="s">
        <v>28</v>
      </c>
      <c r="C275" s="7" t="s">
        <v>9</v>
      </c>
      <c r="D275" s="7">
        <v>0</v>
      </c>
      <c r="E275" s="7">
        <v>1</v>
      </c>
      <c r="F275" s="7">
        <v>1</v>
      </c>
      <c r="G275" s="7">
        <v>0</v>
      </c>
      <c r="H275" s="8">
        <v>1336574647847</v>
      </c>
      <c r="I275" s="8">
        <f t="shared" si="16"/>
        <v>2452</v>
      </c>
      <c r="K275" s="8">
        <v>1336558981421</v>
      </c>
      <c r="L275" s="7" t="s">
        <v>29</v>
      </c>
      <c r="M275" s="8" t="s">
        <v>15</v>
      </c>
      <c r="N275" s="7">
        <v>0</v>
      </c>
      <c r="O275" s="7">
        <v>2</v>
      </c>
      <c r="P275" s="7">
        <v>0</v>
      </c>
      <c r="Q275" s="7">
        <v>0</v>
      </c>
      <c r="R275" s="8">
        <v>1336558992428</v>
      </c>
      <c r="S275" s="8">
        <f t="shared" si="17"/>
        <v>11007</v>
      </c>
      <c r="U275" s="8">
        <v>1336576716198</v>
      </c>
      <c r="V275" s="7" t="s">
        <v>27</v>
      </c>
      <c r="W275" s="7" t="s">
        <v>17</v>
      </c>
      <c r="X275" s="7">
        <v>0</v>
      </c>
      <c r="Y275" s="7">
        <v>3</v>
      </c>
      <c r="Z275" s="7">
        <v>1</v>
      </c>
      <c r="AA275" s="7">
        <v>6</v>
      </c>
      <c r="AB275" s="8">
        <v>1336576740877</v>
      </c>
      <c r="AC275" s="8">
        <f t="shared" si="18"/>
        <v>24679</v>
      </c>
      <c r="AE275" s="8">
        <v>1336579551486</v>
      </c>
      <c r="AF275" s="7" t="s">
        <v>26</v>
      </c>
      <c r="AG275" s="7" t="s">
        <v>12</v>
      </c>
      <c r="AH275" s="7">
        <v>0</v>
      </c>
      <c r="AI275" s="7">
        <v>0</v>
      </c>
      <c r="AJ275" s="7">
        <v>0</v>
      </c>
      <c r="AK275" s="7">
        <v>1</v>
      </c>
      <c r="AL275" s="8">
        <v>1336579556097</v>
      </c>
      <c r="AM275" s="8">
        <f t="shared" si="19"/>
        <v>4611</v>
      </c>
    </row>
    <row r="276" spans="1:39">
      <c r="A276" s="8">
        <v>1336574651184</v>
      </c>
      <c r="B276" s="7" t="s">
        <v>28</v>
      </c>
      <c r="C276" s="7" t="s">
        <v>9</v>
      </c>
      <c r="D276" s="7">
        <v>0</v>
      </c>
      <c r="E276" s="7">
        <v>1</v>
      </c>
      <c r="F276" s="7">
        <v>0</v>
      </c>
      <c r="G276" s="7">
        <v>1</v>
      </c>
      <c r="H276" s="8">
        <v>1336574659832</v>
      </c>
      <c r="I276" s="8">
        <f t="shared" si="16"/>
        <v>8648</v>
      </c>
      <c r="K276" s="8">
        <v>1336558998703</v>
      </c>
      <c r="L276" s="7" t="s">
        <v>29</v>
      </c>
      <c r="M276" s="8" t="s">
        <v>15</v>
      </c>
      <c r="N276" s="7">
        <v>0</v>
      </c>
      <c r="O276" s="7">
        <v>2</v>
      </c>
      <c r="P276" s="7">
        <v>1</v>
      </c>
      <c r="Q276" s="7">
        <v>0</v>
      </c>
      <c r="R276" s="8">
        <v>1336559002733</v>
      </c>
      <c r="S276" s="8">
        <f t="shared" si="17"/>
        <v>4030</v>
      </c>
      <c r="U276" s="8">
        <v>1336576743706</v>
      </c>
      <c r="V276" s="7" t="s">
        <v>27</v>
      </c>
      <c r="W276" s="7" t="s">
        <v>17</v>
      </c>
      <c r="X276" s="7">
        <v>0</v>
      </c>
      <c r="Y276" s="7">
        <v>3</v>
      </c>
      <c r="Z276" s="7">
        <v>0</v>
      </c>
      <c r="AA276" s="7">
        <v>2</v>
      </c>
      <c r="AB276" s="8">
        <v>1336576760020</v>
      </c>
      <c r="AC276" s="8">
        <f t="shared" si="18"/>
        <v>16314</v>
      </c>
      <c r="AE276" s="8">
        <v>1336579561198</v>
      </c>
      <c r="AF276" s="7" t="s">
        <v>26</v>
      </c>
      <c r="AG276" s="7" t="s">
        <v>12</v>
      </c>
      <c r="AH276" s="7">
        <v>0</v>
      </c>
      <c r="AI276" s="7">
        <v>0</v>
      </c>
      <c r="AJ276" s="7">
        <v>1</v>
      </c>
      <c r="AK276" s="7">
        <v>0</v>
      </c>
      <c r="AL276" s="8">
        <v>1336579569008</v>
      </c>
      <c r="AM276" s="8">
        <f t="shared" si="19"/>
        <v>7810</v>
      </c>
    </row>
    <row r="277" spans="1:39">
      <c r="A277" s="8">
        <v>1336574662607</v>
      </c>
      <c r="B277" s="7" t="s">
        <v>28</v>
      </c>
      <c r="C277" s="7" t="s">
        <v>9</v>
      </c>
      <c r="D277" s="7">
        <v>0</v>
      </c>
      <c r="E277" s="7">
        <v>1</v>
      </c>
      <c r="F277" s="7">
        <v>2</v>
      </c>
      <c r="G277" s="7">
        <v>4</v>
      </c>
      <c r="H277" s="8">
        <v>1336574682413</v>
      </c>
      <c r="I277" s="8">
        <f t="shared" si="16"/>
        <v>19806</v>
      </c>
      <c r="K277" s="8">
        <v>1336559007781</v>
      </c>
      <c r="L277" s="7" t="s">
        <v>29</v>
      </c>
      <c r="M277" s="8" t="s">
        <v>15</v>
      </c>
      <c r="N277" s="7">
        <v>0</v>
      </c>
      <c r="O277" s="7">
        <v>2</v>
      </c>
      <c r="P277" s="7">
        <v>2</v>
      </c>
      <c r="Q277" s="7">
        <v>8</v>
      </c>
      <c r="R277" s="8">
        <v>1336559095706</v>
      </c>
      <c r="S277" s="8">
        <f t="shared" si="17"/>
        <v>87925</v>
      </c>
      <c r="U277" s="8">
        <v>1336576762907</v>
      </c>
      <c r="V277" s="7" t="s">
        <v>27</v>
      </c>
      <c r="W277" s="7" t="s">
        <v>17</v>
      </c>
      <c r="X277" s="7">
        <v>0</v>
      </c>
      <c r="Y277" s="7">
        <v>3</v>
      </c>
      <c r="Z277" s="7">
        <v>2</v>
      </c>
      <c r="AA277" s="7">
        <v>5</v>
      </c>
      <c r="AB277" s="8">
        <v>1336576786835</v>
      </c>
      <c r="AC277" s="8">
        <f t="shared" si="18"/>
        <v>23928</v>
      </c>
      <c r="AE277" s="8">
        <v>1336579574641</v>
      </c>
      <c r="AF277" s="7" t="s">
        <v>26</v>
      </c>
      <c r="AG277" s="7" t="s">
        <v>12</v>
      </c>
      <c r="AH277" s="7">
        <v>0</v>
      </c>
      <c r="AI277" s="7">
        <v>0</v>
      </c>
      <c r="AJ277" s="7">
        <v>2</v>
      </c>
      <c r="AK277" s="7">
        <v>1</v>
      </c>
      <c r="AL277" s="8">
        <v>1336579590823</v>
      </c>
      <c r="AM277" s="8">
        <f t="shared" si="19"/>
        <v>16182</v>
      </c>
    </row>
    <row r="278" spans="1:39">
      <c r="A278" s="8">
        <v>1336574684746</v>
      </c>
      <c r="B278" s="7" t="s">
        <v>28</v>
      </c>
      <c r="C278" s="7" t="s">
        <v>9</v>
      </c>
      <c r="D278" s="7">
        <v>0</v>
      </c>
      <c r="E278" s="7">
        <v>1</v>
      </c>
      <c r="F278" s="7">
        <v>0</v>
      </c>
      <c r="G278" s="7">
        <v>0</v>
      </c>
      <c r="H278" s="8">
        <v>1336574686355</v>
      </c>
      <c r="I278" s="8">
        <f t="shared" si="16"/>
        <v>1609</v>
      </c>
      <c r="K278" s="8">
        <v>1336559103974</v>
      </c>
      <c r="L278" s="7" t="s">
        <v>29</v>
      </c>
      <c r="M278" s="8" t="s">
        <v>15</v>
      </c>
      <c r="N278" s="7">
        <v>0</v>
      </c>
      <c r="O278" s="7">
        <v>2</v>
      </c>
      <c r="P278" s="7">
        <v>0</v>
      </c>
      <c r="Q278" s="7">
        <v>0</v>
      </c>
      <c r="R278" s="8">
        <v>1336559109534</v>
      </c>
      <c r="S278" s="8">
        <f t="shared" si="17"/>
        <v>5560</v>
      </c>
      <c r="U278" s="8">
        <v>1336576793333</v>
      </c>
      <c r="V278" s="7" t="s">
        <v>27</v>
      </c>
      <c r="W278" s="7" t="s">
        <v>17</v>
      </c>
      <c r="X278" s="7">
        <v>0</v>
      </c>
      <c r="Y278" s="7">
        <v>3</v>
      </c>
      <c r="Z278" s="7">
        <v>1</v>
      </c>
      <c r="AA278" s="7">
        <v>8</v>
      </c>
      <c r="AB278" s="8">
        <v>1336576834928</v>
      </c>
      <c r="AC278" s="8">
        <f t="shared" si="18"/>
        <v>41595</v>
      </c>
      <c r="AE278" s="8">
        <v>1336579595938</v>
      </c>
      <c r="AF278" s="7" t="s">
        <v>26</v>
      </c>
      <c r="AG278" s="7" t="s">
        <v>12</v>
      </c>
      <c r="AH278" s="7">
        <v>0</v>
      </c>
      <c r="AI278" s="7">
        <v>0</v>
      </c>
      <c r="AJ278" s="7">
        <v>1</v>
      </c>
      <c r="AK278" s="7">
        <v>0</v>
      </c>
      <c r="AL278" s="8">
        <v>1336579602088</v>
      </c>
      <c r="AM278" s="8">
        <f t="shared" si="19"/>
        <v>6150</v>
      </c>
    </row>
    <row r="279" spans="1:39">
      <c r="A279" s="8">
        <v>1336574688666</v>
      </c>
      <c r="B279" s="7" t="s">
        <v>28</v>
      </c>
      <c r="C279" s="7" t="s">
        <v>9</v>
      </c>
      <c r="D279" s="7">
        <v>0</v>
      </c>
      <c r="E279" s="7">
        <v>1</v>
      </c>
      <c r="F279" s="7">
        <v>1</v>
      </c>
      <c r="G279" s="7">
        <v>2</v>
      </c>
      <c r="H279" s="8">
        <v>1336574693757</v>
      </c>
      <c r="I279" s="8">
        <f t="shared" si="16"/>
        <v>5091</v>
      </c>
      <c r="K279" s="8">
        <v>1336559118661</v>
      </c>
      <c r="L279" s="7" t="s">
        <v>29</v>
      </c>
      <c r="M279" s="8" t="s">
        <v>15</v>
      </c>
      <c r="N279" s="7">
        <v>0</v>
      </c>
      <c r="O279" s="7">
        <v>2</v>
      </c>
      <c r="P279" s="7">
        <v>1</v>
      </c>
      <c r="Q279" s="7">
        <v>6</v>
      </c>
      <c r="R279" s="8">
        <v>1336559154126</v>
      </c>
      <c r="S279" s="8">
        <f t="shared" si="17"/>
        <v>35465</v>
      </c>
      <c r="U279" s="8">
        <v>1336576837868</v>
      </c>
      <c r="V279" s="7" t="s">
        <v>27</v>
      </c>
      <c r="W279" s="7" t="s">
        <v>17</v>
      </c>
      <c r="X279" s="7">
        <v>0</v>
      </c>
      <c r="Y279" s="7">
        <v>3</v>
      </c>
      <c r="Z279" s="7">
        <v>0</v>
      </c>
      <c r="AA279" s="7">
        <v>0</v>
      </c>
      <c r="AB279" s="8">
        <v>1336576844986</v>
      </c>
      <c r="AC279" s="8">
        <f t="shared" si="18"/>
        <v>7118</v>
      </c>
      <c r="AE279" s="8">
        <v>1336579609808</v>
      </c>
      <c r="AF279" s="7" t="s">
        <v>26</v>
      </c>
      <c r="AG279" s="7" t="s">
        <v>12</v>
      </c>
      <c r="AH279" s="7">
        <v>0</v>
      </c>
      <c r="AI279" s="7">
        <v>0</v>
      </c>
      <c r="AJ279" s="7">
        <v>0</v>
      </c>
      <c r="AK279" s="7">
        <v>1</v>
      </c>
      <c r="AL279" s="8">
        <v>1336579615615</v>
      </c>
      <c r="AM279" s="8">
        <f t="shared" si="19"/>
        <v>5807</v>
      </c>
    </row>
    <row r="280" spans="1:39">
      <c r="A280" s="8">
        <v>1336574696056</v>
      </c>
      <c r="B280" s="7" t="s">
        <v>28</v>
      </c>
      <c r="C280" s="7" t="s">
        <v>9</v>
      </c>
      <c r="D280" s="7">
        <v>0</v>
      </c>
      <c r="E280" s="7">
        <v>1</v>
      </c>
      <c r="F280" s="7">
        <v>2</v>
      </c>
      <c r="G280" s="7">
        <v>2</v>
      </c>
      <c r="H280" s="8">
        <v>1336574704685</v>
      </c>
      <c r="I280" s="8">
        <f t="shared" si="16"/>
        <v>8629</v>
      </c>
      <c r="K280" s="8">
        <v>1336559159816</v>
      </c>
      <c r="L280" s="7" t="s">
        <v>29</v>
      </c>
      <c r="M280" s="8" t="s">
        <v>15</v>
      </c>
      <c r="N280" s="7">
        <v>0</v>
      </c>
      <c r="O280" s="7">
        <v>2</v>
      </c>
      <c r="P280" s="7">
        <v>2</v>
      </c>
      <c r="Q280" s="7">
        <v>1</v>
      </c>
      <c r="R280" s="8">
        <v>1336559209315</v>
      </c>
      <c r="S280" s="8">
        <f t="shared" si="17"/>
        <v>49499</v>
      </c>
      <c r="U280" s="8">
        <v>1336576847752</v>
      </c>
      <c r="V280" s="7" t="s">
        <v>27</v>
      </c>
      <c r="W280" s="7" t="s">
        <v>17</v>
      </c>
      <c r="X280" s="7">
        <v>0</v>
      </c>
      <c r="Y280" s="7">
        <v>3</v>
      </c>
      <c r="Z280" s="7">
        <v>2</v>
      </c>
      <c r="AA280" s="7">
        <v>7</v>
      </c>
      <c r="AB280" s="8">
        <v>1336576878592</v>
      </c>
      <c r="AC280" s="8">
        <f t="shared" si="18"/>
        <v>30840</v>
      </c>
      <c r="AE280" s="8">
        <v>1336579620648</v>
      </c>
      <c r="AF280" s="7" t="s">
        <v>26</v>
      </c>
      <c r="AG280" s="7" t="s">
        <v>12</v>
      </c>
      <c r="AH280" s="7">
        <v>0</v>
      </c>
      <c r="AI280" s="7">
        <v>0</v>
      </c>
      <c r="AJ280" s="7">
        <v>2</v>
      </c>
      <c r="AK280" s="7">
        <v>4</v>
      </c>
      <c r="AL280" s="8">
        <v>1336579677777</v>
      </c>
      <c r="AM280" s="8">
        <f t="shared" si="19"/>
        <v>57129</v>
      </c>
    </row>
    <row r="281" spans="1:39">
      <c r="A281" s="8">
        <v>1336574706750</v>
      </c>
      <c r="B281" s="7" t="s">
        <v>28</v>
      </c>
      <c r="C281" s="7" t="s">
        <v>9</v>
      </c>
      <c r="D281" s="7">
        <v>0</v>
      </c>
      <c r="E281" s="7">
        <v>1</v>
      </c>
      <c r="F281" s="7">
        <v>0</v>
      </c>
      <c r="G281" s="7">
        <v>0</v>
      </c>
      <c r="H281" s="8">
        <v>1336574708375</v>
      </c>
      <c r="I281" s="8">
        <f t="shared" si="16"/>
        <v>1625</v>
      </c>
      <c r="K281" s="8">
        <v>1336559214738</v>
      </c>
      <c r="L281" s="7" t="s">
        <v>29</v>
      </c>
      <c r="M281" s="8" t="s">
        <v>15</v>
      </c>
      <c r="N281" s="7">
        <v>0</v>
      </c>
      <c r="O281" s="7">
        <v>2</v>
      </c>
      <c r="P281" s="7">
        <v>1</v>
      </c>
      <c r="Q281" s="7">
        <v>1</v>
      </c>
      <c r="R281" s="8">
        <v>1336559220851</v>
      </c>
      <c r="S281" s="8">
        <f t="shared" si="17"/>
        <v>6113</v>
      </c>
      <c r="U281" s="8">
        <v>1336576883681</v>
      </c>
      <c r="V281" s="7" t="s">
        <v>27</v>
      </c>
      <c r="W281" s="7" t="s">
        <v>17</v>
      </c>
      <c r="X281" s="7">
        <v>0</v>
      </c>
      <c r="Y281" s="7">
        <v>3</v>
      </c>
      <c r="Z281" s="7">
        <v>1</v>
      </c>
      <c r="AA281" s="7">
        <v>5</v>
      </c>
      <c r="AB281" s="8">
        <v>1336576896708</v>
      </c>
      <c r="AC281" s="8">
        <f t="shared" si="18"/>
        <v>13027</v>
      </c>
      <c r="AE281" s="8">
        <v>1336579683769</v>
      </c>
      <c r="AF281" s="7" t="s">
        <v>26</v>
      </c>
      <c r="AG281" s="7" t="s">
        <v>12</v>
      </c>
      <c r="AH281" s="7">
        <v>0</v>
      </c>
      <c r="AI281" s="7">
        <v>0</v>
      </c>
      <c r="AJ281" s="7">
        <v>0</v>
      </c>
      <c r="AK281" s="7">
        <v>0</v>
      </c>
      <c r="AL281" s="8">
        <v>1336579688007</v>
      </c>
      <c r="AM281" s="8">
        <f t="shared" si="19"/>
        <v>4238</v>
      </c>
    </row>
    <row r="282" spans="1:39">
      <c r="A282" s="8">
        <v>1336574710352</v>
      </c>
      <c r="B282" s="7" t="s">
        <v>28</v>
      </c>
      <c r="C282" s="7" t="s">
        <v>9</v>
      </c>
      <c r="D282" s="7">
        <v>0</v>
      </c>
      <c r="E282" s="7">
        <v>1</v>
      </c>
      <c r="F282" s="7">
        <v>1</v>
      </c>
      <c r="G282" s="7">
        <v>2</v>
      </c>
      <c r="H282" s="8">
        <v>1336574717800</v>
      </c>
      <c r="I282" s="8">
        <f t="shared" si="16"/>
        <v>7448</v>
      </c>
      <c r="K282" s="8">
        <v>1336559226058</v>
      </c>
      <c r="L282" s="7" t="s">
        <v>29</v>
      </c>
      <c r="M282" s="8" t="s">
        <v>15</v>
      </c>
      <c r="N282" s="7">
        <v>0</v>
      </c>
      <c r="O282" s="7">
        <v>2</v>
      </c>
      <c r="P282" s="7">
        <v>0</v>
      </c>
      <c r="Q282" s="7">
        <v>1</v>
      </c>
      <c r="R282" s="8">
        <v>1336559232604</v>
      </c>
      <c r="S282" s="8">
        <f t="shared" si="17"/>
        <v>6546</v>
      </c>
      <c r="U282" s="8">
        <v>1336576899144</v>
      </c>
      <c r="V282" s="7" t="s">
        <v>27</v>
      </c>
      <c r="W282" s="7" t="s">
        <v>17</v>
      </c>
      <c r="X282" s="7">
        <v>0</v>
      </c>
      <c r="Y282" s="7">
        <v>3</v>
      </c>
      <c r="Z282" s="7">
        <v>0</v>
      </c>
      <c r="AA282" s="7">
        <v>1</v>
      </c>
      <c r="AB282" s="8">
        <v>1336576905657</v>
      </c>
      <c r="AC282" s="8">
        <f t="shared" si="18"/>
        <v>6513</v>
      </c>
      <c r="AE282" s="8">
        <v>1336579693804</v>
      </c>
      <c r="AF282" s="7" t="s">
        <v>26</v>
      </c>
      <c r="AG282" s="7" t="s">
        <v>12</v>
      </c>
      <c r="AH282" s="7">
        <v>0</v>
      </c>
      <c r="AI282" s="7">
        <v>0</v>
      </c>
      <c r="AJ282" s="7">
        <v>1</v>
      </c>
      <c r="AK282" s="7">
        <v>0</v>
      </c>
      <c r="AL282" s="8">
        <v>1336579699417</v>
      </c>
      <c r="AM282" s="8">
        <f t="shared" si="19"/>
        <v>5613</v>
      </c>
    </row>
    <row r="283" spans="1:39">
      <c r="A283" s="8">
        <v>1336574719978</v>
      </c>
      <c r="B283" s="7" t="s">
        <v>28</v>
      </c>
      <c r="C283" s="7" t="s">
        <v>9</v>
      </c>
      <c r="D283" s="7">
        <v>0</v>
      </c>
      <c r="E283" s="7">
        <v>1</v>
      </c>
      <c r="F283" s="7">
        <v>2</v>
      </c>
      <c r="G283" s="7">
        <v>8</v>
      </c>
      <c r="H283" s="8">
        <v>1336574761906</v>
      </c>
      <c r="I283" s="8">
        <f t="shared" si="16"/>
        <v>41928</v>
      </c>
      <c r="K283" s="8">
        <v>1336559238423</v>
      </c>
      <c r="L283" s="7" t="s">
        <v>29</v>
      </c>
      <c r="M283" s="8" t="s">
        <v>15</v>
      </c>
      <c r="N283" s="7">
        <v>0</v>
      </c>
      <c r="O283" s="7">
        <v>2</v>
      </c>
      <c r="P283" s="7">
        <v>2</v>
      </c>
      <c r="Q283" s="7">
        <v>4</v>
      </c>
      <c r="R283" s="8">
        <v>1336559294919</v>
      </c>
      <c r="S283" s="8">
        <f t="shared" si="17"/>
        <v>56496</v>
      </c>
      <c r="U283" s="8">
        <v>1336576910671</v>
      </c>
      <c r="V283" s="7" t="s">
        <v>27</v>
      </c>
      <c r="W283" s="7" t="s">
        <v>17</v>
      </c>
      <c r="X283" s="7">
        <v>0</v>
      </c>
      <c r="Y283" s="7">
        <v>3</v>
      </c>
      <c r="Z283" s="7">
        <v>2</v>
      </c>
      <c r="AA283" s="7">
        <v>6</v>
      </c>
      <c r="AB283" s="8">
        <v>1336576917852</v>
      </c>
      <c r="AC283" s="8">
        <f t="shared" si="18"/>
        <v>7181</v>
      </c>
      <c r="AE283" s="8">
        <v>1336579704439</v>
      </c>
      <c r="AF283" s="7" t="s">
        <v>26</v>
      </c>
      <c r="AG283" s="7" t="s">
        <v>12</v>
      </c>
      <c r="AH283" s="7">
        <v>0</v>
      </c>
      <c r="AI283" s="7">
        <v>0</v>
      </c>
      <c r="AJ283" s="7">
        <v>2</v>
      </c>
      <c r="AK283" s="7">
        <v>0</v>
      </c>
      <c r="AL283" s="8">
        <v>1336579711507</v>
      </c>
      <c r="AM283" s="8">
        <f t="shared" si="19"/>
        <v>7068</v>
      </c>
    </row>
    <row r="284" spans="1:39">
      <c r="A284" s="8">
        <v>1336574769939</v>
      </c>
      <c r="B284" s="7" t="s">
        <v>28</v>
      </c>
      <c r="C284" s="7" t="s">
        <v>9</v>
      </c>
      <c r="D284" s="7">
        <v>1</v>
      </c>
      <c r="E284" s="7">
        <v>1</v>
      </c>
      <c r="F284" s="7">
        <v>1</v>
      </c>
      <c r="G284" s="7">
        <v>0</v>
      </c>
      <c r="H284" s="8">
        <v>1336574771690</v>
      </c>
      <c r="I284" s="8">
        <f t="shared" si="16"/>
        <v>1751</v>
      </c>
      <c r="K284" s="8">
        <v>1336559352010</v>
      </c>
      <c r="L284" s="7" t="s">
        <v>29</v>
      </c>
      <c r="M284" s="8" t="s">
        <v>15</v>
      </c>
      <c r="N284" s="7">
        <v>1</v>
      </c>
      <c r="O284" s="7">
        <v>2</v>
      </c>
      <c r="P284" s="7">
        <v>0</v>
      </c>
      <c r="Q284" s="7">
        <v>0</v>
      </c>
      <c r="R284" s="8">
        <v>1336559356638</v>
      </c>
      <c r="S284" s="8">
        <f t="shared" si="17"/>
        <v>4628</v>
      </c>
      <c r="U284" s="8">
        <v>1336576932140</v>
      </c>
      <c r="V284" s="7" t="s">
        <v>27</v>
      </c>
      <c r="W284" s="7" t="s">
        <v>17</v>
      </c>
      <c r="X284" s="7">
        <v>1</v>
      </c>
      <c r="Y284" s="7">
        <v>3</v>
      </c>
      <c r="Z284" s="7">
        <v>0</v>
      </c>
      <c r="AA284" s="7">
        <v>0</v>
      </c>
      <c r="AB284" s="8">
        <v>1336576933827</v>
      </c>
      <c r="AC284" s="8">
        <f t="shared" si="18"/>
        <v>1687</v>
      </c>
      <c r="AE284" s="8">
        <v>1336579737101</v>
      </c>
      <c r="AF284" s="7" t="s">
        <v>26</v>
      </c>
      <c r="AG284" s="7" t="s">
        <v>12</v>
      </c>
      <c r="AH284" s="7">
        <v>1</v>
      </c>
      <c r="AI284" s="7">
        <v>0</v>
      </c>
      <c r="AJ284" s="7">
        <v>1</v>
      </c>
      <c r="AK284" s="7">
        <v>0</v>
      </c>
      <c r="AL284" s="8">
        <v>1336579739620</v>
      </c>
      <c r="AM284" s="8">
        <f t="shared" si="19"/>
        <v>2519</v>
      </c>
    </row>
    <row r="285" spans="1:39">
      <c r="A285" s="8">
        <v>1336574773244</v>
      </c>
      <c r="B285" s="7" t="s">
        <v>28</v>
      </c>
      <c r="C285" s="7" t="s">
        <v>9</v>
      </c>
      <c r="D285" s="7">
        <v>1</v>
      </c>
      <c r="E285" s="7">
        <v>1</v>
      </c>
      <c r="F285" s="7">
        <v>0</v>
      </c>
      <c r="G285" s="7">
        <v>0</v>
      </c>
      <c r="H285" s="8">
        <v>1336574774726</v>
      </c>
      <c r="I285" s="8">
        <f t="shared" si="16"/>
        <v>1482</v>
      </c>
      <c r="K285" s="8">
        <v>1336559360318</v>
      </c>
      <c r="L285" s="7" t="s">
        <v>29</v>
      </c>
      <c r="M285" s="8" t="s">
        <v>15</v>
      </c>
      <c r="N285" s="7">
        <v>1</v>
      </c>
      <c r="O285" s="7">
        <v>2</v>
      </c>
      <c r="P285" s="7">
        <v>1</v>
      </c>
      <c r="Q285" s="7">
        <v>0</v>
      </c>
      <c r="R285" s="8">
        <v>1336559365556</v>
      </c>
      <c r="S285" s="8">
        <f t="shared" si="17"/>
        <v>5238</v>
      </c>
      <c r="U285" s="8">
        <v>1336576936861</v>
      </c>
      <c r="V285" s="7" t="s">
        <v>27</v>
      </c>
      <c r="W285" s="7" t="s">
        <v>17</v>
      </c>
      <c r="X285" s="7">
        <v>1</v>
      </c>
      <c r="Y285" s="7">
        <v>3</v>
      </c>
      <c r="Z285" s="7">
        <v>1</v>
      </c>
      <c r="AA285" s="7">
        <v>0</v>
      </c>
      <c r="AB285" s="8">
        <v>1336576939261</v>
      </c>
      <c r="AC285" s="8">
        <f t="shared" si="18"/>
        <v>2400</v>
      </c>
      <c r="AE285" s="8">
        <v>1336579742922</v>
      </c>
      <c r="AF285" s="7" t="s">
        <v>26</v>
      </c>
      <c r="AG285" s="7" t="s">
        <v>12</v>
      </c>
      <c r="AH285" s="7">
        <v>1</v>
      </c>
      <c r="AI285" s="7">
        <v>0</v>
      </c>
      <c r="AJ285" s="7">
        <v>0</v>
      </c>
      <c r="AK285" s="7">
        <v>0</v>
      </c>
      <c r="AL285" s="8">
        <v>1336579745057</v>
      </c>
      <c r="AM285" s="8">
        <f t="shared" si="19"/>
        <v>2135</v>
      </c>
    </row>
    <row r="286" spans="1:39">
      <c r="A286" s="8">
        <v>1336574776062</v>
      </c>
      <c r="B286" s="7" t="s">
        <v>28</v>
      </c>
      <c r="C286" s="7" t="s">
        <v>9</v>
      </c>
      <c r="D286" s="7">
        <v>1</v>
      </c>
      <c r="E286" s="7">
        <v>1</v>
      </c>
      <c r="F286" s="7">
        <v>2</v>
      </c>
      <c r="G286" s="7">
        <v>1</v>
      </c>
      <c r="H286" s="8">
        <v>1336574781199</v>
      </c>
      <c r="I286" s="8">
        <f t="shared" si="16"/>
        <v>5137</v>
      </c>
      <c r="K286" s="8">
        <v>1336559369208</v>
      </c>
      <c r="L286" s="7" t="s">
        <v>29</v>
      </c>
      <c r="M286" s="8" t="s">
        <v>15</v>
      </c>
      <c r="N286" s="7">
        <v>1</v>
      </c>
      <c r="O286" s="7">
        <v>2</v>
      </c>
      <c r="P286" s="7">
        <v>2</v>
      </c>
      <c r="Q286" s="7">
        <v>0</v>
      </c>
      <c r="R286" s="8">
        <v>1336559372924</v>
      </c>
      <c r="S286" s="8">
        <f t="shared" si="17"/>
        <v>3716</v>
      </c>
      <c r="U286" s="8">
        <v>1336576943367</v>
      </c>
      <c r="V286" s="7" t="s">
        <v>27</v>
      </c>
      <c r="W286" s="7" t="s">
        <v>17</v>
      </c>
      <c r="X286" s="7">
        <v>1</v>
      </c>
      <c r="Y286" s="7">
        <v>3</v>
      </c>
      <c r="Z286" s="7">
        <v>2</v>
      </c>
      <c r="AA286" s="7">
        <v>1</v>
      </c>
      <c r="AB286" s="8">
        <v>1336576948204</v>
      </c>
      <c r="AC286" s="8">
        <f t="shared" si="18"/>
        <v>4837</v>
      </c>
      <c r="AE286" s="8">
        <v>1336579747676</v>
      </c>
      <c r="AF286" s="7" t="s">
        <v>26</v>
      </c>
      <c r="AG286" s="7" t="s">
        <v>12</v>
      </c>
      <c r="AH286" s="7">
        <v>1</v>
      </c>
      <c r="AI286" s="7">
        <v>0</v>
      </c>
      <c r="AJ286" s="7">
        <v>2</v>
      </c>
      <c r="AK286" s="7">
        <v>10</v>
      </c>
      <c r="AL286" s="8">
        <v>1336579774266</v>
      </c>
      <c r="AM286" s="8">
        <f t="shared" si="19"/>
        <v>26590</v>
      </c>
    </row>
    <row r="287" spans="1:39">
      <c r="A287" s="8">
        <v>1336574784034</v>
      </c>
      <c r="B287" s="7" t="s">
        <v>28</v>
      </c>
      <c r="C287" s="7" t="s">
        <v>9</v>
      </c>
      <c r="D287" s="7">
        <v>1</v>
      </c>
      <c r="E287" s="7">
        <v>1</v>
      </c>
      <c r="F287" s="7">
        <v>0</v>
      </c>
      <c r="G287" s="7">
        <v>0</v>
      </c>
      <c r="H287" s="8">
        <v>1336574786004</v>
      </c>
      <c r="I287" s="8">
        <f t="shared" si="16"/>
        <v>1970</v>
      </c>
      <c r="K287" s="8">
        <v>1336559375497</v>
      </c>
      <c r="L287" s="7" t="s">
        <v>29</v>
      </c>
      <c r="M287" s="8" t="s">
        <v>15</v>
      </c>
      <c r="N287" s="7">
        <v>1</v>
      </c>
      <c r="O287" s="7">
        <v>2</v>
      </c>
      <c r="P287" s="7">
        <v>0</v>
      </c>
      <c r="Q287" s="7">
        <v>0</v>
      </c>
      <c r="R287" s="8">
        <v>1336559378082</v>
      </c>
      <c r="S287" s="8">
        <f t="shared" si="17"/>
        <v>2585</v>
      </c>
      <c r="U287" s="8">
        <v>1336576950589</v>
      </c>
      <c r="V287" s="7" t="s">
        <v>27</v>
      </c>
      <c r="W287" s="7" t="s">
        <v>17</v>
      </c>
      <c r="X287" s="7">
        <v>1</v>
      </c>
      <c r="Y287" s="7">
        <v>3</v>
      </c>
      <c r="Z287" s="7">
        <v>0</v>
      </c>
      <c r="AA287" s="7">
        <v>0</v>
      </c>
      <c r="AB287" s="8">
        <v>1336576952592</v>
      </c>
      <c r="AC287" s="8">
        <f t="shared" si="18"/>
        <v>2003</v>
      </c>
      <c r="AE287" s="8">
        <v>1336579777870</v>
      </c>
      <c r="AF287" s="7" t="s">
        <v>26</v>
      </c>
      <c r="AG287" s="7" t="s">
        <v>12</v>
      </c>
      <c r="AH287" s="7">
        <v>1</v>
      </c>
      <c r="AI287" s="7">
        <v>0</v>
      </c>
      <c r="AJ287" s="7">
        <v>0</v>
      </c>
      <c r="AK287" s="7">
        <v>0</v>
      </c>
      <c r="AL287" s="8">
        <v>1336579779400</v>
      </c>
      <c r="AM287" s="8">
        <f t="shared" si="19"/>
        <v>1530</v>
      </c>
    </row>
    <row r="288" spans="1:39">
      <c r="A288" s="8">
        <v>1336574787540</v>
      </c>
      <c r="B288" s="7" t="s">
        <v>28</v>
      </c>
      <c r="C288" s="7" t="s">
        <v>9</v>
      </c>
      <c r="D288" s="7">
        <v>1</v>
      </c>
      <c r="E288" s="7">
        <v>1</v>
      </c>
      <c r="F288" s="7">
        <v>1</v>
      </c>
      <c r="G288" s="7">
        <v>0</v>
      </c>
      <c r="H288" s="8">
        <v>1336574789584</v>
      </c>
      <c r="I288" s="8">
        <f t="shared" si="16"/>
        <v>2044</v>
      </c>
      <c r="K288" s="8">
        <v>1336559381002</v>
      </c>
      <c r="L288" s="7" t="s">
        <v>29</v>
      </c>
      <c r="M288" s="8" t="s">
        <v>15</v>
      </c>
      <c r="N288" s="7">
        <v>1</v>
      </c>
      <c r="O288" s="7">
        <v>2</v>
      </c>
      <c r="P288" s="7">
        <v>1</v>
      </c>
      <c r="Q288" s="7">
        <v>1</v>
      </c>
      <c r="R288" s="8">
        <v>1336559384205</v>
      </c>
      <c r="S288" s="8">
        <f t="shared" si="17"/>
        <v>3203</v>
      </c>
      <c r="U288" s="8">
        <v>1336576955494</v>
      </c>
      <c r="V288" s="7" t="s">
        <v>27</v>
      </c>
      <c r="W288" s="7" t="s">
        <v>17</v>
      </c>
      <c r="X288" s="7">
        <v>1</v>
      </c>
      <c r="Y288" s="7">
        <v>3</v>
      </c>
      <c r="Z288" s="7">
        <v>1</v>
      </c>
      <c r="AA288" s="7">
        <v>0</v>
      </c>
      <c r="AB288" s="8">
        <v>1336576957527</v>
      </c>
      <c r="AC288" s="8">
        <f t="shared" si="18"/>
        <v>2033</v>
      </c>
      <c r="AE288" s="8">
        <v>1336579783662</v>
      </c>
      <c r="AF288" s="7" t="s">
        <v>26</v>
      </c>
      <c r="AG288" s="7" t="s">
        <v>12</v>
      </c>
      <c r="AH288" s="7">
        <v>1</v>
      </c>
      <c r="AI288" s="7">
        <v>0</v>
      </c>
      <c r="AJ288" s="7">
        <v>1</v>
      </c>
      <c r="AK288" s="7">
        <v>0</v>
      </c>
      <c r="AL288" s="8">
        <v>1336579787135</v>
      </c>
      <c r="AM288" s="8">
        <f t="shared" si="19"/>
        <v>3473</v>
      </c>
    </row>
    <row r="289" spans="1:39">
      <c r="A289" s="8">
        <v>1336574791222</v>
      </c>
      <c r="B289" s="7" t="s">
        <v>28</v>
      </c>
      <c r="C289" s="7" t="s">
        <v>9</v>
      </c>
      <c r="D289" s="7">
        <v>1</v>
      </c>
      <c r="E289" s="7">
        <v>1</v>
      </c>
      <c r="F289" s="7">
        <v>2</v>
      </c>
      <c r="G289" s="7">
        <v>2</v>
      </c>
      <c r="H289" s="8">
        <v>1336574798259</v>
      </c>
      <c r="I289" s="8">
        <f t="shared" si="16"/>
        <v>7037</v>
      </c>
      <c r="K289" s="8">
        <v>1336559386690</v>
      </c>
      <c r="L289" s="7" t="s">
        <v>29</v>
      </c>
      <c r="M289" s="8" t="s">
        <v>15</v>
      </c>
      <c r="N289" s="7">
        <v>1</v>
      </c>
      <c r="O289" s="7">
        <v>2</v>
      </c>
      <c r="P289" s="7">
        <v>2</v>
      </c>
      <c r="Q289" s="7">
        <v>1</v>
      </c>
      <c r="R289" s="8">
        <v>1336559395831</v>
      </c>
      <c r="S289" s="8">
        <f t="shared" si="17"/>
        <v>9141</v>
      </c>
      <c r="U289" s="8">
        <v>1336576959798</v>
      </c>
      <c r="V289" s="7" t="s">
        <v>27</v>
      </c>
      <c r="W289" s="7" t="s">
        <v>17</v>
      </c>
      <c r="X289" s="7">
        <v>1</v>
      </c>
      <c r="Y289" s="7">
        <v>3</v>
      </c>
      <c r="Z289" s="7">
        <v>2</v>
      </c>
      <c r="AA289" s="7">
        <v>0</v>
      </c>
      <c r="AB289" s="8">
        <v>1336576961953</v>
      </c>
      <c r="AC289" s="8">
        <f t="shared" si="18"/>
        <v>2155</v>
      </c>
      <c r="AE289" s="8">
        <v>1336579791216</v>
      </c>
      <c r="AF289" s="7" t="s">
        <v>26</v>
      </c>
      <c r="AG289" s="7" t="s">
        <v>12</v>
      </c>
      <c r="AH289" s="7">
        <v>1</v>
      </c>
      <c r="AI289" s="7">
        <v>0</v>
      </c>
      <c r="AJ289" s="7">
        <v>2</v>
      </c>
      <c r="AK289" s="7">
        <v>2</v>
      </c>
      <c r="AL289" s="8">
        <v>1336579796835</v>
      </c>
      <c r="AM289" s="8">
        <f t="shared" si="19"/>
        <v>5619</v>
      </c>
    </row>
    <row r="290" spans="1:39">
      <c r="A290" s="8">
        <v>1336574800132</v>
      </c>
      <c r="B290" s="7" t="s">
        <v>28</v>
      </c>
      <c r="C290" s="7" t="s">
        <v>9</v>
      </c>
      <c r="D290" s="7">
        <v>1</v>
      </c>
      <c r="E290" s="7">
        <v>1</v>
      </c>
      <c r="F290" s="7">
        <v>0</v>
      </c>
      <c r="G290" s="7">
        <v>0</v>
      </c>
      <c r="H290" s="8">
        <v>1336574801465</v>
      </c>
      <c r="I290" s="8">
        <f t="shared" si="16"/>
        <v>1333</v>
      </c>
      <c r="K290" s="8">
        <v>1336559398734</v>
      </c>
      <c r="L290" s="7" t="s">
        <v>29</v>
      </c>
      <c r="M290" s="8" t="s">
        <v>15</v>
      </c>
      <c r="N290" s="7">
        <v>1</v>
      </c>
      <c r="O290" s="7">
        <v>2</v>
      </c>
      <c r="P290" s="7">
        <v>1</v>
      </c>
      <c r="Q290" s="7">
        <v>0</v>
      </c>
      <c r="R290" s="8">
        <v>1336559401928</v>
      </c>
      <c r="S290" s="8">
        <f t="shared" si="17"/>
        <v>3194</v>
      </c>
      <c r="U290" s="8">
        <v>1336576964435</v>
      </c>
      <c r="V290" s="7" t="s">
        <v>27</v>
      </c>
      <c r="W290" s="7" t="s">
        <v>17</v>
      </c>
      <c r="X290" s="7">
        <v>1</v>
      </c>
      <c r="Y290" s="7">
        <v>3</v>
      </c>
      <c r="Z290" s="7">
        <v>0</v>
      </c>
      <c r="AA290" s="7">
        <v>0</v>
      </c>
      <c r="AB290" s="8">
        <v>1336576966336</v>
      </c>
      <c r="AC290" s="8">
        <f t="shared" si="18"/>
        <v>1901</v>
      </c>
      <c r="AE290" s="8">
        <v>1336579799396</v>
      </c>
      <c r="AF290" s="7" t="s">
        <v>26</v>
      </c>
      <c r="AG290" s="7" t="s">
        <v>12</v>
      </c>
      <c r="AH290" s="7">
        <v>1</v>
      </c>
      <c r="AI290" s="7">
        <v>0</v>
      </c>
      <c r="AJ290" s="7">
        <v>1</v>
      </c>
      <c r="AK290" s="7">
        <v>2</v>
      </c>
      <c r="AL290" s="8">
        <v>1336579805234</v>
      </c>
      <c r="AM290" s="8">
        <f t="shared" si="19"/>
        <v>5838</v>
      </c>
    </row>
    <row r="291" spans="1:39">
      <c r="A291" s="8">
        <v>1336574802885</v>
      </c>
      <c r="B291" s="7" t="s">
        <v>28</v>
      </c>
      <c r="C291" s="7" t="s">
        <v>9</v>
      </c>
      <c r="D291" s="7">
        <v>1</v>
      </c>
      <c r="E291" s="7">
        <v>1</v>
      </c>
      <c r="F291" s="7">
        <v>1</v>
      </c>
      <c r="G291" s="7">
        <v>0</v>
      </c>
      <c r="H291" s="8">
        <v>1336574804470</v>
      </c>
      <c r="I291" s="8">
        <f t="shared" si="16"/>
        <v>1585</v>
      </c>
      <c r="K291" s="8">
        <v>1336559404474</v>
      </c>
      <c r="L291" s="7" t="s">
        <v>29</v>
      </c>
      <c r="M291" s="8" t="s">
        <v>15</v>
      </c>
      <c r="N291" s="7">
        <v>1</v>
      </c>
      <c r="O291" s="7">
        <v>2</v>
      </c>
      <c r="P291" s="7">
        <v>0</v>
      </c>
      <c r="Q291" s="7">
        <v>0</v>
      </c>
      <c r="R291" s="8">
        <v>1336559406107</v>
      </c>
      <c r="S291" s="8">
        <f t="shared" si="17"/>
        <v>1633</v>
      </c>
      <c r="U291" s="8">
        <v>1336576968539</v>
      </c>
      <c r="V291" s="7" t="s">
        <v>27</v>
      </c>
      <c r="W291" s="7" t="s">
        <v>17</v>
      </c>
      <c r="X291" s="7">
        <v>1</v>
      </c>
      <c r="Y291" s="7">
        <v>3</v>
      </c>
      <c r="Z291" s="7">
        <v>1</v>
      </c>
      <c r="AA291" s="7">
        <v>0</v>
      </c>
      <c r="AB291" s="8">
        <v>1336576971442</v>
      </c>
      <c r="AC291" s="8">
        <f t="shared" si="18"/>
        <v>2903</v>
      </c>
      <c r="AE291" s="8">
        <v>1336579807596</v>
      </c>
      <c r="AF291" s="7" t="s">
        <v>26</v>
      </c>
      <c r="AG291" s="7" t="s">
        <v>12</v>
      </c>
      <c r="AH291" s="7">
        <v>1</v>
      </c>
      <c r="AI291" s="7">
        <v>0</v>
      </c>
      <c r="AJ291" s="7">
        <v>0</v>
      </c>
      <c r="AK291" s="7">
        <v>0</v>
      </c>
      <c r="AL291" s="8">
        <v>1336579809287</v>
      </c>
      <c r="AM291" s="8">
        <f t="shared" si="19"/>
        <v>1691</v>
      </c>
    </row>
    <row r="292" spans="1:39">
      <c r="A292" s="8">
        <v>1336574805888</v>
      </c>
      <c r="B292" s="7" t="s">
        <v>28</v>
      </c>
      <c r="C292" s="7" t="s">
        <v>9</v>
      </c>
      <c r="D292" s="7">
        <v>1</v>
      </c>
      <c r="E292" s="7">
        <v>1</v>
      </c>
      <c r="F292" s="7">
        <v>2</v>
      </c>
      <c r="G292" s="7">
        <v>0</v>
      </c>
      <c r="H292" s="8">
        <v>1336574808695</v>
      </c>
      <c r="I292" s="8">
        <f t="shared" si="16"/>
        <v>2807</v>
      </c>
      <c r="K292" s="8">
        <v>1336559408609</v>
      </c>
      <c r="L292" s="7" t="s">
        <v>29</v>
      </c>
      <c r="M292" s="8" t="s">
        <v>15</v>
      </c>
      <c r="N292" s="7">
        <v>1</v>
      </c>
      <c r="O292" s="7">
        <v>2</v>
      </c>
      <c r="P292" s="7">
        <v>2</v>
      </c>
      <c r="Q292" s="7">
        <v>0</v>
      </c>
      <c r="R292" s="8">
        <v>1336559411326</v>
      </c>
      <c r="S292" s="8">
        <f t="shared" si="17"/>
        <v>2717</v>
      </c>
      <c r="U292" s="8">
        <v>1336576973810</v>
      </c>
      <c r="V292" s="7" t="s">
        <v>27</v>
      </c>
      <c r="W292" s="7" t="s">
        <v>17</v>
      </c>
      <c r="X292" s="7">
        <v>1</v>
      </c>
      <c r="Y292" s="7">
        <v>3</v>
      </c>
      <c r="Z292" s="7">
        <v>2</v>
      </c>
      <c r="AA292" s="7">
        <v>0</v>
      </c>
      <c r="AB292" s="8">
        <v>1336576975880</v>
      </c>
      <c r="AC292" s="8">
        <f t="shared" si="18"/>
        <v>2070</v>
      </c>
      <c r="AE292" s="8">
        <v>1336579811650</v>
      </c>
      <c r="AF292" s="7" t="s">
        <v>26</v>
      </c>
      <c r="AG292" s="7" t="s">
        <v>12</v>
      </c>
      <c r="AH292" s="7">
        <v>1</v>
      </c>
      <c r="AI292" s="7">
        <v>0</v>
      </c>
      <c r="AJ292" s="7">
        <v>2</v>
      </c>
      <c r="AK292" s="7">
        <v>3</v>
      </c>
      <c r="AL292" s="8">
        <v>1336579817906</v>
      </c>
      <c r="AM292" s="8">
        <f t="shared" si="19"/>
        <v>6256</v>
      </c>
    </row>
    <row r="293" spans="1:39">
      <c r="A293" s="8">
        <v>1336574820200</v>
      </c>
      <c r="B293" s="7" t="s">
        <v>28</v>
      </c>
      <c r="C293" s="7" t="s">
        <v>9</v>
      </c>
      <c r="D293" s="7">
        <v>2</v>
      </c>
      <c r="E293" s="7">
        <v>1</v>
      </c>
      <c r="F293" s="7">
        <v>0</v>
      </c>
      <c r="G293" s="7">
        <v>0</v>
      </c>
      <c r="H293" s="8">
        <v>1336574835398</v>
      </c>
      <c r="I293" s="8">
        <f t="shared" ref="I293:I337" si="20">H293-A293</f>
        <v>15198</v>
      </c>
      <c r="K293" s="8">
        <v>1336559449487</v>
      </c>
      <c r="L293" s="7" t="s">
        <v>29</v>
      </c>
      <c r="M293" s="8" t="s">
        <v>15</v>
      </c>
      <c r="N293" s="7">
        <v>2</v>
      </c>
      <c r="O293" s="7">
        <v>2</v>
      </c>
      <c r="P293" s="7">
        <v>0</v>
      </c>
      <c r="Q293" s="7">
        <v>0</v>
      </c>
      <c r="R293" s="8">
        <v>1336559499515</v>
      </c>
      <c r="S293" s="8">
        <f t="shared" si="17"/>
        <v>50028</v>
      </c>
      <c r="U293" s="8">
        <v>1336577005406</v>
      </c>
      <c r="V293" s="7" t="s">
        <v>27</v>
      </c>
      <c r="W293" s="7" t="s">
        <v>17</v>
      </c>
      <c r="X293" s="7">
        <v>2</v>
      </c>
      <c r="Y293" s="7">
        <v>3</v>
      </c>
      <c r="Z293" s="7">
        <v>0</v>
      </c>
      <c r="AA293" s="7">
        <v>0</v>
      </c>
      <c r="AB293" s="8">
        <v>1336577021086</v>
      </c>
      <c r="AC293" s="8">
        <f t="shared" si="18"/>
        <v>15680</v>
      </c>
      <c r="AE293" s="8">
        <v>1336579871171</v>
      </c>
      <c r="AF293" s="7" t="s">
        <v>26</v>
      </c>
      <c r="AG293" s="7" t="s">
        <v>12</v>
      </c>
      <c r="AH293" s="7">
        <v>2</v>
      </c>
      <c r="AI293" s="7">
        <v>0</v>
      </c>
      <c r="AJ293" s="7">
        <v>0</v>
      </c>
      <c r="AK293" s="7">
        <v>0</v>
      </c>
      <c r="AL293" s="8">
        <v>1336579905685</v>
      </c>
      <c r="AM293" s="8">
        <f t="shared" si="19"/>
        <v>34514</v>
      </c>
    </row>
    <row r="294" spans="1:39">
      <c r="A294" s="8">
        <v>1336574838123</v>
      </c>
      <c r="B294" s="7" t="s">
        <v>28</v>
      </c>
      <c r="C294" s="7" t="s">
        <v>9</v>
      </c>
      <c r="D294" s="7">
        <v>2</v>
      </c>
      <c r="E294" s="7">
        <v>1</v>
      </c>
      <c r="F294" s="7">
        <v>1</v>
      </c>
      <c r="G294" s="7">
        <v>0</v>
      </c>
      <c r="H294" s="8">
        <v>1336574875741</v>
      </c>
      <c r="I294" s="8">
        <f t="shared" si="20"/>
        <v>37618</v>
      </c>
      <c r="K294" s="8">
        <v>1336559520492</v>
      </c>
      <c r="L294" s="7" t="s">
        <v>29</v>
      </c>
      <c r="M294" s="8" t="s">
        <v>15</v>
      </c>
      <c r="N294" s="7">
        <v>2</v>
      </c>
      <c r="O294" s="7">
        <v>2</v>
      </c>
      <c r="P294" s="7">
        <v>1</v>
      </c>
      <c r="Q294" s="7">
        <v>0</v>
      </c>
      <c r="R294" s="8">
        <v>1336559593316</v>
      </c>
      <c r="S294" s="8">
        <f t="shared" si="17"/>
        <v>72824</v>
      </c>
      <c r="U294" s="8">
        <v>1336577023455</v>
      </c>
      <c r="V294" s="7" t="s">
        <v>27</v>
      </c>
      <c r="W294" s="7" t="s">
        <v>17</v>
      </c>
      <c r="X294" s="7">
        <v>2</v>
      </c>
      <c r="Y294" s="7">
        <v>3</v>
      </c>
      <c r="Z294" s="7">
        <v>1</v>
      </c>
      <c r="AA294" s="7">
        <v>0</v>
      </c>
      <c r="AB294" s="8">
        <v>1336577046342</v>
      </c>
      <c r="AC294" s="8">
        <f t="shared" si="18"/>
        <v>22887</v>
      </c>
      <c r="AE294" s="8">
        <v>1336579911720</v>
      </c>
      <c r="AF294" s="7" t="s">
        <v>26</v>
      </c>
      <c r="AG294" s="7" t="s">
        <v>12</v>
      </c>
      <c r="AH294" s="7">
        <v>2</v>
      </c>
      <c r="AI294" s="7">
        <v>0</v>
      </c>
      <c r="AJ294" s="7">
        <v>1</v>
      </c>
      <c r="AK294" s="7">
        <v>0</v>
      </c>
      <c r="AL294" s="8">
        <v>1336579961717</v>
      </c>
      <c r="AM294" s="8">
        <f t="shared" si="19"/>
        <v>49997</v>
      </c>
    </row>
    <row r="295" spans="1:39">
      <c r="A295" s="8">
        <v>1336574878118</v>
      </c>
      <c r="B295" s="7" t="s">
        <v>28</v>
      </c>
      <c r="C295" s="7" t="s">
        <v>9</v>
      </c>
      <c r="D295" s="7">
        <v>2</v>
      </c>
      <c r="E295" s="7">
        <v>1</v>
      </c>
      <c r="F295" s="7">
        <v>2</v>
      </c>
      <c r="G295" s="7">
        <v>0</v>
      </c>
      <c r="H295" s="8">
        <v>1336574906693</v>
      </c>
      <c r="I295" s="8">
        <f t="shared" si="20"/>
        <v>28575</v>
      </c>
      <c r="K295" s="8">
        <v>1336559600759</v>
      </c>
      <c r="L295" s="7" t="s">
        <v>29</v>
      </c>
      <c r="M295" s="8" t="s">
        <v>15</v>
      </c>
      <c r="N295" s="7">
        <v>2</v>
      </c>
      <c r="O295" s="7">
        <v>2</v>
      </c>
      <c r="P295" s="7">
        <v>2</v>
      </c>
      <c r="Q295" s="7">
        <v>0</v>
      </c>
      <c r="R295" s="8">
        <v>1336559667293</v>
      </c>
      <c r="S295" s="8">
        <f t="shared" si="17"/>
        <v>66534</v>
      </c>
      <c r="U295" s="8">
        <v>1336577048593</v>
      </c>
      <c r="V295" s="7" t="s">
        <v>27</v>
      </c>
      <c r="W295" s="7" t="s">
        <v>17</v>
      </c>
      <c r="X295" s="7">
        <v>2</v>
      </c>
      <c r="Y295" s="7">
        <v>3</v>
      </c>
      <c r="Z295" s="7">
        <v>2</v>
      </c>
      <c r="AA295" s="7">
        <v>0</v>
      </c>
      <c r="AB295" s="8">
        <v>1336577080623</v>
      </c>
      <c r="AC295" s="8">
        <f t="shared" si="18"/>
        <v>32030</v>
      </c>
      <c r="AE295" s="8">
        <v>1336579968374</v>
      </c>
      <c r="AF295" s="7" t="s">
        <v>26</v>
      </c>
      <c r="AG295" s="7" t="s">
        <v>12</v>
      </c>
      <c r="AH295" s="7">
        <v>2</v>
      </c>
      <c r="AI295" s="7">
        <v>0</v>
      </c>
      <c r="AJ295" s="7">
        <v>2</v>
      </c>
      <c r="AK295" s="7">
        <v>0</v>
      </c>
      <c r="AL295" s="8">
        <v>1336580015514</v>
      </c>
      <c r="AM295" s="8">
        <f t="shared" si="19"/>
        <v>47140</v>
      </c>
    </row>
    <row r="296" spans="1:39">
      <c r="A296" s="8">
        <v>1336575000675</v>
      </c>
      <c r="B296" s="7" t="s">
        <v>28</v>
      </c>
      <c r="C296" s="7" t="s">
        <v>9</v>
      </c>
      <c r="D296" s="7">
        <v>0</v>
      </c>
      <c r="E296" s="7">
        <v>3</v>
      </c>
      <c r="F296" s="7">
        <v>1</v>
      </c>
      <c r="G296" s="7">
        <v>1</v>
      </c>
      <c r="H296" s="8">
        <v>1336575002467</v>
      </c>
      <c r="I296" s="8">
        <f t="shared" si="20"/>
        <v>1792</v>
      </c>
      <c r="K296" s="8">
        <v>1336559760268</v>
      </c>
      <c r="L296" s="7" t="s">
        <v>29</v>
      </c>
      <c r="M296" s="8" t="s">
        <v>15</v>
      </c>
      <c r="N296" s="7">
        <v>0</v>
      </c>
      <c r="O296" s="7">
        <v>0</v>
      </c>
      <c r="P296" s="7">
        <v>1</v>
      </c>
      <c r="Q296" s="7">
        <v>0</v>
      </c>
      <c r="R296" s="8">
        <v>1336559768570</v>
      </c>
      <c r="S296" s="8">
        <f t="shared" si="17"/>
        <v>8302</v>
      </c>
      <c r="U296" s="8">
        <v>1336577111039</v>
      </c>
      <c r="V296" s="7" t="s">
        <v>27</v>
      </c>
      <c r="W296" s="7" t="s">
        <v>17</v>
      </c>
      <c r="X296" s="7">
        <v>0</v>
      </c>
      <c r="Y296" s="7">
        <v>1</v>
      </c>
      <c r="Z296" s="7">
        <v>0</v>
      </c>
      <c r="AA296" s="7">
        <v>1</v>
      </c>
      <c r="AB296" s="8">
        <v>1336577117582</v>
      </c>
      <c r="AC296" s="8">
        <f t="shared" si="18"/>
        <v>6543</v>
      </c>
      <c r="AE296" s="8">
        <v>1336580102232</v>
      </c>
      <c r="AF296" s="7" t="s">
        <v>26</v>
      </c>
      <c r="AG296" s="7" t="s">
        <v>12</v>
      </c>
      <c r="AH296" s="7">
        <v>0</v>
      </c>
      <c r="AI296" s="7">
        <v>2</v>
      </c>
      <c r="AJ296" s="7">
        <v>1</v>
      </c>
      <c r="AK296" s="7">
        <v>1</v>
      </c>
      <c r="AL296" s="8">
        <v>1336580106262</v>
      </c>
      <c r="AM296" s="8">
        <f t="shared" si="19"/>
        <v>4030</v>
      </c>
    </row>
    <row r="297" spans="1:39">
      <c r="A297" s="8">
        <v>1336575007080</v>
      </c>
      <c r="B297" s="7" t="s">
        <v>28</v>
      </c>
      <c r="C297" s="7" t="s">
        <v>9</v>
      </c>
      <c r="D297" s="7">
        <v>0</v>
      </c>
      <c r="E297" s="7">
        <v>3</v>
      </c>
      <c r="F297" s="7">
        <v>0</v>
      </c>
      <c r="G297" s="7">
        <v>5</v>
      </c>
      <c r="H297" s="8">
        <v>1336575008681</v>
      </c>
      <c r="I297" s="8">
        <f t="shared" si="20"/>
        <v>1601</v>
      </c>
      <c r="K297" s="8">
        <v>1336559780368</v>
      </c>
      <c r="L297" s="7" t="s">
        <v>29</v>
      </c>
      <c r="M297" s="8" t="s">
        <v>15</v>
      </c>
      <c r="N297" s="7">
        <v>0</v>
      </c>
      <c r="O297" s="7">
        <v>0</v>
      </c>
      <c r="P297" s="7">
        <v>0</v>
      </c>
      <c r="Q297" s="7">
        <v>0</v>
      </c>
      <c r="R297" s="8">
        <v>1336559784060</v>
      </c>
      <c r="S297" s="8">
        <f t="shared" si="17"/>
        <v>3692</v>
      </c>
      <c r="U297" s="8">
        <v>1336577121389</v>
      </c>
      <c r="V297" s="7" t="s">
        <v>27</v>
      </c>
      <c r="W297" s="7" t="s">
        <v>17</v>
      </c>
      <c r="X297" s="7">
        <v>0</v>
      </c>
      <c r="Y297" s="7">
        <v>1</v>
      </c>
      <c r="Z297" s="7">
        <v>1</v>
      </c>
      <c r="AA297" s="7">
        <v>2</v>
      </c>
      <c r="AB297" s="8">
        <v>1336577143613</v>
      </c>
      <c r="AC297" s="8">
        <f t="shared" si="18"/>
        <v>22224</v>
      </c>
      <c r="AE297" s="8">
        <v>1336580109030</v>
      </c>
      <c r="AF297" s="7" t="s">
        <v>26</v>
      </c>
      <c r="AG297" s="7" t="s">
        <v>12</v>
      </c>
      <c r="AH297" s="7">
        <v>0</v>
      </c>
      <c r="AI297" s="7">
        <v>2</v>
      </c>
      <c r="AJ297" s="7">
        <v>0</v>
      </c>
      <c r="AK297" s="7">
        <v>0</v>
      </c>
      <c r="AL297" s="8">
        <v>1336580113260</v>
      </c>
      <c r="AM297" s="8">
        <f t="shared" si="19"/>
        <v>4230</v>
      </c>
    </row>
    <row r="298" spans="1:39">
      <c r="A298" s="8">
        <v>1336575012369</v>
      </c>
      <c r="B298" s="7" t="s">
        <v>28</v>
      </c>
      <c r="C298" s="7" t="s">
        <v>9</v>
      </c>
      <c r="D298" s="7">
        <v>0</v>
      </c>
      <c r="E298" s="7">
        <v>3</v>
      </c>
      <c r="F298" s="7">
        <v>2</v>
      </c>
      <c r="G298" s="7">
        <v>4</v>
      </c>
      <c r="H298" s="8">
        <v>1336575018473</v>
      </c>
      <c r="I298" s="8">
        <f t="shared" si="20"/>
        <v>6104</v>
      </c>
      <c r="K298" s="8">
        <v>1336559790724</v>
      </c>
      <c r="L298" s="7" t="s">
        <v>29</v>
      </c>
      <c r="M298" s="8" t="s">
        <v>15</v>
      </c>
      <c r="N298" s="7">
        <v>0</v>
      </c>
      <c r="O298" s="7">
        <v>0</v>
      </c>
      <c r="P298" s="7">
        <v>2</v>
      </c>
      <c r="Q298" s="7">
        <v>0</v>
      </c>
      <c r="R298" s="8">
        <v>1336559796443</v>
      </c>
      <c r="S298" s="8">
        <f t="shared" si="17"/>
        <v>5719</v>
      </c>
      <c r="U298" s="8">
        <v>1336577146300</v>
      </c>
      <c r="V298" s="7" t="s">
        <v>27</v>
      </c>
      <c r="W298" s="7" t="s">
        <v>17</v>
      </c>
      <c r="X298" s="7">
        <v>0</v>
      </c>
      <c r="Y298" s="7">
        <v>1</v>
      </c>
      <c r="Z298" s="7">
        <v>2</v>
      </c>
      <c r="AA298" s="7">
        <v>0</v>
      </c>
      <c r="AB298" s="8">
        <v>1336577151955</v>
      </c>
      <c r="AC298" s="8">
        <f t="shared" si="18"/>
        <v>5655</v>
      </c>
      <c r="AE298" s="8">
        <v>1336580118633</v>
      </c>
      <c r="AF298" s="7" t="s">
        <v>26</v>
      </c>
      <c r="AG298" s="7" t="s">
        <v>12</v>
      </c>
      <c r="AH298" s="7">
        <v>0</v>
      </c>
      <c r="AI298" s="7">
        <v>2</v>
      </c>
      <c r="AJ298" s="7">
        <v>2</v>
      </c>
      <c r="AK298" s="7">
        <v>0</v>
      </c>
      <c r="AL298" s="8">
        <v>1336580138879</v>
      </c>
      <c r="AM298" s="8">
        <f t="shared" si="19"/>
        <v>20246</v>
      </c>
    </row>
    <row r="299" spans="1:39">
      <c r="A299" s="8">
        <v>1336575022944</v>
      </c>
      <c r="B299" s="7" t="s">
        <v>28</v>
      </c>
      <c r="C299" s="7" t="s">
        <v>9</v>
      </c>
      <c r="D299" s="7">
        <v>0</v>
      </c>
      <c r="E299" s="7">
        <v>3</v>
      </c>
      <c r="F299" s="7">
        <v>1</v>
      </c>
      <c r="G299" s="7">
        <v>2</v>
      </c>
      <c r="H299" s="8">
        <v>1336575024729</v>
      </c>
      <c r="I299" s="8">
        <f t="shared" si="20"/>
        <v>1785</v>
      </c>
      <c r="K299" s="8">
        <v>1336559804106</v>
      </c>
      <c r="L299" s="7" t="s">
        <v>29</v>
      </c>
      <c r="M299" s="8" t="s">
        <v>15</v>
      </c>
      <c r="N299" s="7">
        <v>0</v>
      </c>
      <c r="O299" s="7">
        <v>0</v>
      </c>
      <c r="P299" s="7">
        <v>1</v>
      </c>
      <c r="Q299" s="7">
        <v>0</v>
      </c>
      <c r="R299" s="8">
        <v>1336559807599</v>
      </c>
      <c r="S299" s="8">
        <f t="shared" si="17"/>
        <v>3493</v>
      </c>
      <c r="U299" s="8">
        <v>1336577154352</v>
      </c>
      <c r="V299" s="7" t="s">
        <v>27</v>
      </c>
      <c r="W299" s="7" t="s">
        <v>17</v>
      </c>
      <c r="X299" s="7">
        <v>0</v>
      </c>
      <c r="Y299" s="7">
        <v>1</v>
      </c>
      <c r="Z299" s="7">
        <v>0</v>
      </c>
      <c r="AA299" s="7">
        <v>0</v>
      </c>
      <c r="AB299" s="8">
        <v>1336577159191</v>
      </c>
      <c r="AC299" s="8">
        <f t="shared" si="18"/>
        <v>4839</v>
      </c>
      <c r="AE299" s="8">
        <v>1336580142253</v>
      </c>
      <c r="AF299" s="7" t="s">
        <v>26</v>
      </c>
      <c r="AG299" s="7" t="s">
        <v>12</v>
      </c>
      <c r="AH299" s="7">
        <v>0</v>
      </c>
      <c r="AI299" s="7">
        <v>2</v>
      </c>
      <c r="AJ299" s="7">
        <v>0</v>
      </c>
      <c r="AK299" s="7">
        <v>0</v>
      </c>
      <c r="AL299" s="8">
        <v>1336580154278</v>
      </c>
      <c r="AM299" s="8">
        <f t="shared" si="19"/>
        <v>12025</v>
      </c>
    </row>
    <row r="300" spans="1:39">
      <c r="A300" s="8">
        <v>1336575028716</v>
      </c>
      <c r="B300" s="7" t="s">
        <v>28</v>
      </c>
      <c r="C300" s="7" t="s">
        <v>9</v>
      </c>
      <c r="D300" s="7">
        <v>0</v>
      </c>
      <c r="E300" s="7">
        <v>3</v>
      </c>
      <c r="F300" s="7">
        <v>0</v>
      </c>
      <c r="G300" s="7">
        <v>1</v>
      </c>
      <c r="H300" s="8">
        <v>1336575030001</v>
      </c>
      <c r="I300" s="8">
        <f t="shared" si="20"/>
        <v>1285</v>
      </c>
      <c r="K300" s="8">
        <v>1336559814728</v>
      </c>
      <c r="L300" s="7" t="s">
        <v>29</v>
      </c>
      <c r="M300" s="8" t="s">
        <v>15</v>
      </c>
      <c r="N300" s="7">
        <v>0</v>
      </c>
      <c r="O300" s="7">
        <v>0</v>
      </c>
      <c r="P300" s="7">
        <v>0</v>
      </c>
      <c r="Q300" s="7">
        <v>0</v>
      </c>
      <c r="R300" s="8">
        <v>1336559817864</v>
      </c>
      <c r="S300" s="8">
        <f t="shared" si="17"/>
        <v>3136</v>
      </c>
      <c r="U300" s="8">
        <v>1336577162419</v>
      </c>
      <c r="V300" s="7" t="s">
        <v>27</v>
      </c>
      <c r="W300" s="7" t="s">
        <v>17</v>
      </c>
      <c r="X300" s="7">
        <v>0</v>
      </c>
      <c r="Y300" s="7">
        <v>1</v>
      </c>
      <c r="Z300" s="7">
        <v>1</v>
      </c>
      <c r="AA300" s="7">
        <v>0</v>
      </c>
      <c r="AB300" s="8">
        <v>1336577167376</v>
      </c>
      <c r="AC300" s="8">
        <f t="shared" si="18"/>
        <v>4957</v>
      </c>
      <c r="AE300" s="8">
        <v>1336580157001</v>
      </c>
      <c r="AF300" s="7" t="s">
        <v>26</v>
      </c>
      <c r="AG300" s="7" t="s">
        <v>12</v>
      </c>
      <c r="AH300" s="7">
        <v>0</v>
      </c>
      <c r="AI300" s="7">
        <v>2</v>
      </c>
      <c r="AJ300" s="7">
        <v>1</v>
      </c>
      <c r="AK300" s="7">
        <v>0</v>
      </c>
      <c r="AL300" s="8">
        <v>1336580163562</v>
      </c>
      <c r="AM300" s="8">
        <f t="shared" si="19"/>
        <v>6561</v>
      </c>
    </row>
    <row r="301" spans="1:39">
      <c r="A301" s="8">
        <v>1336575033337</v>
      </c>
      <c r="B301" s="7" t="s">
        <v>28</v>
      </c>
      <c r="C301" s="7" t="s">
        <v>9</v>
      </c>
      <c r="D301" s="7">
        <v>0</v>
      </c>
      <c r="E301" s="7">
        <v>3</v>
      </c>
      <c r="F301" s="7">
        <v>2</v>
      </c>
      <c r="G301" s="7">
        <v>3</v>
      </c>
      <c r="H301" s="8">
        <v>1336575044977</v>
      </c>
      <c r="I301" s="8">
        <f t="shared" si="20"/>
        <v>11640</v>
      </c>
      <c r="K301" s="8">
        <v>1336559825179</v>
      </c>
      <c r="L301" s="7" t="s">
        <v>29</v>
      </c>
      <c r="M301" s="8" t="s">
        <v>15</v>
      </c>
      <c r="N301" s="7">
        <v>0</v>
      </c>
      <c r="O301" s="7">
        <v>0</v>
      </c>
      <c r="P301" s="7">
        <v>2</v>
      </c>
      <c r="Q301" s="7">
        <v>0</v>
      </c>
      <c r="R301" s="8">
        <v>1336559829508</v>
      </c>
      <c r="S301" s="8">
        <f t="shared" si="17"/>
        <v>4329</v>
      </c>
      <c r="U301" s="8">
        <v>1336577169838</v>
      </c>
      <c r="V301" s="7" t="s">
        <v>27</v>
      </c>
      <c r="W301" s="7" t="s">
        <v>17</v>
      </c>
      <c r="X301" s="7">
        <v>0</v>
      </c>
      <c r="Y301" s="7">
        <v>1</v>
      </c>
      <c r="Z301" s="7">
        <v>2</v>
      </c>
      <c r="AA301" s="7">
        <v>0</v>
      </c>
      <c r="AB301" s="8">
        <v>1336577174166</v>
      </c>
      <c r="AC301" s="8">
        <f t="shared" si="18"/>
        <v>4328</v>
      </c>
      <c r="AE301" s="8">
        <v>1336580169570</v>
      </c>
      <c r="AF301" s="7" t="s">
        <v>26</v>
      </c>
      <c r="AG301" s="7" t="s">
        <v>12</v>
      </c>
      <c r="AH301" s="7">
        <v>0</v>
      </c>
      <c r="AI301" s="7">
        <v>2</v>
      </c>
      <c r="AJ301" s="7">
        <v>2</v>
      </c>
      <c r="AK301" s="7">
        <v>3</v>
      </c>
      <c r="AL301" s="8">
        <v>1336580220362</v>
      </c>
      <c r="AM301" s="8">
        <f t="shared" si="19"/>
        <v>50792</v>
      </c>
    </row>
    <row r="302" spans="1:39">
      <c r="A302" s="8">
        <v>1336575048200</v>
      </c>
      <c r="B302" s="7" t="s">
        <v>28</v>
      </c>
      <c r="C302" s="7" t="s">
        <v>9</v>
      </c>
      <c r="D302" s="7">
        <v>0</v>
      </c>
      <c r="E302" s="7">
        <v>3</v>
      </c>
      <c r="F302" s="7">
        <v>0</v>
      </c>
      <c r="G302" s="7">
        <v>4</v>
      </c>
      <c r="H302" s="8">
        <v>1336575049968</v>
      </c>
      <c r="I302" s="8">
        <f t="shared" si="20"/>
        <v>1768</v>
      </c>
      <c r="K302" s="8">
        <v>1336559834652</v>
      </c>
      <c r="L302" s="7" t="s">
        <v>29</v>
      </c>
      <c r="M302" s="8" t="s">
        <v>15</v>
      </c>
      <c r="N302" s="7">
        <v>0</v>
      </c>
      <c r="O302" s="7">
        <v>0</v>
      </c>
      <c r="P302" s="7">
        <v>0</v>
      </c>
      <c r="Q302" s="7">
        <v>0</v>
      </c>
      <c r="R302" s="8">
        <v>1336559837267</v>
      </c>
      <c r="S302" s="8">
        <f t="shared" si="17"/>
        <v>2615</v>
      </c>
      <c r="U302" s="8">
        <v>1336577176330</v>
      </c>
      <c r="V302" s="7" t="s">
        <v>27</v>
      </c>
      <c r="W302" s="7" t="s">
        <v>17</v>
      </c>
      <c r="X302" s="7">
        <v>0</v>
      </c>
      <c r="Y302" s="7">
        <v>1</v>
      </c>
      <c r="Z302" s="7">
        <v>0</v>
      </c>
      <c r="AA302" s="7">
        <v>0</v>
      </c>
      <c r="AB302" s="8">
        <v>1336577179823</v>
      </c>
      <c r="AC302" s="8">
        <f t="shared" si="18"/>
        <v>3493</v>
      </c>
      <c r="AE302" s="8">
        <v>1336580223516</v>
      </c>
      <c r="AF302" s="7" t="s">
        <v>26</v>
      </c>
      <c r="AG302" s="7" t="s">
        <v>12</v>
      </c>
      <c r="AH302" s="7">
        <v>0</v>
      </c>
      <c r="AI302" s="7">
        <v>2</v>
      </c>
      <c r="AJ302" s="7">
        <v>0</v>
      </c>
      <c r="AK302" s="7">
        <v>1</v>
      </c>
      <c r="AL302" s="8">
        <v>1336580227414</v>
      </c>
      <c r="AM302" s="8">
        <f t="shared" si="19"/>
        <v>3898</v>
      </c>
    </row>
    <row r="303" spans="1:39">
      <c r="A303" s="8">
        <v>1336575053256</v>
      </c>
      <c r="B303" s="7" t="s">
        <v>28</v>
      </c>
      <c r="C303" s="7" t="s">
        <v>9</v>
      </c>
      <c r="D303" s="7">
        <v>0</v>
      </c>
      <c r="E303" s="7">
        <v>3</v>
      </c>
      <c r="F303" s="7">
        <v>1</v>
      </c>
      <c r="G303" s="7">
        <v>15</v>
      </c>
      <c r="H303" s="8">
        <v>1336575065666</v>
      </c>
      <c r="I303" s="8">
        <f t="shared" si="20"/>
        <v>12410</v>
      </c>
      <c r="K303" s="8">
        <v>1336559844189</v>
      </c>
      <c r="L303" s="7" t="s">
        <v>29</v>
      </c>
      <c r="M303" s="8" t="s">
        <v>15</v>
      </c>
      <c r="N303" s="7">
        <v>0</v>
      </c>
      <c r="O303" s="7">
        <v>0</v>
      </c>
      <c r="P303" s="7">
        <v>1</v>
      </c>
      <c r="Q303" s="7">
        <v>0</v>
      </c>
      <c r="R303" s="8">
        <v>1336559846623</v>
      </c>
      <c r="S303" s="8">
        <f t="shared" si="17"/>
        <v>2434</v>
      </c>
      <c r="U303" s="8">
        <v>1336577182197</v>
      </c>
      <c r="V303" s="7" t="s">
        <v>27</v>
      </c>
      <c r="W303" s="7" t="s">
        <v>17</v>
      </c>
      <c r="X303" s="7">
        <v>0</v>
      </c>
      <c r="Y303" s="7">
        <v>1</v>
      </c>
      <c r="Z303" s="7">
        <v>1</v>
      </c>
      <c r="AA303" s="7">
        <v>0</v>
      </c>
      <c r="AB303" s="8">
        <v>1336577187479</v>
      </c>
      <c r="AC303" s="8">
        <f t="shared" si="18"/>
        <v>5282</v>
      </c>
      <c r="AE303" s="8">
        <v>1336580229918</v>
      </c>
      <c r="AF303" s="7" t="s">
        <v>26</v>
      </c>
      <c r="AG303" s="7" t="s">
        <v>12</v>
      </c>
      <c r="AH303" s="7">
        <v>0</v>
      </c>
      <c r="AI303" s="7">
        <v>2</v>
      </c>
      <c r="AJ303" s="7">
        <v>1</v>
      </c>
      <c r="AK303" s="7">
        <v>1</v>
      </c>
      <c r="AL303" s="8">
        <v>1336580234475</v>
      </c>
      <c r="AM303" s="8">
        <f t="shared" si="19"/>
        <v>4557</v>
      </c>
    </row>
    <row r="304" spans="1:39">
      <c r="A304" s="8">
        <v>1336575069370</v>
      </c>
      <c r="B304" s="7" t="s">
        <v>28</v>
      </c>
      <c r="C304" s="7" t="s">
        <v>9</v>
      </c>
      <c r="D304" s="7">
        <v>0</v>
      </c>
      <c r="E304" s="7">
        <v>3</v>
      </c>
      <c r="F304" s="7">
        <v>2</v>
      </c>
      <c r="G304" s="7">
        <v>2</v>
      </c>
      <c r="H304" s="8">
        <v>1336575079668</v>
      </c>
      <c r="I304" s="8">
        <f t="shared" si="20"/>
        <v>10298</v>
      </c>
      <c r="K304" s="8">
        <v>1336559851763</v>
      </c>
      <c r="L304" s="7" t="s">
        <v>29</v>
      </c>
      <c r="M304" s="8" t="s">
        <v>15</v>
      </c>
      <c r="N304" s="7">
        <v>0</v>
      </c>
      <c r="O304" s="7">
        <v>0</v>
      </c>
      <c r="P304" s="7">
        <v>2</v>
      </c>
      <c r="Q304" s="7">
        <v>2</v>
      </c>
      <c r="R304" s="8">
        <v>1336559878094</v>
      </c>
      <c r="S304" s="8">
        <f t="shared" si="17"/>
        <v>26331</v>
      </c>
      <c r="U304" s="8">
        <v>1336577189838</v>
      </c>
      <c r="V304" s="7" t="s">
        <v>27</v>
      </c>
      <c r="W304" s="7" t="s">
        <v>17</v>
      </c>
      <c r="X304" s="7">
        <v>0</v>
      </c>
      <c r="Y304" s="7">
        <v>1</v>
      </c>
      <c r="Z304" s="7">
        <v>2</v>
      </c>
      <c r="AA304" s="7">
        <v>0</v>
      </c>
      <c r="AB304" s="8">
        <v>1336577193682</v>
      </c>
      <c r="AC304" s="8">
        <f t="shared" si="18"/>
        <v>3844</v>
      </c>
      <c r="AE304" s="8">
        <v>1336580237394</v>
      </c>
      <c r="AF304" s="7" t="s">
        <v>26</v>
      </c>
      <c r="AG304" s="7" t="s">
        <v>12</v>
      </c>
      <c r="AH304" s="7">
        <v>0</v>
      </c>
      <c r="AI304" s="7">
        <v>2</v>
      </c>
      <c r="AJ304" s="7">
        <v>2</v>
      </c>
      <c r="AK304" s="7">
        <v>1</v>
      </c>
      <c r="AL304" s="8">
        <v>1336580261089</v>
      </c>
      <c r="AM304" s="8">
        <f t="shared" si="19"/>
        <v>23695</v>
      </c>
    </row>
    <row r="305" spans="1:39">
      <c r="A305" s="8">
        <v>1336575088052</v>
      </c>
      <c r="B305" s="7" t="s">
        <v>28</v>
      </c>
      <c r="C305" s="7" t="s">
        <v>9</v>
      </c>
      <c r="D305" s="7">
        <v>1</v>
      </c>
      <c r="E305" s="7">
        <v>3</v>
      </c>
      <c r="F305" s="7">
        <v>1</v>
      </c>
      <c r="G305" s="7">
        <v>0</v>
      </c>
      <c r="H305" s="8">
        <v>1336575090187</v>
      </c>
      <c r="I305" s="8">
        <f t="shared" si="20"/>
        <v>2135</v>
      </c>
      <c r="K305" s="8">
        <v>1336559914825</v>
      </c>
      <c r="L305" s="7" t="s">
        <v>29</v>
      </c>
      <c r="M305" s="8" t="s">
        <v>15</v>
      </c>
      <c r="N305" s="7">
        <v>1</v>
      </c>
      <c r="O305" s="7">
        <v>0</v>
      </c>
      <c r="P305" s="7">
        <v>0</v>
      </c>
      <c r="Q305" s="7">
        <v>0</v>
      </c>
      <c r="R305" s="8">
        <v>1336559919194</v>
      </c>
      <c r="S305" s="8">
        <f t="shared" si="17"/>
        <v>4369</v>
      </c>
      <c r="U305" s="8">
        <v>1336577201582</v>
      </c>
      <c r="V305" s="7" t="s">
        <v>27</v>
      </c>
      <c r="W305" s="7" t="s">
        <v>17</v>
      </c>
      <c r="X305" s="7">
        <v>1</v>
      </c>
      <c r="Y305" s="7">
        <v>1</v>
      </c>
      <c r="Z305" s="7">
        <v>1</v>
      </c>
      <c r="AA305" s="7">
        <v>0</v>
      </c>
      <c r="AB305" s="8">
        <v>1336577204067</v>
      </c>
      <c r="AC305" s="8">
        <f t="shared" si="18"/>
        <v>2485</v>
      </c>
      <c r="AE305" s="8">
        <v>1336580274777</v>
      </c>
      <c r="AF305" s="7" t="s">
        <v>26</v>
      </c>
      <c r="AG305" s="7" t="s">
        <v>12</v>
      </c>
      <c r="AH305" s="7">
        <v>1</v>
      </c>
      <c r="AI305" s="7">
        <v>2</v>
      </c>
      <c r="AJ305" s="7">
        <v>1</v>
      </c>
      <c r="AK305" s="7">
        <v>1</v>
      </c>
      <c r="AL305" s="8">
        <v>1336580280056</v>
      </c>
      <c r="AM305" s="8">
        <f t="shared" si="19"/>
        <v>5279</v>
      </c>
    </row>
    <row r="306" spans="1:39">
      <c r="A306" s="8">
        <v>1336575092306</v>
      </c>
      <c r="B306" s="7" t="s">
        <v>28</v>
      </c>
      <c r="C306" s="7" t="s">
        <v>9</v>
      </c>
      <c r="D306" s="7">
        <v>1</v>
      </c>
      <c r="E306" s="7">
        <v>3</v>
      </c>
      <c r="F306" s="7">
        <v>0</v>
      </c>
      <c r="G306" s="7">
        <v>0</v>
      </c>
      <c r="H306" s="8">
        <v>1336575093992</v>
      </c>
      <c r="I306" s="8">
        <f t="shared" si="20"/>
        <v>1686</v>
      </c>
      <c r="K306" s="8">
        <v>1336559922407</v>
      </c>
      <c r="L306" s="7" t="s">
        <v>29</v>
      </c>
      <c r="M306" s="8" t="s">
        <v>15</v>
      </c>
      <c r="N306" s="7">
        <v>1</v>
      </c>
      <c r="O306" s="7">
        <v>0</v>
      </c>
      <c r="P306" s="7">
        <v>1</v>
      </c>
      <c r="Q306" s="7">
        <v>0</v>
      </c>
      <c r="R306" s="8">
        <v>1336559925362</v>
      </c>
      <c r="S306" s="8">
        <f t="shared" si="17"/>
        <v>2955</v>
      </c>
      <c r="U306" s="8">
        <v>1336577206024</v>
      </c>
      <c r="V306" s="7" t="s">
        <v>27</v>
      </c>
      <c r="W306" s="7" t="s">
        <v>17</v>
      </c>
      <c r="X306" s="7">
        <v>1</v>
      </c>
      <c r="Y306" s="7">
        <v>1</v>
      </c>
      <c r="Z306" s="7">
        <v>0</v>
      </c>
      <c r="AA306" s="7">
        <v>0</v>
      </c>
      <c r="AB306" s="8">
        <v>1336577208232</v>
      </c>
      <c r="AC306" s="8">
        <f t="shared" si="18"/>
        <v>2208</v>
      </c>
      <c r="AE306" s="8">
        <v>1336580282152</v>
      </c>
      <c r="AF306" s="7" t="s">
        <v>26</v>
      </c>
      <c r="AG306" s="7" t="s">
        <v>12</v>
      </c>
      <c r="AH306" s="7">
        <v>1</v>
      </c>
      <c r="AI306" s="7">
        <v>2</v>
      </c>
      <c r="AJ306" s="7">
        <v>0</v>
      </c>
      <c r="AK306" s="7">
        <v>1</v>
      </c>
      <c r="AL306" s="8">
        <v>1336580285871</v>
      </c>
      <c r="AM306" s="8">
        <f t="shared" si="19"/>
        <v>3719</v>
      </c>
    </row>
    <row r="307" spans="1:39">
      <c r="A307" s="8">
        <v>1336575096009</v>
      </c>
      <c r="B307" s="7" t="s">
        <v>28</v>
      </c>
      <c r="C307" s="7" t="s">
        <v>9</v>
      </c>
      <c r="D307" s="7">
        <v>1</v>
      </c>
      <c r="E307" s="7">
        <v>3</v>
      </c>
      <c r="F307" s="7">
        <v>2</v>
      </c>
      <c r="G307" s="7">
        <v>0</v>
      </c>
      <c r="H307" s="8">
        <v>1336575097877</v>
      </c>
      <c r="I307" s="8">
        <f t="shared" si="20"/>
        <v>1868</v>
      </c>
      <c r="K307" s="8">
        <v>1336559929890</v>
      </c>
      <c r="L307" s="7" t="s">
        <v>29</v>
      </c>
      <c r="M307" s="8" t="s">
        <v>15</v>
      </c>
      <c r="N307" s="7">
        <v>1</v>
      </c>
      <c r="O307" s="7">
        <v>0</v>
      </c>
      <c r="P307" s="7">
        <v>2</v>
      </c>
      <c r="Q307" s="7">
        <v>0</v>
      </c>
      <c r="R307" s="8">
        <v>1336559934827</v>
      </c>
      <c r="S307" s="8">
        <f t="shared" si="17"/>
        <v>4937</v>
      </c>
      <c r="U307" s="8">
        <v>1336577210123</v>
      </c>
      <c r="V307" s="7" t="s">
        <v>27</v>
      </c>
      <c r="W307" s="7" t="s">
        <v>17</v>
      </c>
      <c r="X307" s="7">
        <v>1</v>
      </c>
      <c r="Y307" s="7">
        <v>1</v>
      </c>
      <c r="Z307" s="7">
        <v>2</v>
      </c>
      <c r="AA307" s="7">
        <v>0</v>
      </c>
      <c r="AB307" s="8">
        <v>1336577213073</v>
      </c>
      <c r="AC307" s="8">
        <f t="shared" si="18"/>
        <v>2950</v>
      </c>
      <c r="AE307" s="8">
        <v>1336580287923</v>
      </c>
      <c r="AF307" s="7" t="s">
        <v>26</v>
      </c>
      <c r="AG307" s="7" t="s">
        <v>12</v>
      </c>
      <c r="AH307" s="7">
        <v>1</v>
      </c>
      <c r="AI307" s="7">
        <v>2</v>
      </c>
      <c r="AJ307" s="7">
        <v>2</v>
      </c>
      <c r="AK307" s="7">
        <v>6</v>
      </c>
      <c r="AL307" s="8">
        <v>1336580304565</v>
      </c>
      <c r="AM307" s="8">
        <f t="shared" si="19"/>
        <v>16642</v>
      </c>
    </row>
    <row r="308" spans="1:39">
      <c r="A308" s="8">
        <v>1336575100016</v>
      </c>
      <c r="B308" s="7" t="s">
        <v>28</v>
      </c>
      <c r="C308" s="7" t="s">
        <v>9</v>
      </c>
      <c r="D308" s="7">
        <v>1</v>
      </c>
      <c r="E308" s="7">
        <v>3</v>
      </c>
      <c r="F308" s="7">
        <v>0</v>
      </c>
      <c r="G308" s="7">
        <v>0</v>
      </c>
      <c r="H308" s="8">
        <v>1336575101998</v>
      </c>
      <c r="I308" s="8">
        <f t="shared" si="20"/>
        <v>1982</v>
      </c>
      <c r="K308" s="8">
        <v>1336559940783</v>
      </c>
      <c r="L308" s="7" t="s">
        <v>29</v>
      </c>
      <c r="M308" s="8" t="s">
        <v>15</v>
      </c>
      <c r="N308" s="7">
        <v>1</v>
      </c>
      <c r="O308" s="7">
        <v>0</v>
      </c>
      <c r="P308" s="7">
        <v>1</v>
      </c>
      <c r="Q308" s="7">
        <v>0</v>
      </c>
      <c r="R308" s="8">
        <v>1336559943712</v>
      </c>
      <c r="S308" s="8">
        <f t="shared" si="17"/>
        <v>2929</v>
      </c>
      <c r="U308" s="8">
        <v>1336577216241</v>
      </c>
      <c r="V308" s="7" t="s">
        <v>27</v>
      </c>
      <c r="W308" s="7" t="s">
        <v>17</v>
      </c>
      <c r="X308" s="7">
        <v>1</v>
      </c>
      <c r="Y308" s="7">
        <v>1</v>
      </c>
      <c r="Z308" s="7">
        <v>0</v>
      </c>
      <c r="AA308" s="7">
        <v>0</v>
      </c>
      <c r="AB308" s="8">
        <v>1336577218556</v>
      </c>
      <c r="AC308" s="8">
        <f t="shared" si="18"/>
        <v>2315</v>
      </c>
      <c r="AE308" s="8">
        <v>1336580307557</v>
      </c>
      <c r="AF308" s="7" t="s">
        <v>26</v>
      </c>
      <c r="AG308" s="7" t="s">
        <v>12</v>
      </c>
      <c r="AH308" s="7">
        <v>1</v>
      </c>
      <c r="AI308" s="7">
        <v>2</v>
      </c>
      <c r="AJ308" s="7">
        <v>1</v>
      </c>
      <c r="AK308" s="7">
        <v>0</v>
      </c>
      <c r="AL308" s="8">
        <v>1336580309677</v>
      </c>
      <c r="AM308" s="8">
        <f t="shared" si="19"/>
        <v>2120</v>
      </c>
    </row>
    <row r="309" spans="1:39">
      <c r="A309" s="8">
        <v>1336575104036</v>
      </c>
      <c r="B309" s="7" t="s">
        <v>28</v>
      </c>
      <c r="C309" s="7" t="s">
        <v>9</v>
      </c>
      <c r="D309" s="7">
        <v>1</v>
      </c>
      <c r="E309" s="7">
        <v>3</v>
      </c>
      <c r="F309" s="7">
        <v>1</v>
      </c>
      <c r="G309" s="7">
        <v>1</v>
      </c>
      <c r="H309" s="8">
        <v>1336575107741</v>
      </c>
      <c r="I309" s="8">
        <f t="shared" si="20"/>
        <v>3705</v>
      </c>
      <c r="K309" s="8">
        <v>1336559947659</v>
      </c>
      <c r="L309" s="7" t="s">
        <v>29</v>
      </c>
      <c r="M309" s="8" t="s">
        <v>15</v>
      </c>
      <c r="N309" s="7">
        <v>1</v>
      </c>
      <c r="O309" s="7">
        <v>0</v>
      </c>
      <c r="P309" s="7">
        <v>0</v>
      </c>
      <c r="Q309" s="7">
        <v>0</v>
      </c>
      <c r="R309" s="8">
        <v>1336559949938</v>
      </c>
      <c r="S309" s="8">
        <f t="shared" si="17"/>
        <v>2279</v>
      </c>
      <c r="U309" s="8">
        <v>1336577220382</v>
      </c>
      <c r="V309" s="7" t="s">
        <v>27</v>
      </c>
      <c r="W309" s="7" t="s">
        <v>17</v>
      </c>
      <c r="X309" s="7">
        <v>1</v>
      </c>
      <c r="Y309" s="7">
        <v>1</v>
      </c>
      <c r="Z309" s="7">
        <v>1</v>
      </c>
      <c r="AA309" s="7">
        <v>0</v>
      </c>
      <c r="AB309" s="8">
        <v>1336577223567</v>
      </c>
      <c r="AC309" s="8">
        <f t="shared" si="18"/>
        <v>3185</v>
      </c>
      <c r="AE309" s="8">
        <v>1336580312144</v>
      </c>
      <c r="AF309" s="7" t="s">
        <v>26</v>
      </c>
      <c r="AG309" s="7" t="s">
        <v>12</v>
      </c>
      <c r="AH309" s="7">
        <v>1</v>
      </c>
      <c r="AI309" s="7">
        <v>2</v>
      </c>
      <c r="AJ309" s="7">
        <v>0</v>
      </c>
      <c r="AK309" s="7">
        <v>1</v>
      </c>
      <c r="AL309" s="8">
        <v>1336580315120</v>
      </c>
      <c r="AM309" s="8">
        <f t="shared" si="19"/>
        <v>2976</v>
      </c>
    </row>
    <row r="310" spans="1:39">
      <c r="A310" s="8">
        <v>1336575109855</v>
      </c>
      <c r="B310" s="7" t="s">
        <v>28</v>
      </c>
      <c r="C310" s="7" t="s">
        <v>9</v>
      </c>
      <c r="D310" s="7">
        <v>1</v>
      </c>
      <c r="E310" s="7">
        <v>3</v>
      </c>
      <c r="F310" s="7">
        <v>2</v>
      </c>
      <c r="G310" s="7">
        <v>1</v>
      </c>
      <c r="H310" s="8">
        <v>1336575113512</v>
      </c>
      <c r="I310" s="8">
        <f t="shared" si="20"/>
        <v>3657</v>
      </c>
      <c r="K310" s="8">
        <v>1336559952700</v>
      </c>
      <c r="L310" s="7" t="s">
        <v>29</v>
      </c>
      <c r="M310" s="8" t="s">
        <v>15</v>
      </c>
      <c r="N310" s="7">
        <v>1</v>
      </c>
      <c r="O310" s="7">
        <v>0</v>
      </c>
      <c r="P310" s="7">
        <v>2</v>
      </c>
      <c r="Q310" s="7">
        <v>1</v>
      </c>
      <c r="R310" s="8">
        <v>1336559954871</v>
      </c>
      <c r="S310" s="8">
        <f t="shared" si="17"/>
        <v>2171</v>
      </c>
      <c r="U310" s="8">
        <v>1336577225256</v>
      </c>
      <c r="V310" s="7" t="s">
        <v>27</v>
      </c>
      <c r="W310" s="7" t="s">
        <v>17</v>
      </c>
      <c r="X310" s="7">
        <v>1</v>
      </c>
      <c r="Y310" s="7">
        <v>1</v>
      </c>
      <c r="Z310" s="7">
        <v>2</v>
      </c>
      <c r="AA310" s="7">
        <v>0</v>
      </c>
      <c r="AB310" s="8">
        <v>1336577228673</v>
      </c>
      <c r="AC310" s="8">
        <f t="shared" si="18"/>
        <v>3417</v>
      </c>
      <c r="AE310" s="8">
        <v>1336580317416</v>
      </c>
      <c r="AF310" s="7" t="s">
        <v>26</v>
      </c>
      <c r="AG310" s="7" t="s">
        <v>12</v>
      </c>
      <c r="AH310" s="7">
        <v>1</v>
      </c>
      <c r="AI310" s="7">
        <v>2</v>
      </c>
      <c r="AJ310" s="7">
        <v>2</v>
      </c>
      <c r="AK310" s="7">
        <v>2</v>
      </c>
      <c r="AL310" s="8">
        <v>1336580320768</v>
      </c>
      <c r="AM310" s="8">
        <f t="shared" si="19"/>
        <v>3352</v>
      </c>
    </row>
    <row r="311" spans="1:39">
      <c r="A311" s="8">
        <v>1336575115676</v>
      </c>
      <c r="B311" s="7" t="s">
        <v>28</v>
      </c>
      <c r="C311" s="7" t="s">
        <v>9</v>
      </c>
      <c r="D311" s="7">
        <v>1</v>
      </c>
      <c r="E311" s="7">
        <v>3</v>
      </c>
      <c r="F311" s="7">
        <v>0</v>
      </c>
      <c r="G311" s="7">
        <v>0</v>
      </c>
      <c r="H311" s="8">
        <v>1336575117245</v>
      </c>
      <c r="I311" s="8">
        <f t="shared" si="20"/>
        <v>1569</v>
      </c>
      <c r="K311" s="8">
        <v>1336559958065</v>
      </c>
      <c r="L311" s="7" t="s">
        <v>29</v>
      </c>
      <c r="M311" s="8" t="s">
        <v>15</v>
      </c>
      <c r="N311" s="7">
        <v>1</v>
      </c>
      <c r="O311" s="7">
        <v>0</v>
      </c>
      <c r="P311" s="7">
        <v>1</v>
      </c>
      <c r="Q311" s="7">
        <v>0</v>
      </c>
      <c r="R311" s="8">
        <v>1336559960499</v>
      </c>
      <c r="S311" s="8">
        <f t="shared" si="17"/>
        <v>2434</v>
      </c>
      <c r="U311" s="8">
        <v>1336577230541</v>
      </c>
      <c r="V311" s="7" t="s">
        <v>27</v>
      </c>
      <c r="W311" s="7" t="s">
        <v>17</v>
      </c>
      <c r="X311" s="7">
        <v>1</v>
      </c>
      <c r="Y311" s="7">
        <v>1</v>
      </c>
      <c r="Z311" s="7">
        <v>1</v>
      </c>
      <c r="AA311" s="7">
        <v>0</v>
      </c>
      <c r="AB311" s="8">
        <v>1336577232293</v>
      </c>
      <c r="AC311" s="8">
        <f t="shared" si="18"/>
        <v>1752</v>
      </c>
      <c r="AE311" s="8">
        <v>1336580322770</v>
      </c>
      <c r="AF311" s="7" t="s">
        <v>26</v>
      </c>
      <c r="AG311" s="7" t="s">
        <v>12</v>
      </c>
      <c r="AH311" s="7">
        <v>1</v>
      </c>
      <c r="AI311" s="7">
        <v>2</v>
      </c>
      <c r="AJ311" s="7">
        <v>0</v>
      </c>
      <c r="AK311" s="7">
        <v>0</v>
      </c>
      <c r="AL311" s="8">
        <v>1336580324838</v>
      </c>
      <c r="AM311" s="8">
        <f t="shared" si="19"/>
        <v>2068</v>
      </c>
    </row>
    <row r="312" spans="1:39">
      <c r="A312" s="8">
        <v>1336575119197</v>
      </c>
      <c r="B312" s="7" t="s">
        <v>28</v>
      </c>
      <c r="C312" s="7" t="s">
        <v>9</v>
      </c>
      <c r="D312" s="7">
        <v>1</v>
      </c>
      <c r="E312" s="7">
        <v>3</v>
      </c>
      <c r="F312" s="7">
        <v>1</v>
      </c>
      <c r="G312" s="7">
        <v>0</v>
      </c>
      <c r="H312" s="8">
        <v>1336575121036</v>
      </c>
      <c r="I312" s="8">
        <f t="shared" si="20"/>
        <v>1839</v>
      </c>
      <c r="K312" s="8">
        <v>1336559963954</v>
      </c>
      <c r="L312" s="7" t="s">
        <v>29</v>
      </c>
      <c r="M312" s="8" t="s">
        <v>15</v>
      </c>
      <c r="N312" s="7">
        <v>1</v>
      </c>
      <c r="O312" s="7">
        <v>0</v>
      </c>
      <c r="P312" s="7">
        <v>0</v>
      </c>
      <c r="Q312" s="7">
        <v>1</v>
      </c>
      <c r="R312" s="8">
        <v>1336559966054</v>
      </c>
      <c r="S312" s="8">
        <f t="shared" si="17"/>
        <v>2100</v>
      </c>
      <c r="U312" s="8">
        <v>1336577233887</v>
      </c>
      <c r="V312" s="7" t="s">
        <v>27</v>
      </c>
      <c r="W312" s="7" t="s">
        <v>17</v>
      </c>
      <c r="X312" s="7">
        <v>1</v>
      </c>
      <c r="Y312" s="7">
        <v>1</v>
      </c>
      <c r="Z312" s="7">
        <v>0</v>
      </c>
      <c r="AA312" s="7">
        <v>0</v>
      </c>
      <c r="AB312" s="8">
        <v>1336577235476</v>
      </c>
      <c r="AC312" s="8">
        <f t="shared" si="18"/>
        <v>1589</v>
      </c>
      <c r="AE312" s="8">
        <v>1336580326590</v>
      </c>
      <c r="AF312" s="7" t="s">
        <v>26</v>
      </c>
      <c r="AG312" s="7" t="s">
        <v>12</v>
      </c>
      <c r="AH312" s="7">
        <v>1</v>
      </c>
      <c r="AI312" s="7">
        <v>2</v>
      </c>
      <c r="AJ312" s="7">
        <v>1</v>
      </c>
      <c r="AK312" s="7">
        <v>1</v>
      </c>
      <c r="AL312" s="8">
        <v>1336580327882</v>
      </c>
      <c r="AM312" s="8">
        <f t="shared" si="19"/>
        <v>1292</v>
      </c>
    </row>
    <row r="313" spans="1:39">
      <c r="A313" s="8">
        <v>1336575122967</v>
      </c>
      <c r="B313" s="7" t="s">
        <v>28</v>
      </c>
      <c r="C313" s="7" t="s">
        <v>9</v>
      </c>
      <c r="D313" s="7">
        <v>1</v>
      </c>
      <c r="E313" s="7">
        <v>3</v>
      </c>
      <c r="F313" s="7">
        <v>2</v>
      </c>
      <c r="G313" s="7">
        <v>0</v>
      </c>
      <c r="H313" s="8">
        <v>1336575124464</v>
      </c>
      <c r="I313" s="8">
        <f t="shared" si="20"/>
        <v>1497</v>
      </c>
      <c r="K313" s="8">
        <v>1336559969224</v>
      </c>
      <c r="L313" s="7" t="s">
        <v>29</v>
      </c>
      <c r="M313" s="8" t="s">
        <v>15</v>
      </c>
      <c r="N313" s="7">
        <v>1</v>
      </c>
      <c r="O313" s="7">
        <v>0</v>
      </c>
      <c r="P313" s="7">
        <v>2</v>
      </c>
      <c r="Q313" s="7">
        <v>0</v>
      </c>
      <c r="R313" s="8">
        <v>1336559971748</v>
      </c>
      <c r="S313" s="8">
        <f t="shared" si="17"/>
        <v>2524</v>
      </c>
      <c r="U313" s="8">
        <v>1336577236813</v>
      </c>
      <c r="V313" s="7" t="s">
        <v>27</v>
      </c>
      <c r="W313" s="7" t="s">
        <v>17</v>
      </c>
      <c r="X313" s="7">
        <v>1</v>
      </c>
      <c r="Y313" s="7">
        <v>1</v>
      </c>
      <c r="Z313" s="7">
        <v>2</v>
      </c>
      <c r="AA313" s="7">
        <v>0</v>
      </c>
      <c r="AB313" s="8">
        <v>1336577239231</v>
      </c>
      <c r="AC313" s="8">
        <f t="shared" si="18"/>
        <v>2418</v>
      </c>
      <c r="AE313" s="8">
        <v>1336580329862</v>
      </c>
      <c r="AF313" s="7" t="s">
        <v>26</v>
      </c>
      <c r="AG313" s="7" t="s">
        <v>12</v>
      </c>
      <c r="AH313" s="7">
        <v>1</v>
      </c>
      <c r="AI313" s="7">
        <v>2</v>
      </c>
      <c r="AJ313" s="7">
        <v>2</v>
      </c>
      <c r="AK313" s="7">
        <v>1</v>
      </c>
      <c r="AL313" s="8">
        <v>1336580332829</v>
      </c>
      <c r="AM313" s="8">
        <f t="shared" si="19"/>
        <v>2967</v>
      </c>
    </row>
    <row r="314" spans="1:39">
      <c r="A314" s="8">
        <v>1336575132791</v>
      </c>
      <c r="B314" s="7" t="s">
        <v>28</v>
      </c>
      <c r="C314" s="7" t="s">
        <v>9</v>
      </c>
      <c r="D314" s="7">
        <v>2</v>
      </c>
      <c r="E314" s="7">
        <v>3</v>
      </c>
      <c r="F314" s="7">
        <v>1</v>
      </c>
      <c r="G314" s="7">
        <v>0</v>
      </c>
      <c r="H314" s="8">
        <v>1336575154181</v>
      </c>
      <c r="I314" s="8">
        <f t="shared" si="20"/>
        <v>21390</v>
      </c>
      <c r="K314" s="8">
        <v>1336560021288</v>
      </c>
      <c r="L314" s="7" t="s">
        <v>29</v>
      </c>
      <c r="M314" s="8" t="s">
        <v>15</v>
      </c>
      <c r="N314" s="7">
        <v>2</v>
      </c>
      <c r="O314" s="7">
        <v>0</v>
      </c>
      <c r="P314" s="7">
        <v>1</v>
      </c>
      <c r="Q314" s="7">
        <v>0</v>
      </c>
      <c r="R314" s="8">
        <v>1336560099941</v>
      </c>
      <c r="S314" s="8">
        <f t="shared" si="17"/>
        <v>78653</v>
      </c>
      <c r="U314" s="8">
        <v>1336577266307</v>
      </c>
      <c r="V314" s="7" t="s">
        <v>27</v>
      </c>
      <c r="W314" s="7" t="s">
        <v>17</v>
      </c>
      <c r="X314" s="7">
        <v>2</v>
      </c>
      <c r="Y314" s="7">
        <v>1</v>
      </c>
      <c r="Z314" s="7">
        <v>0</v>
      </c>
      <c r="AA314" s="7">
        <v>0</v>
      </c>
      <c r="AB314" s="8">
        <v>1336577279151</v>
      </c>
      <c r="AC314" s="8">
        <f t="shared" si="18"/>
        <v>12844</v>
      </c>
      <c r="AE314" s="8">
        <v>1336580396295</v>
      </c>
      <c r="AF314" s="7" t="s">
        <v>26</v>
      </c>
      <c r="AG314" s="7" t="s">
        <v>12</v>
      </c>
      <c r="AH314" s="7">
        <v>2</v>
      </c>
      <c r="AI314" s="7">
        <v>2</v>
      </c>
      <c r="AJ314" s="7">
        <v>0</v>
      </c>
      <c r="AK314" s="7">
        <v>0</v>
      </c>
      <c r="AL314" s="8">
        <v>1336580425483</v>
      </c>
      <c r="AM314" s="8">
        <f t="shared" si="19"/>
        <v>29188</v>
      </c>
    </row>
    <row r="315" spans="1:39">
      <c r="A315" s="8">
        <v>1336575159132</v>
      </c>
      <c r="B315" s="7" t="s">
        <v>28</v>
      </c>
      <c r="C315" s="7" t="s">
        <v>9</v>
      </c>
      <c r="D315" s="7">
        <v>2</v>
      </c>
      <c r="E315" s="7">
        <v>3</v>
      </c>
      <c r="F315" s="7">
        <v>0</v>
      </c>
      <c r="G315" s="7">
        <v>0</v>
      </c>
      <c r="H315" s="8">
        <v>1336575169525</v>
      </c>
      <c r="I315" s="8">
        <f t="shared" si="20"/>
        <v>10393</v>
      </c>
      <c r="K315" s="8">
        <v>1336560107865</v>
      </c>
      <c r="L315" s="7" t="s">
        <v>29</v>
      </c>
      <c r="M315" s="8" t="s">
        <v>15</v>
      </c>
      <c r="N315" s="7">
        <v>2</v>
      </c>
      <c r="O315" s="7">
        <v>0</v>
      </c>
      <c r="P315" s="7">
        <v>0</v>
      </c>
      <c r="Q315" s="7">
        <v>0</v>
      </c>
      <c r="R315" s="8">
        <v>1336560132153</v>
      </c>
      <c r="S315" s="8">
        <f t="shared" si="17"/>
        <v>24288</v>
      </c>
      <c r="U315" s="8">
        <v>1336577281370</v>
      </c>
      <c r="V315" s="7" t="s">
        <v>27</v>
      </c>
      <c r="W315" s="7" t="s">
        <v>17</v>
      </c>
      <c r="X315" s="7">
        <v>2</v>
      </c>
      <c r="Y315" s="7">
        <v>1</v>
      </c>
      <c r="Z315" s="7">
        <v>1</v>
      </c>
      <c r="AA315" s="7">
        <v>0</v>
      </c>
      <c r="AB315" s="8">
        <v>1336577309778</v>
      </c>
      <c r="AC315" s="8">
        <f t="shared" si="18"/>
        <v>28408</v>
      </c>
      <c r="AE315" s="8">
        <v>1336580427990</v>
      </c>
      <c r="AF315" s="7" t="s">
        <v>26</v>
      </c>
      <c r="AG315" s="7" t="s">
        <v>12</v>
      </c>
      <c r="AH315" s="7">
        <v>2</v>
      </c>
      <c r="AI315" s="7">
        <v>2</v>
      </c>
      <c r="AJ315" s="7">
        <v>1</v>
      </c>
      <c r="AK315" s="7">
        <v>0</v>
      </c>
      <c r="AL315" s="8">
        <v>1336580474640</v>
      </c>
      <c r="AM315" s="8">
        <f t="shared" si="19"/>
        <v>46650</v>
      </c>
    </row>
    <row r="316" spans="1:39">
      <c r="A316" s="8">
        <v>1336575173574</v>
      </c>
      <c r="B316" s="7" t="s">
        <v>28</v>
      </c>
      <c r="C316" s="7" t="s">
        <v>9</v>
      </c>
      <c r="D316" s="7">
        <v>2</v>
      </c>
      <c r="E316" s="7">
        <v>3</v>
      </c>
      <c r="F316" s="7">
        <v>2</v>
      </c>
      <c r="G316" s="7">
        <v>0</v>
      </c>
      <c r="H316" s="8">
        <v>1336575196749</v>
      </c>
      <c r="I316" s="8">
        <f t="shared" si="20"/>
        <v>23175</v>
      </c>
      <c r="K316" s="8">
        <v>1336560138475</v>
      </c>
      <c r="L316" s="7" t="s">
        <v>29</v>
      </c>
      <c r="M316" s="8" t="s">
        <v>15</v>
      </c>
      <c r="N316" s="7">
        <v>2</v>
      </c>
      <c r="O316" s="7">
        <v>0</v>
      </c>
      <c r="P316" s="7">
        <v>2</v>
      </c>
      <c r="Q316" s="7">
        <v>0</v>
      </c>
      <c r="R316" s="8">
        <v>1336560206036</v>
      </c>
      <c r="S316" s="8">
        <f t="shared" si="17"/>
        <v>67561</v>
      </c>
      <c r="U316" s="8">
        <v>1336577311981</v>
      </c>
      <c r="V316" s="7" t="s">
        <v>27</v>
      </c>
      <c r="W316" s="7" t="s">
        <v>17</v>
      </c>
      <c r="X316" s="7">
        <v>2</v>
      </c>
      <c r="Y316" s="7">
        <v>1</v>
      </c>
      <c r="Z316" s="7">
        <v>2</v>
      </c>
      <c r="AA316" s="7">
        <v>0</v>
      </c>
      <c r="AB316" s="8">
        <v>1336577341542</v>
      </c>
      <c r="AC316" s="8">
        <f t="shared" si="18"/>
        <v>29561</v>
      </c>
      <c r="AE316" s="8">
        <v>1336580476774</v>
      </c>
      <c r="AF316" s="7" t="s">
        <v>26</v>
      </c>
      <c r="AG316" s="7" t="s">
        <v>12</v>
      </c>
      <c r="AH316" s="7">
        <v>2</v>
      </c>
      <c r="AI316" s="7">
        <v>2</v>
      </c>
      <c r="AJ316" s="7">
        <v>2</v>
      </c>
      <c r="AK316" s="7">
        <v>0</v>
      </c>
      <c r="AL316" s="8">
        <v>1336580524667</v>
      </c>
      <c r="AM316" s="8">
        <f t="shared" si="19"/>
        <v>47893</v>
      </c>
    </row>
    <row r="317" spans="1:39">
      <c r="A317" s="8">
        <v>1336575221474</v>
      </c>
      <c r="B317" s="7" t="s">
        <v>28</v>
      </c>
      <c r="C317" s="7" t="s">
        <v>9</v>
      </c>
      <c r="D317" s="7">
        <v>0</v>
      </c>
      <c r="E317" s="7">
        <v>2</v>
      </c>
      <c r="F317" s="7">
        <v>0</v>
      </c>
      <c r="G317" s="7">
        <v>0</v>
      </c>
      <c r="H317" s="8">
        <v>1336575222957</v>
      </c>
      <c r="I317" s="8">
        <f t="shared" si="20"/>
        <v>1483</v>
      </c>
      <c r="K317" s="8">
        <v>1336560264517</v>
      </c>
      <c r="L317" s="7" t="s">
        <v>29</v>
      </c>
      <c r="M317" s="8" t="s">
        <v>15</v>
      </c>
      <c r="N317" s="7">
        <v>0</v>
      </c>
      <c r="O317" s="7">
        <v>3</v>
      </c>
      <c r="P317" s="7">
        <v>1</v>
      </c>
      <c r="Q317" s="7">
        <v>0</v>
      </c>
      <c r="R317" s="8">
        <v>1336560268796</v>
      </c>
      <c r="S317" s="8">
        <f t="shared" si="17"/>
        <v>4279</v>
      </c>
      <c r="U317" s="8">
        <v>1336577378055</v>
      </c>
      <c r="V317" s="7" t="s">
        <v>27</v>
      </c>
      <c r="W317" s="7" t="s">
        <v>17</v>
      </c>
      <c r="X317" s="7">
        <v>0</v>
      </c>
      <c r="Y317" s="7">
        <v>0</v>
      </c>
      <c r="Z317" s="7">
        <v>0</v>
      </c>
      <c r="AA317" s="7">
        <v>0</v>
      </c>
      <c r="AB317" s="8">
        <v>1336577381432</v>
      </c>
      <c r="AC317" s="8">
        <f t="shared" si="18"/>
        <v>3377</v>
      </c>
      <c r="AE317" s="8">
        <v>1336580554891</v>
      </c>
      <c r="AF317" s="7" t="s">
        <v>26</v>
      </c>
      <c r="AG317" s="7" t="s">
        <v>12</v>
      </c>
      <c r="AH317" s="7">
        <v>0</v>
      </c>
      <c r="AI317" s="7">
        <v>1</v>
      </c>
      <c r="AJ317" s="7">
        <v>0</v>
      </c>
      <c r="AK317" s="7">
        <v>0</v>
      </c>
      <c r="AL317" s="8">
        <v>1336580565494</v>
      </c>
      <c r="AM317" s="8">
        <f t="shared" si="19"/>
        <v>10603</v>
      </c>
    </row>
    <row r="318" spans="1:39">
      <c r="A318" s="8">
        <v>1336575225378</v>
      </c>
      <c r="B318" s="7" t="s">
        <v>28</v>
      </c>
      <c r="C318" s="7" t="s">
        <v>9</v>
      </c>
      <c r="D318" s="7">
        <v>0</v>
      </c>
      <c r="E318" s="7">
        <v>2</v>
      </c>
      <c r="F318" s="7">
        <v>1</v>
      </c>
      <c r="G318" s="7">
        <v>0</v>
      </c>
      <c r="H318" s="8">
        <v>1336575227629</v>
      </c>
      <c r="I318" s="8">
        <f t="shared" si="20"/>
        <v>2251</v>
      </c>
      <c r="K318" s="8">
        <v>1336560276529</v>
      </c>
      <c r="L318" s="7" t="s">
        <v>29</v>
      </c>
      <c r="M318" s="8" t="s">
        <v>15</v>
      </c>
      <c r="N318" s="7">
        <v>0</v>
      </c>
      <c r="O318" s="7">
        <v>3</v>
      </c>
      <c r="P318" s="7">
        <v>0</v>
      </c>
      <c r="Q318" s="7">
        <v>0</v>
      </c>
      <c r="R318" s="8">
        <v>1336560279104</v>
      </c>
      <c r="S318" s="8">
        <f t="shared" si="17"/>
        <v>2575</v>
      </c>
      <c r="U318" s="8">
        <v>1336577385011</v>
      </c>
      <c r="V318" s="7" t="s">
        <v>27</v>
      </c>
      <c r="W318" s="7" t="s">
        <v>17</v>
      </c>
      <c r="X318" s="7">
        <v>0</v>
      </c>
      <c r="Y318" s="7">
        <v>0</v>
      </c>
      <c r="Z318" s="7">
        <v>1</v>
      </c>
      <c r="AA318" s="7">
        <v>0</v>
      </c>
      <c r="AB318" s="8">
        <v>1336577388974</v>
      </c>
      <c r="AC318" s="8">
        <f t="shared" si="18"/>
        <v>3963</v>
      </c>
      <c r="AE318" s="8">
        <v>1336580572375</v>
      </c>
      <c r="AF318" s="7" t="s">
        <v>26</v>
      </c>
      <c r="AG318" s="7" t="s">
        <v>12</v>
      </c>
      <c r="AH318" s="7">
        <v>0</v>
      </c>
      <c r="AI318" s="7">
        <v>1</v>
      </c>
      <c r="AJ318" s="7">
        <v>1</v>
      </c>
      <c r="AK318" s="7">
        <v>0</v>
      </c>
      <c r="AL318" s="8">
        <v>1336580577546</v>
      </c>
      <c r="AM318" s="8">
        <f t="shared" si="19"/>
        <v>5171</v>
      </c>
    </row>
    <row r="319" spans="1:39">
      <c r="A319" s="8">
        <v>1336575229681</v>
      </c>
      <c r="B319" s="7" t="s">
        <v>28</v>
      </c>
      <c r="C319" s="7" t="s">
        <v>9</v>
      </c>
      <c r="D319" s="7">
        <v>0</v>
      </c>
      <c r="E319" s="7">
        <v>2</v>
      </c>
      <c r="F319" s="7">
        <v>2</v>
      </c>
      <c r="G319" s="7">
        <v>0</v>
      </c>
      <c r="H319" s="8">
        <v>1336575232093</v>
      </c>
      <c r="I319" s="8">
        <f t="shared" si="20"/>
        <v>2412</v>
      </c>
      <c r="K319" s="8">
        <v>1336560285928</v>
      </c>
      <c r="L319" s="7" t="s">
        <v>29</v>
      </c>
      <c r="M319" s="8" t="s">
        <v>15</v>
      </c>
      <c r="N319" s="7">
        <v>0</v>
      </c>
      <c r="O319" s="7">
        <v>3</v>
      </c>
      <c r="P319" s="7">
        <v>2</v>
      </c>
      <c r="Q319" s="7">
        <v>2</v>
      </c>
      <c r="R319" s="8">
        <v>1336560310725</v>
      </c>
      <c r="S319" s="8">
        <f t="shared" si="17"/>
        <v>24797</v>
      </c>
      <c r="U319" s="8">
        <v>1336577392996</v>
      </c>
      <c r="V319" s="7" t="s">
        <v>27</v>
      </c>
      <c r="W319" s="7" t="s">
        <v>17</v>
      </c>
      <c r="X319" s="7">
        <v>0</v>
      </c>
      <c r="Y319" s="7">
        <v>0</v>
      </c>
      <c r="Z319" s="7">
        <v>2</v>
      </c>
      <c r="AA319" s="7">
        <v>5</v>
      </c>
      <c r="AB319" s="8">
        <v>1336577417773</v>
      </c>
      <c r="AC319" s="8">
        <f t="shared" si="18"/>
        <v>24777</v>
      </c>
      <c r="AE319" s="8">
        <v>1336580581803</v>
      </c>
      <c r="AF319" s="7" t="s">
        <v>26</v>
      </c>
      <c r="AG319" s="7" t="s">
        <v>12</v>
      </c>
      <c r="AH319" s="7">
        <v>0</v>
      </c>
      <c r="AI319" s="7">
        <v>1</v>
      </c>
      <c r="AJ319" s="7">
        <v>2</v>
      </c>
      <c r="AK319" s="7">
        <v>8</v>
      </c>
      <c r="AL319" s="8">
        <v>1336580643054</v>
      </c>
      <c r="AM319" s="8">
        <f t="shared" si="19"/>
        <v>61251</v>
      </c>
    </row>
    <row r="320" spans="1:39">
      <c r="A320" s="8">
        <v>1336575233867</v>
      </c>
      <c r="B320" s="7" t="s">
        <v>28</v>
      </c>
      <c r="C320" s="7" t="s">
        <v>9</v>
      </c>
      <c r="D320" s="7">
        <v>0</v>
      </c>
      <c r="E320" s="7">
        <v>2</v>
      </c>
      <c r="F320" s="7">
        <v>0</v>
      </c>
      <c r="G320" s="7">
        <v>0</v>
      </c>
      <c r="H320" s="8">
        <v>1336575235368</v>
      </c>
      <c r="I320" s="8">
        <f t="shared" si="20"/>
        <v>1501</v>
      </c>
      <c r="K320" s="8">
        <v>1336560317348</v>
      </c>
      <c r="L320" s="7" t="s">
        <v>29</v>
      </c>
      <c r="M320" s="8" t="s">
        <v>15</v>
      </c>
      <c r="N320" s="7">
        <v>0</v>
      </c>
      <c r="O320" s="7">
        <v>3</v>
      </c>
      <c r="P320" s="7">
        <v>0</v>
      </c>
      <c r="Q320" s="7">
        <v>0</v>
      </c>
      <c r="R320" s="8">
        <v>1336560320484</v>
      </c>
      <c r="S320" s="8">
        <f t="shared" si="17"/>
        <v>3136</v>
      </c>
      <c r="U320" s="8">
        <v>1336577422100</v>
      </c>
      <c r="V320" s="7" t="s">
        <v>27</v>
      </c>
      <c r="W320" s="7" t="s">
        <v>17</v>
      </c>
      <c r="X320" s="7">
        <v>0</v>
      </c>
      <c r="Y320" s="7">
        <v>0</v>
      </c>
      <c r="Z320" s="7">
        <v>0</v>
      </c>
      <c r="AA320" s="7">
        <v>0</v>
      </c>
      <c r="AB320" s="8">
        <v>1336577425186</v>
      </c>
      <c r="AC320" s="8">
        <f t="shared" si="18"/>
        <v>3086</v>
      </c>
      <c r="AE320" s="8">
        <v>1336580646860</v>
      </c>
      <c r="AF320" s="7" t="s">
        <v>26</v>
      </c>
      <c r="AG320" s="7" t="s">
        <v>12</v>
      </c>
      <c r="AH320" s="7">
        <v>0</v>
      </c>
      <c r="AI320" s="7">
        <v>1</v>
      </c>
      <c r="AJ320" s="7">
        <v>1</v>
      </c>
      <c r="AK320" s="7">
        <v>0</v>
      </c>
      <c r="AL320" s="8">
        <v>1336580653257</v>
      </c>
      <c r="AM320" s="8">
        <f t="shared" si="19"/>
        <v>6397</v>
      </c>
    </row>
    <row r="321" spans="1:39">
      <c r="A321" s="8">
        <v>1336575237052</v>
      </c>
      <c r="B321" s="7" t="s">
        <v>28</v>
      </c>
      <c r="C321" s="7" t="s">
        <v>9</v>
      </c>
      <c r="D321" s="7">
        <v>0</v>
      </c>
      <c r="E321" s="7">
        <v>2</v>
      </c>
      <c r="F321" s="7">
        <v>1</v>
      </c>
      <c r="G321" s="7">
        <v>0</v>
      </c>
      <c r="H321" s="8">
        <v>1336575238879</v>
      </c>
      <c r="I321" s="8">
        <f t="shared" si="20"/>
        <v>1827</v>
      </c>
      <c r="K321" s="8">
        <v>1336560327807</v>
      </c>
      <c r="L321" s="7" t="s">
        <v>29</v>
      </c>
      <c r="M321" s="8" t="s">
        <v>15</v>
      </c>
      <c r="N321" s="7">
        <v>0</v>
      </c>
      <c r="O321" s="7">
        <v>3</v>
      </c>
      <c r="P321" s="7">
        <v>1</v>
      </c>
      <c r="Q321" s="7">
        <v>0</v>
      </c>
      <c r="R321" s="8">
        <v>1336560331937</v>
      </c>
      <c r="S321" s="8">
        <f t="shared" si="17"/>
        <v>4130</v>
      </c>
      <c r="U321" s="8">
        <v>1336577427466</v>
      </c>
      <c r="V321" s="7" t="s">
        <v>27</v>
      </c>
      <c r="W321" s="7" t="s">
        <v>17</v>
      </c>
      <c r="X321" s="7">
        <v>0</v>
      </c>
      <c r="Y321" s="7">
        <v>0</v>
      </c>
      <c r="Z321" s="7">
        <v>1</v>
      </c>
      <c r="AA321" s="7">
        <v>0</v>
      </c>
      <c r="AB321" s="8">
        <v>1336577434246</v>
      </c>
      <c r="AC321" s="8">
        <f t="shared" si="18"/>
        <v>6780</v>
      </c>
      <c r="AE321" s="8">
        <v>1336580658602</v>
      </c>
      <c r="AF321" s="7" t="s">
        <v>26</v>
      </c>
      <c r="AG321" s="7" t="s">
        <v>12</v>
      </c>
      <c r="AH321" s="7">
        <v>0</v>
      </c>
      <c r="AI321" s="7">
        <v>1</v>
      </c>
      <c r="AJ321" s="7">
        <v>0</v>
      </c>
      <c r="AK321" s="7">
        <v>0</v>
      </c>
      <c r="AL321" s="8">
        <v>1336580666994</v>
      </c>
      <c r="AM321" s="8">
        <f t="shared" si="19"/>
        <v>8392</v>
      </c>
    </row>
    <row r="322" spans="1:39">
      <c r="A322" s="8">
        <v>1336575240841</v>
      </c>
      <c r="B322" s="7" t="s">
        <v>28</v>
      </c>
      <c r="C322" s="7" t="s">
        <v>9</v>
      </c>
      <c r="D322" s="7">
        <v>0</v>
      </c>
      <c r="E322" s="7">
        <v>2</v>
      </c>
      <c r="F322" s="7">
        <v>2</v>
      </c>
      <c r="G322" s="7">
        <v>1</v>
      </c>
      <c r="H322" s="8">
        <v>1336575247145</v>
      </c>
      <c r="I322" s="8">
        <f t="shared" si="20"/>
        <v>6304</v>
      </c>
      <c r="K322" s="8">
        <v>1336560341043</v>
      </c>
      <c r="L322" s="7" t="s">
        <v>29</v>
      </c>
      <c r="M322" s="8" t="s">
        <v>15</v>
      </c>
      <c r="N322" s="7">
        <v>0</v>
      </c>
      <c r="O322" s="7">
        <v>3</v>
      </c>
      <c r="P322" s="7">
        <v>2</v>
      </c>
      <c r="Q322" s="7">
        <v>0</v>
      </c>
      <c r="R322" s="8">
        <v>1336560344512</v>
      </c>
      <c r="S322" s="8">
        <f t="shared" si="17"/>
        <v>3469</v>
      </c>
      <c r="U322" s="8">
        <v>1336577438425</v>
      </c>
      <c r="V322" s="7" t="s">
        <v>27</v>
      </c>
      <c r="W322" s="7" t="s">
        <v>17</v>
      </c>
      <c r="X322" s="7">
        <v>0</v>
      </c>
      <c r="Y322" s="7">
        <v>0</v>
      </c>
      <c r="Z322" s="7">
        <v>2</v>
      </c>
      <c r="AA322" s="7">
        <v>0</v>
      </c>
      <c r="AB322" s="8">
        <v>1336577443104</v>
      </c>
      <c r="AC322" s="8">
        <f t="shared" si="18"/>
        <v>4679</v>
      </c>
      <c r="AE322" s="8">
        <v>1336580670231</v>
      </c>
      <c r="AF322" s="7" t="s">
        <v>26</v>
      </c>
      <c r="AG322" s="7" t="s">
        <v>12</v>
      </c>
      <c r="AH322" s="7">
        <v>0</v>
      </c>
      <c r="AI322" s="7">
        <v>1</v>
      </c>
      <c r="AJ322" s="7">
        <v>2</v>
      </c>
      <c r="AK322" s="7">
        <v>1</v>
      </c>
      <c r="AL322" s="8">
        <v>1336580689772</v>
      </c>
      <c r="AM322" s="8">
        <f t="shared" si="19"/>
        <v>19541</v>
      </c>
    </row>
    <row r="323" spans="1:39">
      <c r="A323" s="8">
        <v>1336575249114</v>
      </c>
      <c r="B323" s="7" t="s">
        <v>28</v>
      </c>
      <c r="C323" s="7" t="s">
        <v>9</v>
      </c>
      <c r="D323" s="7">
        <v>0</v>
      </c>
      <c r="E323" s="7">
        <v>2</v>
      </c>
      <c r="F323" s="7">
        <v>1</v>
      </c>
      <c r="G323" s="7">
        <v>2</v>
      </c>
      <c r="H323" s="8">
        <v>1336575256862</v>
      </c>
      <c r="I323" s="8">
        <f t="shared" si="20"/>
        <v>7748</v>
      </c>
      <c r="K323" s="8">
        <v>1336560352529</v>
      </c>
      <c r="L323" s="7" t="s">
        <v>29</v>
      </c>
      <c r="M323" s="8" t="s">
        <v>15</v>
      </c>
      <c r="N323" s="7">
        <v>0</v>
      </c>
      <c r="O323" s="7">
        <v>3</v>
      </c>
      <c r="P323" s="7">
        <v>0</v>
      </c>
      <c r="Q323" s="7">
        <v>0</v>
      </c>
      <c r="R323" s="8">
        <v>1336560356023</v>
      </c>
      <c r="S323" s="8">
        <f t="shared" ref="S323:S337" si="21">R323-K323</f>
        <v>3494</v>
      </c>
      <c r="U323" s="8">
        <v>1336577446596</v>
      </c>
      <c r="V323" s="7" t="s">
        <v>27</v>
      </c>
      <c r="W323" s="7" t="s">
        <v>17</v>
      </c>
      <c r="X323" s="7">
        <v>0</v>
      </c>
      <c r="Y323" s="7">
        <v>0</v>
      </c>
      <c r="Z323" s="7">
        <v>1</v>
      </c>
      <c r="AA323" s="7">
        <v>1</v>
      </c>
      <c r="AB323" s="8">
        <v>1336577457592</v>
      </c>
      <c r="AC323" s="8">
        <f t="shared" ref="AC323:AC337" si="22">AB323-U323</f>
        <v>10996</v>
      </c>
      <c r="AE323" s="8">
        <v>1336580694567</v>
      </c>
      <c r="AF323" s="7" t="s">
        <v>26</v>
      </c>
      <c r="AG323" s="7" t="s">
        <v>12</v>
      </c>
      <c r="AH323" s="7">
        <v>0</v>
      </c>
      <c r="AI323" s="7">
        <v>1</v>
      </c>
      <c r="AJ323" s="7">
        <v>1</v>
      </c>
      <c r="AK323" s="7">
        <v>0</v>
      </c>
      <c r="AL323" s="8">
        <v>1336580699606</v>
      </c>
      <c r="AM323" s="8">
        <f t="shared" ref="AM323:AM337" si="23">AL323-AE323</f>
        <v>5039</v>
      </c>
    </row>
    <row r="324" spans="1:39">
      <c r="A324" s="8">
        <v>1336575258684</v>
      </c>
      <c r="B324" s="7" t="s">
        <v>28</v>
      </c>
      <c r="C324" s="7" t="s">
        <v>9</v>
      </c>
      <c r="D324" s="7">
        <v>0</v>
      </c>
      <c r="E324" s="7">
        <v>2</v>
      </c>
      <c r="F324" s="7">
        <v>0</v>
      </c>
      <c r="G324" s="7">
        <v>0</v>
      </c>
      <c r="H324" s="8">
        <v>1336575260283</v>
      </c>
      <c r="I324" s="8">
        <f t="shared" si="20"/>
        <v>1599</v>
      </c>
      <c r="K324" s="8">
        <v>1336560366425</v>
      </c>
      <c r="L324" s="7" t="s">
        <v>29</v>
      </c>
      <c r="M324" s="8" t="s">
        <v>15</v>
      </c>
      <c r="N324" s="7">
        <v>0</v>
      </c>
      <c r="O324" s="7">
        <v>3</v>
      </c>
      <c r="P324" s="7">
        <v>1</v>
      </c>
      <c r="Q324" s="7">
        <v>0</v>
      </c>
      <c r="R324" s="8">
        <v>1336560369768</v>
      </c>
      <c r="S324" s="8">
        <f t="shared" si="21"/>
        <v>3343</v>
      </c>
      <c r="U324" s="8">
        <v>1336577461863</v>
      </c>
      <c r="V324" s="7" t="s">
        <v>27</v>
      </c>
      <c r="W324" s="7" t="s">
        <v>17</v>
      </c>
      <c r="X324" s="7">
        <v>0</v>
      </c>
      <c r="Y324" s="7">
        <v>0</v>
      </c>
      <c r="Z324" s="7">
        <v>0</v>
      </c>
      <c r="AA324" s="7">
        <v>0</v>
      </c>
      <c r="AB324" s="8">
        <v>1336577464661</v>
      </c>
      <c r="AC324" s="8">
        <f t="shared" si="22"/>
        <v>2798</v>
      </c>
      <c r="AE324" s="8">
        <v>1336580706146</v>
      </c>
      <c r="AF324" s="7" t="s">
        <v>26</v>
      </c>
      <c r="AG324" s="7" t="s">
        <v>12</v>
      </c>
      <c r="AH324" s="7">
        <v>0</v>
      </c>
      <c r="AI324" s="7">
        <v>1</v>
      </c>
      <c r="AJ324" s="7">
        <v>0</v>
      </c>
      <c r="AK324" s="7">
        <v>0</v>
      </c>
      <c r="AL324" s="8">
        <v>1336580712765</v>
      </c>
      <c r="AM324" s="8">
        <f t="shared" si="23"/>
        <v>6619</v>
      </c>
    </row>
    <row r="325" spans="1:39">
      <c r="A325" s="8">
        <v>1336575262262</v>
      </c>
      <c r="B325" s="7" t="s">
        <v>28</v>
      </c>
      <c r="C325" s="7" t="s">
        <v>9</v>
      </c>
      <c r="D325" s="7">
        <v>0</v>
      </c>
      <c r="E325" s="7">
        <v>2</v>
      </c>
      <c r="F325" s="7">
        <v>2</v>
      </c>
      <c r="G325" s="7">
        <v>2</v>
      </c>
      <c r="H325" s="8">
        <v>1336575270449</v>
      </c>
      <c r="I325" s="8">
        <f t="shared" si="20"/>
        <v>8187</v>
      </c>
      <c r="K325" s="8">
        <v>1336560375541</v>
      </c>
      <c r="L325" s="7" t="s">
        <v>29</v>
      </c>
      <c r="M325" s="8" t="s">
        <v>15</v>
      </c>
      <c r="N325" s="7">
        <v>0</v>
      </c>
      <c r="O325" s="7">
        <v>3</v>
      </c>
      <c r="P325" s="7">
        <v>2</v>
      </c>
      <c r="Q325" s="7">
        <v>2</v>
      </c>
      <c r="R325" s="8">
        <v>1336560394024</v>
      </c>
      <c r="S325" s="8">
        <f t="shared" si="21"/>
        <v>18483</v>
      </c>
      <c r="U325" s="8">
        <v>1336577468418</v>
      </c>
      <c r="V325" s="7" t="s">
        <v>27</v>
      </c>
      <c r="W325" s="7" t="s">
        <v>17</v>
      </c>
      <c r="X325" s="7">
        <v>0</v>
      </c>
      <c r="Y325" s="7">
        <v>0</v>
      </c>
      <c r="Z325" s="7">
        <v>2</v>
      </c>
      <c r="AA325" s="7">
        <v>0</v>
      </c>
      <c r="AB325" s="8">
        <v>1336577471890</v>
      </c>
      <c r="AC325" s="8">
        <f t="shared" si="22"/>
        <v>3472</v>
      </c>
      <c r="AE325" s="8">
        <v>1336580716186</v>
      </c>
      <c r="AF325" s="7" t="s">
        <v>26</v>
      </c>
      <c r="AG325" s="7" t="s">
        <v>12</v>
      </c>
      <c r="AH325" s="7">
        <v>0</v>
      </c>
      <c r="AI325" s="7">
        <v>1</v>
      </c>
      <c r="AJ325" s="7">
        <v>2</v>
      </c>
      <c r="AK325" s="7">
        <v>0</v>
      </c>
      <c r="AL325" s="8">
        <v>1336580731131</v>
      </c>
      <c r="AM325" s="8">
        <f t="shared" si="23"/>
        <v>14945</v>
      </c>
    </row>
    <row r="326" spans="1:39">
      <c r="A326" s="8">
        <v>1336575286097</v>
      </c>
      <c r="B326" s="7" t="s">
        <v>28</v>
      </c>
      <c r="C326" s="7" t="s">
        <v>9</v>
      </c>
      <c r="D326" s="7">
        <v>1</v>
      </c>
      <c r="E326" s="7">
        <v>2</v>
      </c>
      <c r="F326" s="7">
        <v>0</v>
      </c>
      <c r="G326" s="7">
        <v>0</v>
      </c>
      <c r="H326" s="8">
        <v>1336575287886</v>
      </c>
      <c r="I326" s="8">
        <f t="shared" si="20"/>
        <v>1789</v>
      </c>
      <c r="K326" s="8">
        <v>1336560560163</v>
      </c>
      <c r="L326" s="7" t="s">
        <v>29</v>
      </c>
      <c r="M326" s="8" t="s">
        <v>15</v>
      </c>
      <c r="N326" s="7">
        <v>1</v>
      </c>
      <c r="O326" s="7">
        <v>3</v>
      </c>
      <c r="P326" s="7">
        <v>1</v>
      </c>
      <c r="Q326" s="7">
        <v>0</v>
      </c>
      <c r="R326" s="8">
        <v>1336560564834</v>
      </c>
      <c r="S326" s="8">
        <f t="shared" si="21"/>
        <v>4671</v>
      </c>
      <c r="U326" s="8">
        <v>1336577477244</v>
      </c>
      <c r="V326" s="7" t="s">
        <v>27</v>
      </c>
      <c r="W326" s="7" t="s">
        <v>17</v>
      </c>
      <c r="X326" s="7">
        <v>1</v>
      </c>
      <c r="Y326" s="7">
        <v>0</v>
      </c>
      <c r="Z326" s="7">
        <v>0</v>
      </c>
      <c r="AA326" s="7">
        <v>0</v>
      </c>
      <c r="AB326" s="8">
        <v>1336577479115</v>
      </c>
      <c r="AC326" s="8">
        <f t="shared" si="22"/>
        <v>1871</v>
      </c>
      <c r="AE326" s="8">
        <v>1336580744495</v>
      </c>
      <c r="AF326" s="7" t="s">
        <v>26</v>
      </c>
      <c r="AG326" s="7" t="s">
        <v>12</v>
      </c>
      <c r="AH326" s="7">
        <v>1</v>
      </c>
      <c r="AI326" s="7">
        <v>1</v>
      </c>
      <c r="AJ326" s="7">
        <v>0</v>
      </c>
      <c r="AK326" s="7">
        <v>0</v>
      </c>
      <c r="AL326" s="8">
        <v>1336580747388</v>
      </c>
      <c r="AM326" s="8">
        <f t="shared" si="23"/>
        <v>2893</v>
      </c>
    </row>
    <row r="327" spans="1:39">
      <c r="A327" s="8">
        <v>1336575289466</v>
      </c>
      <c r="B327" s="7" t="s">
        <v>28</v>
      </c>
      <c r="C327" s="7" t="s">
        <v>9</v>
      </c>
      <c r="D327" s="7">
        <v>1</v>
      </c>
      <c r="E327" s="7">
        <v>2</v>
      </c>
      <c r="F327" s="7">
        <v>1</v>
      </c>
      <c r="G327" s="7">
        <v>2</v>
      </c>
      <c r="H327" s="8">
        <v>1336575293220</v>
      </c>
      <c r="I327" s="8">
        <f t="shared" si="20"/>
        <v>3754</v>
      </c>
      <c r="K327" s="8">
        <v>1336560568705</v>
      </c>
      <c r="L327" s="7" t="s">
        <v>29</v>
      </c>
      <c r="M327" s="8" t="s">
        <v>15</v>
      </c>
      <c r="N327" s="7">
        <v>1</v>
      </c>
      <c r="O327" s="7">
        <v>3</v>
      </c>
      <c r="P327" s="7">
        <v>0</v>
      </c>
      <c r="Q327" s="7">
        <v>0</v>
      </c>
      <c r="R327" s="8">
        <v>1336560571657</v>
      </c>
      <c r="S327" s="8">
        <f t="shared" si="21"/>
        <v>2952</v>
      </c>
      <c r="U327" s="8">
        <v>1336577481597</v>
      </c>
      <c r="V327" s="7" t="s">
        <v>27</v>
      </c>
      <c r="W327" s="7" t="s">
        <v>17</v>
      </c>
      <c r="X327" s="7">
        <v>1</v>
      </c>
      <c r="Y327" s="7">
        <v>0</v>
      </c>
      <c r="Z327" s="7">
        <v>1</v>
      </c>
      <c r="AA327" s="7">
        <v>0</v>
      </c>
      <c r="AB327" s="8">
        <v>1336577483965</v>
      </c>
      <c r="AC327" s="8">
        <f t="shared" si="22"/>
        <v>2368</v>
      </c>
      <c r="AE327" s="8">
        <v>1336580751018</v>
      </c>
      <c r="AF327" s="7" t="s">
        <v>26</v>
      </c>
      <c r="AG327" s="7" t="s">
        <v>12</v>
      </c>
      <c r="AH327" s="7">
        <v>1</v>
      </c>
      <c r="AI327" s="7">
        <v>1</v>
      </c>
      <c r="AJ327" s="7">
        <v>1</v>
      </c>
      <c r="AK327" s="7">
        <v>0</v>
      </c>
      <c r="AL327" s="8">
        <v>1336580754481</v>
      </c>
      <c r="AM327" s="8">
        <f t="shared" si="23"/>
        <v>3463</v>
      </c>
    </row>
    <row r="328" spans="1:39">
      <c r="A328" s="8">
        <v>1336575294607</v>
      </c>
      <c r="B328" s="7" t="s">
        <v>28</v>
      </c>
      <c r="C328" s="7" t="s">
        <v>9</v>
      </c>
      <c r="D328" s="7">
        <v>1</v>
      </c>
      <c r="E328" s="7">
        <v>2</v>
      </c>
      <c r="F328" s="7">
        <v>2</v>
      </c>
      <c r="G328" s="7">
        <v>0</v>
      </c>
      <c r="H328" s="8">
        <v>1336575296789</v>
      </c>
      <c r="I328" s="8">
        <f t="shared" si="20"/>
        <v>2182</v>
      </c>
      <c r="K328" s="8">
        <v>1336560581650</v>
      </c>
      <c r="L328" s="7" t="s">
        <v>29</v>
      </c>
      <c r="M328" s="8" t="s">
        <v>15</v>
      </c>
      <c r="N328" s="7">
        <v>1</v>
      </c>
      <c r="O328" s="7">
        <v>3</v>
      </c>
      <c r="P328" s="7">
        <v>2</v>
      </c>
      <c r="Q328" s="7">
        <v>0</v>
      </c>
      <c r="R328" s="8">
        <v>1336560584702</v>
      </c>
      <c r="S328" s="8">
        <f t="shared" si="21"/>
        <v>3052</v>
      </c>
      <c r="U328" s="8">
        <v>1336577486196</v>
      </c>
      <c r="V328" s="7" t="s">
        <v>27</v>
      </c>
      <c r="W328" s="7" t="s">
        <v>17</v>
      </c>
      <c r="X328" s="7">
        <v>1</v>
      </c>
      <c r="Y328" s="7">
        <v>0</v>
      </c>
      <c r="Z328" s="7">
        <v>2</v>
      </c>
      <c r="AA328" s="7">
        <v>0</v>
      </c>
      <c r="AB328" s="8">
        <v>1336577488682</v>
      </c>
      <c r="AC328" s="8">
        <f t="shared" si="22"/>
        <v>2486</v>
      </c>
      <c r="AE328" s="8">
        <v>1336580757290</v>
      </c>
      <c r="AF328" s="7" t="s">
        <v>26</v>
      </c>
      <c r="AG328" s="7" t="s">
        <v>12</v>
      </c>
      <c r="AH328" s="7">
        <v>1</v>
      </c>
      <c r="AI328" s="7">
        <v>1</v>
      </c>
      <c r="AJ328" s="7">
        <v>2</v>
      </c>
      <c r="AK328" s="7">
        <v>0</v>
      </c>
      <c r="AL328" s="8">
        <v>1336580762902</v>
      </c>
      <c r="AM328" s="8">
        <f t="shared" si="23"/>
        <v>5612</v>
      </c>
    </row>
    <row r="329" spans="1:39">
      <c r="A329" s="8">
        <v>1336575298125</v>
      </c>
      <c r="B329" s="7" t="s">
        <v>28</v>
      </c>
      <c r="C329" s="7" t="s">
        <v>9</v>
      </c>
      <c r="D329" s="7">
        <v>1</v>
      </c>
      <c r="E329" s="7">
        <v>2</v>
      </c>
      <c r="F329" s="7">
        <v>1</v>
      </c>
      <c r="G329" s="7">
        <v>2</v>
      </c>
      <c r="H329" s="8">
        <v>1336575301384</v>
      </c>
      <c r="I329" s="8">
        <f t="shared" si="20"/>
        <v>3259</v>
      </c>
      <c r="K329" s="8">
        <v>1336560588123</v>
      </c>
      <c r="L329" s="7" t="s">
        <v>29</v>
      </c>
      <c r="M329" s="8" t="s">
        <v>15</v>
      </c>
      <c r="N329" s="7">
        <v>1</v>
      </c>
      <c r="O329" s="7">
        <v>3</v>
      </c>
      <c r="P329" s="7">
        <v>1</v>
      </c>
      <c r="Q329" s="7">
        <v>0</v>
      </c>
      <c r="R329" s="8">
        <v>1336560590651</v>
      </c>
      <c r="S329" s="8">
        <f t="shared" si="21"/>
        <v>2528</v>
      </c>
      <c r="U329" s="8">
        <v>1336577492475</v>
      </c>
      <c r="V329" s="7" t="s">
        <v>27</v>
      </c>
      <c r="W329" s="7" t="s">
        <v>17</v>
      </c>
      <c r="X329" s="7">
        <v>1</v>
      </c>
      <c r="Y329" s="7">
        <v>0</v>
      </c>
      <c r="Z329" s="7">
        <v>1</v>
      </c>
      <c r="AA329" s="7">
        <v>0</v>
      </c>
      <c r="AB329" s="8">
        <v>1336577494622</v>
      </c>
      <c r="AC329" s="8">
        <f t="shared" si="22"/>
        <v>2147</v>
      </c>
      <c r="AE329" s="8">
        <v>1336580765414</v>
      </c>
      <c r="AF329" s="7" t="s">
        <v>26</v>
      </c>
      <c r="AG329" s="7" t="s">
        <v>12</v>
      </c>
      <c r="AH329" s="7">
        <v>1</v>
      </c>
      <c r="AI329" s="7">
        <v>1</v>
      </c>
      <c r="AJ329" s="7">
        <v>0</v>
      </c>
      <c r="AK329" s="7">
        <v>0</v>
      </c>
      <c r="AL329" s="8">
        <v>1336580768500</v>
      </c>
      <c r="AM329" s="8">
        <f t="shared" si="23"/>
        <v>3086</v>
      </c>
    </row>
    <row r="330" spans="1:39">
      <c r="A330" s="8">
        <v>1336575302637</v>
      </c>
      <c r="B330" s="7" t="s">
        <v>28</v>
      </c>
      <c r="C330" s="7" t="s">
        <v>9</v>
      </c>
      <c r="D330" s="7">
        <v>1</v>
      </c>
      <c r="E330" s="7">
        <v>2</v>
      </c>
      <c r="F330" s="7">
        <v>0</v>
      </c>
      <c r="G330" s="7">
        <v>1</v>
      </c>
      <c r="H330" s="8">
        <v>1336575304364</v>
      </c>
      <c r="I330" s="8">
        <f t="shared" si="20"/>
        <v>1727</v>
      </c>
      <c r="K330" s="8">
        <v>1336560593560</v>
      </c>
      <c r="L330" s="7" t="s">
        <v>29</v>
      </c>
      <c r="M330" s="8" t="s">
        <v>15</v>
      </c>
      <c r="N330" s="7">
        <v>1</v>
      </c>
      <c r="O330" s="7">
        <v>3</v>
      </c>
      <c r="P330" s="7">
        <v>0</v>
      </c>
      <c r="Q330" s="7">
        <v>0</v>
      </c>
      <c r="R330" s="8">
        <v>1336560595481</v>
      </c>
      <c r="S330" s="8">
        <f t="shared" si="21"/>
        <v>1921</v>
      </c>
      <c r="U330" s="8">
        <v>1336577496861</v>
      </c>
      <c r="V330" s="7" t="s">
        <v>27</v>
      </c>
      <c r="W330" s="7" t="s">
        <v>17</v>
      </c>
      <c r="X330" s="7">
        <v>1</v>
      </c>
      <c r="Y330" s="7">
        <v>0</v>
      </c>
      <c r="Z330" s="7">
        <v>0</v>
      </c>
      <c r="AA330" s="7">
        <v>0</v>
      </c>
      <c r="AB330" s="8">
        <v>1336577498211</v>
      </c>
      <c r="AC330" s="8">
        <f t="shared" si="22"/>
        <v>1350</v>
      </c>
      <c r="AE330" s="8">
        <v>1336580770851</v>
      </c>
      <c r="AF330" s="7" t="s">
        <v>26</v>
      </c>
      <c r="AG330" s="7" t="s">
        <v>12</v>
      </c>
      <c r="AH330" s="7">
        <v>1</v>
      </c>
      <c r="AI330" s="7">
        <v>1</v>
      </c>
      <c r="AJ330" s="7">
        <v>1</v>
      </c>
      <c r="AK330" s="7">
        <v>3</v>
      </c>
      <c r="AL330" s="8">
        <v>1336580795773</v>
      </c>
      <c r="AM330" s="8">
        <f t="shared" si="23"/>
        <v>24922</v>
      </c>
    </row>
    <row r="331" spans="1:39">
      <c r="A331" s="8">
        <v>1336575305765</v>
      </c>
      <c r="B331" s="7" t="s">
        <v>28</v>
      </c>
      <c r="C331" s="7" t="s">
        <v>9</v>
      </c>
      <c r="D331" s="7">
        <v>1</v>
      </c>
      <c r="E331" s="7">
        <v>2</v>
      </c>
      <c r="F331" s="7">
        <v>2</v>
      </c>
      <c r="G331" s="7">
        <v>1</v>
      </c>
      <c r="H331" s="8">
        <v>1336575309151</v>
      </c>
      <c r="I331" s="8">
        <f t="shared" si="20"/>
        <v>3386</v>
      </c>
      <c r="K331" s="8">
        <v>1336560598781</v>
      </c>
      <c r="L331" s="7" t="s">
        <v>29</v>
      </c>
      <c r="M331" s="8" t="s">
        <v>15</v>
      </c>
      <c r="N331" s="7">
        <v>1</v>
      </c>
      <c r="O331" s="7">
        <v>3</v>
      </c>
      <c r="P331" s="7">
        <v>2</v>
      </c>
      <c r="Q331" s="7">
        <v>0</v>
      </c>
      <c r="R331" s="8">
        <v>1336560603435</v>
      </c>
      <c r="S331" s="8">
        <f t="shared" si="21"/>
        <v>4654</v>
      </c>
      <c r="U331" s="8">
        <v>1336577500177</v>
      </c>
      <c r="V331" s="7" t="s">
        <v>27</v>
      </c>
      <c r="W331" s="7" t="s">
        <v>17</v>
      </c>
      <c r="X331" s="7">
        <v>1</v>
      </c>
      <c r="Y331" s="7">
        <v>0</v>
      </c>
      <c r="Z331" s="7">
        <v>2</v>
      </c>
      <c r="AA331" s="7">
        <v>1</v>
      </c>
      <c r="AB331" s="8">
        <v>1336577502673</v>
      </c>
      <c r="AC331" s="8">
        <f t="shared" si="22"/>
        <v>2496</v>
      </c>
      <c r="AE331" s="8">
        <v>1336580799026</v>
      </c>
      <c r="AF331" s="7" t="s">
        <v>26</v>
      </c>
      <c r="AG331" s="7" t="s">
        <v>12</v>
      </c>
      <c r="AH331" s="7">
        <v>1</v>
      </c>
      <c r="AI331" s="7">
        <v>1</v>
      </c>
      <c r="AJ331" s="7">
        <v>2</v>
      </c>
      <c r="AK331" s="7">
        <v>0</v>
      </c>
      <c r="AL331" s="8">
        <v>1336580806748</v>
      </c>
      <c r="AM331" s="8">
        <f t="shared" si="23"/>
        <v>7722</v>
      </c>
    </row>
    <row r="332" spans="1:39">
      <c r="A332" s="8">
        <v>1336575310519</v>
      </c>
      <c r="B332" s="7" t="s">
        <v>28</v>
      </c>
      <c r="C332" s="7" t="s">
        <v>9</v>
      </c>
      <c r="D332" s="7">
        <v>1</v>
      </c>
      <c r="E332" s="7">
        <v>2</v>
      </c>
      <c r="F332" s="7">
        <v>0</v>
      </c>
      <c r="G332" s="7">
        <v>0</v>
      </c>
      <c r="H332" s="8">
        <v>1336575312139</v>
      </c>
      <c r="I332" s="8">
        <f t="shared" si="20"/>
        <v>1620</v>
      </c>
      <c r="K332" s="8">
        <v>1336560609841</v>
      </c>
      <c r="L332" s="7" t="s">
        <v>29</v>
      </c>
      <c r="M332" s="8" t="s">
        <v>15</v>
      </c>
      <c r="N332" s="7">
        <v>1</v>
      </c>
      <c r="O332" s="7">
        <v>3</v>
      </c>
      <c r="P332" s="7">
        <v>1</v>
      </c>
      <c r="Q332" s="7">
        <v>0</v>
      </c>
      <c r="R332" s="8">
        <v>1336560612658</v>
      </c>
      <c r="S332" s="8">
        <f t="shared" si="21"/>
        <v>2817</v>
      </c>
      <c r="U332" s="8">
        <v>1336577504904</v>
      </c>
      <c r="V332" s="7" t="s">
        <v>27</v>
      </c>
      <c r="W332" s="7" t="s">
        <v>17</v>
      </c>
      <c r="X332" s="7">
        <v>1</v>
      </c>
      <c r="Y332" s="7">
        <v>0</v>
      </c>
      <c r="Z332" s="7">
        <v>1</v>
      </c>
      <c r="AA332" s="7">
        <v>0</v>
      </c>
      <c r="AB332" s="8">
        <v>1336577507010</v>
      </c>
      <c r="AC332" s="8">
        <f t="shared" si="22"/>
        <v>2106</v>
      </c>
      <c r="AE332" s="8">
        <v>1336580809470</v>
      </c>
      <c r="AF332" s="7" t="s">
        <v>26</v>
      </c>
      <c r="AG332" s="7" t="s">
        <v>12</v>
      </c>
      <c r="AH332" s="7">
        <v>1</v>
      </c>
      <c r="AI332" s="7">
        <v>1</v>
      </c>
      <c r="AJ332" s="7">
        <v>1</v>
      </c>
      <c r="AK332" s="7">
        <v>0</v>
      </c>
      <c r="AL332" s="8">
        <v>1336580812523</v>
      </c>
      <c r="AM332" s="8">
        <f t="shared" si="23"/>
        <v>3053</v>
      </c>
    </row>
    <row r="333" spans="1:39">
      <c r="A333" s="8">
        <v>1336575313522</v>
      </c>
      <c r="B333" s="7" t="s">
        <v>28</v>
      </c>
      <c r="C333" s="7" t="s">
        <v>9</v>
      </c>
      <c r="D333" s="7">
        <v>1</v>
      </c>
      <c r="E333" s="7">
        <v>2</v>
      </c>
      <c r="F333" s="7">
        <v>1</v>
      </c>
      <c r="G333" s="7">
        <v>1</v>
      </c>
      <c r="H333" s="8">
        <v>1336575316895</v>
      </c>
      <c r="I333" s="8">
        <f t="shared" si="20"/>
        <v>3373</v>
      </c>
      <c r="K333" s="8">
        <v>1336560618933</v>
      </c>
      <c r="L333" s="7" t="s">
        <v>29</v>
      </c>
      <c r="M333" s="8" t="s">
        <v>15</v>
      </c>
      <c r="N333" s="7">
        <v>1</v>
      </c>
      <c r="O333" s="7">
        <v>3</v>
      </c>
      <c r="P333" s="7">
        <v>0</v>
      </c>
      <c r="Q333" s="7">
        <v>0</v>
      </c>
      <c r="R333" s="8">
        <v>1336560621630</v>
      </c>
      <c r="S333" s="8">
        <f t="shared" si="21"/>
        <v>2697</v>
      </c>
      <c r="U333" s="8">
        <v>1336577509155</v>
      </c>
      <c r="V333" s="7" t="s">
        <v>27</v>
      </c>
      <c r="W333" s="7" t="s">
        <v>17</v>
      </c>
      <c r="X333" s="7">
        <v>1</v>
      </c>
      <c r="Y333" s="7">
        <v>0</v>
      </c>
      <c r="Z333" s="7">
        <v>0</v>
      </c>
      <c r="AA333" s="7">
        <v>0</v>
      </c>
      <c r="AB333" s="8">
        <v>1336577511327</v>
      </c>
      <c r="AC333" s="8">
        <f t="shared" si="22"/>
        <v>2172</v>
      </c>
      <c r="AE333" s="8">
        <v>1336580814738</v>
      </c>
      <c r="AF333" s="7" t="s">
        <v>26</v>
      </c>
      <c r="AG333" s="7" t="s">
        <v>12</v>
      </c>
      <c r="AH333" s="7">
        <v>1</v>
      </c>
      <c r="AI333" s="7">
        <v>1</v>
      </c>
      <c r="AJ333" s="7">
        <v>0</v>
      </c>
      <c r="AK333" s="7">
        <v>0</v>
      </c>
      <c r="AL333" s="8">
        <v>1336580817204</v>
      </c>
      <c r="AM333" s="8">
        <f t="shared" si="23"/>
        <v>2466</v>
      </c>
    </row>
    <row r="334" spans="1:39">
      <c r="A334" s="8">
        <v>1336575319561</v>
      </c>
      <c r="B334" s="7" t="s">
        <v>28</v>
      </c>
      <c r="C334" s="7" t="s">
        <v>9</v>
      </c>
      <c r="D334" s="7">
        <v>1</v>
      </c>
      <c r="E334" s="7">
        <v>2</v>
      </c>
      <c r="F334" s="7">
        <v>2</v>
      </c>
      <c r="G334" s="7">
        <v>2</v>
      </c>
      <c r="H334" s="8">
        <v>1336575325159</v>
      </c>
      <c r="I334" s="8">
        <f t="shared" si="20"/>
        <v>5598</v>
      </c>
      <c r="K334" s="8">
        <v>1336560626489</v>
      </c>
      <c r="L334" s="7" t="s">
        <v>29</v>
      </c>
      <c r="M334" s="8" t="s">
        <v>15</v>
      </c>
      <c r="N334" s="7">
        <v>1</v>
      </c>
      <c r="O334" s="7">
        <v>3</v>
      </c>
      <c r="P334" s="7">
        <v>2</v>
      </c>
      <c r="Q334" s="7">
        <v>0</v>
      </c>
      <c r="R334" s="8">
        <v>1336560629987</v>
      </c>
      <c r="S334" s="8">
        <f t="shared" si="21"/>
        <v>3498</v>
      </c>
      <c r="U334" s="8">
        <v>1336577513460</v>
      </c>
      <c r="V334" s="7" t="s">
        <v>27</v>
      </c>
      <c r="W334" s="7" t="s">
        <v>17</v>
      </c>
      <c r="X334" s="7">
        <v>1</v>
      </c>
      <c r="Y334" s="7">
        <v>0</v>
      </c>
      <c r="Z334" s="7">
        <v>2</v>
      </c>
      <c r="AA334" s="7">
        <v>0</v>
      </c>
      <c r="AB334" s="8">
        <v>1336577515647</v>
      </c>
      <c r="AC334" s="8">
        <f t="shared" si="22"/>
        <v>2187</v>
      </c>
      <c r="AE334" s="8">
        <v>1336580819278</v>
      </c>
      <c r="AF334" s="7" t="s">
        <v>26</v>
      </c>
      <c r="AG334" s="7" t="s">
        <v>12</v>
      </c>
      <c r="AH334" s="7">
        <v>1</v>
      </c>
      <c r="AI334" s="7">
        <v>1</v>
      </c>
      <c r="AJ334" s="7">
        <v>2</v>
      </c>
      <c r="AK334" s="7">
        <v>0</v>
      </c>
      <c r="AL334" s="8">
        <v>1336580821879</v>
      </c>
      <c r="AM334" s="8">
        <f t="shared" si="23"/>
        <v>2601</v>
      </c>
    </row>
    <row r="335" spans="1:39">
      <c r="A335" s="8">
        <v>1336575334574</v>
      </c>
      <c r="B335" s="7" t="s">
        <v>28</v>
      </c>
      <c r="C335" s="7" t="s">
        <v>9</v>
      </c>
      <c r="D335" s="7">
        <v>2</v>
      </c>
      <c r="E335" s="7">
        <v>2</v>
      </c>
      <c r="F335" s="7">
        <v>1</v>
      </c>
      <c r="G335" s="7">
        <v>0</v>
      </c>
      <c r="H335" s="8">
        <v>1336575353390</v>
      </c>
      <c r="I335" s="8">
        <f t="shared" si="20"/>
        <v>18816</v>
      </c>
      <c r="K335" s="8">
        <v>1336560677134</v>
      </c>
      <c r="L335" s="7" t="s">
        <v>29</v>
      </c>
      <c r="M335" s="8" t="s">
        <v>15</v>
      </c>
      <c r="N335" s="7">
        <v>2</v>
      </c>
      <c r="O335" s="7">
        <v>3</v>
      </c>
      <c r="P335" s="7">
        <v>0</v>
      </c>
      <c r="Q335" s="7">
        <v>0</v>
      </c>
      <c r="R335" s="8">
        <v>1336560698090</v>
      </c>
      <c r="S335" s="8">
        <f t="shared" si="21"/>
        <v>20956</v>
      </c>
      <c r="U335" s="8">
        <v>1336577523318</v>
      </c>
      <c r="V335" s="7" t="s">
        <v>27</v>
      </c>
      <c r="W335" s="7" t="s">
        <v>17</v>
      </c>
      <c r="X335" s="7">
        <v>2</v>
      </c>
      <c r="Y335" s="7">
        <v>0</v>
      </c>
      <c r="Z335" s="7">
        <v>0</v>
      </c>
      <c r="AA335" s="7">
        <v>0</v>
      </c>
      <c r="AB335" s="8">
        <v>1336577535663</v>
      </c>
      <c r="AC335" s="8">
        <f t="shared" si="22"/>
        <v>12345</v>
      </c>
      <c r="AE335" s="8">
        <v>1336580890040</v>
      </c>
      <c r="AF335" s="7" t="s">
        <v>26</v>
      </c>
      <c r="AG335" s="7" t="s">
        <v>12</v>
      </c>
      <c r="AH335" s="7">
        <v>2</v>
      </c>
      <c r="AI335" s="7">
        <v>1</v>
      </c>
      <c r="AJ335" s="7">
        <v>1</v>
      </c>
      <c r="AK335" s="7">
        <v>0</v>
      </c>
      <c r="AL335" s="8">
        <v>1336580951305</v>
      </c>
      <c r="AM335" s="8">
        <f t="shared" si="23"/>
        <v>61265</v>
      </c>
    </row>
    <row r="336" spans="1:39">
      <c r="A336" s="8">
        <v>1336575356009</v>
      </c>
      <c r="B336" s="7" t="s">
        <v>28</v>
      </c>
      <c r="C336" s="7" t="s">
        <v>9</v>
      </c>
      <c r="D336" s="7">
        <v>2</v>
      </c>
      <c r="E336" s="7">
        <v>2</v>
      </c>
      <c r="F336" s="7">
        <v>0</v>
      </c>
      <c r="G336" s="7">
        <v>0</v>
      </c>
      <c r="H336" s="8">
        <v>1336575365352</v>
      </c>
      <c r="I336" s="8">
        <f t="shared" si="20"/>
        <v>9343</v>
      </c>
      <c r="K336" s="8">
        <v>1336560703591</v>
      </c>
      <c r="L336" s="7" t="s">
        <v>29</v>
      </c>
      <c r="M336" s="8" t="s">
        <v>15</v>
      </c>
      <c r="N336" s="7">
        <v>2</v>
      </c>
      <c r="O336" s="7">
        <v>3</v>
      </c>
      <c r="P336" s="7">
        <v>1</v>
      </c>
      <c r="Q336" s="7">
        <v>0</v>
      </c>
      <c r="R336" s="8">
        <v>1336560773403</v>
      </c>
      <c r="S336" s="8">
        <f t="shared" si="21"/>
        <v>69812</v>
      </c>
      <c r="U336" s="8">
        <v>1336577539473</v>
      </c>
      <c r="V336" s="7" t="s">
        <v>27</v>
      </c>
      <c r="W336" s="7" t="s">
        <v>17</v>
      </c>
      <c r="X336" s="7">
        <v>2</v>
      </c>
      <c r="Y336" s="7">
        <v>0</v>
      </c>
      <c r="Z336" s="7">
        <v>1</v>
      </c>
      <c r="AA336" s="7">
        <v>0</v>
      </c>
      <c r="AB336" s="8">
        <v>1336577557598</v>
      </c>
      <c r="AC336" s="8">
        <f t="shared" si="22"/>
        <v>18125</v>
      </c>
      <c r="AE336" s="8">
        <v>1336580955534</v>
      </c>
      <c r="AF336" s="7" t="s">
        <v>26</v>
      </c>
      <c r="AG336" s="7" t="s">
        <v>12</v>
      </c>
      <c r="AH336" s="7">
        <v>2</v>
      </c>
      <c r="AI336" s="7">
        <v>1</v>
      </c>
      <c r="AJ336" s="7">
        <v>0</v>
      </c>
      <c r="AK336" s="7">
        <v>0</v>
      </c>
      <c r="AL336" s="8">
        <v>1336580978052</v>
      </c>
      <c r="AM336" s="8">
        <f t="shared" si="23"/>
        <v>22518</v>
      </c>
    </row>
    <row r="337" spans="1:39">
      <c r="A337" s="10">
        <v>1336575368004</v>
      </c>
      <c r="B337" s="9" t="s">
        <v>28</v>
      </c>
      <c r="C337" s="9" t="s">
        <v>9</v>
      </c>
      <c r="D337" s="9">
        <v>2</v>
      </c>
      <c r="E337" s="9">
        <v>2</v>
      </c>
      <c r="F337" s="9">
        <v>2</v>
      </c>
      <c r="G337" s="9">
        <v>0</v>
      </c>
      <c r="H337" s="10">
        <v>1336575393560</v>
      </c>
      <c r="I337" s="10">
        <f t="shared" si="20"/>
        <v>25556</v>
      </c>
      <c r="K337" s="10">
        <v>1336560798409</v>
      </c>
      <c r="L337" s="9" t="s">
        <v>29</v>
      </c>
      <c r="M337" s="10" t="s">
        <v>15</v>
      </c>
      <c r="N337" s="9">
        <v>2</v>
      </c>
      <c r="O337" s="9">
        <v>3</v>
      </c>
      <c r="P337" s="9">
        <v>2</v>
      </c>
      <c r="Q337" s="9">
        <v>0</v>
      </c>
      <c r="R337" s="10">
        <v>1336560870156</v>
      </c>
      <c r="S337" s="10">
        <f t="shared" si="21"/>
        <v>71747</v>
      </c>
      <c r="U337" s="10">
        <v>1336577561652</v>
      </c>
      <c r="V337" s="9" t="s">
        <v>27</v>
      </c>
      <c r="W337" s="9" t="s">
        <v>17</v>
      </c>
      <c r="X337" s="9">
        <v>2</v>
      </c>
      <c r="Y337" s="9">
        <v>0</v>
      </c>
      <c r="Z337" s="9">
        <v>2</v>
      </c>
      <c r="AA337" s="9">
        <v>0</v>
      </c>
      <c r="AB337" s="10">
        <v>1336577587764</v>
      </c>
      <c r="AC337" s="10">
        <f t="shared" si="22"/>
        <v>26112</v>
      </c>
      <c r="AE337" s="10">
        <v>1336580982492</v>
      </c>
      <c r="AF337" s="9" t="s">
        <v>26</v>
      </c>
      <c r="AG337" s="9" t="s">
        <v>12</v>
      </c>
      <c r="AH337" s="9">
        <v>2</v>
      </c>
      <c r="AI337" s="9">
        <v>1</v>
      </c>
      <c r="AJ337" s="9">
        <v>2</v>
      </c>
      <c r="AK337" s="9">
        <v>0</v>
      </c>
      <c r="AL337" s="10">
        <v>1336581045483</v>
      </c>
      <c r="AM337" s="10">
        <f t="shared" si="23"/>
        <v>62991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tabSelected="1" showRuler="0" topLeftCell="A3" workbookViewId="0">
      <selection activeCell="B56" sqref="B56:K63"/>
    </sheetView>
  </sheetViews>
  <sheetFormatPr baseColWidth="10" defaultRowHeight="15" x14ac:dyDescent="0"/>
  <cols>
    <col min="2" max="2" width="14.33203125" customWidth="1"/>
    <col min="11" max="11" width="14.5" customWidth="1"/>
    <col min="14" max="15" width="15.83203125" customWidth="1"/>
    <col min="16" max="16" width="14.33203125" customWidth="1"/>
    <col min="18" max="18" width="15.83203125" customWidth="1"/>
    <col min="19" max="19" width="24.33203125" bestFit="1" customWidth="1"/>
  </cols>
  <sheetData>
    <row r="1" spans="2:17" ht="16" thickBot="1"/>
    <row r="2" spans="2:17" ht="16" thickBot="1">
      <c r="B2" s="78"/>
      <c r="C2" s="83" t="s">
        <v>47</v>
      </c>
      <c r="D2" s="84"/>
      <c r="E2" s="84"/>
      <c r="F2" s="84"/>
      <c r="G2" s="84"/>
      <c r="H2" s="84"/>
      <c r="I2" s="84"/>
      <c r="J2" s="84"/>
      <c r="K2" s="85"/>
      <c r="M2" s="78"/>
      <c r="N2" s="80" t="s">
        <v>45</v>
      </c>
      <c r="O2" s="81"/>
      <c r="P2" s="2"/>
    </row>
    <row r="3" spans="2:17" ht="16" thickBot="1">
      <c r="B3" s="82"/>
      <c r="C3" s="86" t="s">
        <v>33</v>
      </c>
      <c r="D3" s="87"/>
      <c r="E3" s="85"/>
      <c r="F3" s="86" t="s">
        <v>34</v>
      </c>
      <c r="G3" s="87"/>
      <c r="H3" s="88"/>
      <c r="I3" s="86" t="s">
        <v>35</v>
      </c>
      <c r="J3" s="87"/>
      <c r="K3" s="88"/>
      <c r="M3" s="79"/>
      <c r="N3" s="70" t="s">
        <v>43</v>
      </c>
      <c r="O3" s="71" t="s">
        <v>44</v>
      </c>
      <c r="P3" s="2"/>
    </row>
    <row r="4" spans="2:17" ht="16" thickBot="1">
      <c r="B4" s="79"/>
      <c r="C4" s="17" t="s">
        <v>30</v>
      </c>
      <c r="D4" s="52" t="s">
        <v>31</v>
      </c>
      <c r="E4" s="28" t="s">
        <v>32</v>
      </c>
      <c r="F4" s="17" t="s">
        <v>30</v>
      </c>
      <c r="G4" s="13" t="s">
        <v>31</v>
      </c>
      <c r="H4" s="28" t="s">
        <v>32</v>
      </c>
      <c r="I4" s="17" t="s">
        <v>30</v>
      </c>
      <c r="J4" s="13" t="s">
        <v>31</v>
      </c>
      <c r="K4" s="28" t="s">
        <v>32</v>
      </c>
      <c r="M4" s="65" t="s">
        <v>30</v>
      </c>
      <c r="N4" s="47" t="s">
        <v>38</v>
      </c>
      <c r="O4" s="29" t="s">
        <v>36</v>
      </c>
      <c r="P4" s="2"/>
    </row>
    <row r="5" spans="2:17">
      <c r="B5" s="56" t="s">
        <v>39</v>
      </c>
      <c r="C5" s="57">
        <f>AVERAGE(Logs!AM23,Logs!AM192,Logs!AM195,Logs!AM197,Logs!AM275,Logs!AM279,Logs!AM281,Logs!AC317,Logs!AC320,Logs!AC324,Logs!AC233,Logs!AC236,Logs!AC239,Logs!AC150,Logs!AC153,Logs!AC156,Logs!AC65,Logs!AC69,Logs!AC72,Logs!S44,Logs!S47,Logs!S51,Logs!S129,Logs!S132,Logs!S135,Logs!S212,Logs!S216,Logs!S218,Logs!S297,Logs!S300,Logs!S302,Logs!I255,Logs!I257,Logs!I260,Logs!I170,Logs!I174,Logs!I177,Logs!I86,Logs!I89,Logs!I92,Logs!I3,Logs!I6,Logs!I8,Logs!AM27,Logs!AM30,Logs!AM107,Logs!AM110,Logs!AM113)</f>
        <v>9693.3125</v>
      </c>
      <c r="D5" s="58">
        <f>AVERAGE(Logs!AM24,Logs!AM26,Logs!AM29,Logs!AM108,Logs!AM111,Logs!AM114,Logs!AM191,Logs!AM194,Logs!AM198,Logs!AM276,Logs!AM278,Logs!AM282,Logs!AC323,Logs!AC321,Logs!AC318,Logs!AC234,Logs!AC237,Logs!AC240,Logs!AC151,Logs!AC154,Logs!AC157,Logs!AC66,Logs!AC68,Logs!AC71,Logs!S45,Logs!S48,Logs!S50,Logs!S128,Logs!S131,Logs!S134,Logs!S213,Logs!S215,Logs!S219,Logs!S296,Logs!S299,Logs!S303,Logs!I254,Logs!I258,Logs!I261,Logs!I171,Logs!I173,Logs!I176,Logs!I87,Logs!I90,Logs!I93,Logs!I2,Logs!I5,Logs!I9)</f>
        <v>10417.791666666666</v>
      </c>
      <c r="E5" s="14">
        <f>AVERAGE(Logs!AM25,Logs!AM28,Logs!AM31,Logs!AM109,Logs!AM112,Logs!AM115,Logs!AM193,Logs!AM196,Logs!AM199,Logs!AM277,Logs!AM280,Logs!AM283,Logs!AC319,Logs!AC322,Logs!AC325,Logs!AC235,Logs!AC238,Logs!AC241,Logs!AC149,Logs!AC152,Logs!AC155,Logs!AC67,Logs!AC70,Logs!AC73,Logs!S46,Logs!S49,Logs!S52,Logs!S130,Logs!S133,Logs!S136,Logs!S214,Logs!S217,Logs!S220,Logs!S298,Logs!S301,Logs!S304,Logs!I256,Logs!I259,Logs!I262,Logs!I172,Logs!I175,Logs!I178,Logs!I88,Logs!I91,Logs!I94,Logs!I4,Logs!I7,Logs!I10)</f>
        <v>22856</v>
      </c>
      <c r="F5" s="59">
        <f>AVERAGE(Logs!AM32,Logs!AM36,Logs!AM38,Logs!AM116,Logs!AM119,Logs!AM123,Logs!AM201,Logs!AM203,Logs!AM206,Logs!AM285,Logs!AM287,Logs!AM291,Logs!AC326,Logs!AC330,Logs!AC333,Logs!AC243,Logs!AC245,Logs!AC249,Logs!AC159,Logs!AC162,Logs!AC165,Logs!AC75,Logs!AC78,Logs!AC80,Logs!S54,Logs!S57,Logs!S60,Logs!S138,Logs!S141,Logs!S144,Logs!S222,Logs!S224,Logs!S227,Logs!S305,Logs!S309,Logs!S312,Logs!I264,Logs!I266,Logs!I269,Logs!I180,Logs!I183,Logs!I186,Logs!I96,Logs!I99,Logs!I102,Logs!I11,Logs!I15,Logs!I18)</f>
        <v>2399.1041666666665</v>
      </c>
      <c r="G5" s="58">
        <f>AVERAGE(Logs!AM33,Logs!AM35,Logs!AM39,Logs!AM117,Logs!AM120,Logs!AM122,Logs!AM200,Logs!AM204,Logs!AM207,Logs!AM284,Logs!AM288,Logs!AM290,Logs!AC332,Logs!AC329,Logs!AC327,Logs!S306,Logs!S308,Logs!S311,Logs!AC242,Logs!AC246,Logs!AC248,Logs!S221,Logs!S225,Logs!S228,Logs!AC160,Logs!AC163,Logs!AC166,Logs!S137,Logs!S140,Logs!S143,Logs!AC74,Logs!AC77,Logs!AC81,Logs!S53,Logs!S56,Logs!S59,Logs!I12,Logs!I14,Logs!I17,Logs!I95,Logs!I98,Logs!I101,Logs!I179,Logs!I182,Logs!I185,Logs!I263,Logs!I267,Logs!I270)</f>
        <v>3185.8333333333335</v>
      </c>
      <c r="H5" s="26">
        <f>AVERAGE(Logs!AM34,Logs!AM37,Logs!AM40,Logs!AM118,Logs!AM121,Logs!AM124,Logs!AM202,Logs!AM205,Logs!AM208,Logs!AM286,Logs!AM289,Logs!AM292,Logs!AC328,Logs!AC331,Logs!AC334,Logs!AC244,Logs!AC247,Logs!AC250,Logs!AC158,Logs!AC161,Logs!AC164,Logs!AC76,Logs!AC79,Logs!AC82,Logs!S55,Logs!S58,Logs!S61,Logs!S139,Logs!S142,Logs!S145,Logs!S223,Logs!S226,Logs!S229,Logs!S307,Logs!S310,Logs!S313,Logs!I265,Logs!I268,Logs!I271,Logs!I181,Logs!I184,Logs!I187,Logs!I97,Logs!I100,Logs!I103,Logs!I13,Logs!I16,Logs!I19)</f>
        <v>5733.645833333333</v>
      </c>
      <c r="I5" s="58">
        <f>AVERAGE(Logs!AM41,Logs!AM125,Logs!AM209,Logs!AM293,Logs!AC335,Logs!AC251,Logs!AC167,Logs!AC83,Logs!S63,Logs!S147,Logs!S231,Logs!S315,Logs!I273,Logs!I189,Logs!I104,Logs!I21)</f>
        <v>23772</v>
      </c>
      <c r="J5" s="58">
        <f>AVERAGE(Logs!AM41,Logs!AM126,Logs!AM210,Logs!AM294,Logs!AC336,Logs!AC252,Logs!AC168,Logs!AC84,Logs!S62,Logs!S146,Logs!S230,Logs!S314,Logs!I272,Logs!I188,Logs!I105,Logs!I20)</f>
        <v>45505.4375</v>
      </c>
      <c r="K5" s="14">
        <f>AVERAGE(Logs!AM43,Logs!AM127,Logs!AM211,Logs!AM295,Logs!AC337,Logs!AC253,Logs!AC169,Logs!AC85,Logs!S64,Logs!S148,Logs!S232,Logs!S316,Logs!I274,Logs!I190,Logs!I106,Logs!I22)</f>
        <v>38982.25</v>
      </c>
      <c r="M5" s="66" t="s">
        <v>31</v>
      </c>
      <c r="N5" s="48" t="s">
        <v>38</v>
      </c>
      <c r="O5" s="68" t="s">
        <v>36</v>
      </c>
      <c r="P5" s="2"/>
    </row>
    <row r="6" spans="2:17" ht="16" thickBot="1">
      <c r="B6" s="48" t="s">
        <v>36</v>
      </c>
      <c r="C6" s="53">
        <f>AVERAGE(Logs!AM65,Logs!AM68,Logs!AM72,Logs!AM150,Logs!AM152,Logs!AM155,Logs!AM234,Logs!AM237,Logs!AM239,Logs!AM317,Logs!AM321,Logs!AM324,Logs!AC296,Logs!AC299,Logs!AC302,Logs!AC213,Logs!AC215,Logs!AC218,Logs!AC131,Logs!AC128,Logs!AC134,Logs!AC44,Logs!AC48,Logs!AC50,Logs!S3,Logs!S6,Logs!S9,Logs!S86,Logs!S89,Logs!S93,Logs!S171,Logs!S174,Logs!S176,Logs!S254,Logs!S258,Logs!S261,Logs!I276,Logs!I278,Logs!I281,Logs!I192,Logs!I195,Logs!I197,Logs!I107,Logs!I111,Logs!I114,Logs!I24,Logs!I27,Logs!I29)</f>
        <v>10490.729166666666</v>
      </c>
      <c r="D6" s="12">
        <f>AVERAGE(Logs!AM66,Logs!AM69,Logs!AM71,Logs!AM149,Logs!AM153,Logs!AM156,Logs!AM233,Logs!AM236,Logs!AM240,Logs!AM318,Logs!AM320,Logs!AM323,Logs!AC297,Logs!AC300,Logs!AC303,Logs!AC212,Logs!AC216,Logs!AC219,Logs!AC129,Logs!AC132,Logs!AC135,Logs!AC45,Logs!AC47,Logs!AC51,Logs!S5,Logs!S8,Logs!S2,Logs!S87,Logs!S90,Logs!S92,Logs!S170,Logs!S173,Logs!S177,Logs!S255,Logs!S257,Logs!S260,Logs!I275,Logs!I279,Logs!I282,Logs!I191,Logs!I194,Logs!I198,Logs!I108,Logs!I110,Logs!I113,Logs!I23,Logs!I26,Logs!I30)</f>
        <v>11625.708333333334</v>
      </c>
      <c r="E6" s="15">
        <f>AVERAGE(Logs!AM67,Logs!AM70,Logs!AM73,Logs!AM151,Logs!AM154,Logs!AM157,Logs!AM235,Logs!AM238,Logs!AM241,Logs!AM319,Logs!AM322,Logs!AM325,Logs!AC298,Logs!AC301,Logs!AC304,Logs!AC214,Logs!AC217,Logs!AC220,Logs!AC130,Logs!AC133,Logs!AC136,Logs!AC46,Logs!AC49,Logs!AC52,Logs!S4,Logs!S7,Logs!S10,Logs!S88,Logs!S91,Logs!S94,Logs!S172,Logs!S175,Logs!S178,Logs!S256,Logs!S259,Logs!S262,Logs!I277,Logs!I280,Logs!I283,Logs!I193,Logs!I196,Logs!I199,Logs!I109,Logs!I112,Logs!I115,Logs!I25,Logs!I28,Logs!I31)</f>
        <v>25080.458333333332</v>
      </c>
      <c r="F6" s="23">
        <f>AVERAGE(Logs!AM74,Logs!AM78,Logs!AM80,Logs!AM159,Logs!AM162,Logs!AM164,Logs!AM243,Logs!AM245,Logs!AM249,Logs!AM326,Logs!AM329,Logs!AM333,Logs!AC312,Logs!AC308,Logs!AC306,Logs!AC222,Logs!AC224,Logs!AC227,Logs!AC144,Logs!AC141,Logs!AC138,Logs!AC60,Logs!AC56,Logs!AC54,Logs!S12,Logs!S15,Logs!S17,Logs!S95,Logs!S98,Logs!S101,Logs!S180,Logs!S182,Logs!S186,Logs!S264,Logs!S267,Logs!S270,Logs!I285,Logs!I287,Logs!I290,Logs!I201,Logs!I203,Logs!I206,Logs!I116,Logs!I119,Logs!I122,Logs!I32,Logs!I35,Logs!I38)</f>
        <v>17289.375</v>
      </c>
      <c r="G6" s="11">
        <f>AVERAGE(Logs!AM75,Logs!AM77,Logs!AM81,Logs!AM158,Logs!AM161,Logs!AM165,Logs!AM242,Logs!AM246,Logs!AM248,Logs!AM327,Logs!AM330,Logs!AM332,Logs!AC311,Logs!AC309,Logs!AC305,Logs!AC221,Logs!AC225,Logs!AC228,Logs!AC139,Logs!AC142,Logs!AC145,Logs!AC53,Logs!AC57,Logs!AC59,Logs!S11,Logs!S14,Logs!S18,Logs!S96,Logs!S99,Logs!S102,Logs!S179,Logs!S183,Logs!S185,Logs!S263,Logs!S266,Logs!S269,Logs!I284,Logs!I288,Logs!I291,Logs!I200,Logs!I204,Logs!I207,Logs!I117,Logs!I120,Logs!I123,Logs!I33,Logs!I36,Logs!I39)</f>
        <v>17944</v>
      </c>
      <c r="H6" s="25">
        <f>AVERAGE(Logs!AM76,Logs!AM79,Logs!AM82,Logs!AM160,Logs!AM163,Logs!AM166,Logs!AM244,Logs!AM247,Logs!AM250,Logs!AM328,Logs!AM331,Logs!AM334,Logs!AC307,Logs!AC310,Logs!AC313,Logs!AC229,Logs!AC226,Logs!AC223,Logs!AC143,Logs!AC140,Logs!AC137,Logs!AC61,Logs!AC58,Logs!AC55,Logs!S13,Logs!S16,Logs!S19,Logs!S97,Logs!S100,Logs!S103,Logs!S181,Logs!S184,Logs!S187,Logs!S265,Logs!S268,Logs!S271,Logs!I286,Logs!I289,Logs!I292,Logs!I208,Logs!I205,Logs!I202,Logs!I124,Logs!I121,Logs!I118,Logs!I40,Logs!I37,Logs!I34)</f>
        <v>20424.854166666668</v>
      </c>
      <c r="I6" s="11">
        <f>AVERAGE(Logs!AM83,Logs!AM167,Logs!AM251,Logs!AM336,Logs!AC63,Logs!AC147,Logs!AC230,Logs!AC314,Logs!S272,Logs!S189,Logs!S147,Logs!S21,Logs!I42,Logs!I125,Logs!I209,Logs!I293)</f>
        <v>63780.375</v>
      </c>
      <c r="J6" s="11">
        <f>AVERAGE(Logs!AM84,Logs!AM168,Logs!AM252,Logs!AM335,Logs!AC315,Logs!AC231,Logs!AC148,Logs!AC62,Logs!S20,Logs!S104,Logs!S188,Logs!S273,Logs!I294,Logs!I210,Logs!I126,Logs!I41)</f>
        <v>89834.9375</v>
      </c>
      <c r="K6" s="25">
        <f>AVERAGE(Logs!AM85,Logs!AM169,Logs!AM253,Logs!AM337,Logs!AC316,Logs!AC232,Logs!AC146,Logs!AC64,Logs!S22,Logs!S106,Logs!S190,Logs!S274,Logs!I295,Logs!I211,Logs!I127,Logs!I43)</f>
        <v>90711.125</v>
      </c>
      <c r="M6" s="67" t="s">
        <v>32</v>
      </c>
      <c r="N6" s="49" t="s">
        <v>39</v>
      </c>
      <c r="O6" s="69" t="s">
        <v>36</v>
      </c>
      <c r="P6" s="2"/>
    </row>
    <row r="7" spans="2:17">
      <c r="B7" s="48" t="s">
        <v>37</v>
      </c>
      <c r="C7" s="54">
        <f>AVERAGE(Logs!AM44,Logs!AM47,Logs!AM50,Logs!AM128,Logs!AM132,Logs!AM134,Logs!AM213,Logs!AM215,Logs!AM219,Logs!AM297,Logs!AM299,Logs!AM302,Logs!AC255,Logs!AC258,Logs!AC260,Logs!AC171,Logs!AC174,Logs!AC176,Logs!AC86,Logs!AC89,Logs!AC92,Logs!AC9,Logs!AC5,Logs!AC3,Logs!S24,Logs!S26,Logs!S30,Logs!S108,Logs!S110,Logs!S114,Logs!S191,Logs!S195,Logs!S198,Logs!S275,Logs!S278,Logs!S282,Logs!I317,Logs!I320,Logs!I324,Logs!I234,Logs!I237,Logs!I239,Logs!I149,Logs!I153,Logs!I155,Logs!I65,Logs!I68,Logs!I72)</f>
        <v>59982.333333333336</v>
      </c>
      <c r="D7" s="11">
        <f>AVERAGE(Logs!AM45,Logs!AM48,Logs!AM51,Logs!AM129,Logs!AM131,Logs!AM135,Logs!AM212,Logs!AM216,Logs!AM218,Logs!AM296,Logs!AM300,Logs!AM303,Logs!AC254,Logs!AC257,Logs!AC261,Logs!AC170,Logs!AC173,Logs!AC177,Logs!AC87,Logs!AC90,Logs!AC93,Logs!AC2,Logs!AC6,Logs!AC8,Logs!S23,Logs!S27,Logs!S29,Logs!S107,Logs!S111,Logs!S113,Logs!S192,Logs!S194,Logs!S197,Logs!S276,Logs!S279,Logs!S281,Logs!I318,Logs!I321,Logs!I323,Logs!I233,Logs!I236,Logs!I240,Logs!I150,Logs!I152,Logs!I156,Logs!I66,Logs!I69,Logs!I71)</f>
        <v>63651.875</v>
      </c>
      <c r="E7" s="16">
        <f>AVERAGE(Logs!AM46,Logs!AM49,Logs!AM52,Logs!AM130,Logs!AM133,Logs!AM136,Logs!AM214,Logs!AM217,Logs!AM220,Logs!AM298,Logs!AM301,Logs!AM304,Logs!AC256,Logs!AC259,Logs!AC262,Logs!AC172,Logs!AC175,Logs!AC178,Logs!AC88,Logs!AC91,Logs!AC94,Logs!AC4,Logs!AC7,Logs!AC10,Logs!S25,Logs!S28,Logs!S31,Logs!S109,Logs!S112,Logs!S115,Logs!S193,Logs!S196,Logs!S199,Logs!S277,Logs!S280,Logs!S283,Logs!I319,Logs!I322,Logs!I325,Logs!I235,Logs!I238,Logs!I241,Logs!I151,Logs!I154,Logs!I157,Logs!I76,Logs!I79,Logs!I82)</f>
        <v>63590.895833333336</v>
      </c>
      <c r="F7" s="22">
        <f>AVERAGE(Logs!AM53,Logs!AM56,Logs!AM59,Logs!AM137,Logs!AM140,Logs!AM143,Logs!AM222,Logs!AM224,Logs!AM228,Logs!AM306,Logs!AM309,Logs!AM311,Logs!AC264,Logs!AC266,Logs!AC270,Logs!AC179,Logs!AC182,Logs!AC185,Logs!AC95,Logs!AC98,Logs!AC101,Logs!AC12,Logs!AC15,Logs!AC17,Logs!S33,Logs!S35,Logs!S39,Logs!S117,Logs!S119,Logs!S122,Logs!S200,Logs!S203,Logs!S207,Logs!S284,Logs!S287,Logs!S291,Logs!I326,Logs!I330,Logs!I332,Logs!I249,Logs!I246,Logs!I243,Logs!I164,Logs!I161,Logs!I159,Logs!I81,Logs!I78,Logs!I75)</f>
        <v>3283.125</v>
      </c>
      <c r="G7" s="12">
        <f>AVERAGE(Logs!AM54,Logs!AM57,Logs!AM60,Logs!AM138,Logs!AM141,Logs!AM144,Logs!AM221,Logs!AM225,Logs!AM227,Logs!AM305,Logs!AM308,Logs!AM312,Logs!AC254,Logs!AC257,Logs!AC261,Logs!AC180,Logs!AC183,Logs!AC186,Logs!AC96,Logs!AC99,Logs!AC102,Logs!AC11,Logs!AC14,Logs!AC18,Logs!S32,Logs!S36,Logs!S38,Logs!S116,Logs!S120,Logs!S123,Logs!S201,Logs!S204,Logs!S206,Logs!S285,Logs!S288,Logs!S290,Logs!I327,Logs!I329,Logs!I333,Logs!I242,Logs!I245,Logs!I248,Logs!I158,Logs!I162,Logs!I165,Logs!I74,Logs!I77,Logs!I80)</f>
        <v>4368.604166666667</v>
      </c>
      <c r="H7" s="24">
        <f>AVERAGE(Logs!AM55,Logs!AM58,Logs!AM61,Logs!AM139,Logs!AM142,Logs!AM145,Logs!AM223,Logs!AM226,Logs!AM229,Logs!AM307,Logs!AM310,Logs!AM313,Logs!AC265,Logs!AC268,Logs!AC271,Logs!AC181,Logs!AC184,Logs!AC187,Logs!AC97,Logs!AC100,Logs!AC103,Logs!AC13,Logs!AC16,Logs!AC19,Logs!S34,Logs!S37,Logs!S40,Logs!S118,Logs!S121,Logs!S124,Logs!S202,Logs!S205,Logs!S208,Logs!S286,Logs!S289,Logs!S292,Logs!I334,Logs!I331,Logs!I328,Logs!I250,Logs!I247,Logs!I244,Logs!I166,Logs!I163,Logs!I160,Logs!I82,Logs!I79,Logs!I76)</f>
        <v>5599.25</v>
      </c>
      <c r="I7" s="12">
        <f>AVERAGE(Logs!AM63,Logs!AM147,Logs!AM231,Logs!AM314,Logs!AC272,Logs!AC189,Logs!AC105,Logs!AC20,Logs!S41,Logs!S126,Logs!S209,Logs!S293,Logs!I336,Logs!I252,Logs!I168,Logs!I84)</f>
        <v>27492.8125</v>
      </c>
      <c r="J7" s="12">
        <f>AVERAGE(Logs!AM62,Logs!AM146,Logs!AM230,Logs!AM315,Logs!AC273,Logs!AC188,Logs!AC104,Logs!AC21,Logs!S42,Logs!S125,Logs!S210,Logs!S294,Logs!I335,Logs!I251,Logs!I167,Logs!I83)</f>
        <v>49906.25</v>
      </c>
      <c r="K7" s="26">
        <f>AVERAGE(Logs!AM64,Logs!AM148,Logs!AM232,Logs!AM316,Logs!AC274,Logs!AC190,Logs!AC106,Logs!AC22,Logs!S43,Logs!S127,Logs!S211,Logs!S295,Logs!I337,Logs!I253,Logs!I169,Logs!I85)</f>
        <v>52041.25</v>
      </c>
      <c r="M7" s="2"/>
      <c r="N7" s="2"/>
      <c r="O7" s="2"/>
      <c r="P7" s="2"/>
      <c r="Q7" s="2"/>
    </row>
    <row r="8" spans="2:17" ht="16" thickBot="1">
      <c r="B8" s="49" t="s">
        <v>38</v>
      </c>
      <c r="C8" s="55">
        <f>AVERAGE(Logs!AM3,Logs!AM5,Logs!AM8,Logs!AM86,Logs!AM90,Logs!AM93,Logs!AM171,Logs!AM173,Logs!AM177,Logs!AM255,Logs!AM257,Logs!AM260,Logs!AC276,Logs!AC279,Logs!AC282,Logs!AC192,Logs!AC194,Logs!AC197,Logs!AC107,Logs!AC110,Logs!AC113,Logs!AC24,Logs!AC27,Logs!AC30,Logs!S66,Logs!S68,Logs!S72,Logs!S150,Logs!S152,Logs!S156,Logs!S233,Logs!S236,Logs!S239,Logs!S318,Logs!S320,Logs!S323,Logs!I297,Logs!I300,Logs!I302,Logs!I212,Logs!I216,Logs!I218,Logs!I129,Logs!I131,Logs!I135,Logs!I45,Logs!I47,Logs!I50)</f>
        <v>5561.625</v>
      </c>
      <c r="D8" s="18">
        <f>AVERAGE(Logs!AM2,Logs!AM6,Logs!AM9,Logs!AM87,Logs!AM89,Logs!AM92,Logs!AM170,Logs!AM174,Logs!AM176,Logs!AM254,Logs!AM258,Logs!AM261,Logs!AC275,Logs!AC278,Logs!AC281,Logs!AC191,Logs!AC195,Logs!AC198,Logs!AC108,Logs!AC111,Logs!AC114,Logs!AC23,Logs!AC26,Logs!AC29,Logs!S65,Logs!S69,Logs!S71,Logs!S149,Logs!S153,Logs!S155,Logs!S234,Logs!S237,Logs!S240,Logs!S317,Logs!S321,Logs!S324,Logs!I296,Logs!I299,Logs!I303,Logs!I213,Logs!I215,Logs!I219,Logs!I128,Logs!I132,Logs!I134,Logs!I44,Logs!I48,Logs!I51)</f>
        <v>9271.5833333333339</v>
      </c>
      <c r="E8" s="19">
        <f>AVERAGE(Logs!AM4,Logs!AM7,Logs!AM10,Logs!AM88,Logs!AM91,Logs!AM94,Logs!AM172,Logs!AM175,Logs!AM178,Logs!AM256,Logs!AM259,Logs!AM262,Logs!AC277,Logs!AC280,Logs!AC283,Logs!AC193,Logs!AC196,Logs!AC199,Logs!AC109,Logs!AC112,Logs!AC115,Logs!AC25,Logs!AC28,Logs!AC31,Logs!S67,Logs!S70,Logs!S73,Logs!S151,Logs!S154,Logs!S157,Logs!S235,Logs!S238,Logs!S241,Logs!S319,Logs!S322,Logs!S325,Logs!I298,Logs!I301,Logs!I304,Logs!I214,Logs!I217,Logs!I220,Logs!I130,Logs!I133,Logs!I136,Logs!I46,Logs!I49,Logs!I52)</f>
        <v>26293.333333333332</v>
      </c>
      <c r="F8" s="21">
        <f>AVERAGE(Logs!AM11,Logs!AM15,Logs!AM17,Logs!AM96,Logs!AM99,Logs!AM101,Logs!AM179,Logs!AM182,Logs!AM186,Logs!AM264,Logs!AM266,Logs!AM269,Logs!AC284,Logs!AC287,Logs!AC290,Logs!AC201,Logs!AC204,Logs!AC206,Logs!AC117,Logs!AC120,Logs!AC123,Logs!AC32,Logs!AC35,Logs!AC38,Logs!S75,Logs!S77,Logs!S81,Logs!S159,Logs!S161,Logs!S164,Logs!S244,Logs!S247,Logs!S250,Logs!S327,Logs!S330,Logs!S333,Logs!I306,Logs!I308,Logs!I311,Logs!I221,Logs!I224,Logs!I228,Logs!I137,Logs!I141,Logs!I143,Logs!I54,Logs!I57,Logs!I60)</f>
        <v>2139.2708333333335</v>
      </c>
      <c r="G8" s="18">
        <f>AVERAGE(Logs!AM12,Logs!AM14,Logs!AM18,Logs!AM95,Logs!AM98,Logs!AM102,Logs!AM180,Logs!AM183,Logs!AM185,Logs!AM263,Logs!AM267,Logs!AM270,Logs!AC285,Logs!AC288,Logs!AC291,Logs!AC200,Logs!AC203,Logs!AC207,Logs!AC118,Logs!AC121,Logs!AC124,Logs!AC33,Logs!AC36,Logs!AC39,Logs!S74,Logs!S78,Logs!S80,Logs!S158,Logs!S162,Logs!S165,Logs!S242,Logs!S245,Logs!S248,Logs!S326,Logs!S329,Logs!S332,Logs!I305,Logs!I309,Logs!I312,Logs!I222,Logs!I225,Logs!I227,Logs!I138,Logs!I140,Logs!I144,Logs!I53,Logs!I56,Logs!I59)</f>
        <v>2772.2916666666665</v>
      </c>
      <c r="H8" s="20">
        <f>AVERAGE(Logs!AM13,Logs!AM16,Logs!AM19,Logs!AM97,Logs!AM100,Logs!AM103,Logs!AM181,Logs!AM184,Logs!AM187,Logs!AM265,Logs!AM268,Logs!AM271,Logs!AC286,Logs!AC289,Logs!AC292,Logs!AC202,Logs!AC205,Logs!AC208,Logs!AC116,Logs!AC119,Logs!AC122,Logs!AC34,Logs!AC37,Logs!AC40,Logs!S76,Logs!S79,Logs!S82,Logs!S160,Logs!S163,Logs!S166,Logs!S243,Logs!S246,Logs!S249,Logs!S328,Logs!S331,Logs!S334,Logs!I307,Logs!I310,Logs!I313,Logs!I223,Logs!I226,Logs!I229,Logs!I139,Logs!I142,Logs!I145,Logs!I55,Logs!I58,Logs!I61)</f>
        <v>3760.1041666666665</v>
      </c>
      <c r="I8" s="18">
        <f>AVERAGE(Logs!AM20,Logs!AM104,Logs!AM189,Logs!AM273,Logs!AC293,Logs!AC210,Logs!AC127,Logs!AC41,Logs!S83,Logs!S167,Logs!S253,Logs!S335,Logs!I315,Logs!I231,Logs!I146,Logs!I84)</f>
        <v>17966.1875</v>
      </c>
      <c r="J8" s="18">
        <f>AVERAGE(Logs!AM21,Logs!AM105,Logs!AM188,Logs!AM272,Logs!AC294,Logs!AC209,Logs!AC125,Logs!AC42,Logs!S84,Logs!S168,Logs!S251,Logs!S336,Logs!I314,Logs!I230,Logs!I147,Logs!I62)</f>
        <v>35898.375</v>
      </c>
      <c r="K8" s="27">
        <f>AVERAGE(Logs!AM22,Logs!AM106,Logs!AM190,Logs!AM274,Logs!AC295,Logs!AC211,Logs!AC126,Logs!AC43,Logs!S85,Logs!S169,Logs!S252,Logs!S337,Logs!I316,Logs!I232,Logs!I148,Logs!I64)</f>
        <v>40227.875</v>
      </c>
      <c r="M8" s="2"/>
      <c r="N8" s="2"/>
      <c r="O8" s="2"/>
      <c r="P8" s="2"/>
      <c r="Q8" s="2"/>
    </row>
    <row r="9" spans="2:17" ht="16" thickBot="1">
      <c r="B9" s="30" t="s">
        <v>40</v>
      </c>
      <c r="C9" s="80" t="s">
        <v>42</v>
      </c>
      <c r="D9" s="89"/>
      <c r="E9" s="81"/>
      <c r="F9" s="80" t="s">
        <v>38</v>
      </c>
      <c r="G9" s="89"/>
      <c r="H9" s="81"/>
      <c r="I9" s="89" t="s">
        <v>38</v>
      </c>
      <c r="J9" s="89"/>
      <c r="K9" s="81"/>
      <c r="M9" s="2"/>
      <c r="N9" s="2"/>
      <c r="O9" s="2"/>
      <c r="P9" s="2"/>
      <c r="Q9" s="2"/>
    </row>
    <row r="12" spans="2:17" ht="16" thickBot="1"/>
    <row r="13" spans="2:17" ht="16" thickBot="1">
      <c r="B13" s="78"/>
      <c r="C13" s="83" t="s">
        <v>41</v>
      </c>
      <c r="D13" s="84"/>
      <c r="E13" s="84"/>
      <c r="F13" s="84"/>
      <c r="G13" s="84"/>
      <c r="H13" s="84"/>
      <c r="I13" s="84"/>
      <c r="J13" s="84"/>
      <c r="K13" s="85"/>
    </row>
    <row r="14" spans="2:17">
      <c r="B14" s="82"/>
      <c r="C14" s="86" t="s">
        <v>33</v>
      </c>
      <c r="D14" s="87"/>
      <c r="E14" s="85"/>
      <c r="F14" s="86" t="s">
        <v>34</v>
      </c>
      <c r="G14" s="87"/>
      <c r="H14" s="88"/>
      <c r="I14" s="86" t="s">
        <v>40</v>
      </c>
      <c r="J14" s="87"/>
      <c r="K14" s="88"/>
    </row>
    <row r="15" spans="2:17" ht="16" thickBot="1">
      <c r="B15" s="79"/>
      <c r="C15" s="17" t="s">
        <v>30</v>
      </c>
      <c r="D15" s="52" t="s">
        <v>31</v>
      </c>
      <c r="E15" s="28" t="s">
        <v>32</v>
      </c>
      <c r="F15" s="17" t="s">
        <v>30</v>
      </c>
      <c r="G15" s="13" t="s">
        <v>31</v>
      </c>
      <c r="H15" s="28" t="s">
        <v>32</v>
      </c>
      <c r="I15" s="72" t="s">
        <v>30</v>
      </c>
      <c r="J15" s="5" t="s">
        <v>31</v>
      </c>
      <c r="K15" s="73" t="s">
        <v>32</v>
      </c>
    </row>
    <row r="16" spans="2:17" ht="16" thickBot="1">
      <c r="B16" s="47" t="s">
        <v>39</v>
      </c>
      <c r="C16" s="50">
        <f>AVERAGE(Logs!G3,Logs!G6,Logs!G8,Logs!G86,Logs!G89,Logs!G92,Logs!G170,Logs!G174,Logs!G177,Logs!G255,Logs!G257,Logs!G260,Logs!Q44,Logs!Q47,Logs!Q51,Logs!Q129,Logs!Q132,Logs!Q135,Logs!Q212,Logs!Q216,Logs!Q218,Logs!Q297,Logs!Q300,Logs!Q302,Logs!AA324,Logs!AA320,Logs!AA317,Logs!AA233,Logs!AA236,Logs!AA239,Logs!AA156,Logs!AA153,Logs!AA150,Logs!AA72,Logs!AA69,Logs!AA65,Logs!AK23,Logs!AK27,Logs!AK30,Logs!AK107,Logs!AK113,Logs!AK113,Logs!AK192,Logs!AK195,Logs!AK197,Logs!AK275,Logs!AK279,Logs!AK281,)</f>
        <v>0.38775510204081631</v>
      </c>
      <c r="D16" s="51">
        <f>AVERAGE(Logs!AK24,Logs!AK26,Logs!AK29,Logs!AK108,Logs!AK111,Logs!AK114,Logs!AK191,Logs!AK194,Logs!AK198,Logs!AK276,Logs!AK278,Logs!AK282,Logs!AA318,Logs!AA321,Logs!AA323,Logs!AA234,Logs!AA237,Logs!AA240,Logs!AA151,Logs!AA154,Logs!AA157,Logs!AA66,Logs!AA68,Logs!AA71,Logs!Q45,Logs!Q48,Logs!Q50,Logs!Q128,Logs!Q131,Logs!Q134,Logs!Q213,Logs!Q215,Logs!Q219,Logs!Q296,Logs!Q299,Logs!Q303,Logs!G254,Logs!G258,Logs!G261,Logs!G171,Logs!G173,Logs!G176,Logs!G87,Logs!G90,Logs!G93,Logs!G2,Logs!G5,Logs!G9)</f>
        <v>0.91666666666666663</v>
      </c>
      <c r="E16" s="36">
        <f>AVERAGE(Logs!AK25,Logs!AK28,Logs!AK31,Logs!AK109,Logs!AK112,Logs!AK115,Logs!AK193,Logs!AK196,Logs!AK199,Logs!AK277,Logs!AK280,Logs!AK283,Logs!AA319,Logs!AA322,Logs!AA325,Logs!AA235,Logs!AA238,Logs!AA241,Logs!AA149,Logs!AA152,Logs!AA155,Logs!AA67,Logs!AA70,Logs!AA73,Logs!Q46,Logs!Q49,Logs!Q52,Logs!Q130,Logs!Q133,Logs!Q136,Logs!Q214,Logs!Q217,Logs!Q220,Logs!Q298,Logs!Q301,Logs!Q304,Logs!G256,Logs!G259,Logs!G262,Logs!G172,Logs!G175,Logs!G178,Logs!G88,Logs!G91,Logs!G94,Logs!G4,Logs!G7,Logs!G10)</f>
        <v>3.0625</v>
      </c>
      <c r="F16" s="60">
        <f>AVERAGE(Logs!AK32,Logs!AK36,Logs!AK38,Logs!AK116,Logs!AK119,Logs!AK123,Logs!AK201,Logs!AK203,Logs!AK206,Logs!AK285,Logs!AK287,Logs!AK291,Logs!AA326,Logs!AA330,Logs!AA333,Logs!AA243,Logs!AA245,Logs!AA249,Logs!AA159,Logs!AA162,Logs!AA165,Logs!AA75,Logs!AA78,Logs!AA80,Logs!Q54,Logs!Q57,Logs!Q60,Logs!Q138,Logs!Q141,Logs!Q144,Logs!Q222,Logs!Q224,Logs!Q227,Logs!Q305,Logs!Q309,Logs!Q312,Logs!G264,Logs!G266,Logs!G269,Logs!G180,Logs!G183,Logs!G186,Logs!G102,Logs!G99,Logs!G96,Logs!G11,Logs!G15,Logs!G18)</f>
        <v>8.3333333333333329E-2</v>
      </c>
      <c r="G16" s="61">
        <f>AVERAGE(Logs!G12,Logs!G14,Logs!G17,Logs!G95,Logs!G98,Logs!G101,Logs!G179,Logs!G182,Logs!G185,Logs!G263,Logs!G267,Logs!G270,Logs!Q306,Logs!Q308,Logs!Q311,Logs!Q221,Logs!Q225,Logs!Q228,Logs!Q137,Logs!Q140,Logs!Q143,Logs!Q53,Logs!Q56,Logs!Q59,Logs!AA74,Logs!AA77,Logs!AA81,Logs!AA160,Logs!AA163,Logs!AA166,Logs!AA242,Logs!AA246,Logs!AA248,Logs!AA327,Logs!AA329,Logs!AA332,Logs!AK284,Logs!AK288,Logs!AK290,Logs!AK200,Logs!AK204,Logs!AK207,Logs!AK117,Logs!AK120,Logs!AK122,Logs!AK33,Logs!AK35,Logs!AK39)</f>
        <v>0.375</v>
      </c>
      <c r="H16" s="62">
        <f>AVERAGE(Logs!G13,Logs!G16,Logs!G19,Logs!G97,Logs!G100,Logs!G103,Logs!G181,Logs!G184,Logs!G187,Logs!G265,Logs!G268,Logs!G271,Logs!Q307,Logs!Q310,Logs!Q313,Logs!Q229,Logs!Q226,Logs!Q223,Logs!Q145,Logs!Q142,Logs!Q139,Logs!Q61,Logs!Q58,Logs!Q55,Logs!AA76,Logs!AA79,Logs!AA82,Logs!AA158,Logs!AA161,Logs!AA164,Logs!AA244,Logs!AA247,Logs!AA250,Logs!AA328,Logs!AA331,Logs!AA334,Logs!AK292,Logs!AK289,Logs!AK286,Logs!AK208,Logs!AK205,Logs!AK202,Logs!AK124,Logs!AK121,Logs!AK118,Logs!AK40,Logs!AK37,Logs!AK34)</f>
        <v>1.7291666666666667</v>
      </c>
      <c r="I16" s="75">
        <f>AVERAGE(C16,F16)</f>
        <v>0.23554421768707481</v>
      </c>
      <c r="J16" s="75">
        <f t="shared" ref="J16:K19" si="0">AVERAGE(D16,G16)</f>
        <v>0.64583333333333326</v>
      </c>
      <c r="K16" s="75">
        <f t="shared" si="0"/>
        <v>2.3958333333333335</v>
      </c>
    </row>
    <row r="17" spans="2:11" ht="16" thickBot="1">
      <c r="B17" s="48" t="s">
        <v>36</v>
      </c>
      <c r="C17" s="44">
        <f>AVERAGE(Logs!AK317,Logs!AK321,Logs!AK324,Logs!AK239,Logs!AK237,Logs!AK234,Logs!AK150,Logs!AK152,Logs!AK155,,Logs!AK68,Logs!AK72,Logs!AA44,Logs!AA48,Logs!AA50,Logs!AA128,Logs!AA131,Logs!AA134,Logs!AA213,Logs!AA215,Logs!AA218,Logs!AA296,Logs!AA299,Logs!AA302,Logs!Q261,Logs!Q258,Logs!Q254,Logs!Q171,Logs!Q174,Logs!Q176,Logs!Q86,Logs!Q89,Logs!Q93,Logs!Q3,Logs!Q6,Logs!Q9,Logs!G24,Logs!G27,Logs!G29,Logs!G107,Logs!G111,Logs!G114,Logs!G192,Logs!G195,Logs!G197,Logs!G276,Logs!G278,Logs!G281)</f>
        <v>0.3125</v>
      </c>
      <c r="D17" s="40">
        <f>AVERAGE(Logs!G23,Logs!G26,Logs!G30,Logs!G108,Logs!G110,Logs!G113,Logs!G191,Logs!G194,Logs!G198,Logs!G275,Logs!G279,Logs!G282,Logs!Q255,Logs!Q257,Logs!Q260,Logs!Q170,Logs!Q173,Logs!Q177,Logs!Q87,Logs!Q90,Logs!Q92,Logs!Q2,Logs!Q5,Logs!Q8,Logs!AA45,Logs!AA47,Logs!AA51,Logs!AA129,Logs!AA132,Logs!AA135,Logs!AA212,Logs!AA216,Logs!AA219,Logs!AA297,Logs!AA300,Logs!AA303,Logs!AK318,Logs!AK320,Logs!AK323,Logs!AK233,Logs!AK236,Logs!AK240,Logs!AK149,Logs!AK153,Logs!AK156,Logs!AK66,Logs!AK69,Logs!AK71)</f>
        <v>0.45833333333333331</v>
      </c>
      <c r="E17" s="43">
        <f>AVERAGE(Logs!G25,Logs!G28,Logs!G31,Logs!G109,Logs!G112,Logs!G115,Logs!G193,Logs!G196,Logs!G199,Logs!G277,Logs!G280,Logs!G283,Logs!Q262,Logs!Q259,Logs!Q256,Logs!Q178,Logs!Q175,Logs!Q172,Logs!Q94,Logs!Q91,Logs!Q88,Logs!Q13,Logs!Q16,Logs!Q19,Logs!AA46,Logs!AA49,Logs!AA52,Logs!AA130,Logs!AA133,Logs!AA136,Logs!AA214,Logs!AA217,Logs!AA220,Logs!AA298,Logs!AA301,Logs!AA304,Logs!AK325,Logs!AK322,Logs!AK319,Logs!AK241,Logs!AK238,Logs!AK235,Logs!AK157,Logs!AK154,Logs!AK151,Logs!AK73,Logs!AK70,Logs!AK67)</f>
        <v>1.8541666666666667</v>
      </c>
      <c r="F17" s="35">
        <f>AVERAGE(Logs!AK74,Logs!AK78,Logs!AK80,Logs!AK159,Logs!AK162,Logs!AK164,Logs!AK243,Logs!AK245,Logs!AK249,Logs!AK326,Logs!AK329,Logs!AK333,Logs!AA306,Logs!AA312,Logs!AA308,Logs!AA222,Logs!AA224,Logs!AA227,Logs!AA138,Logs!AA141,Logs!AA144,Logs!AA54,Logs!AA56,Logs!AA60,Logs!Q12,Logs!Q15,Logs!Q17,Logs!Q95,Logs!Q98,Logs!Q101,Logs!Q180,Logs!Q182,Logs!Q186,Logs!Q264,Logs!Q267,Logs!Q270,Logs!G285,Logs!G287,Logs!G290,Logs!G201,Logs!G203,Logs!G206,Logs!G116,Logs!G119,Logs!G122,Logs!G32,Logs!G35,Logs!G38)</f>
        <v>0.14583333333333334</v>
      </c>
      <c r="G17" s="31">
        <f>AVERAGE(Logs!AK75,Logs!AK77,Logs!AK81,Logs!AK158,Logs!AK161,Logs!AK165,Logs!AK242,Logs!AK246,Logs!AK248,Logs!AK327,Logs!AK330,Logs!AK332,Logs!AA305,Logs!AA309,Logs!AA311,Logs!AA221,Logs!AA225,Logs!AA228,Logs!AA139,Logs!AA142,Logs!AA145,Logs!AA53,Logs!AA57,Logs!AA59,Logs!Q11,Logs!Q14,Logs!Q18,Logs!Q96,Logs!Q99,Logs!Q102,Logs!Q179,Logs!Q183,Logs!Q185,Logs!Q263,Logs!Q266,Logs!Q269,Logs!G284,Logs!G288,Logs!G291,Logs!G207,Logs!G204,Logs!G200,Logs!G117,Logs!G120,Logs!G123,Logs!G33,Logs!G36,Logs!G39)</f>
        <v>0.27083333333333331</v>
      </c>
      <c r="H17" s="50">
        <f>AVERAGE(Logs!AK76,Logs!AK79,Logs!AK82,Logs!AK160,Logs!AK163,Logs!AK166,Logs!AK244,Logs!AK247,Logs!AK250,Logs!AK328,Logs!AK331,Logs!AK334,Logs!AA313,Logs!AA310,Logs!AA307,Logs!AA232,Logs!AA229,Logs!AA226,Logs!AA143,Logs!AA140,Logs!AA137,Logs!AA61,Logs!AA58,Logs!AA55,Logs!Q13,Logs!Q16,Logs!Q19,Logs!Q97,Logs!Q100,Logs!Q103,Logs!Q181,Logs!Q184,Logs!Q187,Logs!Q265,Logs!Q268,Logs!Q271,Logs!G286,Logs!G289,Logs!G292,Logs!G202,Logs!G205,Logs!G208,Logs!G118,Logs!G121,Logs!G124,Logs!G34,Logs!G37,Logs!G40)</f>
        <v>0.64583333333333337</v>
      </c>
      <c r="I17" s="74">
        <f t="shared" ref="I17:I19" si="1">AVERAGE(C17,F17)</f>
        <v>0.22916666666666669</v>
      </c>
      <c r="J17" s="74">
        <f t="shared" si="0"/>
        <v>0.36458333333333331</v>
      </c>
      <c r="K17" s="74">
        <f t="shared" si="0"/>
        <v>1.25</v>
      </c>
    </row>
    <row r="18" spans="2:11" ht="16" thickBot="1">
      <c r="B18" s="48" t="s">
        <v>37</v>
      </c>
      <c r="C18" s="45">
        <f>AVERAGE(Logs!G65,Logs!G68,Logs!G72,Logs!G149,Logs!G153,Logs!G155,Logs!G234,Logs!G237,Logs!G239,Logs!G317,Logs!G320,Logs!G324,Logs!Q275,Logs!Q278,Logs!Q282,Logs!Q191,Logs!Q195,Logs!Q198,Logs!Q108,Logs!Q110,Logs!Q114,Logs!Q24,Logs!Q26,Logs!Q30,Logs!AA3,Logs!AA5,Logs!AA9,Logs!AA86,Logs!AA89,Logs!AA92,Logs!AA171,Logs!AA174,Logs!AA176,Logs!AA255,Logs!AA258,Logs!AA260,Logs!AK297,Logs!AK299,Logs!AK302,Logs!AK213,Logs!AK215,Logs!AK219,Logs!AK128,Logs!AK132,Logs!AK134,Logs!AK44,Logs!AK47,Logs!AK50)</f>
        <v>2.5625</v>
      </c>
      <c r="D18" s="32">
        <f>AVERAGE(Logs!AK45,Logs!AK48,Logs!AK51,Logs!AK129,Logs!AK131,Logs!AK135,Logs!AK212,Logs!AK216,Logs!AK218,Logs!AK296,Logs!AK300,Logs!AK303,Logs!AA254,Logs!AA257,Logs!AA261,Logs!AA170,Logs!AA173,Logs!AA177,Logs!AA87,Logs!AA90,Logs!AA93,Logs!AA2,Logs!AA6,Logs!AA8,Logs!G66,Logs!G69,Logs!G71,Logs!G150,Logs!G152,Logs!G156,Logs!G233,Logs!G236,Logs!G240,Logs!G318,Logs!G321,Logs!G323)</f>
        <v>4.1944444444444446</v>
      </c>
      <c r="E18" s="42">
        <f>AVERAGE(Logs!AK46,Logs!AK49,Logs!AK52,Logs!AK130,Logs!AK133,Logs!AK136,Logs!AK214,Logs!AK217,Logs!AK220,Logs!AK298,Logs!AK301,Logs!AK304,Logs!AA262,Logs!AA259,Logs!AA256,Logs!AA178,Logs!AA175,Logs!AA172,Logs!AA88,Logs!AA91,Logs!AA94,Logs!AA4,Logs!AA7,Logs!AA10,Logs!Q25,Logs!Q28,Logs!Q31,Logs!Q109,Logs!Q112,Logs!Q115,Logs!Q193,Logs!Q196,Logs!Q199,Logs!Q277,Logs!Q280,Logs!Q283,Logs!G319,Logs!G322,Logs!G325,Logs!G241,Logs!G238,Logs!G235,Logs!G157,Logs!G154,Logs!G151,Logs!G73,Logs!G70,Logs!G67)</f>
        <v>5.666666666666667</v>
      </c>
      <c r="F18" s="33">
        <f>AVERAGE(Logs!G75,Logs!G78,Logs!G81,Logs!G159,Logs!G161,Logs!G164,Logs!G243,Logs!G246,Logs!G249,Logs!G326,Logs!G330,Logs!G332,Logs!Q284,Logs!Q287,Logs!Q291,Logs!Q209,Logs!Q207,Logs!Q203,Logs!Q122,Logs!Q119,Logs!Q117,Logs!Q39,Logs!Q35,Logs!Q33,Logs!AA12,Logs!AA15,Logs!AA17,Logs!AA95,Logs!AA98,Logs!AA101,Logs!AA179,Logs!AA182,Logs!AA185,Logs!AA264,Logs!AA266,Logs!AA270,Logs!AK306,Logs!AK309,Logs!AK311,Logs!AK222,Logs!AK224,Logs!AK228,Logs!AK137,Logs!AK140,Logs!AK143,Logs!AK53,Logs!AK56,Logs!AK59)</f>
        <v>0.54166666666666663</v>
      </c>
      <c r="G18" s="34">
        <f>AVERAGE(Logs!G74,Logs!G77,Logs!G80,Logs!G158,Logs!G162,Logs!G165,Logs!G242,Logs!G245,Logs!G248,Logs!G327,Logs!G329,Logs!G333,Logs!Q290,Logs!Q288,Logs!Q285,Logs!Q206,Logs!Q204,Logs!Q201,Logs!Q123,Logs!Q120,Logs!Q116,Logs!Q38,Logs!Q36,Logs!Q32,Logs!AA11,Logs!AA14,Logs!AA18,Logs!AA96,Logs!AA99,Logs!AA102,Logs!AA180,Logs!AA183,Logs!AA186,Logs!AA263,Logs!AA267,Logs!AA269,Logs!AK305,Logs!AK308,Logs!AK312,Logs!AK221,Logs!AK225,Logs!AK227,Logs!AK144,Logs!AK141,Logs!AK138,Logs!AK54,Logs!AK57,Logs!AK60)</f>
        <v>0.77083333333333337</v>
      </c>
      <c r="H18" s="63">
        <f>AVERAGE(Logs!G76,Logs!G79,Logs!G82,Logs!G160,Logs!G163,Logs!G166,Logs!G244,Logs!G247,Logs!G250,Logs!G328,Logs!G331,Logs!G334,Logs!Q292,Logs!Q289,Logs!Q286,Logs!Q208,Logs!Q205,Logs!Q202,Logs!Q124,Logs!Q121,Logs!Q118,Logs!Q37:Q40,Logs!Q34,Logs!AA13,Logs!AA16,Logs!AA19,Logs!AA97,Logs!AA100,Logs!AA103,Logs!AA181,Logs!AA184,Logs!AA187,Logs!AA265,Logs!AA268,Logs!AA271,Logs!AK313,Logs!AK310,Logs!AK307,Logs!AK229,Logs!AK226,Logs!AK223,Logs!AK145,Logs!AK142,Logs!AK139,Logs!AK61,Logs!AK58,Logs!AK55)</f>
        <v>0.9</v>
      </c>
      <c r="I18" s="77">
        <f t="shared" si="1"/>
        <v>1.5520833333333333</v>
      </c>
      <c r="J18" s="76">
        <f t="shared" si="0"/>
        <v>2.4826388888888888</v>
      </c>
      <c r="K18" s="76">
        <f t="shared" si="0"/>
        <v>3.2833333333333337</v>
      </c>
    </row>
    <row r="19" spans="2:11" ht="16" thickBot="1">
      <c r="B19" s="49" t="s">
        <v>38</v>
      </c>
      <c r="C19" s="46">
        <f>AVERAGE(Logs!AK3,Logs!AK5,Logs!AK8,Logs!AK86,Logs!AK90,Logs!AK93,Logs!AK171,Logs!AK173,Logs!AK177,Logs!AK255,Logs!AK257,Logs!AK260,Logs!AA276,Logs!AA279,Logs!AA282,Logs!AA192,Logs!AA194,Logs!AA197,Logs!AA107,Logs!AA110,Logs!AA113,Logs!AA24,Logs!AA27,Logs!AA30,Logs!Q66,Logs!Q68,Logs!Q72,Logs!Q150,Logs!Q152,Logs!Q156,Logs!Q233,Logs!Q236,Logs!Q239,Logs!Q318,Logs!Q320,Logs!Q323,Logs!G297,Logs!G300,Logs!G302,Logs!G212,Logs!G216,Logs!G218,Logs!G129,Logs!G131,Logs!G135,Logs!G45,Logs!G47,Logs!G50)</f>
        <v>2</v>
      </c>
      <c r="D19" s="39">
        <f>AVERAGE(Logs!G44,Logs!G48,Logs!G51,Logs!G128,Logs!G132,Logs!G134,Logs!G213,Logs!G215,Logs!G219,Logs!G296,Logs!G299,Logs!G303,Logs!Q317,Logs!Q321,Logs!Q324,Logs!Q234,Logs!Q237,Logs!Q240,Logs!Q149,Logs!Q153,Logs!Q155,Logs!Q65,Logs!Q69,Logs!Q71,Logs!AA23,Logs!AA26,Logs!AA29,Logs!AA108,Logs!AA111,Logs!AA114,Logs!AA191,Logs!AA195,Logs!AA198,Logs!AA275,Logs!AA278,Logs!AA281,Logs!AK254,Logs!AK258,Logs!AK261,Logs!AK170,Logs!AK174,Logs!AK176,Logs!AK87,Logs!AK89,Logs!AK92,Logs!AK2,Logs!AK6,Logs!AK9)</f>
        <v>14</v>
      </c>
      <c r="E19" s="41">
        <f>AVERAGE(Logs!G46,Logs!G49,Logs!G52,Logs!G130,Logs!G133,Logs!G136,Logs!G214,Logs!G217,Logs!G220,Logs!G298,Logs!G301,Logs!G304,Logs!Q319,Logs!Q322,Logs!Q325,Logs!Q241,Logs!Q238,Logs!Q235,Logs!Q157,Logs!Q154,Logs!Q151,Logs!Q73,Logs!Q70,Logs!Q67,Logs!AA25,Logs!AA28,Logs!AA31,Logs!AA109,Logs!AA112,Logs!AA115,Logs!AA193,Logs!AA196,Logs!AA199,Logs!AA277,Logs!AA280,Logs!AA283,Logs!AK256,Logs!AK259,Logs!AK262,Logs!AK178,Logs!AK175,Logs!AK172,Logs!AK94,Logs!AK91,Logs!AK88,Logs!AK10,Logs!AK7,Logs!AK4)</f>
        <v>48.541666666666664</v>
      </c>
      <c r="F19" s="38">
        <f>AVERAGE(Logs!AK11,Logs!AK15,Logs!AK17,Logs!AK96,Logs!AK99,Logs!AK101,Logs!AK179,Logs!AK182,Logs!AK186,Logs!AK264,Logs!AK266,Logs!AK269,Logs!AA284,Logs!AA287,Logs!AA290,Logs!AA201,Logs!AA204,Logs!AA206,Logs!AA117,Logs!AA120,Logs!AA123,Logs!AA32,Logs!AA35,Logs!AA38,Logs!Q75,Logs!Q77,Logs!Q81,Logs!Q159,Logs!Q161,Logs!Q164,Logs!Q250,Logs!Q247,Logs!Q244,Logs!Q327,Logs!Q330,Logs!Q333,Logs!G306,Logs!G308,Logs!G311,Logs!G221,Logs!G224,Logs!G228,Logs!G137,Logs!G141,Logs!G143,Logs!G54,Logs!G57,Logs!G60)</f>
        <v>8.3333333333333329E-2</v>
      </c>
      <c r="G19" s="37">
        <f>AVERAGE(Logs!AK12,Logs!AK14,Logs!AK18,Logs!AK95,Logs!AK98,Logs!AK102,Logs!AK180,Logs!AK183,Logs!AK185,Logs!AK263,Logs!AK267,Logs!AK270,Logs!AA285,Logs!AA288,Logs!AA291,Logs!AA207,Logs!AA203,Logs!AA200,Logs!AA118,Logs!AA121,Logs!AA124,Logs!AA39,Logs!AA36,Logs!AA33,Logs!Q74,Logs!Q78,Logs!Q80,Logs!Q158,Logs!Q162,Logs!Q165,Logs!Q242,Logs!Q245,Logs!Q248,Logs!Q326,Logs!Q329,Logs!Q332,Logs!G305,Logs!G309,Logs!G312,Logs!G222,Logs!G225,Logs!G227,Logs!G138,Logs!G140,Logs!G144,Logs!G53,Logs!G56,Logs!G59)</f>
        <v>6.25E-2</v>
      </c>
      <c r="H19" s="64">
        <f>AVERAGE(Logs!AK13,Logs!AK16,Logs!AK19,Logs!AK97,Logs!AK100,Logs!AK103,Logs!AK181,Logs!AK184,Logs!AK187,Logs!AK265,Logs!AK268,Logs!AK271,Logs!AA286,Logs!AA289,Logs!AA292,Logs!AA202,Logs!AA205,Logs!AA208,Logs!AA116,Logs!AA119,Logs!AA122,Logs!AA34,Logs!AA37,Logs!AA40,Logs!Q76,Logs!Q79,Logs!Q82,Logs!Q160,Logs!Q163,Logs!Q166,Logs!Q243,Logs!Q246,Logs!Q249,Logs!Q328,Logs!Q331,Logs!Q334,Logs!G307,Logs!G310,Logs!G313,Logs!G223,Logs!G226,Logs!G229,Logs!G139,Logs!G142,Logs!G145,Logs!G55,Logs!G58,Logs!G61)</f>
        <v>0.22916666666666666</v>
      </c>
      <c r="I19" s="76">
        <f t="shared" si="1"/>
        <v>1.0416666666666667</v>
      </c>
      <c r="J19" s="77">
        <f t="shared" si="0"/>
        <v>7.03125</v>
      </c>
      <c r="K19" s="77">
        <f t="shared" si="0"/>
        <v>24.385416666666664</v>
      </c>
    </row>
    <row r="20" spans="2:11" ht="16" thickBot="1">
      <c r="B20" s="30" t="s">
        <v>40</v>
      </c>
      <c r="C20" s="80" t="s">
        <v>36</v>
      </c>
      <c r="D20" s="89"/>
      <c r="E20" s="81"/>
      <c r="F20" s="80" t="s">
        <v>38</v>
      </c>
      <c r="G20" s="89"/>
      <c r="H20" s="89"/>
      <c r="I20" s="80" t="s">
        <v>36</v>
      </c>
      <c r="J20" s="89"/>
      <c r="K20" s="81"/>
    </row>
    <row r="23" spans="2:11" ht="16" thickBot="1"/>
    <row r="24" spans="2:11" ht="16" thickBot="1">
      <c r="B24" s="78"/>
      <c r="C24" s="83" t="s">
        <v>46</v>
      </c>
      <c r="D24" s="84"/>
      <c r="E24" s="84"/>
      <c r="F24" s="84"/>
      <c r="G24" s="84"/>
      <c r="H24" s="84"/>
      <c r="I24" s="84"/>
      <c r="J24" s="84"/>
      <c r="K24" s="85"/>
    </row>
    <row r="25" spans="2:11">
      <c r="B25" s="82"/>
      <c r="C25" s="86" t="s">
        <v>33</v>
      </c>
      <c r="D25" s="87"/>
      <c r="E25" s="85"/>
      <c r="F25" s="86" t="s">
        <v>34</v>
      </c>
      <c r="G25" s="87"/>
      <c r="H25" s="88"/>
      <c r="I25" s="86" t="s">
        <v>35</v>
      </c>
      <c r="J25" s="87"/>
      <c r="K25" s="88"/>
    </row>
    <row r="26" spans="2:11" ht="16" thickBot="1">
      <c r="B26" s="79"/>
      <c r="C26" s="17" t="s">
        <v>30</v>
      </c>
      <c r="D26" s="52" t="s">
        <v>31</v>
      </c>
      <c r="E26" s="28" t="s">
        <v>32</v>
      </c>
      <c r="F26" s="17" t="s">
        <v>30</v>
      </c>
      <c r="G26" s="13" t="s">
        <v>31</v>
      </c>
      <c r="H26" s="28" t="s">
        <v>32</v>
      </c>
      <c r="I26" s="17" t="s">
        <v>30</v>
      </c>
      <c r="J26" s="13" t="s">
        <v>31</v>
      </c>
      <c r="K26" s="28" t="s">
        <v>32</v>
      </c>
    </row>
    <row r="27" spans="2:11">
      <c r="B27" s="56" t="s">
        <v>39</v>
      </c>
      <c r="C27" s="57">
        <f>STDEVA('by Technique'!I2:I49)</f>
        <v>23674.414555799271</v>
      </c>
      <c r="D27" s="58">
        <f>STDEVA('by Technique'!I50:I97)</f>
        <v>10918.517546007895</v>
      </c>
      <c r="E27" s="26">
        <f>STDEVA('by Technique'!I98:I145)</f>
        <v>38637.679186172878</v>
      </c>
      <c r="F27" s="91">
        <f>STDEVA('by Technique'!I146:I193)</f>
        <v>628.75582107481227</v>
      </c>
      <c r="G27" s="58">
        <f>STDEVA('by Technique'!I194:I241)</f>
        <v>1427.5843058658954</v>
      </c>
      <c r="H27" s="24">
        <f>STDEVA('by Technique'!I242:I289)</f>
        <v>4735.7846256806624</v>
      </c>
      <c r="I27" s="58">
        <f>STDEVA('by Technique'!I290:I305)</f>
        <v>12864.142504781783</v>
      </c>
      <c r="J27" s="58">
        <f>STDEVA('by Technique'!I306:I321)</f>
        <v>23283.001710743829</v>
      </c>
      <c r="K27" s="14">
        <f>STDEVA('by Technique'!I322:I337)</f>
        <v>13655.221533660057</v>
      </c>
    </row>
    <row r="28" spans="2:11">
      <c r="B28" s="48" t="s">
        <v>36</v>
      </c>
      <c r="C28" s="53">
        <f>STDEVA('by Technique'!S2:S49)</f>
        <v>24420.799405546488</v>
      </c>
      <c r="D28" s="12">
        <f>STDEVA('by Technique'!S50:S97)</f>
        <v>21935.427503080668</v>
      </c>
      <c r="E28" s="15">
        <f>STDEVA('by Technique'!S98:S145)</f>
        <v>30696.596473584119</v>
      </c>
      <c r="F28" s="23">
        <f>STDEVA('by Technique'!S146:S193)</f>
        <v>57200.649429665849</v>
      </c>
      <c r="G28" s="11">
        <f>STDEVA('by Technique'!S194:S241)</f>
        <v>56117.813255268527</v>
      </c>
      <c r="H28" s="25">
        <f>STDEVA('by Technique'!S242:S289)</f>
        <v>58379.90045984734</v>
      </c>
      <c r="I28" s="11">
        <f>STDEVA('by Technique'!S290:S305)</f>
        <v>132199.70286626654</v>
      </c>
      <c r="J28" s="11">
        <f>STDEVA('by Technique'!S306:S321)</f>
        <v>122095.88362892981</v>
      </c>
      <c r="K28" s="25">
        <f>STDEVA('by Technique'!S322:S337)</f>
        <v>137294.62504889499</v>
      </c>
    </row>
    <row r="29" spans="2:11">
      <c r="B29" s="48" t="s">
        <v>37</v>
      </c>
      <c r="C29" s="54">
        <f>STDEVA('by Technique'!AC2:AC49)</f>
        <v>198662.49140630162</v>
      </c>
      <c r="D29" s="11">
        <f>STDEVA('by Technique'!AC50:AC97)</f>
        <v>196882.55911633413</v>
      </c>
      <c r="E29" s="16">
        <f>STDEVA('by Technique'!AC98:AC145)</f>
        <v>164913.62710231313</v>
      </c>
      <c r="F29" s="22">
        <f>STDEVA('by Technique'!AC146:AC193)</f>
        <v>2038.5901952188806</v>
      </c>
      <c r="G29" s="12">
        <f>STDEVA('by Technique'!AC194:AC241)</f>
        <v>2829.0458996148614</v>
      </c>
      <c r="H29" s="26">
        <f>STDEVA('by Technique'!AC242:AC289)</f>
        <v>4927.2665483306127</v>
      </c>
      <c r="I29" s="12">
        <f>STDEVA('by Technique'!AC290:AC305)</f>
        <v>13193.49235655594</v>
      </c>
      <c r="J29" s="12">
        <f>STDEVA('by Technique'!AC306:AC321)</f>
        <v>21191.354392770652</v>
      </c>
      <c r="K29" s="24">
        <f>STDEVA('by Technique'!AC322:AC337)</f>
        <v>16818.947848582364</v>
      </c>
    </row>
    <row r="30" spans="2:11" ht="16" thickBot="1">
      <c r="B30" s="49" t="s">
        <v>38</v>
      </c>
      <c r="C30" s="55">
        <f>STDEVA('by Technique'!AM2:AM49)</f>
        <v>4039.5330498262169</v>
      </c>
      <c r="D30" s="18">
        <f>STDEVA('by Technique'!AM50:AM97)</f>
        <v>7525.2243306728305</v>
      </c>
      <c r="E30" s="90">
        <f>STDEVA('by Technique'!AM98:AM145)</f>
        <v>24544.132013824747</v>
      </c>
      <c r="F30" s="92">
        <f>STDEVA('by Technique'!AM146:AM193)</f>
        <v>771.82207021267254</v>
      </c>
      <c r="G30" s="18">
        <f>STDEVA('by Technique'!AM194:AM241)</f>
        <v>1011.6060531341185</v>
      </c>
      <c r="H30" s="20">
        <f>STDEVA('by Technique'!AM242:AM289)</f>
        <v>1840.356998665058</v>
      </c>
      <c r="I30" s="18">
        <f>STDEVA('by Technique'!AM290:AM305)</f>
        <v>5723.8082307586092</v>
      </c>
      <c r="J30" s="18">
        <f>STDEVA('by Technique'!AM306:AM321)</f>
        <v>17883.927066409844</v>
      </c>
      <c r="K30" s="93">
        <f>STDEVA('by Technique'!AM322:AM337)</f>
        <v>17351.392412426158</v>
      </c>
    </row>
    <row r="31" spans="2:11" ht="16" thickBot="1">
      <c r="B31" s="30" t="s">
        <v>40</v>
      </c>
      <c r="C31" s="80" t="s">
        <v>38</v>
      </c>
      <c r="D31" s="89"/>
      <c r="E31" s="81"/>
      <c r="F31" s="80" t="s">
        <v>38</v>
      </c>
      <c r="G31" s="89"/>
      <c r="H31" s="81"/>
      <c r="I31" s="89" t="s">
        <v>42</v>
      </c>
      <c r="J31" s="89"/>
      <c r="K31" s="81"/>
    </row>
    <row r="33" spans="2:11" ht="16" thickBot="1"/>
    <row r="34" spans="2:11" ht="16" thickBot="1">
      <c r="B34" s="78"/>
      <c r="C34" s="83" t="s">
        <v>48</v>
      </c>
      <c r="D34" s="84"/>
      <c r="E34" s="84"/>
      <c r="F34" s="84"/>
      <c r="G34" s="84"/>
      <c r="H34" s="84"/>
      <c r="I34" s="84"/>
      <c r="J34" s="84"/>
      <c r="K34" s="85"/>
    </row>
    <row r="35" spans="2:11">
      <c r="B35" s="82"/>
      <c r="C35" s="86" t="s">
        <v>33</v>
      </c>
      <c r="D35" s="87"/>
      <c r="E35" s="85"/>
      <c r="F35" s="86" t="s">
        <v>34</v>
      </c>
      <c r="G35" s="87"/>
      <c r="H35" s="88"/>
      <c r="I35" s="86" t="s">
        <v>40</v>
      </c>
      <c r="J35" s="87"/>
      <c r="K35" s="88"/>
    </row>
    <row r="36" spans="2:11" ht="16" thickBot="1">
      <c r="B36" s="79"/>
      <c r="C36" s="17" t="s">
        <v>30</v>
      </c>
      <c r="D36" s="52" t="s">
        <v>31</v>
      </c>
      <c r="E36" s="28" t="s">
        <v>32</v>
      </c>
      <c r="F36" s="17" t="s">
        <v>30</v>
      </c>
      <c r="G36" s="52" t="s">
        <v>31</v>
      </c>
      <c r="H36" s="28" t="s">
        <v>32</v>
      </c>
      <c r="I36" s="17" t="s">
        <v>30</v>
      </c>
      <c r="J36" s="52" t="s">
        <v>31</v>
      </c>
      <c r="K36" s="28" t="s">
        <v>32</v>
      </c>
    </row>
    <row r="37" spans="2:11" ht="16" thickBot="1">
      <c r="B37" s="47" t="s">
        <v>39</v>
      </c>
      <c r="C37" s="94">
        <f>STDEVA('by Technique'!G2:G49)</f>
        <v>0.84399211787519735</v>
      </c>
      <c r="D37" s="51">
        <f>STDEVA('by Technique'!G50:G97)</f>
        <v>2.2487190995436674</v>
      </c>
      <c r="E37" s="36">
        <f>STDEVA('by Technique'!G98:G145)</f>
        <v>7.4331238242904334</v>
      </c>
      <c r="F37" s="96">
        <f>STDEVA('by Technique'!G146:G193)</f>
        <v>0.34722813233740846</v>
      </c>
      <c r="G37" s="61">
        <f>STDEVA('by Technique'!G194:G241)</f>
        <v>0.76143761007882527</v>
      </c>
      <c r="H37" s="62">
        <f>STDEVA('by Technique'!G242:G289)</f>
        <v>2.9372123369032646</v>
      </c>
      <c r="I37" s="75">
        <f>STDEVA(C37,F37)</f>
        <v>0.35126518282302682</v>
      </c>
      <c r="J37" s="75">
        <f t="shared" ref="J37:K40" si="2">STDEVA(D37,G37)</f>
        <v>1.0516668267338185</v>
      </c>
      <c r="K37" s="75">
        <f t="shared" si="2"/>
        <v>3.1790895003459636</v>
      </c>
    </row>
    <row r="38" spans="2:11" ht="16" thickBot="1">
      <c r="B38" s="48" t="s">
        <v>36</v>
      </c>
      <c r="C38" s="95">
        <f>STDEVA('by Technique'!Q2:Q49)</f>
        <v>0.97098874809967306</v>
      </c>
      <c r="D38" s="40">
        <f>STDEVA('by Technique'!Q50:Q97)</f>
        <v>0.92156973699326949</v>
      </c>
      <c r="E38" s="43">
        <f>STDEVA('by Technique'!Q98:Q145)</f>
        <v>2.5962841696088859</v>
      </c>
      <c r="F38" s="35">
        <f>STDEVA('by Technique'!Q146:Q193)</f>
        <v>0.74347039413170624</v>
      </c>
      <c r="G38" s="31">
        <f>STDEVA('by Technique'!Q194:Q241)</f>
        <v>0.73628114812075307</v>
      </c>
      <c r="H38" s="50">
        <f>STDEVA('by Technique'!Q242:Q289)</f>
        <v>1.0784806754763325</v>
      </c>
      <c r="I38" s="74">
        <f t="shared" ref="I38:I40" si="3">STDEVA(C38,F38)</f>
        <v>0.16087977093515016</v>
      </c>
      <c r="J38" s="74">
        <f t="shared" si="2"/>
        <v>0.1310188176682433</v>
      </c>
      <c r="K38" s="74">
        <f t="shared" si="2"/>
        <v>1.0732491432097651</v>
      </c>
    </row>
    <row r="39" spans="2:11" ht="16" thickBot="1">
      <c r="B39" s="48" t="s">
        <v>37</v>
      </c>
      <c r="C39" s="45">
        <f>STDEVA('by Technique'!AA2:AA49)</f>
        <v>6.7851723507798409</v>
      </c>
      <c r="D39" s="32">
        <f>STDEVA('by Technique'!AA50:AA97)</f>
        <v>9.063580578766949</v>
      </c>
      <c r="E39" s="42">
        <f>STDEVA('by Technique'!AA98:AA145)</f>
        <v>9.6322449015778062</v>
      </c>
      <c r="F39" s="33">
        <f>STDEVA('by Technique'!AA146:AA193)</f>
        <v>0.91650546616130235</v>
      </c>
      <c r="G39" s="34">
        <f>STDEVA('by Technique'!AA194:AA241)</f>
        <v>1.3406823180806795</v>
      </c>
      <c r="H39" s="63">
        <f>STDEVA('by Technique'!AA242:AA289)</f>
        <v>1.2588340321771476</v>
      </c>
      <c r="I39" s="77">
        <f t="shared" si="3"/>
        <v>4.1497741506386987</v>
      </c>
      <c r="J39" s="76">
        <f t="shared" si="2"/>
        <v>5.4609137305450552</v>
      </c>
      <c r="K39" s="76">
        <f t="shared" si="2"/>
        <v>5.9208956074143497</v>
      </c>
    </row>
    <row r="40" spans="2:11" ht="16" thickBot="1">
      <c r="B40" s="49" t="s">
        <v>38</v>
      </c>
      <c r="C40" s="46">
        <f>STDEVA('by Technique'!AK2:AK49)</f>
        <v>3.7245590914270532</v>
      </c>
      <c r="D40" s="39">
        <f>STDEVA('by Technique'!AK50:AK97)</f>
        <v>32.977748784500392</v>
      </c>
      <c r="E40" s="41">
        <f>STDEVA('by Technique'!AK98:AK145)</f>
        <v>113.0896760217087</v>
      </c>
      <c r="F40" s="38">
        <f>STDEVA('by Technique'!AK146:AK193)</f>
        <v>0.27931019386546407</v>
      </c>
      <c r="G40" s="37">
        <f>STDEVA('by Technique'!AK194:AK241)</f>
        <v>0.24462302739504083</v>
      </c>
      <c r="H40" s="64">
        <f>STDEVA('by Technique'!AK242:AK289)</f>
        <v>0.51528068506122282</v>
      </c>
      <c r="I40" s="76">
        <f t="shared" si="3"/>
        <v>2.436158858341277</v>
      </c>
      <c r="J40" s="77">
        <f t="shared" si="2"/>
        <v>23.145815192281237</v>
      </c>
      <c r="K40" s="77">
        <f t="shared" si="2"/>
        <v>79.602118330518678</v>
      </c>
    </row>
    <row r="41" spans="2:11" ht="16" thickBot="1">
      <c r="B41" s="30" t="s">
        <v>40</v>
      </c>
      <c r="C41" s="80" t="s">
        <v>36</v>
      </c>
      <c r="D41" s="89"/>
      <c r="E41" s="81"/>
      <c r="F41" s="80" t="s">
        <v>38</v>
      </c>
      <c r="G41" s="89"/>
      <c r="H41" s="89"/>
      <c r="I41" s="80" t="s">
        <v>36</v>
      </c>
      <c r="J41" s="89"/>
      <c r="K41" s="81"/>
    </row>
    <row r="44" spans="2:11" ht="16" thickBot="1"/>
    <row r="45" spans="2:11" ht="16" thickBot="1">
      <c r="B45" s="78"/>
      <c r="C45" s="83" t="s">
        <v>49</v>
      </c>
      <c r="D45" s="84"/>
      <c r="E45" s="84"/>
      <c r="F45" s="84"/>
      <c r="G45" s="84"/>
      <c r="H45" s="84"/>
      <c r="I45" s="84"/>
      <c r="J45" s="84"/>
      <c r="K45" s="85"/>
    </row>
    <row r="46" spans="2:11">
      <c r="B46" s="82"/>
      <c r="C46" s="86" t="s">
        <v>33</v>
      </c>
      <c r="D46" s="87"/>
      <c r="E46" s="85"/>
      <c r="F46" s="86" t="s">
        <v>34</v>
      </c>
      <c r="G46" s="87"/>
      <c r="H46" s="88"/>
      <c r="I46" s="86" t="s">
        <v>35</v>
      </c>
      <c r="J46" s="87"/>
      <c r="K46" s="88"/>
    </row>
    <row r="47" spans="2:11" ht="16" thickBot="1">
      <c r="B47" s="79"/>
      <c r="C47" s="17" t="s">
        <v>30</v>
      </c>
      <c r="D47" s="52" t="s">
        <v>31</v>
      </c>
      <c r="E47" s="28" t="s">
        <v>32</v>
      </c>
      <c r="F47" s="17" t="s">
        <v>30</v>
      </c>
      <c r="G47" s="13" t="s">
        <v>31</v>
      </c>
      <c r="H47" s="28" t="s">
        <v>32</v>
      </c>
      <c r="I47" s="17" t="s">
        <v>30</v>
      </c>
      <c r="J47" s="13" t="s">
        <v>31</v>
      </c>
      <c r="K47" s="28" t="s">
        <v>32</v>
      </c>
    </row>
    <row r="48" spans="2:11">
      <c r="B48" s="56" t="s">
        <v>39</v>
      </c>
      <c r="C48" s="97">
        <f>MEDIAN('by Technique'!I2:I49)</f>
        <v>4825</v>
      </c>
      <c r="D48" s="58">
        <f>MEDIAN('by Technique'!I50:I97)</f>
        <v>7078.5</v>
      </c>
      <c r="E48" s="14">
        <f>MEDIAN('by Technique'!I98:I145)</f>
        <v>12424</v>
      </c>
      <c r="F48" s="59">
        <f>MEDIAN('by Technique'!I146:I193)</f>
        <v>2213</v>
      </c>
      <c r="G48" s="58">
        <f>MEDIAN('by Technique'!I194:I241)</f>
        <v>2641.5</v>
      </c>
      <c r="H48" s="101">
        <f>MEDIAN('by Technique'!I242:I289)</f>
        <v>4658.5</v>
      </c>
      <c r="I48" s="58">
        <f>MEDIAN('by Technique'!I290:I305)</f>
        <v>20354.5</v>
      </c>
      <c r="J48" s="58">
        <f>MEDIAN('by Technique'!I306:I321)</f>
        <v>34447</v>
      </c>
      <c r="K48" s="24">
        <f>MEDIAN('by Technique'!I322:I337)</f>
        <v>36151</v>
      </c>
    </row>
    <row r="49" spans="2:11">
      <c r="B49" s="48" t="s">
        <v>36</v>
      </c>
      <c r="C49" s="98">
        <f>MEDIAN('by Technique'!S2:S49)</f>
        <v>4570</v>
      </c>
      <c r="D49" s="99">
        <f>MEDIAN('by Technique'!S50:S97)</f>
        <v>5171.5</v>
      </c>
      <c r="E49" s="15">
        <f>MEDIAN('by Technique'!S98:S145)</f>
        <v>14308</v>
      </c>
      <c r="F49" s="22">
        <f>MEDIAN('by Technique'!S146:S193)</f>
        <v>2588</v>
      </c>
      <c r="G49" s="12">
        <f>MEDIAN('by Technique'!S194:S241)</f>
        <v>3125</v>
      </c>
      <c r="H49" s="26">
        <f>MEDIAN('by Technique'!S242:S289)</f>
        <v>4571</v>
      </c>
      <c r="I49" s="11">
        <f>MEDIAN('by Technique'!S290:S305)</f>
        <v>30218.5</v>
      </c>
      <c r="J49" s="11">
        <f>MEDIAN('by Technique'!S306:S321)</f>
        <v>58620.5</v>
      </c>
      <c r="K49" s="25">
        <f>MEDIAN('by Technique'!S322:S337)</f>
        <v>54731</v>
      </c>
    </row>
    <row r="50" spans="2:11">
      <c r="B50" s="48" t="s">
        <v>37</v>
      </c>
      <c r="C50" s="54">
        <f>MEDIAN('by Technique'!AC2:AC49)</f>
        <v>4836.5</v>
      </c>
      <c r="D50" s="12">
        <f>MEDIAN('by Technique'!AC50:AC97)</f>
        <v>7154.5</v>
      </c>
      <c r="E50" s="16">
        <f>MEDIAN('by Technique'!AC98:AC145)</f>
        <v>21334.5</v>
      </c>
      <c r="F50" s="23">
        <f>MEDIAN('by Technique'!AC146:AC193)</f>
        <v>2698</v>
      </c>
      <c r="G50" s="11">
        <f>MEDIAN('by Technique'!AC194:AC241)</f>
        <v>3230</v>
      </c>
      <c r="H50" s="24">
        <f>MEDIAN('by Technique'!AC242:AC289)</f>
        <v>4165.5</v>
      </c>
      <c r="I50" s="12">
        <f>MEDIAN('by Technique'!AC290:AC305)</f>
        <v>26166.5</v>
      </c>
      <c r="J50" s="12">
        <f>MEDIAN('by Technique'!AC306:AC321)</f>
        <v>44181.5</v>
      </c>
      <c r="K50" s="26">
        <f>MEDIAN('by Technique'!AC322:AC337)</f>
        <v>48818.5</v>
      </c>
    </row>
    <row r="51" spans="2:11" ht="16" thickBot="1">
      <c r="B51" s="49" t="s">
        <v>38</v>
      </c>
      <c r="C51" s="55">
        <f>MEDIAN('by Technique'!AM2:AM49)</f>
        <v>3998</v>
      </c>
      <c r="D51" s="100">
        <f>MEDIAN('by Technique'!AM50:AM97)</f>
        <v>7318.5</v>
      </c>
      <c r="E51" s="19">
        <f>MEDIAN('by Technique'!AM98:AM145)</f>
        <v>20639</v>
      </c>
      <c r="F51" s="21">
        <f>MEDIAN('by Technique'!AM146:AM193)</f>
        <v>1981</v>
      </c>
      <c r="G51" s="18">
        <f>MEDIAN('by Technique'!AM194:AM241)</f>
        <v>2460</v>
      </c>
      <c r="H51" s="20">
        <f>MEDIAN('by Technique'!AM242:AM289)</f>
        <v>3286</v>
      </c>
      <c r="I51" s="18">
        <f>MEDIAN('by Technique'!AM290:AM305)</f>
        <v>17708</v>
      </c>
      <c r="J51" s="18">
        <f>MEDIAN('by Technique'!AM306:AM321)</f>
        <v>31514.5</v>
      </c>
      <c r="K51" s="20">
        <f>MEDIAN('by Technique'!AM322:AM337)</f>
        <v>34418.5</v>
      </c>
    </row>
    <row r="52" spans="2:11" ht="16" thickBot="1">
      <c r="B52" s="30" t="s">
        <v>40</v>
      </c>
      <c r="C52" s="80" t="s">
        <v>38</v>
      </c>
      <c r="D52" s="89"/>
      <c r="E52" s="81"/>
      <c r="F52" s="80" t="s">
        <v>38</v>
      </c>
      <c r="G52" s="89"/>
      <c r="H52" s="81"/>
      <c r="I52" s="89" t="s">
        <v>42</v>
      </c>
      <c r="J52" s="89"/>
      <c r="K52" s="81"/>
    </row>
  </sheetData>
  <mergeCells count="42">
    <mergeCell ref="B45:B47"/>
    <mergeCell ref="C45:K45"/>
    <mergeCell ref="C46:E46"/>
    <mergeCell ref="F46:H46"/>
    <mergeCell ref="I46:K46"/>
    <mergeCell ref="C41:E41"/>
    <mergeCell ref="F41:H41"/>
    <mergeCell ref="I41:K41"/>
    <mergeCell ref="C52:E52"/>
    <mergeCell ref="F52:H52"/>
    <mergeCell ref="I52:K52"/>
    <mergeCell ref="C31:E31"/>
    <mergeCell ref="F31:H31"/>
    <mergeCell ref="I31:K31"/>
    <mergeCell ref="B34:B36"/>
    <mergeCell ref="C34:K34"/>
    <mergeCell ref="C35:E35"/>
    <mergeCell ref="F35:H35"/>
    <mergeCell ref="I35:K35"/>
    <mergeCell ref="B24:B26"/>
    <mergeCell ref="C24:K24"/>
    <mergeCell ref="C25:E25"/>
    <mergeCell ref="F25:H25"/>
    <mergeCell ref="I25:K25"/>
    <mergeCell ref="C20:E20"/>
    <mergeCell ref="F20:H20"/>
    <mergeCell ref="I20:K20"/>
    <mergeCell ref="C3:E3"/>
    <mergeCell ref="F3:H3"/>
    <mergeCell ref="I3:K3"/>
    <mergeCell ref="C9:E9"/>
    <mergeCell ref="F9:H9"/>
    <mergeCell ref="I9:K9"/>
    <mergeCell ref="M2:M3"/>
    <mergeCell ref="N2:O2"/>
    <mergeCell ref="B13:B15"/>
    <mergeCell ref="C13:K13"/>
    <mergeCell ref="C14:E14"/>
    <mergeCell ref="F14:H14"/>
    <mergeCell ref="I14:K14"/>
    <mergeCell ref="C2:K2"/>
    <mergeCell ref="B2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7"/>
  <sheetViews>
    <sheetView showRuler="0" workbookViewId="0">
      <selection activeCell="I290" sqref="I290:I305"/>
    </sheetView>
  </sheetViews>
  <sheetFormatPr baseColWidth="10" defaultRowHeight="15" x14ac:dyDescent="0"/>
  <cols>
    <col min="1" max="1" width="14.33203125" bestFit="1" customWidth="1"/>
    <col min="2" max="2" width="17.83203125" bestFit="1" customWidth="1"/>
    <col min="3" max="3" width="6.33203125" bestFit="1" customWidth="1"/>
    <col min="4" max="4" width="4.83203125" bestFit="1" customWidth="1"/>
    <col min="5" max="5" width="9.6640625" bestFit="1" customWidth="1"/>
    <col min="6" max="6" width="8.5" bestFit="1" customWidth="1"/>
    <col min="7" max="7" width="6.1640625" bestFit="1" customWidth="1"/>
    <col min="8" max="8" width="14.33203125" bestFit="1" customWidth="1"/>
    <col min="9" max="9" width="9.6640625" bestFit="1" customWidth="1"/>
    <col min="11" max="11" width="14.33203125" bestFit="1" customWidth="1"/>
    <col min="12" max="12" width="17.1640625" bestFit="1" customWidth="1"/>
    <col min="13" max="13" width="6.33203125" bestFit="1" customWidth="1"/>
    <col min="14" max="14" width="4.83203125" bestFit="1" customWidth="1"/>
    <col min="15" max="15" width="9.6640625" bestFit="1" customWidth="1"/>
    <col min="16" max="16" width="8.5" bestFit="1" customWidth="1"/>
    <col min="17" max="17" width="6.1640625" bestFit="1" customWidth="1"/>
    <col min="18" max="18" width="14.33203125" bestFit="1" customWidth="1"/>
    <col min="19" max="19" width="9.6640625" bestFit="1" customWidth="1"/>
    <col min="21" max="21" width="14.33203125" bestFit="1" customWidth="1"/>
    <col min="22" max="22" width="17.83203125" bestFit="1" customWidth="1"/>
    <col min="23" max="23" width="6.33203125" bestFit="1" customWidth="1"/>
    <col min="24" max="24" width="4.83203125" bestFit="1" customWidth="1"/>
    <col min="25" max="25" width="9.6640625" bestFit="1" customWidth="1"/>
    <col min="26" max="26" width="8.5" bestFit="1" customWidth="1"/>
    <col min="27" max="27" width="6.1640625" bestFit="1" customWidth="1"/>
    <col min="28" max="28" width="14.33203125" bestFit="1" customWidth="1"/>
    <col min="29" max="29" width="9.6640625" bestFit="1" customWidth="1"/>
    <col min="31" max="31" width="14.33203125" bestFit="1" customWidth="1"/>
    <col min="32" max="32" width="17.83203125" bestFit="1" customWidth="1"/>
    <col min="33" max="33" width="6.33203125" bestFit="1" customWidth="1"/>
    <col min="34" max="34" width="4.83203125" bestFit="1" customWidth="1"/>
    <col min="35" max="35" width="9.6640625" bestFit="1" customWidth="1"/>
    <col min="36" max="36" width="8.5" bestFit="1" customWidth="1"/>
    <col min="37" max="37" width="6.1640625" bestFit="1" customWidth="1"/>
    <col min="38" max="38" width="14.33203125" bestFit="1" customWidth="1"/>
    <col min="39" max="39" width="9.6640625" bestFit="1" customWidth="1"/>
  </cols>
  <sheetData>
    <row r="1" spans="1:39">
      <c r="A1" s="6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25</v>
      </c>
      <c r="K1" s="6" t="s">
        <v>0</v>
      </c>
      <c r="L1" s="5" t="s">
        <v>2</v>
      </c>
      <c r="M1" s="5" t="s">
        <v>1</v>
      </c>
      <c r="N1" s="5" t="s">
        <v>3</v>
      </c>
      <c r="O1" s="5" t="s">
        <v>4</v>
      </c>
      <c r="P1" s="5" t="s">
        <v>5</v>
      </c>
      <c r="Q1" s="5" t="s">
        <v>6</v>
      </c>
      <c r="R1" s="6" t="s">
        <v>7</v>
      </c>
      <c r="S1" s="5" t="s">
        <v>25</v>
      </c>
      <c r="U1" s="6" t="s">
        <v>0</v>
      </c>
      <c r="V1" s="5" t="s">
        <v>2</v>
      </c>
      <c r="W1" s="5" t="s">
        <v>1</v>
      </c>
      <c r="X1" s="5" t="s">
        <v>3</v>
      </c>
      <c r="Y1" s="5" t="s">
        <v>4</v>
      </c>
      <c r="Z1" s="5" t="s">
        <v>5</v>
      </c>
      <c r="AA1" s="5" t="s">
        <v>6</v>
      </c>
      <c r="AB1" s="6" t="s">
        <v>7</v>
      </c>
      <c r="AC1" s="5" t="s">
        <v>25</v>
      </c>
      <c r="AE1" s="6" t="s">
        <v>0</v>
      </c>
      <c r="AF1" s="5" t="s">
        <v>2</v>
      </c>
      <c r="AG1" s="5" t="s">
        <v>1</v>
      </c>
      <c r="AH1" s="5" t="s">
        <v>3</v>
      </c>
      <c r="AI1" s="5" t="s">
        <v>4</v>
      </c>
      <c r="AJ1" s="5" t="s">
        <v>5</v>
      </c>
      <c r="AK1" s="5" t="s">
        <v>6</v>
      </c>
      <c r="AL1" s="6" t="s">
        <v>7</v>
      </c>
      <c r="AM1" s="5" t="s">
        <v>25</v>
      </c>
    </row>
    <row r="2" spans="1:39">
      <c r="A2" s="6">
        <v>1335970450814</v>
      </c>
      <c r="B2" s="5" t="s">
        <v>8</v>
      </c>
      <c r="C2" s="5" t="s">
        <v>9</v>
      </c>
      <c r="D2" s="5">
        <v>0</v>
      </c>
      <c r="E2" s="5">
        <v>0</v>
      </c>
      <c r="F2" s="5">
        <v>0</v>
      </c>
      <c r="G2" s="5">
        <v>1</v>
      </c>
      <c r="H2" s="6">
        <v>1335970464923</v>
      </c>
      <c r="I2" s="6">
        <f>H2-A2</f>
        <v>14109</v>
      </c>
      <c r="K2" s="6">
        <v>1335969044671</v>
      </c>
      <c r="L2" s="5" t="s">
        <v>11</v>
      </c>
      <c r="M2" s="5" t="s">
        <v>12</v>
      </c>
      <c r="N2" s="5">
        <v>0</v>
      </c>
      <c r="O2" s="5">
        <v>1</v>
      </c>
      <c r="P2" s="5">
        <v>0</v>
      </c>
      <c r="Q2" s="5">
        <v>0</v>
      </c>
      <c r="R2" s="6">
        <v>1335969048140</v>
      </c>
      <c r="S2" s="6">
        <f>R2-K2</f>
        <v>3469</v>
      </c>
      <c r="U2" s="6">
        <v>1335972619731</v>
      </c>
      <c r="V2" s="5" t="s">
        <v>8</v>
      </c>
      <c r="W2" s="5" t="s">
        <v>9</v>
      </c>
      <c r="X2" s="5">
        <v>0</v>
      </c>
      <c r="Y2" s="5">
        <v>2</v>
      </c>
      <c r="Z2" s="5">
        <v>0</v>
      </c>
      <c r="AA2" s="5">
        <v>4</v>
      </c>
      <c r="AB2" s="6">
        <v>1335972634208</v>
      </c>
      <c r="AC2" s="6">
        <f>AB2-U2</f>
        <v>14477</v>
      </c>
      <c r="AE2" s="6">
        <v>1335972202724</v>
      </c>
      <c r="AF2" s="5" t="s">
        <v>8</v>
      </c>
      <c r="AG2" s="5" t="s">
        <v>9</v>
      </c>
      <c r="AH2" s="5">
        <v>0</v>
      </c>
      <c r="AI2" s="5">
        <v>3</v>
      </c>
      <c r="AJ2" s="5">
        <v>0</v>
      </c>
      <c r="AK2" s="5">
        <v>1</v>
      </c>
      <c r="AL2" s="6">
        <v>1335972210380</v>
      </c>
      <c r="AM2" s="6">
        <f>AL2-AE2</f>
        <v>7656</v>
      </c>
    </row>
    <row r="3" spans="1:39">
      <c r="A3" s="8">
        <v>1335970533910</v>
      </c>
      <c r="B3" s="7" t="s">
        <v>8</v>
      </c>
      <c r="C3" s="7" t="s">
        <v>9</v>
      </c>
      <c r="D3" s="7">
        <v>0</v>
      </c>
      <c r="E3" s="7">
        <v>0</v>
      </c>
      <c r="F3" s="7">
        <v>0</v>
      </c>
      <c r="G3" s="7">
        <v>0</v>
      </c>
      <c r="H3" s="8">
        <v>1335970545573</v>
      </c>
      <c r="I3" s="8">
        <f>H3-A3</f>
        <v>11663</v>
      </c>
      <c r="K3" s="8">
        <v>1335969065924</v>
      </c>
      <c r="L3" s="7" t="s">
        <v>11</v>
      </c>
      <c r="M3" s="7" t="s">
        <v>12</v>
      </c>
      <c r="N3" s="7">
        <v>0</v>
      </c>
      <c r="O3" s="7">
        <v>1</v>
      </c>
      <c r="P3" s="7">
        <v>0</v>
      </c>
      <c r="Q3" s="7">
        <v>1</v>
      </c>
      <c r="R3" s="8">
        <v>1335969070083</v>
      </c>
      <c r="S3" s="8">
        <f>R3-K3</f>
        <v>4159</v>
      </c>
      <c r="U3" s="8">
        <v>1335972681519</v>
      </c>
      <c r="V3" s="7" t="s">
        <v>8</v>
      </c>
      <c r="W3" s="7" t="s">
        <v>9</v>
      </c>
      <c r="X3" s="7">
        <v>0</v>
      </c>
      <c r="Y3" s="7">
        <v>2</v>
      </c>
      <c r="Z3" s="7">
        <v>0</v>
      </c>
      <c r="AA3" s="7">
        <v>0</v>
      </c>
      <c r="AB3" s="8">
        <v>1335972684263</v>
      </c>
      <c r="AC3" s="8">
        <f>AB3-U3</f>
        <v>2744</v>
      </c>
      <c r="AE3" s="8">
        <v>1335972244344</v>
      </c>
      <c r="AF3" s="7" t="s">
        <v>8</v>
      </c>
      <c r="AG3" s="7" t="s">
        <v>9</v>
      </c>
      <c r="AH3" s="7">
        <v>0</v>
      </c>
      <c r="AI3" s="7">
        <v>3</v>
      </c>
      <c r="AJ3" s="7">
        <v>0</v>
      </c>
      <c r="AK3" s="7">
        <v>1</v>
      </c>
      <c r="AL3" s="8">
        <v>1335972251583</v>
      </c>
      <c r="AM3" s="8">
        <f>AL3-AE3</f>
        <v>7239</v>
      </c>
    </row>
    <row r="4" spans="1:39">
      <c r="A4" s="8">
        <v>1335970611914</v>
      </c>
      <c r="B4" s="7" t="s">
        <v>8</v>
      </c>
      <c r="C4" s="7" t="s">
        <v>9</v>
      </c>
      <c r="D4" s="7">
        <v>0</v>
      </c>
      <c r="E4" s="7">
        <v>0</v>
      </c>
      <c r="F4" s="7">
        <v>0</v>
      </c>
      <c r="G4" s="7">
        <v>3</v>
      </c>
      <c r="H4" s="8">
        <v>1335970631750</v>
      </c>
      <c r="I4" s="8">
        <f>H4-A4</f>
        <v>19836</v>
      </c>
      <c r="K4" s="8">
        <v>1335969091363</v>
      </c>
      <c r="L4" s="7" t="s">
        <v>11</v>
      </c>
      <c r="M4" s="7" t="s">
        <v>12</v>
      </c>
      <c r="N4" s="7">
        <v>0</v>
      </c>
      <c r="O4" s="7">
        <v>1</v>
      </c>
      <c r="P4" s="7">
        <v>0</v>
      </c>
      <c r="Q4" s="7">
        <v>0</v>
      </c>
      <c r="R4" s="8">
        <v>1335969094543</v>
      </c>
      <c r="S4" s="8">
        <f>R4-K4</f>
        <v>3180</v>
      </c>
      <c r="U4" s="8">
        <v>1335972701269</v>
      </c>
      <c r="V4" s="7" t="s">
        <v>8</v>
      </c>
      <c r="W4" s="7" t="s">
        <v>9</v>
      </c>
      <c r="X4" s="7">
        <v>0</v>
      </c>
      <c r="Y4" s="7">
        <v>2</v>
      </c>
      <c r="Z4" s="7">
        <v>0</v>
      </c>
      <c r="AA4" s="7">
        <v>0</v>
      </c>
      <c r="AB4" s="8">
        <v>1335972703320</v>
      </c>
      <c r="AC4" s="8">
        <f>AB4-U4</f>
        <v>2051</v>
      </c>
      <c r="AE4" s="8">
        <v>1335972303997</v>
      </c>
      <c r="AF4" s="7" t="s">
        <v>8</v>
      </c>
      <c r="AG4" s="7" t="s">
        <v>9</v>
      </c>
      <c r="AH4" s="7">
        <v>0</v>
      </c>
      <c r="AI4" s="7">
        <v>3</v>
      </c>
      <c r="AJ4" s="7">
        <v>0</v>
      </c>
      <c r="AK4" s="7">
        <v>0</v>
      </c>
      <c r="AL4" s="8">
        <v>1335972307549</v>
      </c>
      <c r="AM4" s="8">
        <f>AL4-AE4</f>
        <v>3552</v>
      </c>
    </row>
    <row r="5" spans="1:39">
      <c r="A5" s="8">
        <v>1335541610700</v>
      </c>
      <c r="B5" s="7" t="s">
        <v>10</v>
      </c>
      <c r="C5" s="7" t="s">
        <v>9</v>
      </c>
      <c r="D5" s="7">
        <v>0</v>
      </c>
      <c r="E5" s="7">
        <v>0</v>
      </c>
      <c r="F5" s="7">
        <v>0</v>
      </c>
      <c r="G5" s="7">
        <v>1</v>
      </c>
      <c r="H5" s="8">
        <v>1335541612836</v>
      </c>
      <c r="I5" s="8">
        <f>H5-A5</f>
        <v>2136</v>
      </c>
      <c r="K5" s="8">
        <v>1336054393442</v>
      </c>
      <c r="L5" s="7" t="s">
        <v>13</v>
      </c>
      <c r="M5" s="7" t="s">
        <v>12</v>
      </c>
      <c r="N5" s="7">
        <v>0</v>
      </c>
      <c r="O5" s="7">
        <v>1</v>
      </c>
      <c r="P5" s="7">
        <v>0</v>
      </c>
      <c r="Q5" s="7">
        <v>0</v>
      </c>
      <c r="R5" s="8">
        <v>1336054396866</v>
      </c>
      <c r="S5" s="8">
        <f>R5-K5</f>
        <v>3424</v>
      </c>
      <c r="U5" s="8">
        <v>1335542409368</v>
      </c>
      <c r="V5" s="7" t="s">
        <v>10</v>
      </c>
      <c r="W5" s="7" t="s">
        <v>9</v>
      </c>
      <c r="X5" s="7">
        <v>0</v>
      </c>
      <c r="Y5" s="7">
        <v>2</v>
      </c>
      <c r="Z5" s="7">
        <v>0</v>
      </c>
      <c r="AA5" s="7">
        <v>0</v>
      </c>
      <c r="AB5" s="8">
        <v>1335542411845</v>
      </c>
      <c r="AC5" s="8">
        <f>AB5-U5</f>
        <v>2477</v>
      </c>
      <c r="AE5" s="8">
        <v>1335542179045</v>
      </c>
      <c r="AF5" s="7" t="s">
        <v>10</v>
      </c>
      <c r="AG5" s="7" t="s">
        <v>9</v>
      </c>
      <c r="AH5" s="7">
        <v>0</v>
      </c>
      <c r="AI5" s="7">
        <v>3</v>
      </c>
      <c r="AJ5" s="7">
        <v>0</v>
      </c>
      <c r="AK5" s="7">
        <v>2</v>
      </c>
      <c r="AL5" s="8">
        <v>1335542181163</v>
      </c>
      <c r="AM5" s="8">
        <f>AL5-AE5</f>
        <v>2118</v>
      </c>
    </row>
    <row r="6" spans="1:39">
      <c r="A6" s="8">
        <v>1335541644880</v>
      </c>
      <c r="B6" s="7" t="s">
        <v>10</v>
      </c>
      <c r="C6" s="7" t="s">
        <v>9</v>
      </c>
      <c r="D6" s="7">
        <v>0</v>
      </c>
      <c r="E6" s="7">
        <v>0</v>
      </c>
      <c r="F6" s="7">
        <v>0</v>
      </c>
      <c r="G6" s="7">
        <v>0</v>
      </c>
      <c r="H6" s="8">
        <v>1335541647350</v>
      </c>
      <c r="I6" s="8">
        <f>H6-A6</f>
        <v>2470</v>
      </c>
      <c r="K6" s="8">
        <v>1336054416961</v>
      </c>
      <c r="L6" s="7" t="s">
        <v>13</v>
      </c>
      <c r="M6" s="7" t="s">
        <v>12</v>
      </c>
      <c r="N6" s="7">
        <v>0</v>
      </c>
      <c r="O6" s="7">
        <v>1</v>
      </c>
      <c r="P6" s="7">
        <v>0</v>
      </c>
      <c r="Q6" s="7">
        <v>0</v>
      </c>
      <c r="R6" s="8">
        <v>1336054419135</v>
      </c>
      <c r="S6" s="8">
        <f>R6-K6</f>
        <v>2174</v>
      </c>
      <c r="U6" s="8">
        <v>1335542476194</v>
      </c>
      <c r="V6" s="7" t="s">
        <v>10</v>
      </c>
      <c r="W6" s="7" t="s">
        <v>9</v>
      </c>
      <c r="X6" s="7">
        <v>0</v>
      </c>
      <c r="Y6" s="7">
        <v>2</v>
      </c>
      <c r="Z6" s="7">
        <v>0</v>
      </c>
      <c r="AA6" s="7">
        <v>1</v>
      </c>
      <c r="AB6" s="8">
        <v>1335542478863</v>
      </c>
      <c r="AC6" s="8">
        <f>AB6-U6</f>
        <v>2669</v>
      </c>
      <c r="AE6" s="8">
        <v>1335542194159</v>
      </c>
      <c r="AF6" s="7" t="s">
        <v>10</v>
      </c>
      <c r="AG6" s="7" t="s">
        <v>9</v>
      </c>
      <c r="AH6" s="7">
        <v>0</v>
      </c>
      <c r="AI6" s="7">
        <v>3</v>
      </c>
      <c r="AJ6" s="7">
        <v>0</v>
      </c>
      <c r="AK6" s="7">
        <v>0</v>
      </c>
      <c r="AL6" s="8">
        <v>1335542196568</v>
      </c>
      <c r="AM6" s="8">
        <f>AL6-AE6</f>
        <v>2409</v>
      </c>
    </row>
    <row r="7" spans="1:39">
      <c r="A7" s="8">
        <v>1335541673098</v>
      </c>
      <c r="B7" s="7" t="s">
        <v>10</v>
      </c>
      <c r="C7" s="7" t="s">
        <v>9</v>
      </c>
      <c r="D7" s="7">
        <v>0</v>
      </c>
      <c r="E7" s="7">
        <v>0</v>
      </c>
      <c r="F7" s="7">
        <v>0</v>
      </c>
      <c r="G7" s="7">
        <v>0</v>
      </c>
      <c r="H7" s="8">
        <v>1335541675833</v>
      </c>
      <c r="I7" s="8">
        <f>H7-A7</f>
        <v>2735</v>
      </c>
      <c r="K7" s="8">
        <v>1336054464952</v>
      </c>
      <c r="L7" s="7" t="s">
        <v>13</v>
      </c>
      <c r="M7" s="7" t="s">
        <v>12</v>
      </c>
      <c r="N7" s="7">
        <v>0</v>
      </c>
      <c r="O7" s="7">
        <v>1</v>
      </c>
      <c r="P7" s="7">
        <v>0</v>
      </c>
      <c r="Q7" s="7">
        <v>0</v>
      </c>
      <c r="R7" s="8">
        <v>1336054468055</v>
      </c>
      <c r="S7" s="8">
        <f>R7-K7</f>
        <v>3103</v>
      </c>
      <c r="U7" s="8">
        <v>1335542488491</v>
      </c>
      <c r="V7" s="7" t="s">
        <v>10</v>
      </c>
      <c r="W7" s="7" t="s">
        <v>9</v>
      </c>
      <c r="X7" s="7">
        <v>0</v>
      </c>
      <c r="Y7" s="7">
        <v>2</v>
      </c>
      <c r="Z7" s="7">
        <v>0</v>
      </c>
      <c r="AA7" s="7">
        <v>0</v>
      </c>
      <c r="AB7" s="8">
        <v>1335542490975</v>
      </c>
      <c r="AC7" s="8">
        <f>AB7-U7</f>
        <v>2484</v>
      </c>
      <c r="AE7" s="8">
        <v>1335542263086</v>
      </c>
      <c r="AF7" s="7" t="s">
        <v>10</v>
      </c>
      <c r="AG7" s="7" t="s">
        <v>9</v>
      </c>
      <c r="AH7" s="7">
        <v>0</v>
      </c>
      <c r="AI7" s="7">
        <v>3</v>
      </c>
      <c r="AJ7" s="7">
        <v>0</v>
      </c>
      <c r="AK7" s="7">
        <v>0</v>
      </c>
      <c r="AL7" s="8">
        <v>1335542264728</v>
      </c>
      <c r="AM7" s="8">
        <f>AL7-AE7</f>
        <v>1642</v>
      </c>
    </row>
    <row r="8" spans="1:39">
      <c r="A8" s="8">
        <v>1336382401836</v>
      </c>
      <c r="B8" s="7" t="s">
        <v>19</v>
      </c>
      <c r="C8" s="7" t="s">
        <v>9</v>
      </c>
      <c r="D8" s="7">
        <v>0</v>
      </c>
      <c r="E8" s="7">
        <v>0</v>
      </c>
      <c r="F8" s="7">
        <v>0</v>
      </c>
      <c r="G8" s="7">
        <v>1</v>
      </c>
      <c r="H8" s="8">
        <v>1336382412784</v>
      </c>
      <c r="I8" s="8">
        <f>H8-A8</f>
        <v>10948</v>
      </c>
      <c r="K8" s="8">
        <v>1336405208718</v>
      </c>
      <c r="L8" s="7" t="s">
        <v>20</v>
      </c>
      <c r="M8" s="7" t="s">
        <v>12</v>
      </c>
      <c r="N8" s="7">
        <v>0</v>
      </c>
      <c r="O8" s="7">
        <v>1</v>
      </c>
      <c r="P8" s="7">
        <v>0</v>
      </c>
      <c r="Q8" s="7">
        <v>0</v>
      </c>
      <c r="R8" s="8">
        <v>1336405211811</v>
      </c>
      <c r="S8" s="8">
        <f>R8-K8</f>
        <v>3093</v>
      </c>
      <c r="U8" s="8">
        <v>1336383787847</v>
      </c>
      <c r="V8" s="7" t="s">
        <v>19</v>
      </c>
      <c r="W8" s="7" t="s">
        <v>9</v>
      </c>
      <c r="X8" s="7">
        <v>0</v>
      </c>
      <c r="Y8" s="7">
        <v>2</v>
      </c>
      <c r="Z8" s="7">
        <v>0</v>
      </c>
      <c r="AA8" s="7">
        <v>1</v>
      </c>
      <c r="AB8" s="8">
        <v>1336383795602</v>
      </c>
      <c r="AC8" s="8">
        <f>AB8-U8</f>
        <v>7755</v>
      </c>
      <c r="AE8" s="8">
        <v>1336383387431</v>
      </c>
      <c r="AF8" s="7" t="s">
        <v>19</v>
      </c>
      <c r="AG8" s="7" t="s">
        <v>9</v>
      </c>
      <c r="AH8" s="7">
        <v>0</v>
      </c>
      <c r="AI8" s="7">
        <v>3</v>
      </c>
      <c r="AJ8" s="7">
        <v>0</v>
      </c>
      <c r="AK8" s="7">
        <v>1</v>
      </c>
      <c r="AL8" s="8">
        <v>1336383398865</v>
      </c>
      <c r="AM8" s="8">
        <f>AL8-AE8</f>
        <v>11434</v>
      </c>
    </row>
    <row r="9" spans="1:39">
      <c r="A9" s="8">
        <v>1336382479227</v>
      </c>
      <c r="B9" s="7" t="s">
        <v>19</v>
      </c>
      <c r="C9" s="7" t="s">
        <v>9</v>
      </c>
      <c r="D9" s="7">
        <v>0</v>
      </c>
      <c r="E9" s="7">
        <v>0</v>
      </c>
      <c r="F9" s="7">
        <v>0</v>
      </c>
      <c r="G9" s="7">
        <v>0</v>
      </c>
      <c r="H9" s="8">
        <v>1336382486856</v>
      </c>
      <c r="I9" s="8">
        <f>H9-A9</f>
        <v>7629</v>
      </c>
      <c r="K9" s="8">
        <v>1336405230705</v>
      </c>
      <c r="L9" s="7" t="s">
        <v>20</v>
      </c>
      <c r="M9" s="7" t="s">
        <v>12</v>
      </c>
      <c r="N9" s="7">
        <v>0</v>
      </c>
      <c r="O9" s="7">
        <v>1</v>
      </c>
      <c r="P9" s="7">
        <v>0</v>
      </c>
      <c r="Q9" s="7">
        <v>0</v>
      </c>
      <c r="R9" s="8">
        <v>1336405233513</v>
      </c>
      <c r="S9" s="8">
        <f>R9-K9</f>
        <v>2808</v>
      </c>
      <c r="U9" s="8">
        <v>1336383818500</v>
      </c>
      <c r="V9" s="7" t="s">
        <v>19</v>
      </c>
      <c r="W9" s="7" t="s">
        <v>9</v>
      </c>
      <c r="X9" s="7">
        <v>0</v>
      </c>
      <c r="Y9" s="7">
        <v>2</v>
      </c>
      <c r="Z9" s="7">
        <v>0</v>
      </c>
      <c r="AA9" s="7">
        <v>0</v>
      </c>
      <c r="AB9" s="8">
        <v>1336383822961</v>
      </c>
      <c r="AC9" s="8">
        <f>AB9-U9</f>
        <v>4461</v>
      </c>
      <c r="AE9" s="8">
        <v>1336383441662</v>
      </c>
      <c r="AF9" s="7" t="s">
        <v>19</v>
      </c>
      <c r="AG9" s="7" t="s">
        <v>9</v>
      </c>
      <c r="AH9" s="7">
        <v>0</v>
      </c>
      <c r="AI9" s="7">
        <v>3</v>
      </c>
      <c r="AJ9" s="7">
        <v>0</v>
      </c>
      <c r="AK9" s="7">
        <v>0</v>
      </c>
      <c r="AL9" s="8">
        <v>1336383446157</v>
      </c>
      <c r="AM9" s="8">
        <f>AL9-AE9</f>
        <v>4495</v>
      </c>
    </row>
    <row r="10" spans="1:39">
      <c r="A10" s="8">
        <v>1336382551540</v>
      </c>
      <c r="B10" s="7" t="s">
        <v>19</v>
      </c>
      <c r="C10" s="7" t="s">
        <v>9</v>
      </c>
      <c r="D10" s="7">
        <v>0</v>
      </c>
      <c r="E10" s="7">
        <v>0</v>
      </c>
      <c r="F10" s="7">
        <v>0</v>
      </c>
      <c r="G10" s="7">
        <v>0</v>
      </c>
      <c r="H10" s="8">
        <v>1336382557984</v>
      </c>
      <c r="I10" s="8">
        <f>H10-A10</f>
        <v>6444</v>
      </c>
      <c r="K10" s="8">
        <v>1336405276479</v>
      </c>
      <c r="L10" s="7" t="s">
        <v>20</v>
      </c>
      <c r="M10" s="7" t="s">
        <v>12</v>
      </c>
      <c r="N10" s="7">
        <v>0</v>
      </c>
      <c r="O10" s="7">
        <v>1</v>
      </c>
      <c r="P10" s="7">
        <v>0</v>
      </c>
      <c r="Q10" s="7">
        <v>0</v>
      </c>
      <c r="R10" s="8">
        <v>1336405279497</v>
      </c>
      <c r="S10" s="8">
        <f>R10-K10</f>
        <v>3018</v>
      </c>
      <c r="U10" s="8">
        <v>1336383837433</v>
      </c>
      <c r="V10" s="7" t="s">
        <v>19</v>
      </c>
      <c r="W10" s="7" t="s">
        <v>9</v>
      </c>
      <c r="X10" s="7">
        <v>0</v>
      </c>
      <c r="Y10" s="7">
        <v>2</v>
      </c>
      <c r="Z10" s="7">
        <v>0</v>
      </c>
      <c r="AA10" s="7">
        <v>0</v>
      </c>
      <c r="AB10" s="8">
        <v>1336383841637</v>
      </c>
      <c r="AC10" s="8">
        <f>AB10-U10</f>
        <v>4204</v>
      </c>
      <c r="AE10" s="8">
        <v>1336383475526</v>
      </c>
      <c r="AF10" s="7" t="s">
        <v>19</v>
      </c>
      <c r="AG10" s="7" t="s">
        <v>9</v>
      </c>
      <c r="AH10" s="7">
        <v>0</v>
      </c>
      <c r="AI10" s="7">
        <v>3</v>
      </c>
      <c r="AJ10" s="7">
        <v>0</v>
      </c>
      <c r="AK10" s="7">
        <v>1</v>
      </c>
      <c r="AL10" s="8">
        <v>1336383482238</v>
      </c>
      <c r="AM10" s="8">
        <f>AL10-AE10</f>
        <v>6712</v>
      </c>
    </row>
    <row r="11" spans="1:39">
      <c r="A11" s="8">
        <v>1336574267793</v>
      </c>
      <c r="B11" s="7" t="s">
        <v>28</v>
      </c>
      <c r="C11" s="7" t="s">
        <v>9</v>
      </c>
      <c r="D11" s="7">
        <v>0</v>
      </c>
      <c r="E11" s="7">
        <v>0</v>
      </c>
      <c r="F11" s="7">
        <v>0</v>
      </c>
      <c r="G11" s="7">
        <v>2</v>
      </c>
      <c r="H11" s="8">
        <v>1336574279428</v>
      </c>
      <c r="I11" s="8">
        <f>H11-A11</f>
        <v>11635</v>
      </c>
      <c r="K11" s="8">
        <v>1336580554891</v>
      </c>
      <c r="L11" s="7" t="s">
        <v>26</v>
      </c>
      <c r="M11" s="7" t="s">
        <v>12</v>
      </c>
      <c r="N11" s="7">
        <v>0</v>
      </c>
      <c r="O11" s="7">
        <v>1</v>
      </c>
      <c r="P11" s="7">
        <v>0</v>
      </c>
      <c r="Q11" s="7">
        <v>0</v>
      </c>
      <c r="R11" s="8">
        <v>1336580565494</v>
      </c>
      <c r="S11" s="8">
        <f>R11-K11</f>
        <v>10603</v>
      </c>
      <c r="U11" s="8">
        <v>1336575221474</v>
      </c>
      <c r="V11" s="7" t="s">
        <v>28</v>
      </c>
      <c r="W11" s="7" t="s">
        <v>9</v>
      </c>
      <c r="X11" s="7">
        <v>0</v>
      </c>
      <c r="Y11" s="7">
        <v>2</v>
      </c>
      <c r="Z11" s="7">
        <v>0</v>
      </c>
      <c r="AA11" s="7">
        <v>0</v>
      </c>
      <c r="AB11" s="8">
        <v>1336575222957</v>
      </c>
      <c r="AC11" s="8">
        <f>AB11-U11</f>
        <v>1483</v>
      </c>
      <c r="AE11" s="8">
        <v>1336575007080</v>
      </c>
      <c r="AF11" s="7" t="s">
        <v>28</v>
      </c>
      <c r="AG11" s="7" t="s">
        <v>9</v>
      </c>
      <c r="AH11" s="7">
        <v>0</v>
      </c>
      <c r="AI11" s="7">
        <v>3</v>
      </c>
      <c r="AJ11" s="7">
        <v>0</v>
      </c>
      <c r="AK11" s="7">
        <v>5</v>
      </c>
      <c r="AL11" s="8">
        <v>1336575008681</v>
      </c>
      <c r="AM11" s="8">
        <f>AL11-AE11</f>
        <v>1601</v>
      </c>
    </row>
    <row r="12" spans="1:39">
      <c r="A12" s="8">
        <v>1336574306393</v>
      </c>
      <c r="B12" s="7" t="s">
        <v>28</v>
      </c>
      <c r="C12" s="7" t="s">
        <v>9</v>
      </c>
      <c r="D12" s="7">
        <v>0</v>
      </c>
      <c r="E12" s="7">
        <v>0</v>
      </c>
      <c r="F12" s="7">
        <v>0</v>
      </c>
      <c r="G12" s="7">
        <v>0</v>
      </c>
      <c r="H12" s="8">
        <v>1336574308979</v>
      </c>
      <c r="I12" s="8">
        <f>H12-A12</f>
        <v>2586</v>
      </c>
      <c r="K12" s="8">
        <v>1336580658602</v>
      </c>
      <c r="L12" s="7" t="s">
        <v>26</v>
      </c>
      <c r="M12" s="7" t="s">
        <v>12</v>
      </c>
      <c r="N12" s="7">
        <v>0</v>
      </c>
      <c r="O12" s="7">
        <v>1</v>
      </c>
      <c r="P12" s="7">
        <v>0</v>
      </c>
      <c r="Q12" s="7">
        <v>0</v>
      </c>
      <c r="R12" s="8">
        <v>1336580666994</v>
      </c>
      <c r="S12" s="8">
        <f>R12-K12</f>
        <v>8392</v>
      </c>
      <c r="U12" s="8">
        <v>1336575233867</v>
      </c>
      <c r="V12" s="7" t="s">
        <v>28</v>
      </c>
      <c r="W12" s="7" t="s">
        <v>9</v>
      </c>
      <c r="X12" s="7">
        <v>0</v>
      </c>
      <c r="Y12" s="7">
        <v>2</v>
      </c>
      <c r="Z12" s="7">
        <v>0</v>
      </c>
      <c r="AA12" s="7">
        <v>0</v>
      </c>
      <c r="AB12" s="8">
        <v>1336575235368</v>
      </c>
      <c r="AC12" s="8">
        <f>AB12-U12</f>
        <v>1501</v>
      </c>
      <c r="AE12" s="8">
        <v>1336575028716</v>
      </c>
      <c r="AF12" s="7" t="s">
        <v>28</v>
      </c>
      <c r="AG12" s="7" t="s">
        <v>9</v>
      </c>
      <c r="AH12" s="7">
        <v>0</v>
      </c>
      <c r="AI12" s="7">
        <v>3</v>
      </c>
      <c r="AJ12" s="7">
        <v>0</v>
      </c>
      <c r="AK12" s="7">
        <v>1</v>
      </c>
      <c r="AL12" s="8">
        <v>1336575030001</v>
      </c>
      <c r="AM12" s="8">
        <f>AL12-AE12</f>
        <v>1285</v>
      </c>
    </row>
    <row r="13" spans="1:39">
      <c r="A13" s="8">
        <v>1336574329216</v>
      </c>
      <c r="B13" s="7" t="s">
        <v>28</v>
      </c>
      <c r="C13" s="7" t="s">
        <v>9</v>
      </c>
      <c r="D13" s="7">
        <v>0</v>
      </c>
      <c r="E13" s="7">
        <v>0</v>
      </c>
      <c r="F13" s="7">
        <v>0</v>
      </c>
      <c r="G13" s="7">
        <v>1</v>
      </c>
      <c r="H13" s="8">
        <v>1336574334326</v>
      </c>
      <c r="I13" s="8">
        <f>H13-A13</f>
        <v>5110</v>
      </c>
      <c r="K13" s="8">
        <v>1336580706146</v>
      </c>
      <c r="L13" s="7" t="s">
        <v>26</v>
      </c>
      <c r="M13" s="7" t="s">
        <v>12</v>
      </c>
      <c r="N13" s="7">
        <v>0</v>
      </c>
      <c r="O13" s="7">
        <v>1</v>
      </c>
      <c r="P13" s="7">
        <v>0</v>
      </c>
      <c r="Q13" s="7">
        <v>0</v>
      </c>
      <c r="R13" s="8">
        <v>1336580712765</v>
      </c>
      <c r="S13" s="8">
        <f>R13-K13</f>
        <v>6619</v>
      </c>
      <c r="U13" s="8">
        <v>1336575258684</v>
      </c>
      <c r="V13" s="7" t="s">
        <v>28</v>
      </c>
      <c r="W13" s="7" t="s">
        <v>9</v>
      </c>
      <c r="X13" s="7">
        <v>0</v>
      </c>
      <c r="Y13" s="7">
        <v>2</v>
      </c>
      <c r="Z13" s="7">
        <v>0</v>
      </c>
      <c r="AA13" s="7">
        <v>0</v>
      </c>
      <c r="AB13" s="8">
        <v>1336575260283</v>
      </c>
      <c r="AC13" s="8">
        <f>AB13-U13</f>
        <v>1599</v>
      </c>
      <c r="AE13" s="8">
        <v>1336575048200</v>
      </c>
      <c r="AF13" s="7" t="s">
        <v>28</v>
      </c>
      <c r="AG13" s="7" t="s">
        <v>9</v>
      </c>
      <c r="AH13" s="7">
        <v>0</v>
      </c>
      <c r="AI13" s="7">
        <v>3</v>
      </c>
      <c r="AJ13" s="7">
        <v>0</v>
      </c>
      <c r="AK13" s="7">
        <v>4</v>
      </c>
      <c r="AL13" s="8">
        <v>1336575049968</v>
      </c>
      <c r="AM13" s="8">
        <f>AL13-AE13</f>
        <v>1768</v>
      </c>
    </row>
    <row r="14" spans="1:39">
      <c r="A14" s="8">
        <v>1336559780368</v>
      </c>
      <c r="B14" s="7" t="s">
        <v>29</v>
      </c>
      <c r="C14" s="8" t="s">
        <v>15</v>
      </c>
      <c r="D14" s="7">
        <v>0</v>
      </c>
      <c r="E14" s="7">
        <v>0</v>
      </c>
      <c r="F14" s="7">
        <v>0</v>
      </c>
      <c r="G14" s="7">
        <v>0</v>
      </c>
      <c r="H14" s="8">
        <v>1336559784060</v>
      </c>
      <c r="I14" s="8">
        <f>H14-A14</f>
        <v>3692</v>
      </c>
      <c r="K14" s="8">
        <v>1336577111039</v>
      </c>
      <c r="L14" s="7" t="s">
        <v>27</v>
      </c>
      <c r="M14" s="7" t="s">
        <v>17</v>
      </c>
      <c r="N14" s="7">
        <v>0</v>
      </c>
      <c r="O14" s="7">
        <v>1</v>
      </c>
      <c r="P14" s="7">
        <v>0</v>
      </c>
      <c r="Q14" s="7">
        <v>1</v>
      </c>
      <c r="R14" s="8">
        <v>1336577117582</v>
      </c>
      <c r="S14" s="8">
        <f>R14-K14</f>
        <v>6543</v>
      </c>
      <c r="U14" s="8">
        <v>1336558981421</v>
      </c>
      <c r="V14" s="7" t="s">
        <v>29</v>
      </c>
      <c r="W14" s="8" t="s">
        <v>15</v>
      </c>
      <c r="X14" s="7">
        <v>0</v>
      </c>
      <c r="Y14" s="7">
        <v>2</v>
      </c>
      <c r="Z14" s="7">
        <v>0</v>
      </c>
      <c r="AA14" s="7">
        <v>0</v>
      </c>
      <c r="AB14" s="8">
        <v>1336558992428</v>
      </c>
      <c r="AC14" s="8">
        <f>AB14-U14</f>
        <v>11007</v>
      </c>
      <c r="AE14" s="8">
        <v>1336560276529</v>
      </c>
      <c r="AF14" s="7" t="s">
        <v>29</v>
      </c>
      <c r="AG14" s="8" t="s">
        <v>15</v>
      </c>
      <c r="AH14" s="7">
        <v>0</v>
      </c>
      <c r="AI14" s="7">
        <v>3</v>
      </c>
      <c r="AJ14" s="7">
        <v>0</v>
      </c>
      <c r="AK14" s="7">
        <v>0</v>
      </c>
      <c r="AL14" s="8">
        <v>1336560279104</v>
      </c>
      <c r="AM14" s="8">
        <f>AL14-AE14</f>
        <v>2575</v>
      </c>
    </row>
    <row r="15" spans="1:39">
      <c r="A15" s="8">
        <v>1336559814728</v>
      </c>
      <c r="B15" s="7" t="s">
        <v>29</v>
      </c>
      <c r="C15" s="8" t="s">
        <v>15</v>
      </c>
      <c r="D15" s="7">
        <v>0</v>
      </c>
      <c r="E15" s="7">
        <v>0</v>
      </c>
      <c r="F15" s="7">
        <v>0</v>
      </c>
      <c r="G15" s="7">
        <v>0</v>
      </c>
      <c r="H15" s="8">
        <v>1336559817864</v>
      </c>
      <c r="I15" s="8">
        <f>H15-A15</f>
        <v>3136</v>
      </c>
      <c r="K15" s="8">
        <v>1336577154352</v>
      </c>
      <c r="L15" s="7" t="s">
        <v>27</v>
      </c>
      <c r="M15" s="7" t="s">
        <v>17</v>
      </c>
      <c r="N15" s="7">
        <v>0</v>
      </c>
      <c r="O15" s="7">
        <v>1</v>
      </c>
      <c r="P15" s="7">
        <v>0</v>
      </c>
      <c r="Q15" s="7">
        <v>0</v>
      </c>
      <c r="R15" s="8">
        <v>1336577159191</v>
      </c>
      <c r="S15" s="8">
        <f>R15-K15</f>
        <v>4839</v>
      </c>
      <c r="U15" s="8">
        <v>1336559103974</v>
      </c>
      <c r="V15" s="7" t="s">
        <v>29</v>
      </c>
      <c r="W15" s="8" t="s">
        <v>15</v>
      </c>
      <c r="X15" s="7">
        <v>0</v>
      </c>
      <c r="Y15" s="7">
        <v>2</v>
      </c>
      <c r="Z15" s="7">
        <v>0</v>
      </c>
      <c r="AA15" s="7">
        <v>0</v>
      </c>
      <c r="AB15" s="8">
        <v>1336559109534</v>
      </c>
      <c r="AC15" s="8">
        <f>AB15-U15</f>
        <v>5560</v>
      </c>
      <c r="AE15" s="8">
        <v>1336560317348</v>
      </c>
      <c r="AF15" s="7" t="s">
        <v>29</v>
      </c>
      <c r="AG15" s="8" t="s">
        <v>15</v>
      </c>
      <c r="AH15" s="7">
        <v>0</v>
      </c>
      <c r="AI15" s="7">
        <v>3</v>
      </c>
      <c r="AJ15" s="7">
        <v>0</v>
      </c>
      <c r="AK15" s="7">
        <v>0</v>
      </c>
      <c r="AL15" s="8">
        <v>1336560320484</v>
      </c>
      <c r="AM15" s="8">
        <f>AL15-AE15</f>
        <v>3136</v>
      </c>
    </row>
    <row r="16" spans="1:39">
      <c r="A16" s="8">
        <v>1336559834652</v>
      </c>
      <c r="B16" s="7" t="s">
        <v>29</v>
      </c>
      <c r="C16" s="8" t="s">
        <v>15</v>
      </c>
      <c r="D16" s="7">
        <v>0</v>
      </c>
      <c r="E16" s="7">
        <v>0</v>
      </c>
      <c r="F16" s="7">
        <v>0</v>
      </c>
      <c r="G16" s="7">
        <v>0</v>
      </c>
      <c r="H16" s="8">
        <v>1336559837267</v>
      </c>
      <c r="I16" s="8">
        <f>H16-A16</f>
        <v>2615</v>
      </c>
      <c r="K16" s="8">
        <v>1336577176330</v>
      </c>
      <c r="L16" s="7" t="s">
        <v>27</v>
      </c>
      <c r="M16" s="7" t="s">
        <v>17</v>
      </c>
      <c r="N16" s="7">
        <v>0</v>
      </c>
      <c r="O16" s="7">
        <v>1</v>
      </c>
      <c r="P16" s="7">
        <v>0</v>
      </c>
      <c r="Q16" s="7">
        <v>0</v>
      </c>
      <c r="R16" s="8">
        <v>1336577179823</v>
      </c>
      <c r="S16" s="8">
        <f>R16-K16</f>
        <v>3493</v>
      </c>
      <c r="U16" s="8">
        <v>1336559226058</v>
      </c>
      <c r="V16" s="7" t="s">
        <v>29</v>
      </c>
      <c r="W16" s="8" t="s">
        <v>15</v>
      </c>
      <c r="X16" s="7">
        <v>0</v>
      </c>
      <c r="Y16" s="7">
        <v>2</v>
      </c>
      <c r="Z16" s="7">
        <v>0</v>
      </c>
      <c r="AA16" s="7">
        <v>1</v>
      </c>
      <c r="AB16" s="8">
        <v>1336559232604</v>
      </c>
      <c r="AC16" s="8">
        <f>AB16-U16</f>
        <v>6546</v>
      </c>
      <c r="AE16" s="8">
        <v>1336560352529</v>
      </c>
      <c r="AF16" s="7" t="s">
        <v>29</v>
      </c>
      <c r="AG16" s="8" t="s">
        <v>15</v>
      </c>
      <c r="AH16" s="7">
        <v>0</v>
      </c>
      <c r="AI16" s="7">
        <v>3</v>
      </c>
      <c r="AJ16" s="7">
        <v>0</v>
      </c>
      <c r="AK16" s="7">
        <v>0</v>
      </c>
      <c r="AL16" s="8">
        <v>1336560356023</v>
      </c>
      <c r="AM16" s="8">
        <f>AL16-AE16</f>
        <v>3494</v>
      </c>
    </row>
    <row r="17" spans="1:39">
      <c r="A17" s="8">
        <v>1335784278063</v>
      </c>
      <c r="B17" s="7" t="s">
        <v>24</v>
      </c>
      <c r="C17" s="8" t="s">
        <v>15</v>
      </c>
      <c r="D17" s="7">
        <v>0</v>
      </c>
      <c r="E17" s="7">
        <v>0</v>
      </c>
      <c r="F17" s="7">
        <v>0</v>
      </c>
      <c r="G17" s="7">
        <v>0</v>
      </c>
      <c r="H17" s="8">
        <v>1335784281074</v>
      </c>
      <c r="I17" s="8">
        <f>H17-A17</f>
        <v>3011</v>
      </c>
      <c r="K17" s="8">
        <v>1336400729715</v>
      </c>
      <c r="L17" s="7" t="s">
        <v>22</v>
      </c>
      <c r="M17" s="7" t="s">
        <v>17</v>
      </c>
      <c r="N17" s="7">
        <v>0</v>
      </c>
      <c r="O17" s="7">
        <v>1</v>
      </c>
      <c r="P17" s="7">
        <v>0</v>
      </c>
      <c r="Q17" s="7">
        <v>0</v>
      </c>
      <c r="R17" s="8">
        <v>1336400736686</v>
      </c>
      <c r="S17" s="8">
        <f>R17-K17</f>
        <v>6971</v>
      </c>
      <c r="U17" s="8">
        <v>1335783779388</v>
      </c>
      <c r="V17" s="7" t="s">
        <v>24</v>
      </c>
      <c r="W17" s="8" t="s">
        <v>15</v>
      </c>
      <c r="X17" s="7">
        <v>0</v>
      </c>
      <c r="Y17" s="7">
        <v>2</v>
      </c>
      <c r="Z17" s="7">
        <v>0</v>
      </c>
      <c r="AA17" s="7">
        <v>3</v>
      </c>
      <c r="AB17" s="8">
        <v>1335783789052</v>
      </c>
      <c r="AC17" s="8">
        <f>AB17-U17</f>
        <v>9664</v>
      </c>
      <c r="AE17" s="8">
        <v>1335784723272</v>
      </c>
      <c r="AF17" s="7" t="s">
        <v>24</v>
      </c>
      <c r="AG17" s="8" t="s">
        <v>15</v>
      </c>
      <c r="AH17" s="7">
        <v>0</v>
      </c>
      <c r="AI17" s="7">
        <v>3</v>
      </c>
      <c r="AJ17" s="7">
        <v>0</v>
      </c>
      <c r="AK17" s="7">
        <v>1</v>
      </c>
      <c r="AL17" s="8">
        <v>1335784726874</v>
      </c>
      <c r="AM17" s="8">
        <f>AL17-AE17</f>
        <v>3602</v>
      </c>
    </row>
    <row r="18" spans="1:39">
      <c r="A18" s="8">
        <v>1335784346841</v>
      </c>
      <c r="B18" s="7" t="s">
        <v>24</v>
      </c>
      <c r="C18" s="8" t="s">
        <v>15</v>
      </c>
      <c r="D18" s="7">
        <v>0</v>
      </c>
      <c r="E18" s="7">
        <v>0</v>
      </c>
      <c r="F18" s="7">
        <v>0</v>
      </c>
      <c r="G18" s="7">
        <v>0</v>
      </c>
      <c r="H18" s="8">
        <v>1335784351880</v>
      </c>
      <c r="I18" s="8">
        <f>H18-A18</f>
        <v>5039</v>
      </c>
      <c r="K18" s="8">
        <v>1336400757497</v>
      </c>
      <c r="L18" s="7" t="s">
        <v>22</v>
      </c>
      <c r="M18" s="7" t="s">
        <v>17</v>
      </c>
      <c r="N18" s="7">
        <v>0</v>
      </c>
      <c r="O18" s="7">
        <v>1</v>
      </c>
      <c r="P18" s="7">
        <v>0</v>
      </c>
      <c r="Q18" s="7">
        <v>0</v>
      </c>
      <c r="R18" s="8">
        <v>1336400761592</v>
      </c>
      <c r="S18" s="8">
        <f>R18-K18</f>
        <v>4095</v>
      </c>
      <c r="U18" s="8">
        <v>1335783823142</v>
      </c>
      <c r="V18" s="7" t="s">
        <v>24</v>
      </c>
      <c r="W18" s="8" t="s">
        <v>15</v>
      </c>
      <c r="X18" s="7">
        <v>0</v>
      </c>
      <c r="Y18" s="7">
        <v>2</v>
      </c>
      <c r="Z18" s="7">
        <v>0</v>
      </c>
      <c r="AA18" s="7">
        <v>0</v>
      </c>
      <c r="AB18" s="8">
        <v>1335783826236</v>
      </c>
      <c r="AC18" s="8">
        <f>AB18-U18</f>
        <v>3094</v>
      </c>
      <c r="AE18" s="8">
        <v>1335784723272</v>
      </c>
      <c r="AF18" s="7" t="s">
        <v>24</v>
      </c>
      <c r="AG18" s="8" t="s">
        <v>15</v>
      </c>
      <c r="AH18" s="7">
        <v>0</v>
      </c>
      <c r="AI18" s="7">
        <v>3</v>
      </c>
      <c r="AJ18" s="7">
        <v>0</v>
      </c>
      <c r="AK18" s="7">
        <v>1</v>
      </c>
      <c r="AL18" s="8">
        <v>1335784726874</v>
      </c>
      <c r="AM18" s="8">
        <f>AL18-AE18</f>
        <v>3602</v>
      </c>
    </row>
    <row r="19" spans="1:39">
      <c r="A19" s="8">
        <v>1335784395180</v>
      </c>
      <c r="B19" s="7" t="s">
        <v>24</v>
      </c>
      <c r="C19" s="8" t="s">
        <v>15</v>
      </c>
      <c r="D19" s="7">
        <v>0</v>
      </c>
      <c r="E19" s="7">
        <v>0</v>
      </c>
      <c r="F19" s="7">
        <v>0</v>
      </c>
      <c r="G19" s="7">
        <v>1</v>
      </c>
      <c r="H19" s="8">
        <v>1335784398352</v>
      </c>
      <c r="I19" s="8">
        <f>H19-A19</f>
        <v>3172</v>
      </c>
      <c r="K19" s="8">
        <v>1336400813047</v>
      </c>
      <c r="L19" s="7" t="s">
        <v>22</v>
      </c>
      <c r="M19" s="7" t="s">
        <v>17</v>
      </c>
      <c r="N19" s="7">
        <v>0</v>
      </c>
      <c r="O19" s="7">
        <v>1</v>
      </c>
      <c r="P19" s="7">
        <v>0</v>
      </c>
      <c r="Q19" s="7">
        <v>0</v>
      </c>
      <c r="R19" s="8">
        <v>1336400816725</v>
      </c>
      <c r="S19" s="8">
        <f>R19-K19</f>
        <v>3678</v>
      </c>
      <c r="U19" s="8">
        <v>1335783864778</v>
      </c>
      <c r="V19" s="7" t="s">
        <v>24</v>
      </c>
      <c r="W19" s="8" t="s">
        <v>15</v>
      </c>
      <c r="X19" s="7">
        <v>0</v>
      </c>
      <c r="Y19" s="7">
        <v>2</v>
      </c>
      <c r="Z19" s="7">
        <v>0</v>
      </c>
      <c r="AA19" s="7">
        <v>0</v>
      </c>
      <c r="AB19" s="8">
        <v>1335783867414</v>
      </c>
      <c r="AC19" s="8">
        <f>AB19-U19</f>
        <v>2636</v>
      </c>
      <c r="AE19" s="8">
        <v>1335784723272</v>
      </c>
      <c r="AF19" s="7" t="s">
        <v>24</v>
      </c>
      <c r="AG19" s="8" t="s">
        <v>15</v>
      </c>
      <c r="AH19" s="7">
        <v>0</v>
      </c>
      <c r="AI19" s="7">
        <v>3</v>
      </c>
      <c r="AJ19" s="7">
        <v>0</v>
      </c>
      <c r="AK19" s="7">
        <v>1</v>
      </c>
      <c r="AL19" s="8">
        <v>1335784726874</v>
      </c>
      <c r="AM19" s="8">
        <f>AL19-AE19</f>
        <v>3602</v>
      </c>
    </row>
    <row r="20" spans="1:39">
      <c r="A20" s="8">
        <v>1336397379080</v>
      </c>
      <c r="B20" s="7" t="s">
        <v>23</v>
      </c>
      <c r="C20" s="8" t="s">
        <v>15</v>
      </c>
      <c r="D20" s="7">
        <v>0</v>
      </c>
      <c r="E20" s="7">
        <v>0</v>
      </c>
      <c r="F20" s="7">
        <v>0</v>
      </c>
      <c r="G20" s="7">
        <v>0</v>
      </c>
      <c r="H20" s="8">
        <v>1336397389396</v>
      </c>
      <c r="I20" s="8">
        <f>H20-A20</f>
        <v>10316</v>
      </c>
      <c r="K20" s="8">
        <v>1335794565833</v>
      </c>
      <c r="L20" s="7" t="s">
        <v>16</v>
      </c>
      <c r="M20" s="7" t="s">
        <v>17</v>
      </c>
      <c r="N20" s="7">
        <v>0</v>
      </c>
      <c r="O20" s="7">
        <v>1</v>
      </c>
      <c r="P20" s="7">
        <v>0</v>
      </c>
      <c r="Q20" s="7">
        <v>1</v>
      </c>
      <c r="R20" s="8">
        <v>1335794570036</v>
      </c>
      <c r="S20" s="8">
        <f>R20-K20</f>
        <v>4203</v>
      </c>
      <c r="U20" s="8">
        <v>1336396769973</v>
      </c>
      <c r="V20" s="7" t="s">
        <v>23</v>
      </c>
      <c r="W20" s="8" t="s">
        <v>15</v>
      </c>
      <c r="X20" s="7">
        <v>0</v>
      </c>
      <c r="Y20" s="7">
        <v>2</v>
      </c>
      <c r="Z20" s="7">
        <v>0</v>
      </c>
      <c r="AA20" s="7">
        <v>0</v>
      </c>
      <c r="AB20" s="8">
        <v>1336396775086</v>
      </c>
      <c r="AC20" s="8">
        <f>AB20-U20</f>
        <v>5113</v>
      </c>
      <c r="AE20" s="8">
        <v>1336398146943</v>
      </c>
      <c r="AF20" s="7" t="s">
        <v>23</v>
      </c>
      <c r="AG20" s="8" t="s">
        <v>15</v>
      </c>
      <c r="AH20" s="7">
        <v>0</v>
      </c>
      <c r="AI20" s="7">
        <v>3</v>
      </c>
      <c r="AJ20" s="7">
        <v>0</v>
      </c>
      <c r="AK20" s="7">
        <v>16</v>
      </c>
      <c r="AL20" s="8">
        <v>1336398152013</v>
      </c>
      <c r="AM20" s="8">
        <f>AL20-AE20</f>
        <v>5070</v>
      </c>
    </row>
    <row r="21" spans="1:39">
      <c r="A21" s="8">
        <v>1336397484990</v>
      </c>
      <c r="B21" s="7" t="s">
        <v>23</v>
      </c>
      <c r="C21" s="8" t="s">
        <v>15</v>
      </c>
      <c r="D21" s="7">
        <v>0</v>
      </c>
      <c r="E21" s="7">
        <v>0</v>
      </c>
      <c r="F21" s="7">
        <v>0</v>
      </c>
      <c r="G21" s="7">
        <v>4</v>
      </c>
      <c r="H21" s="8">
        <v>1336397494991</v>
      </c>
      <c r="I21" s="8">
        <f>H21-A21</f>
        <v>10001</v>
      </c>
      <c r="K21" s="8">
        <v>1335794626130</v>
      </c>
      <c r="L21" s="7" t="s">
        <v>16</v>
      </c>
      <c r="M21" s="7" t="s">
        <v>17</v>
      </c>
      <c r="N21" s="7">
        <v>0</v>
      </c>
      <c r="O21" s="7">
        <v>1</v>
      </c>
      <c r="P21" s="7">
        <v>0</v>
      </c>
      <c r="Q21" s="7">
        <v>0</v>
      </c>
      <c r="R21" s="8">
        <v>1335794630364</v>
      </c>
      <c r="S21" s="8">
        <f>R21-K21</f>
        <v>4234</v>
      </c>
      <c r="U21" s="8">
        <v>1336396794913</v>
      </c>
      <c r="V21" s="7" t="s">
        <v>23</v>
      </c>
      <c r="W21" s="8" t="s">
        <v>15</v>
      </c>
      <c r="X21" s="7">
        <v>0</v>
      </c>
      <c r="Y21" s="7">
        <v>2</v>
      </c>
      <c r="Z21" s="7">
        <v>0</v>
      </c>
      <c r="AA21" s="7">
        <v>0</v>
      </c>
      <c r="AB21" s="8">
        <v>1336396800377</v>
      </c>
      <c r="AC21" s="8">
        <f>AB21-U21</f>
        <v>5464</v>
      </c>
      <c r="AE21" s="8">
        <v>1336398201491</v>
      </c>
      <c r="AF21" s="7" t="s">
        <v>23</v>
      </c>
      <c r="AG21" s="8" t="s">
        <v>15</v>
      </c>
      <c r="AH21" s="7">
        <v>0</v>
      </c>
      <c r="AI21" s="7">
        <v>3</v>
      </c>
      <c r="AJ21" s="7">
        <v>0</v>
      </c>
      <c r="AK21" s="7">
        <v>1</v>
      </c>
      <c r="AL21" s="8">
        <v>1336398205511</v>
      </c>
      <c r="AM21" s="8">
        <f>AL21-AE21</f>
        <v>4020</v>
      </c>
    </row>
    <row r="22" spans="1:39">
      <c r="A22" s="8">
        <v>1336397532162</v>
      </c>
      <c r="B22" s="7" t="s">
        <v>23</v>
      </c>
      <c r="C22" s="8" t="s">
        <v>15</v>
      </c>
      <c r="D22" s="7">
        <v>0</v>
      </c>
      <c r="E22" s="7">
        <v>0</v>
      </c>
      <c r="F22" s="7">
        <v>0</v>
      </c>
      <c r="G22" s="7">
        <v>1</v>
      </c>
      <c r="H22" s="8">
        <v>1336397542903</v>
      </c>
      <c r="I22" s="8">
        <f>H22-A22</f>
        <v>10741</v>
      </c>
      <c r="K22" s="8">
        <v>1335794706892</v>
      </c>
      <c r="L22" s="7" t="s">
        <v>16</v>
      </c>
      <c r="M22" s="7" t="s">
        <v>17</v>
      </c>
      <c r="N22" s="7">
        <v>0</v>
      </c>
      <c r="O22" s="7">
        <v>1</v>
      </c>
      <c r="P22" s="7">
        <v>0</v>
      </c>
      <c r="Q22" s="7">
        <v>0</v>
      </c>
      <c r="R22" s="8">
        <v>1335794710144</v>
      </c>
      <c r="S22" s="8">
        <f>R22-K22</f>
        <v>3252</v>
      </c>
      <c r="U22" s="8">
        <v>1336396835765</v>
      </c>
      <c r="V22" s="7" t="s">
        <v>23</v>
      </c>
      <c r="W22" s="8" t="s">
        <v>15</v>
      </c>
      <c r="X22" s="7">
        <v>0</v>
      </c>
      <c r="Y22" s="7">
        <v>2</v>
      </c>
      <c r="Z22" s="7">
        <v>0</v>
      </c>
      <c r="AA22" s="7">
        <v>0</v>
      </c>
      <c r="AB22" s="8">
        <v>1336396840325</v>
      </c>
      <c r="AC22" s="8">
        <f>AB22-U22</f>
        <v>4560</v>
      </c>
      <c r="AE22" s="8">
        <v>1336398312574</v>
      </c>
      <c r="AF22" s="7" t="s">
        <v>23</v>
      </c>
      <c r="AG22" s="8" t="s">
        <v>15</v>
      </c>
      <c r="AH22" s="7">
        <v>0</v>
      </c>
      <c r="AI22" s="7">
        <v>3</v>
      </c>
      <c r="AJ22" s="7">
        <v>0</v>
      </c>
      <c r="AK22" s="7">
        <v>5</v>
      </c>
      <c r="AL22" s="8">
        <v>1336398316810</v>
      </c>
      <c r="AM22" s="8">
        <f>AL22-AE22</f>
        <v>4236</v>
      </c>
    </row>
    <row r="23" spans="1:39">
      <c r="A23" s="8">
        <v>1336037914889</v>
      </c>
      <c r="B23" s="7" t="s">
        <v>14</v>
      </c>
      <c r="C23" s="7" t="s">
        <v>15</v>
      </c>
      <c r="D23" s="7">
        <v>0</v>
      </c>
      <c r="E23" s="7">
        <v>0</v>
      </c>
      <c r="F23" s="7">
        <v>0</v>
      </c>
      <c r="G23" s="7">
        <v>0</v>
      </c>
      <c r="H23" s="8">
        <v>1336037918000</v>
      </c>
      <c r="I23" s="8">
        <f>H23-A23</f>
        <v>3111</v>
      </c>
      <c r="K23" s="8">
        <v>1336041036293</v>
      </c>
      <c r="L23" s="7" t="s">
        <v>18</v>
      </c>
      <c r="M23" s="7" t="s">
        <v>17</v>
      </c>
      <c r="N23" s="7">
        <v>0</v>
      </c>
      <c r="O23" s="7">
        <v>1</v>
      </c>
      <c r="P23" s="7">
        <v>0</v>
      </c>
      <c r="Q23" s="7">
        <v>0</v>
      </c>
      <c r="R23" s="8">
        <v>1336041041053</v>
      </c>
      <c r="S23" s="8">
        <f>R23-K23</f>
        <v>4760</v>
      </c>
      <c r="U23" s="8">
        <v>1336036636195</v>
      </c>
      <c r="V23" s="7" t="s">
        <v>14</v>
      </c>
      <c r="W23" s="7" t="s">
        <v>15</v>
      </c>
      <c r="X23" s="7">
        <v>0</v>
      </c>
      <c r="Y23" s="7">
        <v>2</v>
      </c>
      <c r="Z23" s="7">
        <v>0</v>
      </c>
      <c r="AA23" s="7">
        <v>1</v>
      </c>
      <c r="AB23" s="8">
        <v>1336037404506</v>
      </c>
      <c r="AC23" s="8">
        <f>AB23-U23</f>
        <v>768311</v>
      </c>
      <c r="AE23" s="8">
        <v>1336038337775</v>
      </c>
      <c r="AF23" s="7" t="s">
        <v>14</v>
      </c>
      <c r="AG23" s="7" t="s">
        <v>15</v>
      </c>
      <c r="AH23" s="7">
        <v>0</v>
      </c>
      <c r="AI23" s="7">
        <v>3</v>
      </c>
      <c r="AJ23" s="7">
        <v>0</v>
      </c>
      <c r="AK23" s="7">
        <v>6</v>
      </c>
      <c r="AL23" s="8">
        <v>1336038340628</v>
      </c>
      <c r="AM23" s="8">
        <f>AL23-AE23</f>
        <v>2853</v>
      </c>
    </row>
    <row r="24" spans="1:39">
      <c r="A24" s="8">
        <v>1336037961952</v>
      </c>
      <c r="B24" s="7" t="s">
        <v>14</v>
      </c>
      <c r="C24" s="7" t="s">
        <v>15</v>
      </c>
      <c r="D24" s="7">
        <v>0</v>
      </c>
      <c r="E24" s="7">
        <v>0</v>
      </c>
      <c r="F24" s="7">
        <v>0</v>
      </c>
      <c r="G24" s="7">
        <v>0</v>
      </c>
      <c r="H24" s="8">
        <v>1336037968914</v>
      </c>
      <c r="I24" s="8">
        <f>H24-A24</f>
        <v>6962</v>
      </c>
      <c r="K24" s="8">
        <v>1336041086070</v>
      </c>
      <c r="L24" s="7" t="s">
        <v>18</v>
      </c>
      <c r="M24" s="7" t="s">
        <v>17</v>
      </c>
      <c r="N24" s="7">
        <v>0</v>
      </c>
      <c r="O24" s="7">
        <v>1</v>
      </c>
      <c r="P24" s="7">
        <v>0</v>
      </c>
      <c r="Q24" s="7">
        <v>0</v>
      </c>
      <c r="R24" s="8">
        <v>1336041090969</v>
      </c>
      <c r="S24" s="8">
        <f>R24-K24</f>
        <v>4899</v>
      </c>
      <c r="U24" s="8">
        <v>1336036636195</v>
      </c>
      <c r="V24" s="7" t="s">
        <v>14</v>
      </c>
      <c r="W24" s="7" t="s">
        <v>15</v>
      </c>
      <c r="X24" s="7">
        <v>0</v>
      </c>
      <c r="Y24" s="7">
        <v>2</v>
      </c>
      <c r="Z24" s="7">
        <v>0</v>
      </c>
      <c r="AA24" s="7">
        <v>0</v>
      </c>
      <c r="AB24" s="8">
        <v>1336037458520</v>
      </c>
      <c r="AC24" s="8">
        <f>AB24-U24</f>
        <v>822325</v>
      </c>
      <c r="AE24" s="8">
        <v>1336038409923</v>
      </c>
      <c r="AF24" s="7" t="s">
        <v>14</v>
      </c>
      <c r="AG24" s="7" t="s">
        <v>15</v>
      </c>
      <c r="AH24" s="7">
        <v>0</v>
      </c>
      <c r="AI24" s="7">
        <v>3</v>
      </c>
      <c r="AJ24" s="7">
        <v>0</v>
      </c>
      <c r="AK24" s="7">
        <v>13</v>
      </c>
      <c r="AL24" s="8">
        <v>1336038413759</v>
      </c>
      <c r="AM24" s="8">
        <f>AL24-AE24</f>
        <v>3836</v>
      </c>
    </row>
    <row r="25" spans="1:39">
      <c r="A25" s="8">
        <v>1336038026151</v>
      </c>
      <c r="B25" s="7" t="s">
        <v>14</v>
      </c>
      <c r="C25" s="7" t="s">
        <v>15</v>
      </c>
      <c r="D25" s="7">
        <v>0</v>
      </c>
      <c r="E25" s="7">
        <v>0</v>
      </c>
      <c r="F25" s="7">
        <v>0</v>
      </c>
      <c r="G25" s="7">
        <v>0</v>
      </c>
      <c r="H25" s="8">
        <v>1336038029604</v>
      </c>
      <c r="I25" s="8">
        <f>H25-A25</f>
        <v>3453</v>
      </c>
      <c r="K25" s="8">
        <v>1336041105304</v>
      </c>
      <c r="L25" s="7" t="s">
        <v>18</v>
      </c>
      <c r="M25" s="7" t="s">
        <v>17</v>
      </c>
      <c r="N25" s="7">
        <v>0</v>
      </c>
      <c r="O25" s="7">
        <v>1</v>
      </c>
      <c r="P25" s="7">
        <v>0</v>
      </c>
      <c r="Q25" s="7">
        <v>0</v>
      </c>
      <c r="R25" s="8">
        <v>1336041110657</v>
      </c>
      <c r="S25" s="8">
        <f>R25-K25</f>
        <v>5353</v>
      </c>
      <c r="U25" s="8">
        <v>1336036636195</v>
      </c>
      <c r="V25" s="7" t="s">
        <v>14</v>
      </c>
      <c r="W25" s="7" t="s">
        <v>15</v>
      </c>
      <c r="X25" s="7">
        <v>0</v>
      </c>
      <c r="Y25" s="7">
        <v>2</v>
      </c>
      <c r="Z25" s="7">
        <v>0</v>
      </c>
      <c r="AA25" s="7">
        <v>0</v>
      </c>
      <c r="AB25" s="8">
        <v>1336037502211</v>
      </c>
      <c r="AC25" s="8">
        <f>AB25-U25</f>
        <v>866016</v>
      </c>
      <c r="AE25" s="8">
        <v>1336038474313</v>
      </c>
      <c r="AF25" s="7" t="s">
        <v>14</v>
      </c>
      <c r="AG25" s="7" t="s">
        <v>15</v>
      </c>
      <c r="AH25" s="7">
        <v>0</v>
      </c>
      <c r="AI25" s="7">
        <v>3</v>
      </c>
      <c r="AJ25" s="7">
        <v>0</v>
      </c>
      <c r="AK25" s="7">
        <v>5</v>
      </c>
      <c r="AL25" s="8">
        <v>1336038477400</v>
      </c>
      <c r="AM25" s="8">
        <f>AL25-AE25</f>
        <v>3087</v>
      </c>
    </row>
    <row r="26" spans="1:39">
      <c r="A26" s="8">
        <v>1336041365140</v>
      </c>
      <c r="B26" s="7" t="s">
        <v>18</v>
      </c>
      <c r="C26" s="7" t="s">
        <v>17</v>
      </c>
      <c r="D26" s="7">
        <v>0</v>
      </c>
      <c r="E26" s="7">
        <v>0</v>
      </c>
      <c r="F26" s="7">
        <v>0</v>
      </c>
      <c r="G26" s="7">
        <v>0</v>
      </c>
      <c r="H26" s="8">
        <v>1336041368786</v>
      </c>
      <c r="I26" s="8">
        <f>H26-A26</f>
        <v>3646</v>
      </c>
      <c r="K26" s="8">
        <v>1336036636195</v>
      </c>
      <c r="L26" s="7" t="s">
        <v>14</v>
      </c>
      <c r="M26" s="7" t="s">
        <v>15</v>
      </c>
      <c r="N26" s="7">
        <v>0</v>
      </c>
      <c r="O26" s="7">
        <v>1</v>
      </c>
      <c r="P26" s="7">
        <v>0</v>
      </c>
      <c r="Q26" s="7">
        <v>0</v>
      </c>
      <c r="R26" s="8">
        <v>1336036641186</v>
      </c>
      <c r="S26" s="8">
        <f>R26-K26</f>
        <v>4991</v>
      </c>
      <c r="U26" s="8">
        <v>1335968410425</v>
      </c>
      <c r="V26" s="7" t="s">
        <v>11</v>
      </c>
      <c r="W26" s="7" t="s">
        <v>12</v>
      </c>
      <c r="X26" s="7">
        <v>0</v>
      </c>
      <c r="Y26" s="7">
        <v>2</v>
      </c>
      <c r="Z26" s="7">
        <v>0</v>
      </c>
      <c r="AA26" s="7">
        <v>1</v>
      </c>
      <c r="AB26" s="8">
        <v>1335968413335</v>
      </c>
      <c r="AC26" s="8">
        <f>AB26-U26</f>
        <v>2910</v>
      </c>
      <c r="AE26" s="8">
        <v>1336040699723</v>
      </c>
      <c r="AF26" s="7" t="s">
        <v>18</v>
      </c>
      <c r="AG26" s="7" t="s">
        <v>17</v>
      </c>
      <c r="AH26" s="7">
        <v>0</v>
      </c>
      <c r="AI26" s="7">
        <v>3</v>
      </c>
      <c r="AJ26" s="7">
        <v>0</v>
      </c>
      <c r="AK26" s="7">
        <v>1</v>
      </c>
      <c r="AL26" s="8">
        <v>1336040709672</v>
      </c>
      <c r="AM26" s="8">
        <f>AL26-AE26</f>
        <v>9949</v>
      </c>
    </row>
    <row r="27" spans="1:39">
      <c r="A27" s="8">
        <v>1336041407538</v>
      </c>
      <c r="B27" s="7" t="s">
        <v>18</v>
      </c>
      <c r="C27" s="7" t="s">
        <v>17</v>
      </c>
      <c r="D27" s="7">
        <v>0</v>
      </c>
      <c r="E27" s="7">
        <v>0</v>
      </c>
      <c r="F27" s="7">
        <v>0</v>
      </c>
      <c r="G27" s="7">
        <v>0</v>
      </c>
      <c r="H27" s="8">
        <v>1336041411983</v>
      </c>
      <c r="I27" s="8">
        <f>H27-A27</f>
        <v>4445</v>
      </c>
      <c r="K27" s="8">
        <v>1336036636195</v>
      </c>
      <c r="L27" s="7" t="s">
        <v>14</v>
      </c>
      <c r="M27" s="7" t="s">
        <v>15</v>
      </c>
      <c r="N27" s="7">
        <v>0</v>
      </c>
      <c r="O27" s="7">
        <v>1</v>
      </c>
      <c r="P27" s="7">
        <v>0</v>
      </c>
      <c r="Q27" s="7">
        <v>0</v>
      </c>
      <c r="R27" s="8">
        <v>1336036739261</v>
      </c>
      <c r="S27" s="8">
        <f>R27-K27</f>
        <v>103066</v>
      </c>
      <c r="U27" s="8">
        <v>1335968438066</v>
      </c>
      <c r="V27" s="7" t="s">
        <v>11</v>
      </c>
      <c r="W27" s="7" t="s">
        <v>12</v>
      </c>
      <c r="X27" s="7">
        <v>0</v>
      </c>
      <c r="Y27" s="7">
        <v>2</v>
      </c>
      <c r="Z27" s="7">
        <v>0</v>
      </c>
      <c r="AA27" s="7">
        <v>42</v>
      </c>
      <c r="AB27" s="8">
        <v>1335968498226</v>
      </c>
      <c r="AC27" s="8">
        <f>AB27-U27</f>
        <v>60160</v>
      </c>
      <c r="AE27" s="8">
        <v>1336040773022</v>
      </c>
      <c r="AF27" s="7" t="s">
        <v>18</v>
      </c>
      <c r="AG27" s="7" t="s">
        <v>17</v>
      </c>
      <c r="AH27" s="7">
        <v>0</v>
      </c>
      <c r="AI27" s="7">
        <v>3</v>
      </c>
      <c r="AJ27" s="7">
        <v>0</v>
      </c>
      <c r="AK27" s="7">
        <v>0</v>
      </c>
      <c r="AL27" s="8">
        <v>1336040781520</v>
      </c>
      <c r="AM27" s="8">
        <f>AL27-AE27</f>
        <v>8498</v>
      </c>
    </row>
    <row r="28" spans="1:39">
      <c r="A28" s="8">
        <v>1336041435654</v>
      </c>
      <c r="B28" s="7" t="s">
        <v>18</v>
      </c>
      <c r="C28" s="7" t="s">
        <v>17</v>
      </c>
      <c r="D28" s="7">
        <v>0</v>
      </c>
      <c r="E28" s="7">
        <v>0</v>
      </c>
      <c r="F28" s="7">
        <v>0</v>
      </c>
      <c r="G28" s="7">
        <v>0</v>
      </c>
      <c r="H28" s="8">
        <v>1336041439524</v>
      </c>
      <c r="I28" s="8">
        <f>H28-A28</f>
        <v>3870</v>
      </c>
      <c r="K28" s="8">
        <v>1336036636195</v>
      </c>
      <c r="L28" s="7" t="s">
        <v>14</v>
      </c>
      <c r="M28" s="7" t="s">
        <v>15</v>
      </c>
      <c r="N28" s="7">
        <v>0</v>
      </c>
      <c r="O28" s="7">
        <v>1</v>
      </c>
      <c r="P28" s="7">
        <v>0</v>
      </c>
      <c r="Q28" s="7">
        <v>0</v>
      </c>
      <c r="R28" s="8">
        <v>1336036776585</v>
      </c>
      <c r="S28" s="8">
        <f>R28-K28</f>
        <v>140390</v>
      </c>
      <c r="U28" s="8">
        <v>1335968601478</v>
      </c>
      <c r="V28" s="7" t="s">
        <v>11</v>
      </c>
      <c r="W28" s="7" t="s">
        <v>12</v>
      </c>
      <c r="X28" s="7">
        <v>0</v>
      </c>
      <c r="Y28" s="7">
        <v>2</v>
      </c>
      <c r="Z28" s="7">
        <v>0</v>
      </c>
      <c r="AA28" s="7">
        <v>3</v>
      </c>
      <c r="AB28" s="8">
        <v>1335968613704</v>
      </c>
      <c r="AC28" s="8">
        <f>AB28-U28</f>
        <v>12226</v>
      </c>
      <c r="AE28" s="8">
        <v>1336040826920</v>
      </c>
      <c r="AF28" s="7" t="s">
        <v>18</v>
      </c>
      <c r="AG28" s="7" t="s">
        <v>17</v>
      </c>
      <c r="AH28" s="7">
        <v>0</v>
      </c>
      <c r="AI28" s="7">
        <v>3</v>
      </c>
      <c r="AJ28" s="7">
        <v>0</v>
      </c>
      <c r="AK28" s="7">
        <v>0</v>
      </c>
      <c r="AL28" s="8">
        <v>1336040833984</v>
      </c>
      <c r="AM28" s="8">
        <f>AL28-AE28</f>
        <v>7064</v>
      </c>
    </row>
    <row r="29" spans="1:39">
      <c r="A29" s="8">
        <v>1335795034358</v>
      </c>
      <c r="B29" s="7" t="s">
        <v>16</v>
      </c>
      <c r="C29" s="7" t="s">
        <v>17</v>
      </c>
      <c r="D29" s="7">
        <v>0</v>
      </c>
      <c r="E29" s="7">
        <v>0</v>
      </c>
      <c r="F29" s="7">
        <v>0</v>
      </c>
      <c r="G29" s="7">
        <v>0</v>
      </c>
      <c r="H29" s="8">
        <v>1335795044725</v>
      </c>
      <c r="I29" s="8">
        <f>H29-A29</f>
        <v>10367</v>
      </c>
      <c r="K29" s="8">
        <v>1336395925849</v>
      </c>
      <c r="L29" s="7" t="s">
        <v>23</v>
      </c>
      <c r="M29" s="8" t="s">
        <v>15</v>
      </c>
      <c r="N29" s="7">
        <v>0</v>
      </c>
      <c r="O29" s="7">
        <v>1</v>
      </c>
      <c r="P29" s="7">
        <v>0</v>
      </c>
      <c r="Q29" s="7">
        <v>2</v>
      </c>
      <c r="R29" s="8">
        <v>1336395932096</v>
      </c>
      <c r="S29" s="8">
        <f>R29-K29</f>
        <v>6247</v>
      </c>
      <c r="U29" s="8">
        <v>1336054047327</v>
      </c>
      <c r="V29" s="7" t="s">
        <v>13</v>
      </c>
      <c r="W29" s="7" t="s">
        <v>12</v>
      </c>
      <c r="X29" s="7">
        <v>0</v>
      </c>
      <c r="Y29" s="7">
        <v>2</v>
      </c>
      <c r="Z29" s="7">
        <v>0</v>
      </c>
      <c r="AA29" s="7">
        <v>0</v>
      </c>
      <c r="AB29" s="8">
        <v>1336054050107</v>
      </c>
      <c r="AC29" s="8">
        <f>AB29-U29</f>
        <v>2780</v>
      </c>
      <c r="AE29" s="8">
        <v>1335794138614</v>
      </c>
      <c r="AF29" s="7" t="s">
        <v>16</v>
      </c>
      <c r="AG29" s="7" t="s">
        <v>17</v>
      </c>
      <c r="AH29" s="7">
        <v>0</v>
      </c>
      <c r="AI29" s="7">
        <v>3</v>
      </c>
      <c r="AJ29" s="7">
        <v>0</v>
      </c>
      <c r="AK29" s="7">
        <v>1</v>
      </c>
      <c r="AL29" s="8">
        <v>1335794140927</v>
      </c>
      <c r="AM29" s="8">
        <f>AL29-AE29</f>
        <v>2313</v>
      </c>
    </row>
    <row r="30" spans="1:39">
      <c r="A30" s="8">
        <v>1335795103687</v>
      </c>
      <c r="B30" s="7" t="s">
        <v>16</v>
      </c>
      <c r="C30" s="7" t="s">
        <v>17</v>
      </c>
      <c r="D30" s="7">
        <v>0</v>
      </c>
      <c r="E30" s="7">
        <v>0</v>
      </c>
      <c r="F30" s="7">
        <v>0</v>
      </c>
      <c r="G30" s="7">
        <v>0</v>
      </c>
      <c r="H30" s="8">
        <v>1335795115279</v>
      </c>
      <c r="I30" s="8">
        <f>H30-A30</f>
        <v>11592</v>
      </c>
      <c r="K30" s="8">
        <v>1336396037989</v>
      </c>
      <c r="L30" s="7" t="s">
        <v>23</v>
      </c>
      <c r="M30" s="8" t="s">
        <v>15</v>
      </c>
      <c r="N30" s="7">
        <v>0</v>
      </c>
      <c r="O30" s="7">
        <v>1</v>
      </c>
      <c r="P30" s="7">
        <v>0</v>
      </c>
      <c r="Q30" s="7">
        <v>0</v>
      </c>
      <c r="R30" s="8">
        <v>1336396046911</v>
      </c>
      <c r="S30" s="8">
        <f>R30-K30</f>
        <v>8922</v>
      </c>
      <c r="U30" s="8">
        <v>1336054084648</v>
      </c>
      <c r="V30" s="7" t="s">
        <v>13</v>
      </c>
      <c r="W30" s="7" t="s">
        <v>12</v>
      </c>
      <c r="X30" s="7">
        <v>0</v>
      </c>
      <c r="Y30" s="7">
        <v>2</v>
      </c>
      <c r="Z30" s="7">
        <v>0</v>
      </c>
      <c r="AA30" s="7">
        <v>0</v>
      </c>
      <c r="AB30" s="8">
        <v>1336054088547</v>
      </c>
      <c r="AC30" s="8">
        <f>AB30-U30</f>
        <v>3899</v>
      </c>
      <c r="AE30" s="8">
        <v>1335794178144</v>
      </c>
      <c r="AF30" s="7" t="s">
        <v>16</v>
      </c>
      <c r="AG30" s="7" t="s">
        <v>17</v>
      </c>
      <c r="AH30" s="7">
        <v>0</v>
      </c>
      <c r="AI30" s="7">
        <v>3</v>
      </c>
      <c r="AJ30" s="7">
        <v>0</v>
      </c>
      <c r="AK30" s="7">
        <v>0</v>
      </c>
      <c r="AL30" s="8">
        <v>1335794186059</v>
      </c>
      <c r="AM30" s="8">
        <f>AL30-AE30</f>
        <v>7915</v>
      </c>
    </row>
    <row r="31" spans="1:39">
      <c r="A31" s="8">
        <v>1335795146315</v>
      </c>
      <c r="B31" s="7" t="s">
        <v>16</v>
      </c>
      <c r="C31" s="7" t="s">
        <v>17</v>
      </c>
      <c r="D31" s="7">
        <v>0</v>
      </c>
      <c r="E31" s="7">
        <v>0</v>
      </c>
      <c r="F31" s="7">
        <v>0</v>
      </c>
      <c r="G31" s="7">
        <v>0</v>
      </c>
      <c r="H31" s="8">
        <v>1335795152989</v>
      </c>
      <c r="I31" s="8">
        <f>H31-A31</f>
        <v>6674</v>
      </c>
      <c r="K31" s="8">
        <v>1336396113757</v>
      </c>
      <c r="L31" s="7" t="s">
        <v>23</v>
      </c>
      <c r="M31" s="8" t="s">
        <v>15</v>
      </c>
      <c r="N31" s="7">
        <v>0</v>
      </c>
      <c r="O31" s="7">
        <v>1</v>
      </c>
      <c r="P31" s="7">
        <v>0</v>
      </c>
      <c r="Q31" s="7">
        <v>0</v>
      </c>
      <c r="R31" s="8">
        <v>1336396119320</v>
      </c>
      <c r="S31" s="8">
        <f>R31-K31</f>
        <v>5563</v>
      </c>
      <c r="U31" s="8">
        <v>1336054129455</v>
      </c>
      <c r="V31" s="7" t="s">
        <v>13</v>
      </c>
      <c r="W31" s="7" t="s">
        <v>12</v>
      </c>
      <c r="X31" s="7">
        <v>0</v>
      </c>
      <c r="Y31" s="7">
        <v>2</v>
      </c>
      <c r="Z31" s="7">
        <v>0</v>
      </c>
      <c r="AA31" s="7">
        <v>0</v>
      </c>
      <c r="AB31" s="8">
        <v>1336054131998</v>
      </c>
      <c r="AC31" s="8">
        <f>AB31-U31</f>
        <v>2543</v>
      </c>
      <c r="AE31" s="8">
        <v>1335794245604</v>
      </c>
      <c r="AF31" s="7" t="s">
        <v>16</v>
      </c>
      <c r="AG31" s="7" t="s">
        <v>17</v>
      </c>
      <c r="AH31" s="7">
        <v>0</v>
      </c>
      <c r="AI31" s="7">
        <v>3</v>
      </c>
      <c r="AJ31" s="7">
        <v>0</v>
      </c>
      <c r="AK31" s="7">
        <v>0</v>
      </c>
      <c r="AL31" s="8">
        <v>1335794247722</v>
      </c>
      <c r="AM31" s="8">
        <f>AL31-AE31</f>
        <v>2118</v>
      </c>
    </row>
    <row r="32" spans="1:39">
      <c r="A32" s="8">
        <v>1336401148595</v>
      </c>
      <c r="B32" s="7" t="s">
        <v>22</v>
      </c>
      <c r="C32" s="7" t="s">
        <v>17</v>
      </c>
      <c r="D32" s="7">
        <v>0</v>
      </c>
      <c r="E32" s="7">
        <v>0</v>
      </c>
      <c r="F32" s="7">
        <v>0</v>
      </c>
      <c r="G32" s="7">
        <v>0</v>
      </c>
      <c r="H32" s="8">
        <v>1336401316711</v>
      </c>
      <c r="I32" s="8">
        <f>H32-A32</f>
        <v>168116</v>
      </c>
      <c r="K32" s="8">
        <v>1335783322780</v>
      </c>
      <c r="L32" s="7" t="s">
        <v>24</v>
      </c>
      <c r="M32" s="8" t="s">
        <v>15</v>
      </c>
      <c r="N32" s="7">
        <v>0</v>
      </c>
      <c r="O32" s="7">
        <v>1</v>
      </c>
      <c r="P32" s="7">
        <v>0</v>
      </c>
      <c r="Q32" s="7">
        <v>0</v>
      </c>
      <c r="R32" s="8">
        <v>1335783325730</v>
      </c>
      <c r="S32" s="8">
        <f>R32-K32</f>
        <v>2950</v>
      </c>
      <c r="U32" s="8">
        <v>1336404737308</v>
      </c>
      <c r="V32" s="7" t="s">
        <v>20</v>
      </c>
      <c r="W32" s="7" t="s">
        <v>12</v>
      </c>
      <c r="X32" s="7">
        <v>0</v>
      </c>
      <c r="Y32" s="7">
        <v>2</v>
      </c>
      <c r="Z32" s="7">
        <v>0</v>
      </c>
      <c r="AA32" s="7">
        <v>0</v>
      </c>
      <c r="AB32" s="8">
        <v>1336404739459</v>
      </c>
      <c r="AC32" s="8">
        <f>AB32-U32</f>
        <v>2151</v>
      </c>
      <c r="AE32" s="8">
        <v>1336400232845</v>
      </c>
      <c r="AF32" s="7" t="s">
        <v>22</v>
      </c>
      <c r="AG32" s="7" t="s">
        <v>17</v>
      </c>
      <c r="AH32" s="7">
        <v>0</v>
      </c>
      <c r="AI32" s="7">
        <v>3</v>
      </c>
      <c r="AJ32" s="7">
        <v>0</v>
      </c>
      <c r="AK32" s="7">
        <v>1</v>
      </c>
      <c r="AL32" s="8">
        <v>1336400243796</v>
      </c>
      <c r="AM32" s="8">
        <f>AL32-AE32</f>
        <v>10951</v>
      </c>
    </row>
    <row r="33" spans="1:39">
      <c r="A33" s="8">
        <v>1336401601198</v>
      </c>
      <c r="B33" s="7" t="s">
        <v>22</v>
      </c>
      <c r="C33" s="7" t="s">
        <v>17</v>
      </c>
      <c r="D33" s="7">
        <v>0</v>
      </c>
      <c r="E33" s="7">
        <v>0</v>
      </c>
      <c r="F33" s="7">
        <v>0</v>
      </c>
      <c r="G33" s="7">
        <v>0</v>
      </c>
      <c r="H33" s="8">
        <v>1336401612923</v>
      </c>
      <c r="I33" s="8">
        <f>H33-A33</f>
        <v>11725</v>
      </c>
      <c r="K33" s="8">
        <v>1335783363214</v>
      </c>
      <c r="L33" s="7" t="s">
        <v>24</v>
      </c>
      <c r="M33" s="8" t="s">
        <v>15</v>
      </c>
      <c r="N33" s="7">
        <v>0</v>
      </c>
      <c r="O33" s="7">
        <v>1</v>
      </c>
      <c r="P33" s="7">
        <v>0</v>
      </c>
      <c r="Q33" s="7">
        <v>0</v>
      </c>
      <c r="R33" s="8">
        <v>1335783368072</v>
      </c>
      <c r="S33" s="8">
        <f>R33-K33</f>
        <v>4858</v>
      </c>
      <c r="U33" s="8">
        <v>1336404801980</v>
      </c>
      <c r="V33" s="7" t="s">
        <v>20</v>
      </c>
      <c r="W33" s="7" t="s">
        <v>12</v>
      </c>
      <c r="X33" s="7">
        <v>0</v>
      </c>
      <c r="Y33" s="7">
        <v>2</v>
      </c>
      <c r="Z33" s="7">
        <v>0</v>
      </c>
      <c r="AA33" s="7">
        <v>0</v>
      </c>
      <c r="AB33" s="8">
        <v>1336404805818</v>
      </c>
      <c r="AC33" s="8">
        <f>AB33-U33</f>
        <v>3838</v>
      </c>
      <c r="AE33" s="8">
        <v>1336400283991</v>
      </c>
      <c r="AF33" s="7" t="s">
        <v>22</v>
      </c>
      <c r="AG33" s="7" t="s">
        <v>17</v>
      </c>
      <c r="AH33" s="7">
        <v>0</v>
      </c>
      <c r="AI33" s="7">
        <v>3</v>
      </c>
      <c r="AJ33" s="7">
        <v>0</v>
      </c>
      <c r="AK33" s="7">
        <v>0</v>
      </c>
      <c r="AL33" s="8">
        <v>1336400288871</v>
      </c>
      <c r="AM33" s="8">
        <f>AL33-AE33</f>
        <v>4880</v>
      </c>
    </row>
    <row r="34" spans="1:39">
      <c r="A34" s="8">
        <v>1336401663852</v>
      </c>
      <c r="B34" s="7" t="s">
        <v>22</v>
      </c>
      <c r="C34" s="7" t="s">
        <v>17</v>
      </c>
      <c r="D34" s="7">
        <v>0</v>
      </c>
      <c r="E34" s="7">
        <v>0</v>
      </c>
      <c r="F34" s="7">
        <v>0</v>
      </c>
      <c r="G34" s="7">
        <v>2</v>
      </c>
      <c r="H34" s="8">
        <v>1336401670785</v>
      </c>
      <c r="I34" s="8">
        <f>H34-A34</f>
        <v>6933</v>
      </c>
      <c r="K34" s="8">
        <v>1335783380063</v>
      </c>
      <c r="L34" s="7" t="s">
        <v>24</v>
      </c>
      <c r="M34" s="8" t="s">
        <v>15</v>
      </c>
      <c r="N34" s="7">
        <v>0</v>
      </c>
      <c r="O34" s="7">
        <v>1</v>
      </c>
      <c r="P34" s="7">
        <v>0</v>
      </c>
      <c r="Q34" s="7">
        <v>0</v>
      </c>
      <c r="R34" s="8">
        <v>1335783383582</v>
      </c>
      <c r="S34" s="8">
        <f>R34-K34</f>
        <v>3519</v>
      </c>
      <c r="U34" s="8">
        <v>1336404882133</v>
      </c>
      <c r="V34" s="7" t="s">
        <v>20</v>
      </c>
      <c r="W34" s="7" t="s">
        <v>12</v>
      </c>
      <c r="X34" s="7">
        <v>0</v>
      </c>
      <c r="Y34" s="7">
        <v>2</v>
      </c>
      <c r="Z34" s="7">
        <v>0</v>
      </c>
      <c r="AA34" s="7">
        <v>0</v>
      </c>
      <c r="AB34" s="8">
        <v>1336404886315</v>
      </c>
      <c r="AC34" s="8">
        <f>AB34-U34</f>
        <v>4182</v>
      </c>
      <c r="AE34" s="8">
        <v>1336400337739</v>
      </c>
      <c r="AF34" s="7" t="s">
        <v>22</v>
      </c>
      <c r="AG34" s="7" t="s">
        <v>17</v>
      </c>
      <c r="AH34" s="7">
        <v>0</v>
      </c>
      <c r="AI34" s="7">
        <v>3</v>
      </c>
      <c r="AJ34" s="7">
        <v>0</v>
      </c>
      <c r="AK34" s="7">
        <v>0</v>
      </c>
      <c r="AL34" s="8">
        <v>1336400342651</v>
      </c>
      <c r="AM34" s="8">
        <f>AL34-AE34</f>
        <v>4912</v>
      </c>
    </row>
    <row r="35" spans="1:39">
      <c r="A35" s="8">
        <v>1336577378055</v>
      </c>
      <c r="B35" s="7" t="s">
        <v>27</v>
      </c>
      <c r="C35" s="7" t="s">
        <v>17</v>
      </c>
      <c r="D35" s="7">
        <v>0</v>
      </c>
      <c r="E35" s="7">
        <v>0</v>
      </c>
      <c r="F35" s="7">
        <v>0</v>
      </c>
      <c r="G35" s="7">
        <v>0</v>
      </c>
      <c r="H35" s="8">
        <v>1336577381432</v>
      </c>
      <c r="I35" s="8">
        <f>H35-A35</f>
        <v>3377</v>
      </c>
      <c r="K35" s="8">
        <v>1336558017365</v>
      </c>
      <c r="L35" s="7" t="s">
        <v>29</v>
      </c>
      <c r="M35" s="8" t="s">
        <v>15</v>
      </c>
      <c r="N35" s="7">
        <v>0</v>
      </c>
      <c r="O35" s="7">
        <v>1</v>
      </c>
      <c r="P35" s="7">
        <v>0</v>
      </c>
      <c r="Q35" s="7">
        <v>5</v>
      </c>
      <c r="R35" s="8">
        <v>1336558057917</v>
      </c>
      <c r="S35" s="8">
        <f>R35-K35</f>
        <v>40552</v>
      </c>
      <c r="U35" s="8">
        <v>1336580109030</v>
      </c>
      <c r="V35" s="7" t="s">
        <v>26</v>
      </c>
      <c r="W35" s="7" t="s">
        <v>12</v>
      </c>
      <c r="X35" s="7">
        <v>0</v>
      </c>
      <c r="Y35" s="7">
        <v>2</v>
      </c>
      <c r="Z35" s="7">
        <v>0</v>
      </c>
      <c r="AA35" s="7">
        <v>0</v>
      </c>
      <c r="AB35" s="8">
        <v>1336580113260</v>
      </c>
      <c r="AC35" s="8">
        <f>AB35-U35</f>
        <v>4230</v>
      </c>
      <c r="AE35" s="8">
        <v>1336576743706</v>
      </c>
      <c r="AF35" s="7" t="s">
        <v>27</v>
      </c>
      <c r="AG35" s="7" t="s">
        <v>17</v>
      </c>
      <c r="AH35" s="7">
        <v>0</v>
      </c>
      <c r="AI35" s="7">
        <v>3</v>
      </c>
      <c r="AJ35" s="7">
        <v>0</v>
      </c>
      <c r="AK35" s="7">
        <v>2</v>
      </c>
      <c r="AL35" s="8">
        <v>1336576760020</v>
      </c>
      <c r="AM35" s="8">
        <f>AL35-AE35</f>
        <v>16314</v>
      </c>
    </row>
    <row r="36" spans="1:39">
      <c r="A36" s="8">
        <v>1336577422100</v>
      </c>
      <c r="B36" s="7" t="s">
        <v>27</v>
      </c>
      <c r="C36" s="7" t="s">
        <v>17</v>
      </c>
      <c r="D36" s="7">
        <v>0</v>
      </c>
      <c r="E36" s="7">
        <v>0</v>
      </c>
      <c r="F36" s="7">
        <v>0</v>
      </c>
      <c r="G36" s="7">
        <v>0</v>
      </c>
      <c r="H36" s="8">
        <v>1336577425186</v>
      </c>
      <c r="I36" s="8">
        <f>H36-A36</f>
        <v>3086</v>
      </c>
      <c r="K36" s="8">
        <v>1336558111121</v>
      </c>
      <c r="L36" s="7" t="s">
        <v>29</v>
      </c>
      <c r="M36" s="8" t="s">
        <v>15</v>
      </c>
      <c r="N36" s="7">
        <v>0</v>
      </c>
      <c r="O36" s="7">
        <v>1</v>
      </c>
      <c r="P36" s="7">
        <v>0</v>
      </c>
      <c r="Q36" s="7">
        <v>0</v>
      </c>
      <c r="R36" s="8">
        <v>1336558118387</v>
      </c>
      <c r="S36" s="8">
        <f>R36-K36</f>
        <v>7266</v>
      </c>
      <c r="U36" s="8">
        <v>1336580142253</v>
      </c>
      <c r="V36" s="7" t="s">
        <v>26</v>
      </c>
      <c r="W36" s="7" t="s">
        <v>12</v>
      </c>
      <c r="X36" s="7">
        <v>0</v>
      </c>
      <c r="Y36" s="7">
        <v>2</v>
      </c>
      <c r="Z36" s="7">
        <v>0</v>
      </c>
      <c r="AA36" s="7">
        <v>0</v>
      </c>
      <c r="AB36" s="8">
        <v>1336580154278</v>
      </c>
      <c r="AC36" s="8">
        <f>AB36-U36</f>
        <v>12025</v>
      </c>
      <c r="AE36" s="8">
        <v>1336576837868</v>
      </c>
      <c r="AF36" s="7" t="s">
        <v>27</v>
      </c>
      <c r="AG36" s="7" t="s">
        <v>17</v>
      </c>
      <c r="AH36" s="7">
        <v>0</v>
      </c>
      <c r="AI36" s="7">
        <v>3</v>
      </c>
      <c r="AJ36" s="7">
        <v>0</v>
      </c>
      <c r="AK36" s="7">
        <v>0</v>
      </c>
      <c r="AL36" s="8">
        <v>1336576844986</v>
      </c>
      <c r="AM36" s="8">
        <f>AL36-AE36</f>
        <v>7118</v>
      </c>
    </row>
    <row r="37" spans="1:39">
      <c r="A37" s="8">
        <v>1336577461863</v>
      </c>
      <c r="B37" s="7" t="s">
        <v>27</v>
      </c>
      <c r="C37" s="7" t="s">
        <v>17</v>
      </c>
      <c r="D37" s="7">
        <v>0</v>
      </c>
      <c r="E37" s="7">
        <v>0</v>
      </c>
      <c r="F37" s="7">
        <v>0</v>
      </c>
      <c r="G37" s="7">
        <v>0</v>
      </c>
      <c r="H37" s="8">
        <v>1336577464661</v>
      </c>
      <c r="I37" s="8">
        <f>H37-A37</f>
        <v>2798</v>
      </c>
      <c r="K37" s="8">
        <v>1336558170527</v>
      </c>
      <c r="L37" s="7" t="s">
        <v>29</v>
      </c>
      <c r="M37" s="8" t="s">
        <v>15</v>
      </c>
      <c r="N37" s="7">
        <v>0</v>
      </c>
      <c r="O37" s="7">
        <v>1</v>
      </c>
      <c r="P37" s="7">
        <v>0</v>
      </c>
      <c r="Q37" s="7">
        <v>0</v>
      </c>
      <c r="R37" s="8">
        <v>1336558180196</v>
      </c>
      <c r="S37" s="8">
        <f>R37-K37</f>
        <v>9669</v>
      </c>
      <c r="U37" s="8">
        <v>1336580223516</v>
      </c>
      <c r="V37" s="7" t="s">
        <v>26</v>
      </c>
      <c r="W37" s="7" t="s">
        <v>12</v>
      </c>
      <c r="X37" s="7">
        <v>0</v>
      </c>
      <c r="Y37" s="7">
        <v>2</v>
      </c>
      <c r="Z37" s="7">
        <v>0</v>
      </c>
      <c r="AA37" s="7">
        <v>1</v>
      </c>
      <c r="AB37" s="8">
        <v>1336580227414</v>
      </c>
      <c r="AC37" s="8">
        <f>AB37-U37</f>
        <v>3898</v>
      </c>
      <c r="AE37" s="8">
        <v>1336576899144</v>
      </c>
      <c r="AF37" s="7" t="s">
        <v>27</v>
      </c>
      <c r="AG37" s="7" t="s">
        <v>17</v>
      </c>
      <c r="AH37" s="7">
        <v>0</v>
      </c>
      <c r="AI37" s="7">
        <v>3</v>
      </c>
      <c r="AJ37" s="7">
        <v>0</v>
      </c>
      <c r="AK37" s="7">
        <v>1</v>
      </c>
      <c r="AL37" s="8">
        <v>1336576905657</v>
      </c>
      <c r="AM37" s="8">
        <f>AL37-AE37</f>
        <v>6513</v>
      </c>
    </row>
    <row r="38" spans="1:39">
      <c r="A38" s="8">
        <v>1336579551486</v>
      </c>
      <c r="B38" s="7" t="s">
        <v>26</v>
      </c>
      <c r="C38" s="7" t="s">
        <v>12</v>
      </c>
      <c r="D38" s="7">
        <v>0</v>
      </c>
      <c r="E38" s="7">
        <v>0</v>
      </c>
      <c r="F38" s="7">
        <v>0</v>
      </c>
      <c r="G38" s="7">
        <v>1</v>
      </c>
      <c r="H38" s="8">
        <v>1336579556097</v>
      </c>
      <c r="I38" s="8">
        <f>H38-A38</f>
        <v>4611</v>
      </c>
      <c r="K38" s="8">
        <v>1336574651184</v>
      </c>
      <c r="L38" s="7" t="s">
        <v>28</v>
      </c>
      <c r="M38" s="7" t="s">
        <v>9</v>
      </c>
      <c r="N38" s="7">
        <v>0</v>
      </c>
      <c r="O38" s="7">
        <v>1</v>
      </c>
      <c r="P38" s="7">
        <v>0</v>
      </c>
      <c r="Q38" s="7">
        <v>1</v>
      </c>
      <c r="R38" s="8">
        <v>1336574659832</v>
      </c>
      <c r="S38" s="8">
        <f>R38-K38</f>
        <v>8648</v>
      </c>
      <c r="U38" s="8">
        <v>1336576189160</v>
      </c>
      <c r="V38" s="7" t="s">
        <v>27</v>
      </c>
      <c r="W38" s="7" t="s">
        <v>17</v>
      </c>
      <c r="X38" s="7">
        <v>0</v>
      </c>
      <c r="Y38" s="7">
        <v>2</v>
      </c>
      <c r="Z38" s="7">
        <v>0</v>
      </c>
      <c r="AA38" s="7">
        <v>0</v>
      </c>
      <c r="AB38" s="8">
        <v>1336576191182</v>
      </c>
      <c r="AC38" s="8">
        <f>AB38-U38</f>
        <v>2022</v>
      </c>
      <c r="AE38" s="8">
        <v>1336578997958</v>
      </c>
      <c r="AF38" s="7" t="s">
        <v>26</v>
      </c>
      <c r="AG38" s="7" t="s">
        <v>12</v>
      </c>
      <c r="AH38" s="7">
        <v>0</v>
      </c>
      <c r="AI38" s="7">
        <v>3</v>
      </c>
      <c r="AJ38" s="7">
        <v>0</v>
      </c>
      <c r="AK38" s="7">
        <v>1</v>
      </c>
      <c r="AL38" s="8">
        <v>1336579001677</v>
      </c>
      <c r="AM38" s="8">
        <f>AL38-AE38</f>
        <v>3719</v>
      </c>
    </row>
    <row r="39" spans="1:39">
      <c r="A39" s="8">
        <v>1336579609808</v>
      </c>
      <c r="B39" s="7" t="s">
        <v>26</v>
      </c>
      <c r="C39" s="7" t="s">
        <v>12</v>
      </c>
      <c r="D39" s="7">
        <v>0</v>
      </c>
      <c r="E39" s="7">
        <v>0</v>
      </c>
      <c r="F39" s="7">
        <v>0</v>
      </c>
      <c r="G39" s="7">
        <v>1</v>
      </c>
      <c r="H39" s="8">
        <v>1336579615615</v>
      </c>
      <c r="I39" s="8">
        <f>H39-A39</f>
        <v>5807</v>
      </c>
      <c r="K39" s="8">
        <v>1336574684746</v>
      </c>
      <c r="L39" s="7" t="s">
        <v>28</v>
      </c>
      <c r="M39" s="7" t="s">
        <v>9</v>
      </c>
      <c r="N39" s="7">
        <v>0</v>
      </c>
      <c r="O39" s="7">
        <v>1</v>
      </c>
      <c r="P39" s="7">
        <v>0</v>
      </c>
      <c r="Q39" s="7">
        <v>0</v>
      </c>
      <c r="R39" s="8">
        <v>1336574686355</v>
      </c>
      <c r="S39" s="8">
        <f>R39-K39</f>
        <v>1609</v>
      </c>
      <c r="U39" s="8">
        <v>1336576310669</v>
      </c>
      <c r="V39" s="7" t="s">
        <v>27</v>
      </c>
      <c r="W39" s="7" t="s">
        <v>17</v>
      </c>
      <c r="X39" s="7">
        <v>0</v>
      </c>
      <c r="Y39" s="7">
        <v>2</v>
      </c>
      <c r="Z39" s="7">
        <v>0</v>
      </c>
      <c r="AA39" s="7">
        <v>4</v>
      </c>
      <c r="AB39" s="8">
        <v>1336576326754</v>
      </c>
      <c r="AC39" s="8">
        <f>AB39-U39</f>
        <v>16085</v>
      </c>
      <c r="AE39" s="8">
        <v>1336579066636</v>
      </c>
      <c r="AF39" s="7" t="s">
        <v>26</v>
      </c>
      <c r="AG39" s="7" t="s">
        <v>12</v>
      </c>
      <c r="AH39" s="7">
        <v>0</v>
      </c>
      <c r="AI39" s="7">
        <v>3</v>
      </c>
      <c r="AJ39" s="7">
        <v>0</v>
      </c>
      <c r="AK39" s="7">
        <v>0</v>
      </c>
      <c r="AL39" s="8">
        <v>1336579071063</v>
      </c>
      <c r="AM39" s="8">
        <f>AL39-AE39</f>
        <v>4427</v>
      </c>
    </row>
    <row r="40" spans="1:39">
      <c r="A40" s="8">
        <v>1336579683769</v>
      </c>
      <c r="B40" s="7" t="s">
        <v>26</v>
      </c>
      <c r="C40" s="7" t="s">
        <v>12</v>
      </c>
      <c r="D40" s="7">
        <v>0</v>
      </c>
      <c r="E40" s="7">
        <v>0</v>
      </c>
      <c r="F40" s="7">
        <v>0</v>
      </c>
      <c r="G40" s="7">
        <v>0</v>
      </c>
      <c r="H40" s="8">
        <v>1336579688007</v>
      </c>
      <c r="I40" s="8">
        <f>H40-A40</f>
        <v>4238</v>
      </c>
      <c r="K40" s="8">
        <v>1336574706750</v>
      </c>
      <c r="L40" s="7" t="s">
        <v>28</v>
      </c>
      <c r="M40" s="7" t="s">
        <v>9</v>
      </c>
      <c r="N40" s="7">
        <v>0</v>
      </c>
      <c r="O40" s="7">
        <v>1</v>
      </c>
      <c r="P40" s="7">
        <v>0</v>
      </c>
      <c r="Q40" s="7">
        <v>0</v>
      </c>
      <c r="R40" s="8">
        <v>1336574708375</v>
      </c>
      <c r="S40" s="8">
        <f>R40-K40</f>
        <v>1625</v>
      </c>
      <c r="U40" s="8">
        <v>1336576389444</v>
      </c>
      <c r="V40" s="7" t="s">
        <v>27</v>
      </c>
      <c r="W40" s="7" t="s">
        <v>17</v>
      </c>
      <c r="X40" s="7">
        <v>0</v>
      </c>
      <c r="Y40" s="7">
        <v>2</v>
      </c>
      <c r="Z40" s="7">
        <v>0</v>
      </c>
      <c r="AA40" s="7">
        <v>0</v>
      </c>
      <c r="AB40" s="8">
        <v>1336576392712</v>
      </c>
      <c r="AC40" s="8">
        <f>AB40-U40</f>
        <v>3268</v>
      </c>
      <c r="AE40" s="8">
        <v>1336579115430</v>
      </c>
      <c r="AF40" s="7" t="s">
        <v>26</v>
      </c>
      <c r="AG40" s="7" t="s">
        <v>12</v>
      </c>
      <c r="AH40" s="7">
        <v>0</v>
      </c>
      <c r="AI40" s="7">
        <v>3</v>
      </c>
      <c r="AJ40" s="7">
        <v>0</v>
      </c>
      <c r="AK40" s="7">
        <v>1</v>
      </c>
      <c r="AL40" s="8">
        <v>1336579119056</v>
      </c>
      <c r="AM40" s="8">
        <f>AL40-AE40</f>
        <v>3626</v>
      </c>
    </row>
    <row r="41" spans="1:39">
      <c r="A41" s="8">
        <v>1336404167610</v>
      </c>
      <c r="B41" s="7" t="s">
        <v>20</v>
      </c>
      <c r="C41" s="7" t="s">
        <v>12</v>
      </c>
      <c r="D41" s="7">
        <v>0</v>
      </c>
      <c r="E41" s="7">
        <v>0</v>
      </c>
      <c r="F41" s="7">
        <v>0</v>
      </c>
      <c r="G41" s="7">
        <v>0</v>
      </c>
      <c r="H41" s="8">
        <v>1336404176584</v>
      </c>
      <c r="I41" s="8">
        <f>H41-A41</f>
        <v>8974</v>
      </c>
      <c r="K41" s="8">
        <v>1336382939568</v>
      </c>
      <c r="L41" s="7" t="s">
        <v>19</v>
      </c>
      <c r="M41" s="7" t="s">
        <v>9</v>
      </c>
      <c r="N41" s="7">
        <v>0</v>
      </c>
      <c r="O41" s="7">
        <v>1</v>
      </c>
      <c r="P41" s="7">
        <v>0</v>
      </c>
      <c r="Q41" s="7">
        <v>0</v>
      </c>
      <c r="R41" s="8">
        <v>1336382943948</v>
      </c>
      <c r="S41" s="8">
        <f>R41-K41</f>
        <v>4380</v>
      </c>
      <c r="U41" s="8">
        <v>1336398909348</v>
      </c>
      <c r="V41" s="7" t="s">
        <v>22</v>
      </c>
      <c r="W41" s="7" t="s">
        <v>17</v>
      </c>
      <c r="X41" s="7">
        <v>0</v>
      </c>
      <c r="Y41" s="7">
        <v>2</v>
      </c>
      <c r="Z41" s="7">
        <v>0</v>
      </c>
      <c r="AA41" s="7">
        <v>4</v>
      </c>
      <c r="AB41" s="8">
        <v>1336398932097</v>
      </c>
      <c r="AC41" s="8">
        <f>AB41-U41</f>
        <v>22749</v>
      </c>
      <c r="AE41" s="8">
        <v>1336403505387</v>
      </c>
      <c r="AF41" s="7" t="s">
        <v>20</v>
      </c>
      <c r="AG41" s="7" t="s">
        <v>12</v>
      </c>
      <c r="AH41" s="7">
        <v>0</v>
      </c>
      <c r="AI41" s="7">
        <v>3</v>
      </c>
      <c r="AJ41" s="7">
        <v>0</v>
      </c>
      <c r="AK41" s="7">
        <v>1</v>
      </c>
      <c r="AL41" s="8">
        <v>1336403514694</v>
      </c>
      <c r="AM41" s="8">
        <f>AL41-AE41</f>
        <v>9307</v>
      </c>
    </row>
    <row r="42" spans="1:39">
      <c r="A42" s="8">
        <v>1336404254788</v>
      </c>
      <c r="B42" s="7" t="s">
        <v>20</v>
      </c>
      <c r="C42" s="7" t="s">
        <v>12</v>
      </c>
      <c r="D42" s="7">
        <v>0</v>
      </c>
      <c r="E42" s="7">
        <v>0</v>
      </c>
      <c r="F42" s="7">
        <v>0</v>
      </c>
      <c r="G42" s="7">
        <v>0</v>
      </c>
      <c r="H42" s="8">
        <v>1336404262019</v>
      </c>
      <c r="I42" s="8">
        <f>H42-A42</f>
        <v>7231</v>
      </c>
      <c r="K42" s="8">
        <v>1336383009430</v>
      </c>
      <c r="L42" s="7" t="s">
        <v>19</v>
      </c>
      <c r="M42" s="7" t="s">
        <v>9</v>
      </c>
      <c r="N42" s="7">
        <v>0</v>
      </c>
      <c r="O42" s="7">
        <v>1</v>
      </c>
      <c r="P42" s="7">
        <v>0</v>
      </c>
      <c r="Q42" s="7">
        <v>0</v>
      </c>
      <c r="R42" s="8">
        <v>1336383014610</v>
      </c>
      <c r="S42" s="8">
        <f>R42-K42</f>
        <v>5180</v>
      </c>
      <c r="U42" s="8">
        <v>1336399053089</v>
      </c>
      <c r="V42" s="7" t="s">
        <v>22</v>
      </c>
      <c r="W42" s="7" t="s">
        <v>17</v>
      </c>
      <c r="X42" s="7">
        <v>0</v>
      </c>
      <c r="Y42" s="7">
        <v>2</v>
      </c>
      <c r="Z42" s="7">
        <v>0</v>
      </c>
      <c r="AA42" s="7">
        <v>4</v>
      </c>
      <c r="AB42" s="8">
        <v>1336399069932</v>
      </c>
      <c r="AC42" s="8">
        <f>AB42-U42</f>
        <v>16843</v>
      </c>
      <c r="AE42" s="8">
        <v>1336403626578</v>
      </c>
      <c r="AF42" s="7" t="s">
        <v>20</v>
      </c>
      <c r="AG42" s="7" t="s">
        <v>12</v>
      </c>
      <c r="AH42" s="7">
        <v>0</v>
      </c>
      <c r="AI42" s="7">
        <v>3</v>
      </c>
      <c r="AJ42" s="7">
        <v>0</v>
      </c>
      <c r="AK42" s="7">
        <v>16</v>
      </c>
      <c r="AL42" s="8">
        <v>1336403634634</v>
      </c>
      <c r="AM42" s="8">
        <f>AL42-AE42</f>
        <v>8056</v>
      </c>
    </row>
    <row r="43" spans="1:39">
      <c r="A43" s="8">
        <v>1336404285047</v>
      </c>
      <c r="B43" s="7" t="s">
        <v>20</v>
      </c>
      <c r="C43" s="7" t="s">
        <v>12</v>
      </c>
      <c r="D43" s="7">
        <v>0</v>
      </c>
      <c r="E43" s="7">
        <v>0</v>
      </c>
      <c r="F43" s="7">
        <v>0</v>
      </c>
      <c r="G43" s="7">
        <v>0</v>
      </c>
      <c r="H43" s="8">
        <v>1336404288350</v>
      </c>
      <c r="I43" s="8">
        <f>H43-A43</f>
        <v>3303</v>
      </c>
      <c r="K43" s="8">
        <v>1336383026876</v>
      </c>
      <c r="L43" s="7" t="s">
        <v>19</v>
      </c>
      <c r="M43" s="7" t="s">
        <v>9</v>
      </c>
      <c r="N43" s="7">
        <v>0</v>
      </c>
      <c r="O43" s="7">
        <v>1</v>
      </c>
      <c r="P43" s="7">
        <v>0</v>
      </c>
      <c r="Q43" s="7">
        <v>0</v>
      </c>
      <c r="R43" s="8">
        <v>1336383032091</v>
      </c>
      <c r="S43" s="8">
        <f>R43-K43</f>
        <v>5215</v>
      </c>
      <c r="U43" s="8">
        <v>1336399314876</v>
      </c>
      <c r="V43" s="7" t="s">
        <v>22</v>
      </c>
      <c r="W43" s="7" t="s">
        <v>17</v>
      </c>
      <c r="X43" s="7">
        <v>0</v>
      </c>
      <c r="Y43" s="7">
        <v>2</v>
      </c>
      <c r="Z43" s="7">
        <v>0</v>
      </c>
      <c r="AA43" s="7">
        <v>11</v>
      </c>
      <c r="AB43" s="8">
        <v>1336399378514</v>
      </c>
      <c r="AC43" s="8">
        <f>AB43-U43</f>
        <v>63638</v>
      </c>
      <c r="AE43" s="8">
        <v>1336403693345</v>
      </c>
      <c r="AF43" s="7" t="s">
        <v>20</v>
      </c>
      <c r="AG43" s="7" t="s">
        <v>12</v>
      </c>
      <c r="AH43" s="7">
        <v>0</v>
      </c>
      <c r="AI43" s="7">
        <v>3</v>
      </c>
      <c r="AJ43" s="7">
        <v>0</v>
      </c>
      <c r="AK43" s="7">
        <v>0</v>
      </c>
      <c r="AL43" s="8">
        <v>1336403695662</v>
      </c>
      <c r="AM43" s="8">
        <f>AL43-AE43</f>
        <v>2317</v>
      </c>
    </row>
    <row r="44" spans="1:39">
      <c r="A44" s="8">
        <v>1336053566905</v>
      </c>
      <c r="B44" s="7" t="s">
        <v>13</v>
      </c>
      <c r="C44" s="7" t="s">
        <v>12</v>
      </c>
      <c r="D44" s="7">
        <v>0</v>
      </c>
      <c r="E44" s="7">
        <v>0</v>
      </c>
      <c r="F44" s="7">
        <v>0</v>
      </c>
      <c r="G44" s="7">
        <v>0</v>
      </c>
      <c r="H44" s="8">
        <v>1336053576354</v>
      </c>
      <c r="I44" s="8">
        <f>H44-A44</f>
        <v>9449</v>
      </c>
      <c r="K44" s="8">
        <v>1335541878264</v>
      </c>
      <c r="L44" s="7" t="s">
        <v>10</v>
      </c>
      <c r="M44" s="7" t="s">
        <v>9</v>
      </c>
      <c r="N44" s="7">
        <v>0</v>
      </c>
      <c r="O44" s="7">
        <v>1</v>
      </c>
      <c r="P44" s="7">
        <v>0</v>
      </c>
      <c r="Q44" s="7">
        <v>0</v>
      </c>
      <c r="R44" s="8">
        <v>1335541880494</v>
      </c>
      <c r="S44" s="8">
        <f>R44-K44</f>
        <v>2230</v>
      </c>
      <c r="U44" s="8">
        <v>1335792785758</v>
      </c>
      <c r="V44" s="7" t="s">
        <v>16</v>
      </c>
      <c r="W44" s="7" t="s">
        <v>17</v>
      </c>
      <c r="X44" s="7">
        <v>0</v>
      </c>
      <c r="Y44" s="7">
        <v>2</v>
      </c>
      <c r="Z44" s="7">
        <v>0</v>
      </c>
      <c r="AA44" s="7">
        <v>9</v>
      </c>
      <c r="AB44" s="8">
        <v>1335792807239</v>
      </c>
      <c r="AC44" s="8">
        <f>AB44-U44</f>
        <v>21481</v>
      </c>
      <c r="AE44" s="8">
        <v>1336052995078</v>
      </c>
      <c r="AF44" s="7" t="s">
        <v>13</v>
      </c>
      <c r="AG44" s="7" t="s">
        <v>12</v>
      </c>
      <c r="AH44" s="7">
        <v>0</v>
      </c>
      <c r="AI44" s="7">
        <v>3</v>
      </c>
      <c r="AJ44" s="7">
        <v>0</v>
      </c>
      <c r="AK44" s="7">
        <v>1</v>
      </c>
      <c r="AL44" s="8">
        <v>1336052998387</v>
      </c>
      <c r="AM44" s="8">
        <f>AL44-AE44</f>
        <v>3309</v>
      </c>
    </row>
    <row r="45" spans="1:39">
      <c r="A45" s="8">
        <v>1336053633097</v>
      </c>
      <c r="B45" s="7" t="s">
        <v>13</v>
      </c>
      <c r="C45" s="7" t="s">
        <v>12</v>
      </c>
      <c r="D45" s="7">
        <v>0</v>
      </c>
      <c r="E45" s="7">
        <v>0</v>
      </c>
      <c r="F45" s="7">
        <v>0</v>
      </c>
      <c r="G45" s="7">
        <v>0</v>
      </c>
      <c r="H45" s="8">
        <v>1336053642688</v>
      </c>
      <c r="I45" s="8">
        <f>H45-A45</f>
        <v>9591</v>
      </c>
      <c r="K45" s="8">
        <v>1335541902612</v>
      </c>
      <c r="L45" s="7" t="s">
        <v>10</v>
      </c>
      <c r="M45" s="7" t="s">
        <v>9</v>
      </c>
      <c r="N45" s="7">
        <v>0</v>
      </c>
      <c r="O45" s="7">
        <v>1</v>
      </c>
      <c r="P45" s="7">
        <v>0</v>
      </c>
      <c r="Q45" s="7">
        <v>0</v>
      </c>
      <c r="R45" s="8">
        <v>1335541904411</v>
      </c>
      <c r="S45" s="8">
        <f>R45-K45</f>
        <v>1799</v>
      </c>
      <c r="U45" s="8">
        <v>1335792861595</v>
      </c>
      <c r="V45" s="7" t="s">
        <v>16</v>
      </c>
      <c r="W45" s="7" t="s">
        <v>17</v>
      </c>
      <c r="X45" s="7">
        <v>0</v>
      </c>
      <c r="Y45" s="7">
        <v>2</v>
      </c>
      <c r="Z45" s="7">
        <v>0</v>
      </c>
      <c r="AA45" s="7">
        <v>18</v>
      </c>
      <c r="AB45" s="8">
        <v>1335792874013</v>
      </c>
      <c r="AC45" s="8">
        <f>AB45-U45</f>
        <v>12418</v>
      </c>
      <c r="AE45" s="8">
        <v>1336053169933</v>
      </c>
      <c r="AF45" s="7" t="s">
        <v>13</v>
      </c>
      <c r="AG45" s="7" t="s">
        <v>12</v>
      </c>
      <c r="AH45" s="7">
        <v>0</v>
      </c>
      <c r="AI45" s="7">
        <v>3</v>
      </c>
      <c r="AJ45" s="7">
        <v>0</v>
      </c>
      <c r="AK45" s="7">
        <v>1</v>
      </c>
      <c r="AL45" s="8">
        <v>1336053186621</v>
      </c>
      <c r="AM45" s="8">
        <f>AL45-AE45</f>
        <v>16688</v>
      </c>
    </row>
    <row r="46" spans="1:39">
      <c r="A46" s="8">
        <v>1336053721426</v>
      </c>
      <c r="B46" s="7" t="s">
        <v>13</v>
      </c>
      <c r="C46" s="7" t="s">
        <v>12</v>
      </c>
      <c r="D46" s="7">
        <v>0</v>
      </c>
      <c r="E46" s="7">
        <v>0</v>
      </c>
      <c r="F46" s="7">
        <v>0</v>
      </c>
      <c r="G46" s="7">
        <v>0</v>
      </c>
      <c r="H46" s="8">
        <v>1336053724378</v>
      </c>
      <c r="I46" s="8">
        <f>H46-A46</f>
        <v>2952</v>
      </c>
      <c r="K46" s="8">
        <v>1335541917292</v>
      </c>
      <c r="L46" s="7" t="s">
        <v>10</v>
      </c>
      <c r="M46" s="7" t="s">
        <v>9</v>
      </c>
      <c r="N46" s="7">
        <v>0</v>
      </c>
      <c r="O46" s="7">
        <v>1</v>
      </c>
      <c r="P46" s="7">
        <v>0</v>
      </c>
      <c r="Q46" s="7">
        <v>0</v>
      </c>
      <c r="R46" s="8">
        <v>1335541919378</v>
      </c>
      <c r="S46" s="8">
        <f>R46-K46</f>
        <v>2086</v>
      </c>
      <c r="U46" s="8">
        <v>1335792898978</v>
      </c>
      <c r="V46" s="7" t="s">
        <v>16</v>
      </c>
      <c r="W46" s="7" t="s">
        <v>17</v>
      </c>
      <c r="X46" s="7">
        <v>0</v>
      </c>
      <c r="Y46" s="7">
        <v>2</v>
      </c>
      <c r="Z46" s="7">
        <v>0</v>
      </c>
      <c r="AA46" s="7">
        <v>9</v>
      </c>
      <c r="AB46" s="8">
        <v>1335792909216</v>
      </c>
      <c r="AC46" s="8">
        <f>AB46-U46</f>
        <v>10238</v>
      </c>
      <c r="AE46" s="8">
        <v>1336053238177</v>
      </c>
      <c r="AF46" s="7" t="s">
        <v>13</v>
      </c>
      <c r="AG46" s="7" t="s">
        <v>12</v>
      </c>
      <c r="AH46" s="7">
        <v>0</v>
      </c>
      <c r="AI46" s="7">
        <v>3</v>
      </c>
      <c r="AJ46" s="7">
        <v>0</v>
      </c>
      <c r="AK46" s="7">
        <v>3</v>
      </c>
      <c r="AL46" s="8">
        <v>1336053257877</v>
      </c>
      <c r="AM46" s="8">
        <f>AL46-AE46</f>
        <v>19700</v>
      </c>
    </row>
    <row r="47" spans="1:39">
      <c r="A47" s="8">
        <v>1335968035125</v>
      </c>
      <c r="B47" s="7" t="s">
        <v>11</v>
      </c>
      <c r="C47" s="7" t="s">
        <v>12</v>
      </c>
      <c r="D47" s="7">
        <v>0</v>
      </c>
      <c r="E47" s="7">
        <v>0</v>
      </c>
      <c r="F47" s="7">
        <v>0</v>
      </c>
      <c r="G47" s="7">
        <v>0</v>
      </c>
      <c r="H47" s="8">
        <v>1335968038344</v>
      </c>
      <c r="I47" s="8">
        <f>H47-A47</f>
        <v>3219</v>
      </c>
      <c r="K47" s="8">
        <v>1335971218518</v>
      </c>
      <c r="L47" s="7" t="s">
        <v>8</v>
      </c>
      <c r="M47" s="7" t="s">
        <v>9</v>
      </c>
      <c r="N47" s="7">
        <v>0</v>
      </c>
      <c r="O47" s="7">
        <v>1</v>
      </c>
      <c r="P47" s="7">
        <v>0</v>
      </c>
      <c r="Q47" s="7">
        <v>0</v>
      </c>
      <c r="R47" s="8">
        <v>1335971224432</v>
      </c>
      <c r="S47" s="8">
        <f>R47-K47</f>
        <v>5914</v>
      </c>
      <c r="U47" s="8">
        <v>1336040230439</v>
      </c>
      <c r="V47" s="7" t="s">
        <v>18</v>
      </c>
      <c r="W47" s="7" t="s">
        <v>17</v>
      </c>
      <c r="X47" s="7">
        <v>0</v>
      </c>
      <c r="Y47" s="7">
        <v>2</v>
      </c>
      <c r="Z47" s="7">
        <v>0</v>
      </c>
      <c r="AA47" s="7">
        <v>0</v>
      </c>
      <c r="AB47" s="8">
        <v>1336040238857</v>
      </c>
      <c r="AC47" s="8">
        <f>AB47-U47</f>
        <v>8418</v>
      </c>
      <c r="AE47" s="8">
        <v>1335967692501</v>
      </c>
      <c r="AF47" s="7" t="s">
        <v>11</v>
      </c>
      <c r="AG47" s="7" t="s">
        <v>12</v>
      </c>
      <c r="AH47" s="7">
        <v>0</v>
      </c>
      <c r="AI47" s="7">
        <v>3</v>
      </c>
      <c r="AJ47" s="7">
        <v>0</v>
      </c>
      <c r="AK47" s="7">
        <v>0</v>
      </c>
      <c r="AL47" s="8">
        <v>1335967696254</v>
      </c>
      <c r="AM47" s="8">
        <f>AL47-AE47</f>
        <v>3753</v>
      </c>
    </row>
    <row r="48" spans="1:39">
      <c r="A48" s="8">
        <v>1335968117214</v>
      </c>
      <c r="B48" s="7" t="s">
        <v>11</v>
      </c>
      <c r="C48" s="7" t="s">
        <v>12</v>
      </c>
      <c r="D48" s="7">
        <v>0</v>
      </c>
      <c r="E48" s="7">
        <v>0</v>
      </c>
      <c r="F48" s="7">
        <v>0</v>
      </c>
      <c r="G48" s="7">
        <v>0</v>
      </c>
      <c r="H48" s="8">
        <v>1335968120411</v>
      </c>
      <c r="I48" s="8">
        <f>H48-A48</f>
        <v>3197</v>
      </c>
      <c r="K48" s="8">
        <v>1335971246695</v>
      </c>
      <c r="L48" s="7" t="s">
        <v>8</v>
      </c>
      <c r="M48" s="7" t="s">
        <v>9</v>
      </c>
      <c r="N48" s="7">
        <v>0</v>
      </c>
      <c r="O48" s="7">
        <v>1</v>
      </c>
      <c r="P48" s="7">
        <v>0</v>
      </c>
      <c r="Q48" s="7">
        <v>4</v>
      </c>
      <c r="R48" s="8">
        <v>1335971259181</v>
      </c>
      <c r="S48" s="8">
        <f>R48-K48</f>
        <v>12486</v>
      </c>
      <c r="U48" s="8">
        <v>1336040295645</v>
      </c>
      <c r="V48" s="7" t="s">
        <v>18</v>
      </c>
      <c r="W48" s="7" t="s">
        <v>17</v>
      </c>
      <c r="X48" s="7">
        <v>0</v>
      </c>
      <c r="Y48" s="7">
        <v>2</v>
      </c>
      <c r="Z48" s="7">
        <v>0</v>
      </c>
      <c r="AA48" s="7">
        <v>4</v>
      </c>
      <c r="AB48" s="8">
        <v>1336040315131</v>
      </c>
      <c r="AC48" s="8">
        <f>AB48-U48</f>
        <v>19486</v>
      </c>
      <c r="AE48" s="8">
        <v>1335967728467</v>
      </c>
      <c r="AF48" s="7" t="s">
        <v>11</v>
      </c>
      <c r="AG48" s="7" t="s">
        <v>12</v>
      </c>
      <c r="AH48" s="7">
        <v>0</v>
      </c>
      <c r="AI48" s="7">
        <v>3</v>
      </c>
      <c r="AJ48" s="7">
        <v>0</v>
      </c>
      <c r="AK48" s="7">
        <v>1</v>
      </c>
      <c r="AL48" s="8">
        <v>1335967732978</v>
      </c>
      <c r="AM48" s="8">
        <f>AL48-AE48</f>
        <v>4511</v>
      </c>
    </row>
    <row r="49" spans="1:39">
      <c r="A49" s="8">
        <v>1335968163255</v>
      </c>
      <c r="B49" s="7" t="s">
        <v>11</v>
      </c>
      <c r="C49" s="7" t="s">
        <v>12</v>
      </c>
      <c r="D49" s="7">
        <v>0</v>
      </c>
      <c r="E49" s="7">
        <v>0</v>
      </c>
      <c r="F49" s="7">
        <v>0</v>
      </c>
      <c r="G49" s="7">
        <v>0</v>
      </c>
      <c r="H49" s="8">
        <v>1335968166783</v>
      </c>
      <c r="I49" s="8">
        <f>H49-A49</f>
        <v>3528</v>
      </c>
      <c r="K49" s="8">
        <v>1335971269814</v>
      </c>
      <c r="L49" s="7" t="s">
        <v>8</v>
      </c>
      <c r="M49" s="7" t="s">
        <v>9</v>
      </c>
      <c r="N49" s="7">
        <v>0</v>
      </c>
      <c r="O49" s="7">
        <v>1</v>
      </c>
      <c r="P49" s="7">
        <v>0</v>
      </c>
      <c r="Q49" s="7">
        <v>0</v>
      </c>
      <c r="R49" s="8">
        <v>1335971273842</v>
      </c>
      <c r="S49" s="8">
        <f>R49-K49</f>
        <v>4028</v>
      </c>
      <c r="U49" s="8">
        <v>1336040375437</v>
      </c>
      <c r="V49" s="7" t="s">
        <v>18</v>
      </c>
      <c r="W49" s="7" t="s">
        <v>17</v>
      </c>
      <c r="X49" s="7">
        <v>0</v>
      </c>
      <c r="Y49" s="7">
        <v>2</v>
      </c>
      <c r="Z49" s="7">
        <v>0</v>
      </c>
      <c r="AA49" s="7">
        <v>2</v>
      </c>
      <c r="AB49" s="8">
        <v>1336040384900</v>
      </c>
      <c r="AC49" s="8">
        <f>AB49-U49</f>
        <v>9463</v>
      </c>
      <c r="AE49" s="8">
        <v>1335967774841</v>
      </c>
      <c r="AF49" s="7" t="s">
        <v>11</v>
      </c>
      <c r="AG49" s="7" t="s">
        <v>12</v>
      </c>
      <c r="AH49" s="7">
        <v>0</v>
      </c>
      <c r="AI49" s="7">
        <v>3</v>
      </c>
      <c r="AJ49" s="7">
        <v>0</v>
      </c>
      <c r="AK49" s="7">
        <v>0</v>
      </c>
      <c r="AL49" s="8">
        <v>1335967778817</v>
      </c>
      <c r="AM49" s="8">
        <f>AL49-AE49</f>
        <v>3976</v>
      </c>
    </row>
    <row r="50" spans="1:39">
      <c r="A50" s="8">
        <v>1335970379852</v>
      </c>
      <c r="B50" s="7" t="s">
        <v>8</v>
      </c>
      <c r="C50" s="7" t="s">
        <v>9</v>
      </c>
      <c r="D50" s="7">
        <v>0</v>
      </c>
      <c r="E50" s="7">
        <v>0</v>
      </c>
      <c r="F50" s="7">
        <v>1</v>
      </c>
      <c r="G50" s="7">
        <v>12</v>
      </c>
      <c r="H50" s="8">
        <v>1335970436119</v>
      </c>
      <c r="I50" s="8">
        <f>H50-A50</f>
        <v>56267</v>
      </c>
      <c r="K50" s="8">
        <v>1335969051443</v>
      </c>
      <c r="L50" s="7" t="s">
        <v>11</v>
      </c>
      <c r="M50" s="7" t="s">
        <v>12</v>
      </c>
      <c r="N50" s="7">
        <v>0</v>
      </c>
      <c r="O50" s="7">
        <v>1</v>
      </c>
      <c r="P50" s="7">
        <v>1</v>
      </c>
      <c r="Q50" s="7">
        <v>0</v>
      </c>
      <c r="R50" s="8">
        <v>1335969056130</v>
      </c>
      <c r="S50" s="8">
        <f>R50-K50</f>
        <v>4687</v>
      </c>
      <c r="U50" s="8">
        <v>1335972637479</v>
      </c>
      <c r="V50" s="7" t="s">
        <v>8</v>
      </c>
      <c r="W50" s="7" t="s">
        <v>9</v>
      </c>
      <c r="X50" s="7">
        <v>0</v>
      </c>
      <c r="Y50" s="7">
        <v>2</v>
      </c>
      <c r="Z50" s="7">
        <v>1</v>
      </c>
      <c r="AA50" s="7">
        <v>0</v>
      </c>
      <c r="AB50" s="8">
        <v>1335972639363</v>
      </c>
      <c r="AC50" s="8">
        <f>AB50-U50</f>
        <v>1884</v>
      </c>
      <c r="AE50" s="8">
        <v>1335972191581</v>
      </c>
      <c r="AF50" s="7" t="s">
        <v>8</v>
      </c>
      <c r="AG50" s="7" t="s">
        <v>9</v>
      </c>
      <c r="AH50" s="7">
        <v>0</v>
      </c>
      <c r="AI50" s="7">
        <v>3</v>
      </c>
      <c r="AJ50" s="7">
        <v>1</v>
      </c>
      <c r="AK50" s="7">
        <v>3</v>
      </c>
      <c r="AL50" s="8">
        <v>1335972199821</v>
      </c>
      <c r="AM50" s="8">
        <f>AL50-AE50</f>
        <v>8240</v>
      </c>
    </row>
    <row r="51" spans="1:39">
      <c r="A51" s="8">
        <v>1335970509857</v>
      </c>
      <c r="B51" s="7" t="s">
        <v>8</v>
      </c>
      <c r="C51" s="7" t="s">
        <v>9</v>
      </c>
      <c r="D51" s="7">
        <v>0</v>
      </c>
      <c r="E51" s="7">
        <v>0</v>
      </c>
      <c r="F51" s="7">
        <v>1</v>
      </c>
      <c r="G51" s="7">
        <v>1</v>
      </c>
      <c r="H51" s="8">
        <v>1335970522420</v>
      </c>
      <c r="I51" s="8">
        <f>H51-A51</f>
        <v>12563</v>
      </c>
      <c r="K51" s="8">
        <v>1335969072578</v>
      </c>
      <c r="L51" s="7" t="s">
        <v>11</v>
      </c>
      <c r="M51" s="7" t="s">
        <v>12</v>
      </c>
      <c r="N51" s="7">
        <v>0</v>
      </c>
      <c r="O51" s="7">
        <v>1</v>
      </c>
      <c r="P51" s="7">
        <v>1</v>
      </c>
      <c r="Q51" s="7">
        <v>0</v>
      </c>
      <c r="R51" s="8">
        <v>1335969076724</v>
      </c>
      <c r="S51" s="8">
        <f>R51-K51</f>
        <v>4146</v>
      </c>
      <c r="U51" s="8">
        <v>1335972686593</v>
      </c>
      <c r="V51" s="7" t="s">
        <v>8</v>
      </c>
      <c r="W51" s="7" t="s">
        <v>9</v>
      </c>
      <c r="X51" s="7">
        <v>0</v>
      </c>
      <c r="Y51" s="7">
        <v>2</v>
      </c>
      <c r="Z51" s="7">
        <v>1</v>
      </c>
      <c r="AA51" s="7">
        <v>1</v>
      </c>
      <c r="AB51" s="8">
        <v>1335972689188</v>
      </c>
      <c r="AC51" s="8">
        <f>AB51-U51</f>
        <v>2595</v>
      </c>
      <c r="AE51" s="8">
        <v>1335972256405</v>
      </c>
      <c r="AF51" s="7" t="s">
        <v>8</v>
      </c>
      <c r="AG51" s="7" t="s">
        <v>9</v>
      </c>
      <c r="AH51" s="7">
        <v>0</v>
      </c>
      <c r="AI51" s="7">
        <v>3</v>
      </c>
      <c r="AJ51" s="7">
        <v>1</v>
      </c>
      <c r="AK51" s="7">
        <v>0</v>
      </c>
      <c r="AL51" s="8">
        <v>1335972259766</v>
      </c>
      <c r="AM51" s="8">
        <f>AL51-AE51</f>
        <v>3361</v>
      </c>
    </row>
    <row r="52" spans="1:39">
      <c r="A52" s="8">
        <v>1335970642157</v>
      </c>
      <c r="B52" s="7" t="s">
        <v>8</v>
      </c>
      <c r="C52" s="7" t="s">
        <v>9</v>
      </c>
      <c r="D52" s="7">
        <v>0</v>
      </c>
      <c r="E52" s="7">
        <v>0</v>
      </c>
      <c r="F52" s="7">
        <v>1</v>
      </c>
      <c r="G52" s="7">
        <v>1</v>
      </c>
      <c r="H52" s="8">
        <v>1335970668748</v>
      </c>
      <c r="I52" s="8">
        <f>H52-A52</f>
        <v>26591</v>
      </c>
      <c r="K52" s="8">
        <v>1335969085790</v>
      </c>
      <c r="L52" s="7" t="s">
        <v>11</v>
      </c>
      <c r="M52" s="7" t="s">
        <v>12</v>
      </c>
      <c r="N52" s="7">
        <v>0</v>
      </c>
      <c r="O52" s="7">
        <v>1</v>
      </c>
      <c r="P52" s="7">
        <v>1</v>
      </c>
      <c r="Q52" s="7">
        <v>0</v>
      </c>
      <c r="R52" s="8">
        <v>1335969089201</v>
      </c>
      <c r="S52" s="8">
        <f>R52-K52</f>
        <v>3411</v>
      </c>
      <c r="U52" s="8">
        <v>1335972696520</v>
      </c>
      <c r="V52" s="7" t="s">
        <v>8</v>
      </c>
      <c r="W52" s="7" t="s">
        <v>9</v>
      </c>
      <c r="X52" s="7">
        <v>0</v>
      </c>
      <c r="Y52" s="7">
        <v>2</v>
      </c>
      <c r="Z52" s="7">
        <v>1</v>
      </c>
      <c r="AA52" s="7">
        <v>0</v>
      </c>
      <c r="AB52" s="8">
        <v>1335972699066</v>
      </c>
      <c r="AC52" s="8">
        <f>AB52-U52</f>
        <v>2546</v>
      </c>
      <c r="AE52" s="8">
        <v>1335972312888</v>
      </c>
      <c r="AF52" s="7" t="s">
        <v>8</v>
      </c>
      <c r="AG52" s="7" t="s">
        <v>9</v>
      </c>
      <c r="AH52" s="7">
        <v>0</v>
      </c>
      <c r="AI52" s="7">
        <v>3</v>
      </c>
      <c r="AJ52" s="7">
        <v>1</v>
      </c>
      <c r="AK52" s="7">
        <v>0</v>
      </c>
      <c r="AL52" s="8">
        <v>1335972316916</v>
      </c>
      <c r="AM52" s="8">
        <f>AL52-AE52</f>
        <v>4028</v>
      </c>
    </row>
    <row r="53" spans="1:39">
      <c r="A53" s="8">
        <v>1335541618216</v>
      </c>
      <c r="B53" s="7" t="s">
        <v>10</v>
      </c>
      <c r="C53" s="7" t="s">
        <v>9</v>
      </c>
      <c r="D53" s="7">
        <v>0</v>
      </c>
      <c r="E53" s="7">
        <v>0</v>
      </c>
      <c r="F53" s="7">
        <v>1</v>
      </c>
      <c r="G53" s="7">
        <v>1</v>
      </c>
      <c r="H53" s="8">
        <v>1335541628172</v>
      </c>
      <c r="I53" s="8">
        <f>H53-A53</f>
        <v>9956</v>
      </c>
      <c r="K53" s="8">
        <v>1336054379195</v>
      </c>
      <c r="L53" s="7" t="s">
        <v>13</v>
      </c>
      <c r="M53" s="7" t="s">
        <v>12</v>
      </c>
      <c r="N53" s="7">
        <v>0</v>
      </c>
      <c r="O53" s="7">
        <v>1</v>
      </c>
      <c r="P53" s="7">
        <v>1</v>
      </c>
      <c r="Q53" s="7">
        <v>1</v>
      </c>
      <c r="R53" s="8">
        <v>1336054390852</v>
      </c>
      <c r="S53" s="8">
        <f>R53-K53</f>
        <v>11657</v>
      </c>
      <c r="U53" s="8">
        <v>1335542413982</v>
      </c>
      <c r="V53" s="7" t="s">
        <v>10</v>
      </c>
      <c r="W53" s="7" t="s">
        <v>9</v>
      </c>
      <c r="X53" s="7">
        <v>0</v>
      </c>
      <c r="Y53" s="7">
        <v>2</v>
      </c>
      <c r="Z53" s="7">
        <v>1</v>
      </c>
      <c r="AA53" s="7">
        <v>1</v>
      </c>
      <c r="AB53" s="8">
        <v>1335542416248</v>
      </c>
      <c r="AC53" s="8">
        <f>AB53-U53</f>
        <v>2266</v>
      </c>
      <c r="AE53" s="8">
        <v>1335542172923</v>
      </c>
      <c r="AF53" s="7" t="s">
        <v>10</v>
      </c>
      <c r="AG53" s="7" t="s">
        <v>9</v>
      </c>
      <c r="AH53" s="7">
        <v>0</v>
      </c>
      <c r="AI53" s="7">
        <v>3</v>
      </c>
      <c r="AJ53" s="7">
        <v>1</v>
      </c>
      <c r="AK53" s="7">
        <v>1</v>
      </c>
      <c r="AL53" s="8">
        <v>1335542175349</v>
      </c>
      <c r="AM53" s="8">
        <f>AL53-AE53</f>
        <v>2426</v>
      </c>
    </row>
    <row r="54" spans="1:39">
      <c r="A54" s="8">
        <v>1335541654915</v>
      </c>
      <c r="B54" s="7" t="s">
        <v>10</v>
      </c>
      <c r="C54" s="7" t="s">
        <v>9</v>
      </c>
      <c r="D54" s="7">
        <v>0</v>
      </c>
      <c r="E54" s="7">
        <v>0</v>
      </c>
      <c r="F54" s="7">
        <v>1</v>
      </c>
      <c r="G54" s="7">
        <v>0</v>
      </c>
      <c r="H54" s="8">
        <v>1335541658510</v>
      </c>
      <c r="I54" s="8">
        <f>H54-A54</f>
        <v>3595</v>
      </c>
      <c r="K54" s="8">
        <v>1336054421615</v>
      </c>
      <c r="L54" s="7" t="s">
        <v>13</v>
      </c>
      <c r="M54" s="7" t="s">
        <v>12</v>
      </c>
      <c r="N54" s="7">
        <v>0</v>
      </c>
      <c r="O54" s="7">
        <v>1</v>
      </c>
      <c r="P54" s="7">
        <v>1</v>
      </c>
      <c r="Q54" s="7">
        <v>1</v>
      </c>
      <c r="R54" s="8">
        <v>1336054435851</v>
      </c>
      <c r="S54" s="8">
        <f>R54-K54</f>
        <v>14236</v>
      </c>
      <c r="U54" s="8">
        <v>1335542463027</v>
      </c>
      <c r="V54" s="7" t="s">
        <v>10</v>
      </c>
      <c r="W54" s="7" t="s">
        <v>9</v>
      </c>
      <c r="X54" s="7">
        <v>0</v>
      </c>
      <c r="Y54" s="7">
        <v>2</v>
      </c>
      <c r="Z54" s="7">
        <v>1</v>
      </c>
      <c r="AA54" s="7">
        <v>2</v>
      </c>
      <c r="AB54" s="8">
        <v>1335542473318</v>
      </c>
      <c r="AC54" s="8">
        <f>AB54-U54</f>
        <v>10291</v>
      </c>
      <c r="AE54" s="8">
        <v>1335542201592</v>
      </c>
      <c r="AF54" s="7" t="s">
        <v>10</v>
      </c>
      <c r="AG54" s="7" t="s">
        <v>9</v>
      </c>
      <c r="AH54" s="7">
        <v>0</v>
      </c>
      <c r="AI54" s="7">
        <v>3</v>
      </c>
      <c r="AJ54" s="7">
        <v>1</v>
      </c>
      <c r="AK54" s="7">
        <v>0</v>
      </c>
      <c r="AL54" s="8">
        <v>1335542203566</v>
      </c>
      <c r="AM54" s="8">
        <f>AL54-AE54</f>
        <v>1974</v>
      </c>
    </row>
    <row r="55" spans="1:39">
      <c r="A55" s="8">
        <v>1335541679987</v>
      </c>
      <c r="B55" s="7" t="s">
        <v>10</v>
      </c>
      <c r="C55" s="7" t="s">
        <v>9</v>
      </c>
      <c r="D55" s="7">
        <v>0</v>
      </c>
      <c r="E55" s="7">
        <v>0</v>
      </c>
      <c r="F55" s="7">
        <v>1</v>
      </c>
      <c r="G55" s="7">
        <v>0</v>
      </c>
      <c r="H55" s="8">
        <v>1335541682798</v>
      </c>
      <c r="I55" s="8">
        <f>H55-A55</f>
        <v>2811</v>
      </c>
      <c r="K55" s="8">
        <v>1336054470507</v>
      </c>
      <c r="L55" s="7" t="s">
        <v>13</v>
      </c>
      <c r="M55" s="7" t="s">
        <v>12</v>
      </c>
      <c r="N55" s="7">
        <v>0</v>
      </c>
      <c r="O55" s="7">
        <v>1</v>
      </c>
      <c r="P55" s="7">
        <v>1</v>
      </c>
      <c r="Q55" s="7">
        <v>0</v>
      </c>
      <c r="R55" s="8">
        <v>1336054474343</v>
      </c>
      <c r="S55" s="8">
        <f>R55-K55</f>
        <v>3836</v>
      </c>
      <c r="U55" s="8">
        <v>1335542493068</v>
      </c>
      <c r="V55" s="7" t="s">
        <v>10</v>
      </c>
      <c r="W55" s="7" t="s">
        <v>9</v>
      </c>
      <c r="X55" s="7">
        <v>0</v>
      </c>
      <c r="Y55" s="7">
        <v>2</v>
      </c>
      <c r="Z55" s="7">
        <v>1</v>
      </c>
      <c r="AA55" s="7">
        <v>0</v>
      </c>
      <c r="AB55" s="8">
        <v>1335542496024</v>
      </c>
      <c r="AC55" s="8">
        <f>AB55-U55</f>
        <v>2956</v>
      </c>
      <c r="AE55" s="8">
        <v>1335542257397</v>
      </c>
      <c r="AF55" s="7" t="s">
        <v>10</v>
      </c>
      <c r="AG55" s="7" t="s">
        <v>9</v>
      </c>
      <c r="AH55" s="7">
        <v>0</v>
      </c>
      <c r="AI55" s="7">
        <v>3</v>
      </c>
      <c r="AJ55" s="7">
        <v>1</v>
      </c>
      <c r="AK55" s="7">
        <v>1</v>
      </c>
      <c r="AL55" s="8">
        <v>1335542259482</v>
      </c>
      <c r="AM55" s="8">
        <f>AL55-AE55</f>
        <v>2085</v>
      </c>
    </row>
    <row r="56" spans="1:39">
      <c r="A56" s="8">
        <v>1336382427872</v>
      </c>
      <c r="B56" s="7" t="s">
        <v>19</v>
      </c>
      <c r="C56" s="7" t="s">
        <v>9</v>
      </c>
      <c r="D56" s="7">
        <v>0</v>
      </c>
      <c r="E56" s="7">
        <v>0</v>
      </c>
      <c r="F56" s="7">
        <v>1</v>
      </c>
      <c r="G56" s="7">
        <v>0</v>
      </c>
      <c r="H56" s="8">
        <v>1336382436113</v>
      </c>
      <c r="I56" s="8">
        <f>H56-A56</f>
        <v>8241</v>
      </c>
      <c r="K56" s="8">
        <v>1336405199796</v>
      </c>
      <c r="L56" s="7" t="s">
        <v>20</v>
      </c>
      <c r="M56" s="7" t="s">
        <v>12</v>
      </c>
      <c r="N56" s="7">
        <v>0</v>
      </c>
      <c r="O56" s="7">
        <v>1</v>
      </c>
      <c r="P56" s="7">
        <v>1</v>
      </c>
      <c r="Q56" s="7">
        <v>0</v>
      </c>
      <c r="R56" s="8">
        <v>1336405204438</v>
      </c>
      <c r="S56" s="8">
        <f>R56-K56</f>
        <v>4642</v>
      </c>
      <c r="U56" s="8">
        <v>1336383778948</v>
      </c>
      <c r="V56" s="7" t="s">
        <v>19</v>
      </c>
      <c r="W56" s="7" t="s">
        <v>9</v>
      </c>
      <c r="X56" s="7">
        <v>0</v>
      </c>
      <c r="Y56" s="7">
        <v>2</v>
      </c>
      <c r="Z56" s="7">
        <v>1</v>
      </c>
      <c r="AA56" s="7">
        <v>0</v>
      </c>
      <c r="AB56" s="8">
        <v>1336383784616</v>
      </c>
      <c r="AC56" s="8">
        <f>AB56-U56</f>
        <v>5668</v>
      </c>
      <c r="AE56" s="8">
        <v>1336383401944</v>
      </c>
      <c r="AF56" s="7" t="s">
        <v>19</v>
      </c>
      <c r="AG56" s="7" t="s">
        <v>9</v>
      </c>
      <c r="AH56" s="7">
        <v>0</v>
      </c>
      <c r="AI56" s="7">
        <v>3</v>
      </c>
      <c r="AJ56" s="7">
        <v>1</v>
      </c>
      <c r="AK56" s="7">
        <v>0</v>
      </c>
      <c r="AL56" s="8">
        <v>1336383412393</v>
      </c>
      <c r="AM56" s="8">
        <f>AL56-AE56</f>
        <v>10449</v>
      </c>
    </row>
    <row r="57" spans="1:39">
      <c r="A57" s="8">
        <v>1336382464246</v>
      </c>
      <c r="B57" s="7" t="s">
        <v>19</v>
      </c>
      <c r="C57" s="7" t="s">
        <v>9</v>
      </c>
      <c r="D57" s="7">
        <v>0</v>
      </c>
      <c r="E57" s="7">
        <v>0</v>
      </c>
      <c r="F57" s="7">
        <v>1</v>
      </c>
      <c r="G57" s="7">
        <v>0</v>
      </c>
      <c r="H57" s="8">
        <v>1336382471277</v>
      </c>
      <c r="I57" s="8">
        <f>H57-A57</f>
        <v>7031</v>
      </c>
      <c r="K57" s="8">
        <v>1336405224035</v>
      </c>
      <c r="L57" s="7" t="s">
        <v>20</v>
      </c>
      <c r="M57" s="7" t="s">
        <v>12</v>
      </c>
      <c r="N57" s="7">
        <v>0</v>
      </c>
      <c r="O57" s="7">
        <v>1</v>
      </c>
      <c r="P57" s="7">
        <v>1</v>
      </c>
      <c r="Q57" s="7">
        <v>0</v>
      </c>
      <c r="R57" s="8">
        <v>1336405227092</v>
      </c>
      <c r="S57" s="8">
        <f>R57-K57</f>
        <v>3057</v>
      </c>
      <c r="U57" s="8">
        <v>1336383808807</v>
      </c>
      <c r="V57" s="7" t="s">
        <v>19</v>
      </c>
      <c r="W57" s="7" t="s">
        <v>9</v>
      </c>
      <c r="X57" s="7">
        <v>0</v>
      </c>
      <c r="Y57" s="7">
        <v>2</v>
      </c>
      <c r="Z57" s="7">
        <v>1</v>
      </c>
      <c r="AA57" s="7">
        <v>0</v>
      </c>
      <c r="AB57" s="8">
        <v>1336383814597</v>
      </c>
      <c r="AC57" s="8">
        <f>AB57-U57</f>
        <v>5790</v>
      </c>
      <c r="AE57" s="8">
        <v>1336383430285</v>
      </c>
      <c r="AF57" s="7" t="s">
        <v>19</v>
      </c>
      <c r="AG57" s="7" t="s">
        <v>9</v>
      </c>
      <c r="AH57" s="7">
        <v>0</v>
      </c>
      <c r="AI57" s="7">
        <v>3</v>
      </c>
      <c r="AJ57" s="7">
        <v>1</v>
      </c>
      <c r="AK57" s="7">
        <v>0</v>
      </c>
      <c r="AL57" s="8">
        <v>1336383437616</v>
      </c>
      <c r="AM57" s="8">
        <f>AL57-AE57</f>
        <v>7331</v>
      </c>
    </row>
    <row r="58" spans="1:39">
      <c r="A58" s="8">
        <v>1336382538345</v>
      </c>
      <c r="B58" s="7" t="s">
        <v>19</v>
      </c>
      <c r="C58" s="7" t="s">
        <v>9</v>
      </c>
      <c r="D58" s="7">
        <v>0</v>
      </c>
      <c r="E58" s="7">
        <v>0</v>
      </c>
      <c r="F58" s="7">
        <v>1</v>
      </c>
      <c r="G58" s="7">
        <v>0</v>
      </c>
      <c r="H58" s="8">
        <v>1336382545021</v>
      </c>
      <c r="I58" s="8">
        <f>H58-A58</f>
        <v>6676</v>
      </c>
      <c r="K58" s="8">
        <v>1336405283652</v>
      </c>
      <c r="L58" s="7" t="s">
        <v>20</v>
      </c>
      <c r="M58" s="7" t="s">
        <v>12</v>
      </c>
      <c r="N58" s="7">
        <v>0</v>
      </c>
      <c r="O58" s="7">
        <v>1</v>
      </c>
      <c r="P58" s="7">
        <v>1</v>
      </c>
      <c r="Q58" s="7">
        <v>0</v>
      </c>
      <c r="R58" s="8">
        <v>1336405290791</v>
      </c>
      <c r="S58" s="8">
        <f>R58-K58</f>
        <v>7139</v>
      </c>
      <c r="U58" s="8">
        <v>1336383844472</v>
      </c>
      <c r="V58" s="7" t="s">
        <v>19</v>
      </c>
      <c r="W58" s="7" t="s">
        <v>9</v>
      </c>
      <c r="X58" s="7">
        <v>0</v>
      </c>
      <c r="Y58" s="7">
        <v>2</v>
      </c>
      <c r="Z58" s="7">
        <v>1</v>
      </c>
      <c r="AA58" s="7">
        <v>2</v>
      </c>
      <c r="AB58" s="8">
        <v>1336383859018</v>
      </c>
      <c r="AC58" s="8">
        <f>AB58-U58</f>
        <v>14546</v>
      </c>
      <c r="AE58" s="8">
        <v>1336383486586</v>
      </c>
      <c r="AF58" s="7" t="s">
        <v>19</v>
      </c>
      <c r="AG58" s="7" t="s">
        <v>9</v>
      </c>
      <c r="AH58" s="7">
        <v>0</v>
      </c>
      <c r="AI58" s="7">
        <v>3</v>
      </c>
      <c r="AJ58" s="7">
        <v>1</v>
      </c>
      <c r="AK58" s="7">
        <v>1</v>
      </c>
      <c r="AL58" s="8">
        <v>1336383492148</v>
      </c>
      <c r="AM58" s="8">
        <f>AL58-AE58</f>
        <v>5562</v>
      </c>
    </row>
    <row r="59" spans="1:39">
      <c r="A59" s="8">
        <v>1336574257400</v>
      </c>
      <c r="B59" s="7" t="s">
        <v>28</v>
      </c>
      <c r="C59" s="7" t="s">
        <v>9</v>
      </c>
      <c r="D59" s="7">
        <v>0</v>
      </c>
      <c r="E59" s="7">
        <v>0</v>
      </c>
      <c r="F59" s="7">
        <v>1</v>
      </c>
      <c r="G59" s="7">
        <v>1</v>
      </c>
      <c r="H59" s="8">
        <v>1336574261076</v>
      </c>
      <c r="I59" s="8">
        <f>H59-A59</f>
        <v>3676</v>
      </c>
      <c r="K59" s="8">
        <v>1336580572375</v>
      </c>
      <c r="L59" s="7" t="s">
        <v>26</v>
      </c>
      <c r="M59" s="7" t="s">
        <v>12</v>
      </c>
      <c r="N59" s="7">
        <v>0</v>
      </c>
      <c r="O59" s="7">
        <v>1</v>
      </c>
      <c r="P59" s="7">
        <v>1</v>
      </c>
      <c r="Q59" s="7">
        <v>0</v>
      </c>
      <c r="R59" s="8">
        <v>1336580577546</v>
      </c>
      <c r="S59" s="8">
        <f>R59-K59</f>
        <v>5171</v>
      </c>
      <c r="U59" s="8">
        <v>1336575225378</v>
      </c>
      <c r="V59" s="7" t="s">
        <v>28</v>
      </c>
      <c r="W59" s="7" t="s">
        <v>9</v>
      </c>
      <c r="X59" s="7">
        <v>0</v>
      </c>
      <c r="Y59" s="7">
        <v>2</v>
      </c>
      <c r="Z59" s="7">
        <v>1</v>
      </c>
      <c r="AA59" s="7">
        <v>0</v>
      </c>
      <c r="AB59" s="8">
        <v>1336575227629</v>
      </c>
      <c r="AC59" s="8">
        <f>AB59-U59</f>
        <v>2251</v>
      </c>
      <c r="AE59" s="8">
        <v>1336575000675</v>
      </c>
      <c r="AF59" s="7" t="s">
        <v>28</v>
      </c>
      <c r="AG59" s="7" t="s">
        <v>9</v>
      </c>
      <c r="AH59" s="7">
        <v>0</v>
      </c>
      <c r="AI59" s="7">
        <v>3</v>
      </c>
      <c r="AJ59" s="7">
        <v>1</v>
      </c>
      <c r="AK59" s="7">
        <v>1</v>
      </c>
      <c r="AL59" s="8">
        <v>1336575002467</v>
      </c>
      <c r="AM59" s="8">
        <f>AL59-AE59</f>
        <v>1792</v>
      </c>
    </row>
    <row r="60" spans="1:39">
      <c r="A60" s="8">
        <v>1336574313734</v>
      </c>
      <c r="B60" s="7" t="s">
        <v>28</v>
      </c>
      <c r="C60" s="7" t="s">
        <v>9</v>
      </c>
      <c r="D60" s="7">
        <v>0</v>
      </c>
      <c r="E60" s="7">
        <v>0</v>
      </c>
      <c r="F60" s="7">
        <v>1</v>
      </c>
      <c r="G60" s="7">
        <v>0</v>
      </c>
      <c r="H60" s="8">
        <v>1336574316801</v>
      </c>
      <c r="I60" s="8">
        <f>H60-A60</f>
        <v>3067</v>
      </c>
      <c r="K60" s="8">
        <v>1336580646860</v>
      </c>
      <c r="L60" s="7" t="s">
        <v>26</v>
      </c>
      <c r="M60" s="7" t="s">
        <v>12</v>
      </c>
      <c r="N60" s="7">
        <v>0</v>
      </c>
      <c r="O60" s="7">
        <v>1</v>
      </c>
      <c r="P60" s="7">
        <v>1</v>
      </c>
      <c r="Q60" s="7">
        <v>0</v>
      </c>
      <c r="R60" s="8">
        <v>1336580653257</v>
      </c>
      <c r="S60" s="8">
        <f>R60-K60</f>
        <v>6397</v>
      </c>
      <c r="U60" s="8">
        <v>1336575237052</v>
      </c>
      <c r="V60" s="7" t="s">
        <v>28</v>
      </c>
      <c r="W60" s="7" t="s">
        <v>9</v>
      </c>
      <c r="X60" s="7">
        <v>0</v>
      </c>
      <c r="Y60" s="7">
        <v>2</v>
      </c>
      <c r="Z60" s="7">
        <v>1</v>
      </c>
      <c r="AA60" s="7">
        <v>0</v>
      </c>
      <c r="AB60" s="8">
        <v>1336575238879</v>
      </c>
      <c r="AC60" s="8">
        <f>AB60-U60</f>
        <v>1827</v>
      </c>
      <c r="AE60" s="8">
        <v>1336575022944</v>
      </c>
      <c r="AF60" s="7" t="s">
        <v>28</v>
      </c>
      <c r="AG60" s="7" t="s">
        <v>9</v>
      </c>
      <c r="AH60" s="7">
        <v>0</v>
      </c>
      <c r="AI60" s="7">
        <v>3</v>
      </c>
      <c r="AJ60" s="7">
        <v>1</v>
      </c>
      <c r="AK60" s="7">
        <v>2</v>
      </c>
      <c r="AL60" s="8">
        <v>1336575024729</v>
      </c>
      <c r="AM60" s="8">
        <f>AL60-AE60</f>
        <v>1785</v>
      </c>
    </row>
    <row r="61" spans="1:39">
      <c r="A61" s="8">
        <v>1336574338172</v>
      </c>
      <c r="B61" s="7" t="s">
        <v>28</v>
      </c>
      <c r="C61" s="7" t="s">
        <v>9</v>
      </c>
      <c r="D61" s="7">
        <v>0</v>
      </c>
      <c r="E61" s="7">
        <v>0</v>
      </c>
      <c r="F61" s="7">
        <v>1</v>
      </c>
      <c r="G61" s="7">
        <v>1</v>
      </c>
      <c r="H61" s="8">
        <v>1336574340182</v>
      </c>
      <c r="I61" s="8">
        <f>H61-A61</f>
        <v>2010</v>
      </c>
      <c r="K61" s="8">
        <v>1336580694567</v>
      </c>
      <c r="L61" s="7" t="s">
        <v>26</v>
      </c>
      <c r="M61" s="7" t="s">
        <v>12</v>
      </c>
      <c r="N61" s="7">
        <v>0</v>
      </c>
      <c r="O61" s="7">
        <v>1</v>
      </c>
      <c r="P61" s="7">
        <v>1</v>
      </c>
      <c r="Q61" s="7">
        <v>0</v>
      </c>
      <c r="R61" s="8">
        <v>1336580699606</v>
      </c>
      <c r="S61" s="8">
        <f>R61-K61</f>
        <v>5039</v>
      </c>
      <c r="U61" s="8">
        <v>1336575249114</v>
      </c>
      <c r="V61" s="7" t="s">
        <v>28</v>
      </c>
      <c r="W61" s="7" t="s">
        <v>9</v>
      </c>
      <c r="X61" s="7">
        <v>0</v>
      </c>
      <c r="Y61" s="7">
        <v>2</v>
      </c>
      <c r="Z61" s="7">
        <v>1</v>
      </c>
      <c r="AA61" s="7">
        <v>2</v>
      </c>
      <c r="AB61" s="8">
        <v>1336575256862</v>
      </c>
      <c r="AC61" s="8">
        <f>AB61-U61</f>
        <v>7748</v>
      </c>
      <c r="AE61" s="8">
        <v>1336575053256</v>
      </c>
      <c r="AF61" s="7" t="s">
        <v>28</v>
      </c>
      <c r="AG61" s="7" t="s">
        <v>9</v>
      </c>
      <c r="AH61" s="7">
        <v>0</v>
      </c>
      <c r="AI61" s="7">
        <v>3</v>
      </c>
      <c r="AJ61" s="7">
        <v>1</v>
      </c>
      <c r="AK61" s="7">
        <v>15</v>
      </c>
      <c r="AL61" s="8">
        <v>1336575065666</v>
      </c>
      <c r="AM61" s="8">
        <f>AL61-AE61</f>
        <v>12410</v>
      </c>
    </row>
    <row r="62" spans="1:39">
      <c r="A62" s="8">
        <v>1336559760268</v>
      </c>
      <c r="B62" s="7" t="s">
        <v>29</v>
      </c>
      <c r="C62" s="8" t="s">
        <v>15</v>
      </c>
      <c r="D62" s="7">
        <v>0</v>
      </c>
      <c r="E62" s="7">
        <v>0</v>
      </c>
      <c r="F62" s="7">
        <v>1</v>
      </c>
      <c r="G62" s="7">
        <v>0</v>
      </c>
      <c r="H62" s="8">
        <v>1336559768570</v>
      </c>
      <c r="I62" s="8">
        <f>H62-A62</f>
        <v>8302</v>
      </c>
      <c r="K62" s="8">
        <v>1336577121389</v>
      </c>
      <c r="L62" s="7" t="s">
        <v>27</v>
      </c>
      <c r="M62" s="7" t="s">
        <v>17</v>
      </c>
      <c r="N62" s="7">
        <v>0</v>
      </c>
      <c r="O62" s="7">
        <v>1</v>
      </c>
      <c r="P62" s="7">
        <v>1</v>
      </c>
      <c r="Q62" s="7">
        <v>2</v>
      </c>
      <c r="R62" s="8">
        <v>1336577143613</v>
      </c>
      <c r="S62" s="8">
        <f>R62-K62</f>
        <v>22224</v>
      </c>
      <c r="U62" s="8">
        <v>1336558998703</v>
      </c>
      <c r="V62" s="7" t="s">
        <v>29</v>
      </c>
      <c r="W62" s="8" t="s">
        <v>15</v>
      </c>
      <c r="X62" s="7">
        <v>0</v>
      </c>
      <c r="Y62" s="7">
        <v>2</v>
      </c>
      <c r="Z62" s="7">
        <v>1</v>
      </c>
      <c r="AA62" s="7">
        <v>0</v>
      </c>
      <c r="AB62" s="8">
        <v>1336559002733</v>
      </c>
      <c r="AC62" s="8">
        <f>AB62-U62</f>
        <v>4030</v>
      </c>
      <c r="AE62" s="8">
        <v>1336560264517</v>
      </c>
      <c r="AF62" s="7" t="s">
        <v>29</v>
      </c>
      <c r="AG62" s="8" t="s">
        <v>15</v>
      </c>
      <c r="AH62" s="7">
        <v>0</v>
      </c>
      <c r="AI62" s="7">
        <v>3</v>
      </c>
      <c r="AJ62" s="7">
        <v>1</v>
      </c>
      <c r="AK62" s="7">
        <v>0</v>
      </c>
      <c r="AL62" s="8">
        <v>1336560268796</v>
      </c>
      <c r="AM62" s="8">
        <f>AL62-AE62</f>
        <v>4279</v>
      </c>
    </row>
    <row r="63" spans="1:39">
      <c r="A63" s="8">
        <v>1336559804106</v>
      </c>
      <c r="B63" s="7" t="s">
        <v>29</v>
      </c>
      <c r="C63" s="8" t="s">
        <v>15</v>
      </c>
      <c r="D63" s="7">
        <v>0</v>
      </c>
      <c r="E63" s="7">
        <v>0</v>
      </c>
      <c r="F63" s="7">
        <v>1</v>
      </c>
      <c r="G63" s="7">
        <v>0</v>
      </c>
      <c r="H63" s="8">
        <v>1336559807599</v>
      </c>
      <c r="I63" s="8">
        <f>H63-A63</f>
        <v>3493</v>
      </c>
      <c r="K63" s="8">
        <v>1336577162419</v>
      </c>
      <c r="L63" s="7" t="s">
        <v>27</v>
      </c>
      <c r="M63" s="7" t="s">
        <v>17</v>
      </c>
      <c r="N63" s="7">
        <v>0</v>
      </c>
      <c r="O63" s="7">
        <v>1</v>
      </c>
      <c r="P63" s="7">
        <v>1</v>
      </c>
      <c r="Q63" s="7">
        <v>0</v>
      </c>
      <c r="R63" s="8">
        <v>1336577167376</v>
      </c>
      <c r="S63" s="8">
        <f>R63-K63</f>
        <v>4957</v>
      </c>
      <c r="U63" s="8">
        <v>1336559118661</v>
      </c>
      <c r="V63" s="7" t="s">
        <v>29</v>
      </c>
      <c r="W63" s="8" t="s">
        <v>15</v>
      </c>
      <c r="X63" s="7">
        <v>0</v>
      </c>
      <c r="Y63" s="7">
        <v>2</v>
      </c>
      <c r="Z63" s="7">
        <v>1</v>
      </c>
      <c r="AA63" s="7">
        <v>6</v>
      </c>
      <c r="AB63" s="8">
        <v>1336559154126</v>
      </c>
      <c r="AC63" s="8">
        <f>AB63-U63</f>
        <v>35465</v>
      </c>
      <c r="AE63" s="8">
        <v>1336560327807</v>
      </c>
      <c r="AF63" s="7" t="s">
        <v>29</v>
      </c>
      <c r="AG63" s="8" t="s">
        <v>15</v>
      </c>
      <c r="AH63" s="7">
        <v>0</v>
      </c>
      <c r="AI63" s="7">
        <v>3</v>
      </c>
      <c r="AJ63" s="7">
        <v>1</v>
      </c>
      <c r="AK63" s="7">
        <v>0</v>
      </c>
      <c r="AL63" s="8">
        <v>1336560331937</v>
      </c>
      <c r="AM63" s="8">
        <f>AL63-AE63</f>
        <v>4130</v>
      </c>
    </row>
    <row r="64" spans="1:39">
      <c r="A64" s="8">
        <v>1336559844189</v>
      </c>
      <c r="B64" s="7" t="s">
        <v>29</v>
      </c>
      <c r="C64" s="8" t="s">
        <v>15</v>
      </c>
      <c r="D64" s="7">
        <v>0</v>
      </c>
      <c r="E64" s="7">
        <v>0</v>
      </c>
      <c r="F64" s="7">
        <v>1</v>
      </c>
      <c r="G64" s="7">
        <v>0</v>
      </c>
      <c r="H64" s="8">
        <v>1336559846623</v>
      </c>
      <c r="I64" s="8">
        <f>H64-A64</f>
        <v>2434</v>
      </c>
      <c r="K64" s="8">
        <v>1336577182197</v>
      </c>
      <c r="L64" s="7" t="s">
        <v>27</v>
      </c>
      <c r="M64" s="7" t="s">
        <v>17</v>
      </c>
      <c r="N64" s="7">
        <v>0</v>
      </c>
      <c r="O64" s="7">
        <v>1</v>
      </c>
      <c r="P64" s="7">
        <v>1</v>
      </c>
      <c r="Q64" s="7">
        <v>0</v>
      </c>
      <c r="R64" s="8">
        <v>1336577187479</v>
      </c>
      <c r="S64" s="8">
        <f>R64-K64</f>
        <v>5282</v>
      </c>
      <c r="U64" s="8">
        <v>1336559214738</v>
      </c>
      <c r="V64" s="7" t="s">
        <v>29</v>
      </c>
      <c r="W64" s="8" t="s">
        <v>15</v>
      </c>
      <c r="X64" s="7">
        <v>0</v>
      </c>
      <c r="Y64" s="7">
        <v>2</v>
      </c>
      <c r="Z64" s="7">
        <v>1</v>
      </c>
      <c r="AA64" s="7">
        <v>1</v>
      </c>
      <c r="AB64" s="8">
        <v>1336559220851</v>
      </c>
      <c r="AC64" s="8">
        <f>AB64-U64</f>
        <v>6113</v>
      </c>
      <c r="AE64" s="8">
        <v>1336560366425</v>
      </c>
      <c r="AF64" s="7" t="s">
        <v>29</v>
      </c>
      <c r="AG64" s="8" t="s">
        <v>15</v>
      </c>
      <c r="AH64" s="7">
        <v>0</v>
      </c>
      <c r="AI64" s="7">
        <v>3</v>
      </c>
      <c r="AJ64" s="7">
        <v>1</v>
      </c>
      <c r="AK64" s="7">
        <v>0</v>
      </c>
      <c r="AL64" s="8">
        <v>1336560369768</v>
      </c>
      <c r="AM64" s="8">
        <f>AL64-AE64</f>
        <v>3343</v>
      </c>
    </row>
    <row r="65" spans="1:39">
      <c r="A65" s="8">
        <v>1335784284067</v>
      </c>
      <c r="B65" s="7" t="s">
        <v>24</v>
      </c>
      <c r="C65" s="8" t="s">
        <v>15</v>
      </c>
      <c r="D65" s="7">
        <v>0</v>
      </c>
      <c r="E65" s="7">
        <v>0</v>
      </c>
      <c r="F65" s="7">
        <v>1</v>
      </c>
      <c r="G65" s="7">
        <v>0</v>
      </c>
      <c r="H65" s="8">
        <v>1335784296840</v>
      </c>
      <c r="I65" s="8">
        <f>H65-A65</f>
        <v>12773</v>
      </c>
      <c r="K65" s="8">
        <v>1336400691654</v>
      </c>
      <c r="L65" s="7" t="s">
        <v>22</v>
      </c>
      <c r="M65" s="7" t="s">
        <v>17</v>
      </c>
      <c r="N65" s="7">
        <v>0</v>
      </c>
      <c r="O65" s="7">
        <v>1</v>
      </c>
      <c r="P65" s="7">
        <v>1</v>
      </c>
      <c r="Q65" s="7">
        <v>1</v>
      </c>
      <c r="R65" s="8">
        <v>1336400724144</v>
      </c>
      <c r="S65" s="8">
        <f>R65-K65</f>
        <v>32490</v>
      </c>
      <c r="U65" s="8">
        <v>1335783795417</v>
      </c>
      <c r="V65" s="7" t="s">
        <v>24</v>
      </c>
      <c r="W65" s="8" t="s">
        <v>15</v>
      </c>
      <c r="X65" s="7">
        <v>0</v>
      </c>
      <c r="Y65" s="7">
        <v>2</v>
      </c>
      <c r="Z65" s="7">
        <v>1</v>
      </c>
      <c r="AA65" s="7">
        <v>1</v>
      </c>
      <c r="AB65" s="8">
        <v>1335783800423</v>
      </c>
      <c r="AC65" s="8">
        <f>AB65-U65</f>
        <v>5006</v>
      </c>
      <c r="AE65" s="8">
        <v>1335784734115</v>
      </c>
      <c r="AF65" s="7" t="s">
        <v>24</v>
      </c>
      <c r="AG65" s="8" t="s">
        <v>15</v>
      </c>
      <c r="AH65" s="7">
        <v>0</v>
      </c>
      <c r="AI65" s="7">
        <v>3</v>
      </c>
      <c r="AJ65" s="7">
        <v>1</v>
      </c>
      <c r="AK65" s="7">
        <v>43</v>
      </c>
      <c r="AL65" s="8">
        <v>1335784743155</v>
      </c>
      <c r="AM65" s="8">
        <f>AL65-AE65</f>
        <v>9040</v>
      </c>
    </row>
    <row r="66" spans="1:39">
      <c r="A66" s="8">
        <v>1335784322217</v>
      </c>
      <c r="B66" s="7" t="s">
        <v>24</v>
      </c>
      <c r="C66" s="8" t="s">
        <v>15</v>
      </c>
      <c r="D66" s="7">
        <v>0</v>
      </c>
      <c r="E66" s="7">
        <v>0</v>
      </c>
      <c r="F66" s="7">
        <v>1</v>
      </c>
      <c r="G66" s="7">
        <v>1</v>
      </c>
      <c r="H66" s="8">
        <v>1335784339382</v>
      </c>
      <c r="I66" s="8">
        <f>H66-A66</f>
        <v>17165</v>
      </c>
      <c r="K66" s="8">
        <v>1336400764822</v>
      </c>
      <c r="L66" s="7" t="s">
        <v>22</v>
      </c>
      <c r="M66" s="7" t="s">
        <v>17</v>
      </c>
      <c r="N66" s="7">
        <v>0</v>
      </c>
      <c r="O66" s="7">
        <v>1</v>
      </c>
      <c r="P66" s="7">
        <v>1</v>
      </c>
      <c r="Q66" s="7">
        <v>0</v>
      </c>
      <c r="R66" s="8">
        <v>1336400770494</v>
      </c>
      <c r="S66" s="8">
        <f>R66-K66</f>
        <v>5672</v>
      </c>
      <c r="U66" s="8">
        <v>1335783814551</v>
      </c>
      <c r="V66" s="7" t="s">
        <v>24</v>
      </c>
      <c r="W66" s="8" t="s">
        <v>15</v>
      </c>
      <c r="X66" s="7">
        <v>0</v>
      </c>
      <c r="Y66" s="7">
        <v>2</v>
      </c>
      <c r="Z66" s="7">
        <v>1</v>
      </c>
      <c r="AA66" s="7">
        <v>0</v>
      </c>
      <c r="AB66" s="8">
        <v>1335783819729</v>
      </c>
      <c r="AC66" s="8">
        <f>AB66-U66</f>
        <v>5178</v>
      </c>
      <c r="AE66" s="8">
        <v>1335784734115</v>
      </c>
      <c r="AF66" s="7" t="s">
        <v>24</v>
      </c>
      <c r="AG66" s="8" t="s">
        <v>15</v>
      </c>
      <c r="AH66" s="7">
        <v>0</v>
      </c>
      <c r="AI66" s="7">
        <v>3</v>
      </c>
      <c r="AJ66" s="7">
        <v>1</v>
      </c>
      <c r="AK66" s="7">
        <v>3</v>
      </c>
      <c r="AL66" s="8">
        <v>1335784743155</v>
      </c>
      <c r="AM66" s="8">
        <f>AL66-AE66</f>
        <v>9040</v>
      </c>
    </row>
    <row r="67" spans="1:39">
      <c r="A67" s="8">
        <v>1335784405125</v>
      </c>
      <c r="B67" s="7" t="s">
        <v>24</v>
      </c>
      <c r="C67" s="8" t="s">
        <v>15</v>
      </c>
      <c r="D67" s="7">
        <v>0</v>
      </c>
      <c r="E67" s="7">
        <v>0</v>
      </c>
      <c r="F67" s="7">
        <v>1</v>
      </c>
      <c r="G67" s="7">
        <v>0</v>
      </c>
      <c r="H67" s="8">
        <v>1335784409236</v>
      </c>
      <c r="I67" s="8">
        <f>H67-A67</f>
        <v>4111</v>
      </c>
      <c r="K67" s="8">
        <v>1336400819335</v>
      </c>
      <c r="L67" s="7" t="s">
        <v>22</v>
      </c>
      <c r="M67" s="7" t="s">
        <v>17</v>
      </c>
      <c r="N67" s="7">
        <v>0</v>
      </c>
      <c r="O67" s="7">
        <v>1</v>
      </c>
      <c r="P67" s="7">
        <v>1</v>
      </c>
      <c r="Q67" s="7">
        <v>0</v>
      </c>
      <c r="R67" s="8">
        <v>1336400824035</v>
      </c>
      <c r="S67" s="8">
        <f>R67-K67</f>
        <v>4700</v>
      </c>
      <c r="U67" s="8">
        <v>1335783858139</v>
      </c>
      <c r="V67" s="7" t="s">
        <v>24</v>
      </c>
      <c r="W67" s="8" t="s">
        <v>15</v>
      </c>
      <c r="X67" s="7">
        <v>0</v>
      </c>
      <c r="Y67" s="7">
        <v>2</v>
      </c>
      <c r="Z67" s="7">
        <v>1</v>
      </c>
      <c r="AA67" s="7">
        <v>0</v>
      </c>
      <c r="AB67" s="8">
        <v>1335783861767</v>
      </c>
      <c r="AC67" s="8">
        <f>AB67-U67</f>
        <v>3628</v>
      </c>
      <c r="AE67" s="8">
        <v>1335784734115</v>
      </c>
      <c r="AF67" s="7" t="s">
        <v>24</v>
      </c>
      <c r="AG67" s="8" t="s">
        <v>15</v>
      </c>
      <c r="AH67" s="7">
        <v>0</v>
      </c>
      <c r="AI67" s="7">
        <v>3</v>
      </c>
      <c r="AJ67" s="7">
        <v>1</v>
      </c>
      <c r="AK67" s="7">
        <v>3</v>
      </c>
      <c r="AL67" s="8">
        <v>1335784743155</v>
      </c>
      <c r="AM67" s="8">
        <f>AL67-AE67</f>
        <v>9040</v>
      </c>
    </row>
    <row r="68" spans="1:39">
      <c r="A68" s="8">
        <v>1336397355008</v>
      </c>
      <c r="B68" s="7" t="s">
        <v>23</v>
      </c>
      <c r="C68" s="8" t="s">
        <v>15</v>
      </c>
      <c r="D68" s="7">
        <v>0</v>
      </c>
      <c r="E68" s="7">
        <v>0</v>
      </c>
      <c r="F68" s="7">
        <v>1</v>
      </c>
      <c r="G68" s="7">
        <v>3</v>
      </c>
      <c r="H68" s="8">
        <v>1336397374787</v>
      </c>
      <c r="I68" s="8">
        <f>H68-A68</f>
        <v>19779</v>
      </c>
      <c r="K68" s="8">
        <v>1335794574006</v>
      </c>
      <c r="L68" s="7" t="s">
        <v>16</v>
      </c>
      <c r="M68" s="7" t="s">
        <v>17</v>
      </c>
      <c r="N68" s="7">
        <v>0</v>
      </c>
      <c r="O68" s="7">
        <v>1</v>
      </c>
      <c r="P68" s="7">
        <v>1</v>
      </c>
      <c r="Q68" s="7">
        <v>2</v>
      </c>
      <c r="R68" s="8">
        <v>1335794588211</v>
      </c>
      <c r="S68" s="8">
        <f>R68-K68</f>
        <v>14205</v>
      </c>
      <c r="U68" s="8">
        <v>1336396737987</v>
      </c>
      <c r="V68" s="7" t="s">
        <v>23</v>
      </c>
      <c r="W68" s="8" t="s">
        <v>15</v>
      </c>
      <c r="X68" s="7">
        <v>0</v>
      </c>
      <c r="Y68" s="7">
        <v>2</v>
      </c>
      <c r="Z68" s="7">
        <v>1</v>
      </c>
      <c r="AA68" s="7">
        <v>3</v>
      </c>
      <c r="AB68" s="8">
        <v>1336396764459</v>
      </c>
      <c r="AC68" s="8">
        <f>AB68-U68</f>
        <v>26472</v>
      </c>
      <c r="AE68" s="8">
        <v>1336398135982</v>
      </c>
      <c r="AF68" s="7" t="s">
        <v>23</v>
      </c>
      <c r="AG68" s="8" t="s">
        <v>15</v>
      </c>
      <c r="AH68" s="7">
        <v>0</v>
      </c>
      <c r="AI68" s="7">
        <v>3</v>
      </c>
      <c r="AJ68" s="7">
        <v>1</v>
      </c>
      <c r="AK68" s="7">
        <v>1</v>
      </c>
      <c r="AL68" s="8">
        <v>1336398140637</v>
      </c>
      <c r="AM68" s="8">
        <f>AL68-AE68</f>
        <v>4655</v>
      </c>
    </row>
    <row r="69" spans="1:39">
      <c r="A69" s="8">
        <v>1336397427145</v>
      </c>
      <c r="B69" s="7" t="s">
        <v>23</v>
      </c>
      <c r="C69" s="8" t="s">
        <v>15</v>
      </c>
      <c r="D69" s="7">
        <v>0</v>
      </c>
      <c r="E69" s="7">
        <v>0</v>
      </c>
      <c r="F69" s="7">
        <v>1</v>
      </c>
      <c r="G69" s="7">
        <v>10</v>
      </c>
      <c r="H69" s="8">
        <v>1336397478409</v>
      </c>
      <c r="I69" s="8">
        <f>H69-A69</f>
        <v>51264</v>
      </c>
      <c r="K69" s="8">
        <v>1335794635754</v>
      </c>
      <c r="L69" s="7" t="s">
        <v>16</v>
      </c>
      <c r="M69" s="7" t="s">
        <v>17</v>
      </c>
      <c r="N69" s="7">
        <v>0</v>
      </c>
      <c r="O69" s="7">
        <v>1</v>
      </c>
      <c r="P69" s="7">
        <v>1</v>
      </c>
      <c r="Q69" s="7">
        <v>0</v>
      </c>
      <c r="R69" s="8">
        <v>1335794638007</v>
      </c>
      <c r="S69" s="8">
        <f>R69-K69</f>
        <v>2253</v>
      </c>
      <c r="U69" s="8">
        <v>1336396805361</v>
      </c>
      <c r="V69" s="7" t="s">
        <v>23</v>
      </c>
      <c r="W69" s="8" t="s">
        <v>15</v>
      </c>
      <c r="X69" s="7">
        <v>0</v>
      </c>
      <c r="Y69" s="7">
        <v>2</v>
      </c>
      <c r="Z69" s="7">
        <v>1</v>
      </c>
      <c r="AA69" s="7">
        <v>0</v>
      </c>
      <c r="AB69" s="8">
        <v>1336396813685</v>
      </c>
      <c r="AC69" s="8">
        <f>AB69-U69</f>
        <v>8324</v>
      </c>
      <c r="AE69" s="8">
        <v>1336398210499</v>
      </c>
      <c r="AF69" s="7" t="s">
        <v>23</v>
      </c>
      <c r="AG69" s="8" t="s">
        <v>15</v>
      </c>
      <c r="AH69" s="7">
        <v>0</v>
      </c>
      <c r="AI69" s="7">
        <v>3</v>
      </c>
      <c r="AJ69" s="7">
        <v>1</v>
      </c>
      <c r="AK69" s="7">
        <v>180</v>
      </c>
      <c r="AL69" s="8">
        <v>1336398230491</v>
      </c>
      <c r="AM69" s="8">
        <f>AL69-AE69</f>
        <v>19992</v>
      </c>
    </row>
    <row r="70" spans="1:39">
      <c r="A70" s="8">
        <v>1336397521081</v>
      </c>
      <c r="B70" s="7" t="s">
        <v>23</v>
      </c>
      <c r="C70" s="8" t="s">
        <v>15</v>
      </c>
      <c r="D70" s="7">
        <v>0</v>
      </c>
      <c r="E70" s="7">
        <v>0</v>
      </c>
      <c r="F70" s="7">
        <v>1</v>
      </c>
      <c r="G70" s="7">
        <v>2</v>
      </c>
      <c r="H70" s="8">
        <v>1336397528207</v>
      </c>
      <c r="I70" s="8">
        <f>H70-A70</f>
        <v>7126</v>
      </c>
      <c r="K70" s="8">
        <v>1335794714358</v>
      </c>
      <c r="L70" s="7" t="s">
        <v>16</v>
      </c>
      <c r="M70" s="7" t="s">
        <v>17</v>
      </c>
      <c r="N70" s="7">
        <v>0</v>
      </c>
      <c r="O70" s="7">
        <v>1</v>
      </c>
      <c r="P70" s="7">
        <v>1</v>
      </c>
      <c r="Q70" s="7">
        <v>0</v>
      </c>
      <c r="R70" s="8">
        <v>1335794717566</v>
      </c>
      <c r="S70" s="8">
        <f>R70-K70</f>
        <v>3208</v>
      </c>
      <c r="U70" s="8">
        <v>1336396827148</v>
      </c>
      <c r="V70" s="7" t="s">
        <v>23</v>
      </c>
      <c r="W70" s="8" t="s">
        <v>15</v>
      </c>
      <c r="X70" s="7">
        <v>0</v>
      </c>
      <c r="Y70" s="7">
        <v>2</v>
      </c>
      <c r="Z70" s="7">
        <v>1</v>
      </c>
      <c r="AA70" s="7">
        <v>0</v>
      </c>
      <c r="AB70" s="8">
        <v>1336396831718</v>
      </c>
      <c r="AC70" s="8">
        <f>AB70-U70</f>
        <v>4570</v>
      </c>
      <c r="AE70" s="8">
        <v>1336398294991</v>
      </c>
      <c r="AF70" s="7" t="s">
        <v>23</v>
      </c>
      <c r="AG70" s="8" t="s">
        <v>15</v>
      </c>
      <c r="AH70" s="7">
        <v>0</v>
      </c>
      <c r="AI70" s="7">
        <v>3</v>
      </c>
      <c r="AJ70" s="7">
        <v>1</v>
      </c>
      <c r="AK70" s="7">
        <v>68</v>
      </c>
      <c r="AL70" s="8">
        <v>1336398307601</v>
      </c>
      <c r="AM70" s="8">
        <f>AL70-AE70</f>
        <v>12610</v>
      </c>
    </row>
    <row r="71" spans="1:39">
      <c r="A71" s="8">
        <v>1336037924198</v>
      </c>
      <c r="B71" s="7" t="s">
        <v>14</v>
      </c>
      <c r="C71" s="7" t="s">
        <v>15</v>
      </c>
      <c r="D71" s="7">
        <v>0</v>
      </c>
      <c r="E71" s="7">
        <v>0</v>
      </c>
      <c r="F71" s="7">
        <v>1</v>
      </c>
      <c r="G71" s="7">
        <v>0</v>
      </c>
      <c r="H71" s="8">
        <v>1336037927778</v>
      </c>
      <c r="I71" s="8">
        <f>H71-A71</f>
        <v>3580</v>
      </c>
      <c r="K71" s="8">
        <v>1336041044083</v>
      </c>
      <c r="L71" s="7" t="s">
        <v>18</v>
      </c>
      <c r="M71" s="7" t="s">
        <v>17</v>
      </c>
      <c r="N71" s="7">
        <v>0</v>
      </c>
      <c r="O71" s="7">
        <v>1</v>
      </c>
      <c r="P71" s="7">
        <v>1</v>
      </c>
      <c r="Q71" s="7">
        <v>1</v>
      </c>
      <c r="R71" s="8">
        <v>1336041064791</v>
      </c>
      <c r="S71" s="8">
        <f>R71-K71</f>
        <v>20708</v>
      </c>
      <c r="U71" s="8">
        <v>1336036636195</v>
      </c>
      <c r="V71" s="7" t="s">
        <v>14</v>
      </c>
      <c r="W71" s="7" t="s">
        <v>15</v>
      </c>
      <c r="X71" s="7">
        <v>0</v>
      </c>
      <c r="Y71" s="7">
        <v>2</v>
      </c>
      <c r="Z71" s="7">
        <v>1</v>
      </c>
      <c r="AA71" s="7">
        <v>31</v>
      </c>
      <c r="AB71" s="8">
        <v>1336037387204</v>
      </c>
      <c r="AC71" s="8">
        <f>AB71-U71</f>
        <v>751009</v>
      </c>
      <c r="AE71" s="8">
        <v>1336038329318</v>
      </c>
      <c r="AF71" s="7" t="s">
        <v>14</v>
      </c>
      <c r="AG71" s="7" t="s">
        <v>15</v>
      </c>
      <c r="AH71" s="7">
        <v>0</v>
      </c>
      <c r="AI71" s="7">
        <v>3</v>
      </c>
      <c r="AJ71" s="7">
        <v>1</v>
      </c>
      <c r="AK71" s="7">
        <v>62</v>
      </c>
      <c r="AL71" s="8">
        <v>1336038333505</v>
      </c>
      <c r="AM71" s="8">
        <f>AL71-AE71</f>
        <v>4187</v>
      </c>
    </row>
    <row r="72" spans="1:39">
      <c r="A72" s="8">
        <v>1336037976232</v>
      </c>
      <c r="B72" s="7" t="s">
        <v>14</v>
      </c>
      <c r="C72" s="7" t="s">
        <v>15</v>
      </c>
      <c r="D72" s="7">
        <v>0</v>
      </c>
      <c r="E72" s="7">
        <v>0</v>
      </c>
      <c r="F72" s="7">
        <v>1</v>
      </c>
      <c r="G72" s="7">
        <v>0</v>
      </c>
      <c r="H72" s="8">
        <v>1336037981511</v>
      </c>
      <c r="I72" s="8">
        <f>H72-A72</f>
        <v>5279</v>
      </c>
      <c r="K72" s="8">
        <v>1336041077361</v>
      </c>
      <c r="L72" s="7" t="s">
        <v>18</v>
      </c>
      <c r="M72" s="7" t="s">
        <v>17</v>
      </c>
      <c r="N72" s="7">
        <v>0</v>
      </c>
      <c r="O72" s="7">
        <v>1</v>
      </c>
      <c r="P72" s="7">
        <v>1</v>
      </c>
      <c r="Q72" s="7">
        <v>0</v>
      </c>
      <c r="R72" s="8">
        <v>1336041083640</v>
      </c>
      <c r="S72" s="8">
        <f>R72-K72</f>
        <v>6279</v>
      </c>
      <c r="U72" s="8">
        <v>1336036636195</v>
      </c>
      <c r="V72" s="7" t="s">
        <v>14</v>
      </c>
      <c r="W72" s="7" t="s">
        <v>15</v>
      </c>
      <c r="X72" s="7">
        <v>0</v>
      </c>
      <c r="Y72" s="7">
        <v>2</v>
      </c>
      <c r="Z72" s="7">
        <v>1</v>
      </c>
      <c r="AA72" s="7">
        <v>0</v>
      </c>
      <c r="AB72" s="8">
        <v>1336037470103</v>
      </c>
      <c r="AC72" s="8">
        <f>AB72-U72</f>
        <v>833908</v>
      </c>
      <c r="AE72" s="8">
        <v>1336038417946</v>
      </c>
      <c r="AF72" s="7" t="s">
        <v>14</v>
      </c>
      <c r="AG72" s="7" t="s">
        <v>15</v>
      </c>
      <c r="AH72" s="7">
        <v>0</v>
      </c>
      <c r="AI72" s="7">
        <v>3</v>
      </c>
      <c r="AJ72" s="7">
        <v>1</v>
      </c>
      <c r="AK72" s="7">
        <v>89</v>
      </c>
      <c r="AL72" s="8">
        <v>1336038423151</v>
      </c>
      <c r="AM72" s="8">
        <f>AL72-AE72</f>
        <v>5205</v>
      </c>
    </row>
    <row r="73" spans="1:39">
      <c r="A73" s="8">
        <v>1336038000336</v>
      </c>
      <c r="B73" s="7" t="s">
        <v>14</v>
      </c>
      <c r="C73" s="7" t="s">
        <v>15</v>
      </c>
      <c r="D73" s="7">
        <v>0</v>
      </c>
      <c r="E73" s="7">
        <v>0</v>
      </c>
      <c r="F73" s="7">
        <v>1</v>
      </c>
      <c r="G73" s="7">
        <v>1</v>
      </c>
      <c r="H73" s="8">
        <v>1336038017743</v>
      </c>
      <c r="I73" s="8">
        <f>H73-A73</f>
        <v>17407</v>
      </c>
      <c r="K73" s="8">
        <v>1336041113009</v>
      </c>
      <c r="L73" s="7" t="s">
        <v>18</v>
      </c>
      <c r="M73" s="7" t="s">
        <v>17</v>
      </c>
      <c r="N73" s="7">
        <v>0</v>
      </c>
      <c r="O73" s="7">
        <v>1</v>
      </c>
      <c r="P73" s="7">
        <v>1</v>
      </c>
      <c r="Q73" s="7">
        <v>0</v>
      </c>
      <c r="R73" s="8">
        <v>1336041118188</v>
      </c>
      <c r="S73" s="8">
        <f>R73-K73</f>
        <v>5179</v>
      </c>
      <c r="U73" s="8">
        <v>1336036636195</v>
      </c>
      <c r="V73" s="7" t="s">
        <v>14</v>
      </c>
      <c r="W73" s="7" t="s">
        <v>15</v>
      </c>
      <c r="X73" s="7">
        <v>0</v>
      </c>
      <c r="Y73" s="7">
        <v>2</v>
      </c>
      <c r="Z73" s="7">
        <v>1</v>
      </c>
      <c r="AA73" s="7">
        <v>0</v>
      </c>
      <c r="AB73" s="8">
        <v>1336037491872</v>
      </c>
      <c r="AC73" s="8">
        <f>AB73-U73</f>
        <v>855677</v>
      </c>
      <c r="AE73" s="8">
        <v>1336038465672</v>
      </c>
      <c r="AF73" s="7" t="s">
        <v>14</v>
      </c>
      <c r="AG73" s="7" t="s">
        <v>15</v>
      </c>
      <c r="AH73" s="7">
        <v>0</v>
      </c>
      <c r="AI73" s="7">
        <v>3</v>
      </c>
      <c r="AJ73" s="7">
        <v>1</v>
      </c>
      <c r="AK73" s="7">
        <v>69</v>
      </c>
      <c r="AL73" s="8">
        <v>1336038470259</v>
      </c>
      <c r="AM73" s="8">
        <f>AL73-AE73</f>
        <v>4587</v>
      </c>
    </row>
    <row r="74" spans="1:39">
      <c r="A74" s="8">
        <v>1336041372852</v>
      </c>
      <c r="B74" s="7" t="s">
        <v>18</v>
      </c>
      <c r="C74" s="7" t="s">
        <v>17</v>
      </c>
      <c r="D74" s="7">
        <v>0</v>
      </c>
      <c r="E74" s="7">
        <v>0</v>
      </c>
      <c r="F74" s="7">
        <v>1</v>
      </c>
      <c r="G74" s="7">
        <v>0</v>
      </c>
      <c r="H74" s="8">
        <v>1336041376993</v>
      </c>
      <c r="I74" s="8">
        <f>H74-A74</f>
        <v>4141</v>
      </c>
      <c r="K74" s="8">
        <v>1336036619068</v>
      </c>
      <c r="L74" s="7" t="s">
        <v>14</v>
      </c>
      <c r="M74" s="7" t="s">
        <v>15</v>
      </c>
      <c r="N74" s="7">
        <v>0</v>
      </c>
      <c r="O74" s="7">
        <v>1</v>
      </c>
      <c r="P74" s="7">
        <v>1</v>
      </c>
      <c r="Q74" s="7">
        <v>1</v>
      </c>
      <c r="R74" s="8">
        <v>1336036625390</v>
      </c>
      <c r="S74" s="8">
        <f>R74-K74</f>
        <v>6322</v>
      </c>
      <c r="U74" s="8">
        <v>1335968417230</v>
      </c>
      <c r="V74" s="7" t="s">
        <v>11</v>
      </c>
      <c r="W74" s="7" t="s">
        <v>12</v>
      </c>
      <c r="X74" s="7">
        <v>0</v>
      </c>
      <c r="Y74" s="7">
        <v>2</v>
      </c>
      <c r="Z74" s="7">
        <v>1</v>
      </c>
      <c r="AA74" s="7">
        <v>3</v>
      </c>
      <c r="AB74" s="8">
        <v>1335968428614</v>
      </c>
      <c r="AC74" s="8">
        <f>AB74-U74</f>
        <v>11384</v>
      </c>
      <c r="AE74" s="8">
        <v>1336040682491</v>
      </c>
      <c r="AF74" s="7" t="s">
        <v>18</v>
      </c>
      <c r="AG74" s="7" t="s">
        <v>17</v>
      </c>
      <c r="AH74" s="7">
        <v>0</v>
      </c>
      <c r="AI74" s="7">
        <v>3</v>
      </c>
      <c r="AJ74" s="7">
        <v>1</v>
      </c>
      <c r="AK74" s="7">
        <v>1</v>
      </c>
      <c r="AL74" s="8">
        <v>1336040697071</v>
      </c>
      <c r="AM74" s="8">
        <f>AL74-AE74</f>
        <v>14580</v>
      </c>
    </row>
    <row r="75" spans="1:39">
      <c r="A75" s="8">
        <v>1336041388448</v>
      </c>
      <c r="B75" s="7" t="s">
        <v>18</v>
      </c>
      <c r="C75" s="7" t="s">
        <v>17</v>
      </c>
      <c r="D75" s="7">
        <v>0</v>
      </c>
      <c r="E75" s="7">
        <v>0</v>
      </c>
      <c r="F75" s="7">
        <v>1</v>
      </c>
      <c r="G75" s="7">
        <v>1</v>
      </c>
      <c r="H75" s="8">
        <v>1336041402098</v>
      </c>
      <c r="I75" s="8">
        <f>H75-A75</f>
        <v>13650</v>
      </c>
      <c r="K75" s="8">
        <v>1336036636195</v>
      </c>
      <c r="L75" s="7" t="s">
        <v>14</v>
      </c>
      <c r="M75" s="7" t="s">
        <v>15</v>
      </c>
      <c r="N75" s="7">
        <v>0</v>
      </c>
      <c r="O75" s="7">
        <v>1</v>
      </c>
      <c r="P75" s="7">
        <v>1</v>
      </c>
      <c r="Q75" s="7">
        <v>1</v>
      </c>
      <c r="R75" s="8">
        <v>1336036719349</v>
      </c>
      <c r="S75" s="8">
        <f>R75-K75</f>
        <v>83154</v>
      </c>
      <c r="U75" s="8">
        <v>1335968501365</v>
      </c>
      <c r="V75" s="7" t="s">
        <v>11</v>
      </c>
      <c r="W75" s="7" t="s">
        <v>12</v>
      </c>
      <c r="X75" s="7">
        <v>0</v>
      </c>
      <c r="Y75" s="7">
        <v>2</v>
      </c>
      <c r="Z75" s="7">
        <v>1</v>
      </c>
      <c r="AA75" s="7">
        <v>39</v>
      </c>
      <c r="AB75" s="8">
        <v>1335968566703</v>
      </c>
      <c r="AC75" s="8">
        <f>AB75-U75</f>
        <v>65338</v>
      </c>
      <c r="AE75" s="8">
        <v>1336040758943</v>
      </c>
      <c r="AF75" s="7" t="s">
        <v>18</v>
      </c>
      <c r="AG75" s="7" t="s">
        <v>17</v>
      </c>
      <c r="AH75" s="7">
        <v>0</v>
      </c>
      <c r="AI75" s="7">
        <v>3</v>
      </c>
      <c r="AJ75" s="7">
        <v>1</v>
      </c>
      <c r="AK75" s="7">
        <v>0</v>
      </c>
      <c r="AL75" s="8">
        <v>1336040767840</v>
      </c>
      <c r="AM75" s="8">
        <f>AL75-AE75</f>
        <v>8897</v>
      </c>
    </row>
    <row r="76" spans="1:39">
      <c r="A76" s="8">
        <v>1336041429040</v>
      </c>
      <c r="B76" s="7" t="s">
        <v>18</v>
      </c>
      <c r="C76" s="7" t="s">
        <v>17</v>
      </c>
      <c r="D76" s="7">
        <v>0</v>
      </c>
      <c r="E76" s="7">
        <v>0</v>
      </c>
      <c r="F76" s="7">
        <v>1</v>
      </c>
      <c r="G76" s="7">
        <v>0</v>
      </c>
      <c r="H76" s="8">
        <v>1336041432676</v>
      </c>
      <c r="I76" s="8">
        <f>H76-A76</f>
        <v>3636</v>
      </c>
      <c r="K76" s="8">
        <v>1336036636195</v>
      </c>
      <c r="L76" s="7" t="s">
        <v>14</v>
      </c>
      <c r="M76" s="7" t="s">
        <v>15</v>
      </c>
      <c r="N76" s="7">
        <v>0</v>
      </c>
      <c r="O76" s="7">
        <v>1</v>
      </c>
      <c r="P76" s="7">
        <v>1</v>
      </c>
      <c r="Q76" s="7">
        <v>0</v>
      </c>
      <c r="R76" s="8">
        <v>1336036766816</v>
      </c>
      <c r="S76" s="8">
        <f>R76-K76</f>
        <v>130621</v>
      </c>
      <c r="U76" s="8">
        <v>1335968617703</v>
      </c>
      <c r="V76" s="7" t="s">
        <v>11</v>
      </c>
      <c r="W76" s="7" t="s">
        <v>12</v>
      </c>
      <c r="X76" s="7">
        <v>0</v>
      </c>
      <c r="Y76" s="7">
        <v>2</v>
      </c>
      <c r="Z76" s="7">
        <v>1</v>
      </c>
      <c r="AA76" s="7">
        <v>38</v>
      </c>
      <c r="AB76" s="8">
        <v>1335968729565</v>
      </c>
      <c r="AC76" s="8">
        <f>AB76-U76</f>
        <v>111862</v>
      </c>
      <c r="AE76" s="8">
        <v>1336040812390</v>
      </c>
      <c r="AF76" s="7" t="s">
        <v>18</v>
      </c>
      <c r="AG76" s="7" t="s">
        <v>17</v>
      </c>
      <c r="AH76" s="7">
        <v>0</v>
      </c>
      <c r="AI76" s="7">
        <v>3</v>
      </c>
      <c r="AJ76" s="7">
        <v>1</v>
      </c>
      <c r="AK76" s="7">
        <v>0</v>
      </c>
      <c r="AL76" s="8">
        <v>1336040821456</v>
      </c>
      <c r="AM76" s="8">
        <f>AL76-AE76</f>
        <v>9066</v>
      </c>
    </row>
    <row r="77" spans="1:39">
      <c r="A77" s="8">
        <v>1335795051453</v>
      </c>
      <c r="B77" s="7" t="s">
        <v>16</v>
      </c>
      <c r="C77" s="7" t="s">
        <v>17</v>
      </c>
      <c r="D77" s="7">
        <v>0</v>
      </c>
      <c r="E77" s="7">
        <v>0</v>
      </c>
      <c r="F77" s="7">
        <v>1</v>
      </c>
      <c r="G77" s="7">
        <v>0</v>
      </c>
      <c r="H77" s="8">
        <v>1335795059498</v>
      </c>
      <c r="I77" s="8">
        <f>H77-A77</f>
        <v>8045</v>
      </c>
      <c r="K77" s="8">
        <v>1336395940478</v>
      </c>
      <c r="L77" s="7" t="s">
        <v>23</v>
      </c>
      <c r="M77" s="8" t="s">
        <v>15</v>
      </c>
      <c r="N77" s="7">
        <v>0</v>
      </c>
      <c r="O77" s="7">
        <v>1</v>
      </c>
      <c r="P77" s="7">
        <v>1</v>
      </c>
      <c r="Q77" s="7">
        <v>1</v>
      </c>
      <c r="R77" s="8">
        <v>1336395946632</v>
      </c>
      <c r="S77" s="8">
        <f>R77-K77</f>
        <v>6154</v>
      </c>
      <c r="U77" s="8">
        <v>1336054053546</v>
      </c>
      <c r="V77" s="7" t="s">
        <v>13</v>
      </c>
      <c r="W77" s="7" t="s">
        <v>12</v>
      </c>
      <c r="X77" s="7">
        <v>0</v>
      </c>
      <c r="Y77" s="7">
        <v>2</v>
      </c>
      <c r="Z77" s="7">
        <v>1</v>
      </c>
      <c r="AA77" s="7">
        <v>1</v>
      </c>
      <c r="AB77" s="8">
        <v>1336054065679</v>
      </c>
      <c r="AC77" s="8">
        <f>AB77-U77</f>
        <v>12133</v>
      </c>
      <c r="AE77" s="8">
        <v>1335794151354</v>
      </c>
      <c r="AF77" s="7" t="s">
        <v>16</v>
      </c>
      <c r="AG77" s="7" t="s">
        <v>17</v>
      </c>
      <c r="AH77" s="7">
        <v>0</v>
      </c>
      <c r="AI77" s="7">
        <v>3</v>
      </c>
      <c r="AJ77" s="7">
        <v>1</v>
      </c>
      <c r="AK77" s="7">
        <v>1</v>
      </c>
      <c r="AL77" s="8">
        <v>1335794158978</v>
      </c>
      <c r="AM77" s="8">
        <f>AL77-AE77</f>
        <v>7624</v>
      </c>
    </row>
    <row r="78" spans="1:39">
      <c r="A78" s="8">
        <v>1335795118965</v>
      </c>
      <c r="B78" s="7" t="s">
        <v>16</v>
      </c>
      <c r="C78" s="7" t="s">
        <v>17</v>
      </c>
      <c r="D78" s="7">
        <v>0</v>
      </c>
      <c r="E78" s="7">
        <v>0</v>
      </c>
      <c r="F78" s="7">
        <v>1</v>
      </c>
      <c r="G78" s="7">
        <v>0</v>
      </c>
      <c r="H78" s="8">
        <v>1335795128451</v>
      </c>
      <c r="I78" s="8">
        <f>H78-A78</f>
        <v>9486</v>
      </c>
      <c r="K78" s="8">
        <v>1336396055839</v>
      </c>
      <c r="L78" s="7" t="s">
        <v>23</v>
      </c>
      <c r="M78" s="8" t="s">
        <v>15</v>
      </c>
      <c r="N78" s="7">
        <v>0</v>
      </c>
      <c r="O78" s="7">
        <v>1</v>
      </c>
      <c r="P78" s="7">
        <v>1</v>
      </c>
      <c r="Q78" s="7">
        <v>0</v>
      </c>
      <c r="R78" s="8">
        <v>1336396065287</v>
      </c>
      <c r="S78" s="8">
        <f>R78-K78</f>
        <v>9448</v>
      </c>
      <c r="U78" s="8">
        <v>1336054077609</v>
      </c>
      <c r="V78" s="7" t="s">
        <v>13</v>
      </c>
      <c r="W78" s="7" t="s">
        <v>12</v>
      </c>
      <c r="X78" s="7">
        <v>0</v>
      </c>
      <c r="Y78" s="7">
        <v>2</v>
      </c>
      <c r="Z78" s="7">
        <v>1</v>
      </c>
      <c r="AA78" s="7">
        <v>0</v>
      </c>
      <c r="AB78" s="8">
        <v>1336054082358</v>
      </c>
      <c r="AC78" s="8">
        <f>AB78-U78</f>
        <v>4749</v>
      </c>
      <c r="AE78" s="8">
        <v>1335794190589</v>
      </c>
      <c r="AF78" s="7" t="s">
        <v>16</v>
      </c>
      <c r="AG78" s="7" t="s">
        <v>17</v>
      </c>
      <c r="AH78" s="7">
        <v>0</v>
      </c>
      <c r="AI78" s="7">
        <v>3</v>
      </c>
      <c r="AJ78" s="7">
        <v>1</v>
      </c>
      <c r="AK78" s="7">
        <v>1</v>
      </c>
      <c r="AL78" s="8">
        <v>1335794206811</v>
      </c>
      <c r="AM78" s="8">
        <f>AL78-AE78</f>
        <v>16222</v>
      </c>
    </row>
    <row r="79" spans="1:39">
      <c r="A79" s="8">
        <v>1335795156565</v>
      </c>
      <c r="B79" s="7" t="s">
        <v>16</v>
      </c>
      <c r="C79" s="7" t="s">
        <v>17</v>
      </c>
      <c r="D79" s="7">
        <v>0</v>
      </c>
      <c r="E79" s="7">
        <v>0</v>
      </c>
      <c r="F79" s="7">
        <v>1</v>
      </c>
      <c r="G79" s="7">
        <v>0</v>
      </c>
      <c r="H79" s="8">
        <v>1335795165465</v>
      </c>
      <c r="I79" s="8">
        <f>H79-A79</f>
        <v>8900</v>
      </c>
      <c r="K79" s="8">
        <v>1336396102730</v>
      </c>
      <c r="L79" s="7" t="s">
        <v>23</v>
      </c>
      <c r="M79" s="8" t="s">
        <v>15</v>
      </c>
      <c r="N79" s="7">
        <v>0</v>
      </c>
      <c r="O79" s="7">
        <v>1</v>
      </c>
      <c r="P79" s="7">
        <v>1</v>
      </c>
      <c r="Q79" s="7">
        <v>0</v>
      </c>
      <c r="R79" s="8">
        <v>1336396109436</v>
      </c>
      <c r="S79" s="8">
        <f>R79-K79</f>
        <v>6706</v>
      </c>
      <c r="U79" s="8">
        <v>1336054134249</v>
      </c>
      <c r="V79" s="7" t="s">
        <v>13</v>
      </c>
      <c r="W79" s="7" t="s">
        <v>12</v>
      </c>
      <c r="X79" s="7">
        <v>0</v>
      </c>
      <c r="Y79" s="7">
        <v>2</v>
      </c>
      <c r="Z79" s="7">
        <v>1</v>
      </c>
      <c r="AA79" s="7">
        <v>1</v>
      </c>
      <c r="AB79" s="8">
        <v>1336054143024</v>
      </c>
      <c r="AC79" s="8">
        <f>AB79-U79</f>
        <v>8775</v>
      </c>
      <c r="AE79" s="8">
        <v>1335794254880</v>
      </c>
      <c r="AF79" s="7" t="s">
        <v>16</v>
      </c>
      <c r="AG79" s="7" t="s">
        <v>17</v>
      </c>
      <c r="AH79" s="7">
        <v>0</v>
      </c>
      <c r="AI79" s="7">
        <v>3</v>
      </c>
      <c r="AJ79" s="7">
        <v>1</v>
      </c>
      <c r="AK79" s="7">
        <v>0</v>
      </c>
      <c r="AL79" s="8">
        <v>1335794257348</v>
      </c>
      <c r="AM79" s="8">
        <f>AL79-AE79</f>
        <v>2468</v>
      </c>
    </row>
    <row r="80" spans="1:39">
      <c r="A80" s="8">
        <v>1336401320715</v>
      </c>
      <c r="B80" s="7" t="s">
        <v>22</v>
      </c>
      <c r="C80" s="7" t="s">
        <v>17</v>
      </c>
      <c r="D80" s="7">
        <v>0</v>
      </c>
      <c r="E80" s="7">
        <v>0</v>
      </c>
      <c r="F80" s="7">
        <v>1</v>
      </c>
      <c r="G80" s="7">
        <v>1</v>
      </c>
      <c r="H80" s="8">
        <v>1336401330406</v>
      </c>
      <c r="I80" s="8">
        <f>H80-A80</f>
        <v>9691</v>
      </c>
      <c r="K80" s="8">
        <v>1335783271717</v>
      </c>
      <c r="L80" s="7" t="s">
        <v>24</v>
      </c>
      <c r="M80" s="8" t="s">
        <v>15</v>
      </c>
      <c r="N80" s="7">
        <v>0</v>
      </c>
      <c r="O80" s="7">
        <v>1</v>
      </c>
      <c r="P80" s="7">
        <v>1</v>
      </c>
      <c r="Q80" s="7">
        <v>5</v>
      </c>
      <c r="R80" s="8">
        <v>1335783311510</v>
      </c>
      <c r="S80" s="8">
        <f>R80-K80</f>
        <v>39793</v>
      </c>
      <c r="U80" s="8">
        <v>1336404731827</v>
      </c>
      <c r="V80" s="7" t="s">
        <v>20</v>
      </c>
      <c r="W80" s="7" t="s">
        <v>12</v>
      </c>
      <c r="X80" s="7">
        <v>0</v>
      </c>
      <c r="Y80" s="7">
        <v>2</v>
      </c>
      <c r="Z80" s="7">
        <v>1</v>
      </c>
      <c r="AA80" s="7">
        <v>1</v>
      </c>
      <c r="AB80" s="8">
        <v>1336404734510</v>
      </c>
      <c r="AC80" s="8">
        <f>AB80-U80</f>
        <v>2683</v>
      </c>
      <c r="AE80" s="8">
        <v>1336400206105</v>
      </c>
      <c r="AF80" s="7" t="s">
        <v>22</v>
      </c>
      <c r="AG80" s="7" t="s">
        <v>17</v>
      </c>
      <c r="AH80" s="7">
        <v>0</v>
      </c>
      <c r="AI80" s="7">
        <v>3</v>
      </c>
      <c r="AJ80" s="7">
        <v>1</v>
      </c>
      <c r="AK80" s="7">
        <v>1</v>
      </c>
      <c r="AL80" s="8">
        <v>1336400229450</v>
      </c>
      <c r="AM80" s="8">
        <f>AL80-AE80</f>
        <v>23345</v>
      </c>
    </row>
    <row r="81" spans="1:39">
      <c r="A81" s="8">
        <v>1336401616228</v>
      </c>
      <c r="B81" s="7" t="s">
        <v>22</v>
      </c>
      <c r="C81" s="7" t="s">
        <v>17</v>
      </c>
      <c r="D81" s="7">
        <v>0</v>
      </c>
      <c r="E81" s="7">
        <v>0</v>
      </c>
      <c r="F81" s="7">
        <v>1</v>
      </c>
      <c r="G81" s="7">
        <v>1</v>
      </c>
      <c r="H81" s="8">
        <v>1336401627811</v>
      </c>
      <c r="I81" s="8">
        <f>H81-A81</f>
        <v>11583</v>
      </c>
      <c r="K81" s="8">
        <v>1335783356460</v>
      </c>
      <c r="L81" s="7" t="s">
        <v>24</v>
      </c>
      <c r="M81" s="8" t="s">
        <v>15</v>
      </c>
      <c r="N81" s="7">
        <v>0</v>
      </c>
      <c r="O81" s="7">
        <v>1</v>
      </c>
      <c r="P81" s="7">
        <v>1</v>
      </c>
      <c r="Q81" s="7">
        <v>0</v>
      </c>
      <c r="R81" s="8">
        <v>1335783359458</v>
      </c>
      <c r="S81" s="8">
        <f>R81-K81</f>
        <v>2998</v>
      </c>
      <c r="U81" s="8">
        <v>1336404809796</v>
      </c>
      <c r="V81" s="7" t="s">
        <v>20</v>
      </c>
      <c r="W81" s="7" t="s">
        <v>12</v>
      </c>
      <c r="X81" s="7">
        <v>0</v>
      </c>
      <c r="Y81" s="7">
        <v>2</v>
      </c>
      <c r="Z81" s="7">
        <v>1</v>
      </c>
      <c r="AA81" s="7">
        <v>0</v>
      </c>
      <c r="AB81" s="8">
        <v>1336404813863</v>
      </c>
      <c r="AC81" s="8">
        <f>AB81-U81</f>
        <v>4067</v>
      </c>
      <c r="AE81" s="8">
        <v>1336400294150</v>
      </c>
      <c r="AF81" s="7" t="s">
        <v>22</v>
      </c>
      <c r="AG81" s="7" t="s">
        <v>17</v>
      </c>
      <c r="AH81" s="7">
        <v>0</v>
      </c>
      <c r="AI81" s="7">
        <v>3</v>
      </c>
      <c r="AJ81" s="7">
        <v>1</v>
      </c>
      <c r="AK81" s="7">
        <v>1</v>
      </c>
      <c r="AL81" s="8">
        <v>1336400312674</v>
      </c>
      <c r="AM81" s="8">
        <f>AL81-AE81</f>
        <v>18524</v>
      </c>
    </row>
    <row r="82" spans="1:39">
      <c r="A82" s="8">
        <v>1336401673194</v>
      </c>
      <c r="B82" s="7" t="s">
        <v>22</v>
      </c>
      <c r="C82" s="7" t="s">
        <v>17</v>
      </c>
      <c r="D82" s="7">
        <v>0</v>
      </c>
      <c r="E82" s="7">
        <v>0</v>
      </c>
      <c r="F82" s="7">
        <v>1</v>
      </c>
      <c r="G82" s="7">
        <v>1</v>
      </c>
      <c r="H82" s="8">
        <v>1336401685403</v>
      </c>
      <c r="I82" s="8">
        <f>H82-A82</f>
        <v>12209</v>
      </c>
      <c r="K82" s="8">
        <v>1335783387438</v>
      </c>
      <c r="L82" s="7" t="s">
        <v>24</v>
      </c>
      <c r="M82" s="8" t="s">
        <v>15</v>
      </c>
      <c r="N82" s="7">
        <v>0</v>
      </c>
      <c r="O82" s="7">
        <v>1</v>
      </c>
      <c r="P82" s="7">
        <v>1</v>
      </c>
      <c r="Q82" s="7">
        <v>0</v>
      </c>
      <c r="R82" s="8">
        <v>1335783391242</v>
      </c>
      <c r="S82" s="8">
        <f>R82-K82</f>
        <v>3804</v>
      </c>
      <c r="U82" s="8">
        <v>1336404858607</v>
      </c>
      <c r="V82" s="7" t="s">
        <v>20</v>
      </c>
      <c r="W82" s="7" t="s">
        <v>12</v>
      </c>
      <c r="X82" s="7">
        <v>0</v>
      </c>
      <c r="Y82" s="7">
        <v>2</v>
      </c>
      <c r="Z82" s="7">
        <v>1</v>
      </c>
      <c r="AA82" s="7">
        <v>3</v>
      </c>
      <c r="AB82" s="8">
        <v>1336404877348</v>
      </c>
      <c r="AC82" s="8">
        <f>AB82-U82</f>
        <v>18741</v>
      </c>
      <c r="AE82" s="8">
        <v>1336400347781</v>
      </c>
      <c r="AF82" s="7" t="s">
        <v>22</v>
      </c>
      <c r="AG82" s="7" t="s">
        <v>17</v>
      </c>
      <c r="AH82" s="7">
        <v>0</v>
      </c>
      <c r="AI82" s="7">
        <v>3</v>
      </c>
      <c r="AJ82" s="7">
        <v>1</v>
      </c>
      <c r="AK82" s="7">
        <v>0</v>
      </c>
      <c r="AL82" s="8">
        <v>1336400353327</v>
      </c>
      <c r="AM82" s="8">
        <f>AL82-AE82</f>
        <v>5546</v>
      </c>
    </row>
    <row r="83" spans="1:39">
      <c r="A83" s="8">
        <v>1336577385011</v>
      </c>
      <c r="B83" s="7" t="s">
        <v>27</v>
      </c>
      <c r="C83" s="7" t="s">
        <v>17</v>
      </c>
      <c r="D83" s="7">
        <v>0</v>
      </c>
      <c r="E83" s="7">
        <v>0</v>
      </c>
      <c r="F83" s="7">
        <v>1</v>
      </c>
      <c r="G83" s="7">
        <v>0</v>
      </c>
      <c r="H83" s="8">
        <v>1336577388974</v>
      </c>
      <c r="I83" s="8">
        <f>H83-A83</f>
        <v>3963</v>
      </c>
      <c r="K83" s="8">
        <v>1336558074416</v>
      </c>
      <c r="L83" s="7" t="s">
        <v>29</v>
      </c>
      <c r="M83" s="8" t="s">
        <v>15</v>
      </c>
      <c r="N83" s="7">
        <v>0</v>
      </c>
      <c r="O83" s="7">
        <v>1</v>
      </c>
      <c r="P83" s="7">
        <v>1</v>
      </c>
      <c r="Q83" s="7">
        <v>0</v>
      </c>
      <c r="R83" s="8">
        <v>1336558078627</v>
      </c>
      <c r="S83" s="8">
        <f>R83-K83</f>
        <v>4211</v>
      </c>
      <c r="U83" s="8">
        <v>1336580102232</v>
      </c>
      <c r="V83" s="7" t="s">
        <v>26</v>
      </c>
      <c r="W83" s="7" t="s">
        <v>12</v>
      </c>
      <c r="X83" s="7">
        <v>0</v>
      </c>
      <c r="Y83" s="7">
        <v>2</v>
      </c>
      <c r="Z83" s="7">
        <v>1</v>
      </c>
      <c r="AA83" s="7">
        <v>1</v>
      </c>
      <c r="AB83" s="8">
        <v>1336580106262</v>
      </c>
      <c r="AC83" s="8">
        <f>AB83-U83</f>
        <v>4030</v>
      </c>
      <c r="AE83" s="8">
        <v>1336576716198</v>
      </c>
      <c r="AF83" s="7" t="s">
        <v>27</v>
      </c>
      <c r="AG83" s="7" t="s">
        <v>17</v>
      </c>
      <c r="AH83" s="7">
        <v>0</v>
      </c>
      <c r="AI83" s="7">
        <v>3</v>
      </c>
      <c r="AJ83" s="7">
        <v>1</v>
      </c>
      <c r="AK83" s="7">
        <v>6</v>
      </c>
      <c r="AL83" s="8">
        <v>1336576740877</v>
      </c>
      <c r="AM83" s="8">
        <f>AL83-AE83</f>
        <v>24679</v>
      </c>
    </row>
    <row r="84" spans="1:39">
      <c r="A84" s="8">
        <v>1336577427466</v>
      </c>
      <c r="B84" s="7" t="s">
        <v>27</v>
      </c>
      <c r="C84" s="7" t="s">
        <v>17</v>
      </c>
      <c r="D84" s="7">
        <v>0</v>
      </c>
      <c r="E84" s="7">
        <v>0</v>
      </c>
      <c r="F84" s="7">
        <v>1</v>
      </c>
      <c r="G84" s="7">
        <v>0</v>
      </c>
      <c r="H84" s="8">
        <v>1336577434246</v>
      </c>
      <c r="I84" s="8">
        <f>H84-A84</f>
        <v>6780</v>
      </c>
      <c r="K84" s="8">
        <v>1336558100164</v>
      </c>
      <c r="L84" s="7" t="s">
        <v>29</v>
      </c>
      <c r="M84" s="8" t="s">
        <v>15</v>
      </c>
      <c r="N84" s="7">
        <v>0</v>
      </c>
      <c r="O84" s="7">
        <v>1</v>
      </c>
      <c r="P84" s="7">
        <v>1</v>
      </c>
      <c r="Q84" s="7">
        <v>0</v>
      </c>
      <c r="R84" s="8">
        <v>1336558104242</v>
      </c>
      <c r="S84" s="8">
        <f>R84-K84</f>
        <v>4078</v>
      </c>
      <c r="U84" s="8">
        <v>1336580157001</v>
      </c>
      <c r="V84" s="7" t="s">
        <v>26</v>
      </c>
      <c r="W84" s="7" t="s">
        <v>12</v>
      </c>
      <c r="X84" s="7">
        <v>0</v>
      </c>
      <c r="Y84" s="7">
        <v>2</v>
      </c>
      <c r="Z84" s="7">
        <v>1</v>
      </c>
      <c r="AA84" s="7">
        <v>0</v>
      </c>
      <c r="AB84" s="8">
        <v>1336580163562</v>
      </c>
      <c r="AC84" s="8">
        <f>AB84-U84</f>
        <v>6561</v>
      </c>
      <c r="AE84" s="8">
        <v>1336576793333</v>
      </c>
      <c r="AF84" s="7" t="s">
        <v>27</v>
      </c>
      <c r="AG84" s="7" t="s">
        <v>17</v>
      </c>
      <c r="AH84" s="7">
        <v>0</v>
      </c>
      <c r="AI84" s="7">
        <v>3</v>
      </c>
      <c r="AJ84" s="7">
        <v>1</v>
      </c>
      <c r="AK84" s="7">
        <v>8</v>
      </c>
      <c r="AL84" s="8">
        <v>1336576834928</v>
      </c>
      <c r="AM84" s="8">
        <f>AL84-AE84</f>
        <v>41595</v>
      </c>
    </row>
    <row r="85" spans="1:39">
      <c r="A85" s="8">
        <v>1336577446596</v>
      </c>
      <c r="B85" s="7" t="s">
        <v>27</v>
      </c>
      <c r="C85" s="7" t="s">
        <v>17</v>
      </c>
      <c r="D85" s="7">
        <v>0</v>
      </c>
      <c r="E85" s="7">
        <v>0</v>
      </c>
      <c r="F85" s="7">
        <v>1</v>
      </c>
      <c r="G85" s="7">
        <v>1</v>
      </c>
      <c r="H85" s="8">
        <v>1336577457592</v>
      </c>
      <c r="I85" s="8">
        <f>H85-A85</f>
        <v>10996</v>
      </c>
      <c r="K85" s="8">
        <v>1336558161743</v>
      </c>
      <c r="L85" s="7" t="s">
        <v>29</v>
      </c>
      <c r="M85" s="8" t="s">
        <v>15</v>
      </c>
      <c r="N85" s="7">
        <v>0</v>
      </c>
      <c r="O85" s="7">
        <v>1</v>
      </c>
      <c r="P85" s="7">
        <v>1</v>
      </c>
      <c r="Q85" s="7">
        <v>0</v>
      </c>
      <c r="R85" s="8">
        <v>1336558165304</v>
      </c>
      <c r="S85" s="8">
        <f>R85-K85</f>
        <v>3561</v>
      </c>
      <c r="U85" s="8">
        <v>1336580229918</v>
      </c>
      <c r="V85" s="7" t="s">
        <v>26</v>
      </c>
      <c r="W85" s="7" t="s">
        <v>12</v>
      </c>
      <c r="X85" s="7">
        <v>0</v>
      </c>
      <c r="Y85" s="7">
        <v>2</v>
      </c>
      <c r="Z85" s="7">
        <v>1</v>
      </c>
      <c r="AA85" s="7">
        <v>1</v>
      </c>
      <c r="AB85" s="8">
        <v>1336580234475</v>
      </c>
      <c r="AC85" s="8">
        <f>AB85-U85</f>
        <v>4557</v>
      </c>
      <c r="AE85" s="8">
        <v>1336576883681</v>
      </c>
      <c r="AF85" s="7" t="s">
        <v>27</v>
      </c>
      <c r="AG85" s="7" t="s">
        <v>17</v>
      </c>
      <c r="AH85" s="7">
        <v>0</v>
      </c>
      <c r="AI85" s="7">
        <v>3</v>
      </c>
      <c r="AJ85" s="7">
        <v>1</v>
      </c>
      <c r="AK85" s="7">
        <v>5</v>
      </c>
      <c r="AL85" s="8">
        <v>1336576896708</v>
      </c>
      <c r="AM85" s="8">
        <f>AL85-AE85</f>
        <v>13027</v>
      </c>
    </row>
    <row r="86" spans="1:39">
      <c r="A86" s="8">
        <v>1336579561198</v>
      </c>
      <c r="B86" s="7" t="s">
        <v>26</v>
      </c>
      <c r="C86" s="7" t="s">
        <v>12</v>
      </c>
      <c r="D86" s="7">
        <v>0</v>
      </c>
      <c r="E86" s="7">
        <v>0</v>
      </c>
      <c r="F86" s="7">
        <v>1</v>
      </c>
      <c r="G86" s="7">
        <v>0</v>
      </c>
      <c r="H86" s="8">
        <v>1336579569008</v>
      </c>
      <c r="I86" s="8">
        <f>H86-A86</f>
        <v>7810</v>
      </c>
      <c r="K86" s="8">
        <v>1336574645395</v>
      </c>
      <c r="L86" s="7" t="s">
        <v>28</v>
      </c>
      <c r="M86" s="7" t="s">
        <v>9</v>
      </c>
      <c r="N86" s="7">
        <v>0</v>
      </c>
      <c r="O86" s="7">
        <v>1</v>
      </c>
      <c r="P86" s="7">
        <v>1</v>
      </c>
      <c r="Q86" s="7">
        <v>0</v>
      </c>
      <c r="R86" s="8">
        <v>1336574647847</v>
      </c>
      <c r="S86" s="8">
        <f>R86-K86</f>
        <v>2452</v>
      </c>
      <c r="U86" s="8">
        <v>1336576180742</v>
      </c>
      <c r="V86" s="7" t="s">
        <v>27</v>
      </c>
      <c r="W86" s="7" t="s">
        <v>17</v>
      </c>
      <c r="X86" s="7">
        <v>0</v>
      </c>
      <c r="Y86" s="7">
        <v>2</v>
      </c>
      <c r="Z86" s="7">
        <v>1</v>
      </c>
      <c r="AA86" s="7">
        <v>1</v>
      </c>
      <c r="AB86" s="8">
        <v>1336576183510</v>
      </c>
      <c r="AC86" s="8">
        <f>AB86-U86</f>
        <v>2768</v>
      </c>
      <c r="AE86" s="8">
        <v>1336578978656</v>
      </c>
      <c r="AF86" s="7" t="s">
        <v>26</v>
      </c>
      <c r="AG86" s="7" t="s">
        <v>12</v>
      </c>
      <c r="AH86" s="7">
        <v>0</v>
      </c>
      <c r="AI86" s="7">
        <v>3</v>
      </c>
      <c r="AJ86" s="7">
        <v>1</v>
      </c>
      <c r="AK86" s="7">
        <v>2</v>
      </c>
      <c r="AL86" s="8">
        <v>1336578990018</v>
      </c>
      <c r="AM86" s="8">
        <f>AL86-AE86</f>
        <v>11362</v>
      </c>
    </row>
    <row r="87" spans="1:39">
      <c r="A87" s="8">
        <v>1336579595938</v>
      </c>
      <c r="B87" s="7" t="s">
        <v>26</v>
      </c>
      <c r="C87" s="7" t="s">
        <v>12</v>
      </c>
      <c r="D87" s="7">
        <v>0</v>
      </c>
      <c r="E87" s="7">
        <v>0</v>
      </c>
      <c r="F87" s="7">
        <v>1</v>
      </c>
      <c r="G87" s="7">
        <v>0</v>
      </c>
      <c r="H87" s="8">
        <v>1336579602088</v>
      </c>
      <c r="I87" s="8">
        <f>H87-A87</f>
        <v>6150</v>
      </c>
      <c r="K87" s="8">
        <v>1336574688666</v>
      </c>
      <c r="L87" s="7" t="s">
        <v>28</v>
      </c>
      <c r="M87" s="7" t="s">
        <v>9</v>
      </c>
      <c r="N87" s="7">
        <v>0</v>
      </c>
      <c r="O87" s="7">
        <v>1</v>
      </c>
      <c r="P87" s="7">
        <v>1</v>
      </c>
      <c r="Q87" s="7">
        <v>2</v>
      </c>
      <c r="R87" s="8">
        <v>1336574693757</v>
      </c>
      <c r="S87" s="8">
        <f>R87-K87</f>
        <v>5091</v>
      </c>
      <c r="U87" s="8">
        <v>1336576292583</v>
      </c>
      <c r="V87" s="7" t="s">
        <v>27</v>
      </c>
      <c r="W87" s="7" t="s">
        <v>17</v>
      </c>
      <c r="X87" s="7">
        <v>0</v>
      </c>
      <c r="Y87" s="7">
        <v>2</v>
      </c>
      <c r="Z87" s="7">
        <v>1</v>
      </c>
      <c r="AA87" s="7">
        <v>1</v>
      </c>
      <c r="AB87" s="8">
        <v>1336576307486</v>
      </c>
      <c r="AC87" s="8">
        <f>AB87-U87</f>
        <v>14903</v>
      </c>
      <c r="AE87" s="8">
        <v>1336579077813</v>
      </c>
      <c r="AF87" s="7" t="s">
        <v>26</v>
      </c>
      <c r="AG87" s="7" t="s">
        <v>12</v>
      </c>
      <c r="AH87" s="7">
        <v>0</v>
      </c>
      <c r="AI87" s="7">
        <v>3</v>
      </c>
      <c r="AJ87" s="7">
        <v>1</v>
      </c>
      <c r="AK87" s="7">
        <v>0</v>
      </c>
      <c r="AL87" s="8">
        <v>1336579081682</v>
      </c>
      <c r="AM87" s="8">
        <f>AL87-AE87</f>
        <v>3869</v>
      </c>
    </row>
    <row r="88" spans="1:39">
      <c r="A88" s="8">
        <v>1336579693804</v>
      </c>
      <c r="B88" s="7" t="s">
        <v>26</v>
      </c>
      <c r="C88" s="7" t="s">
        <v>12</v>
      </c>
      <c r="D88" s="7">
        <v>0</v>
      </c>
      <c r="E88" s="7">
        <v>0</v>
      </c>
      <c r="F88" s="7">
        <v>1</v>
      </c>
      <c r="G88" s="7">
        <v>0</v>
      </c>
      <c r="H88" s="8">
        <v>1336579699417</v>
      </c>
      <c r="I88" s="8">
        <f>H88-A88</f>
        <v>5613</v>
      </c>
      <c r="K88" s="8">
        <v>1336574710352</v>
      </c>
      <c r="L88" s="7" t="s">
        <v>28</v>
      </c>
      <c r="M88" s="7" t="s">
        <v>9</v>
      </c>
      <c r="N88" s="7">
        <v>0</v>
      </c>
      <c r="O88" s="7">
        <v>1</v>
      </c>
      <c r="P88" s="7">
        <v>1</v>
      </c>
      <c r="Q88" s="7">
        <v>2</v>
      </c>
      <c r="R88" s="8">
        <v>1336574717800</v>
      </c>
      <c r="S88" s="8">
        <f>R88-K88</f>
        <v>7448</v>
      </c>
      <c r="U88" s="8">
        <v>1336576395666</v>
      </c>
      <c r="V88" s="7" t="s">
        <v>27</v>
      </c>
      <c r="W88" s="7" t="s">
        <v>17</v>
      </c>
      <c r="X88" s="7">
        <v>0</v>
      </c>
      <c r="Y88" s="7">
        <v>2</v>
      </c>
      <c r="Z88" s="7">
        <v>1</v>
      </c>
      <c r="AA88" s="7">
        <v>0</v>
      </c>
      <c r="AB88" s="8">
        <v>1336576399403</v>
      </c>
      <c r="AC88" s="8">
        <f>AB88-U88</f>
        <v>3737</v>
      </c>
      <c r="AE88" s="8">
        <v>1336579124520</v>
      </c>
      <c r="AF88" s="7" t="s">
        <v>26</v>
      </c>
      <c r="AG88" s="7" t="s">
        <v>12</v>
      </c>
      <c r="AH88" s="7">
        <v>0</v>
      </c>
      <c r="AI88" s="7">
        <v>3</v>
      </c>
      <c r="AJ88" s="7">
        <v>1</v>
      </c>
      <c r="AK88" s="7">
        <v>1</v>
      </c>
      <c r="AL88" s="8">
        <v>1336579128031</v>
      </c>
      <c r="AM88" s="8">
        <f>AL88-AE88</f>
        <v>3511</v>
      </c>
    </row>
    <row r="89" spans="1:39">
      <c r="A89" s="8">
        <v>1336404156133</v>
      </c>
      <c r="B89" s="7" t="s">
        <v>20</v>
      </c>
      <c r="C89" s="7" t="s">
        <v>12</v>
      </c>
      <c r="D89" s="7">
        <v>0</v>
      </c>
      <c r="E89" s="7">
        <v>0</v>
      </c>
      <c r="F89" s="7">
        <v>1</v>
      </c>
      <c r="G89" s="7">
        <v>0</v>
      </c>
      <c r="H89" s="8">
        <v>1336404164372</v>
      </c>
      <c r="I89" s="8">
        <f>H89-A89</f>
        <v>8239</v>
      </c>
      <c r="K89" s="8">
        <v>1336382931583</v>
      </c>
      <c r="L89" s="7" t="s">
        <v>19</v>
      </c>
      <c r="M89" s="7" t="s">
        <v>9</v>
      </c>
      <c r="N89" s="7">
        <v>0</v>
      </c>
      <c r="O89" s="7">
        <v>1</v>
      </c>
      <c r="P89" s="7">
        <v>1</v>
      </c>
      <c r="Q89" s="7">
        <v>0</v>
      </c>
      <c r="R89" s="8">
        <v>1336382936260</v>
      </c>
      <c r="S89" s="8">
        <f>R89-K89</f>
        <v>4677</v>
      </c>
      <c r="U89" s="8">
        <v>1336398893032</v>
      </c>
      <c r="V89" s="7" t="s">
        <v>22</v>
      </c>
      <c r="W89" s="7" t="s">
        <v>17</v>
      </c>
      <c r="X89" s="7">
        <v>0</v>
      </c>
      <c r="Y89" s="7">
        <v>2</v>
      </c>
      <c r="Z89" s="7">
        <v>1</v>
      </c>
      <c r="AA89" s="7">
        <v>1</v>
      </c>
      <c r="AB89" s="8">
        <v>1336398898165</v>
      </c>
      <c r="AC89" s="8">
        <f>AB89-U89</f>
        <v>5133</v>
      </c>
      <c r="AE89" s="8">
        <v>1336403483307</v>
      </c>
      <c r="AF89" s="7" t="s">
        <v>20</v>
      </c>
      <c r="AG89" s="7" t="s">
        <v>12</v>
      </c>
      <c r="AH89" s="7">
        <v>0</v>
      </c>
      <c r="AI89" s="7">
        <v>3</v>
      </c>
      <c r="AJ89" s="7">
        <v>1</v>
      </c>
      <c r="AK89" s="7">
        <v>41</v>
      </c>
      <c r="AL89" s="8">
        <v>1336403499203</v>
      </c>
      <c r="AM89" s="8">
        <f>AL89-AE89</f>
        <v>15896</v>
      </c>
    </row>
    <row r="90" spans="1:39">
      <c r="A90" s="8">
        <v>1336404244887</v>
      </c>
      <c r="B90" s="7" t="s">
        <v>20</v>
      </c>
      <c r="C90" s="7" t="s">
        <v>12</v>
      </c>
      <c r="D90" s="7">
        <v>0</v>
      </c>
      <c r="E90" s="7">
        <v>0</v>
      </c>
      <c r="F90" s="7">
        <v>1</v>
      </c>
      <c r="G90" s="7">
        <v>1</v>
      </c>
      <c r="H90" s="8">
        <v>1336404248956</v>
      </c>
      <c r="I90" s="8">
        <f>H90-A90</f>
        <v>4069</v>
      </c>
      <c r="K90" s="8">
        <v>1336383000657</v>
      </c>
      <c r="L90" s="7" t="s">
        <v>19</v>
      </c>
      <c r="M90" s="7" t="s">
        <v>9</v>
      </c>
      <c r="N90" s="7">
        <v>0</v>
      </c>
      <c r="O90" s="7">
        <v>1</v>
      </c>
      <c r="P90" s="7">
        <v>1</v>
      </c>
      <c r="Q90" s="7">
        <v>0</v>
      </c>
      <c r="R90" s="8">
        <v>1336383005829</v>
      </c>
      <c r="S90" s="8">
        <f>R90-K90</f>
        <v>5172</v>
      </c>
      <c r="U90" s="8">
        <v>1336399019080</v>
      </c>
      <c r="V90" s="7" t="s">
        <v>22</v>
      </c>
      <c r="W90" s="7" t="s">
        <v>17</v>
      </c>
      <c r="X90" s="7">
        <v>0</v>
      </c>
      <c r="Y90" s="7">
        <v>2</v>
      </c>
      <c r="Z90" s="7">
        <v>1</v>
      </c>
      <c r="AA90" s="7">
        <v>5</v>
      </c>
      <c r="AB90" s="8">
        <v>1336399046745</v>
      </c>
      <c r="AC90" s="8">
        <f>AB90-U90</f>
        <v>27665</v>
      </c>
      <c r="AE90" s="8">
        <v>1336403647136</v>
      </c>
      <c r="AF90" s="7" t="s">
        <v>20</v>
      </c>
      <c r="AG90" s="7" t="s">
        <v>12</v>
      </c>
      <c r="AH90" s="7">
        <v>0</v>
      </c>
      <c r="AI90" s="7">
        <v>3</v>
      </c>
      <c r="AJ90" s="7">
        <v>1</v>
      </c>
      <c r="AK90" s="7">
        <v>2</v>
      </c>
      <c r="AL90" s="8">
        <v>1336403653191</v>
      </c>
      <c r="AM90" s="8">
        <f>AL90-AE90</f>
        <v>6055</v>
      </c>
    </row>
    <row r="91" spans="1:39">
      <c r="A91" s="8">
        <v>1336404300880</v>
      </c>
      <c r="B91" s="7" t="s">
        <v>20</v>
      </c>
      <c r="C91" s="7" t="s">
        <v>12</v>
      </c>
      <c r="D91" s="7">
        <v>0</v>
      </c>
      <c r="E91" s="7">
        <v>0</v>
      </c>
      <c r="F91" s="7">
        <v>1</v>
      </c>
      <c r="G91" s="7">
        <v>0</v>
      </c>
      <c r="H91" s="8">
        <v>1336404304089</v>
      </c>
      <c r="I91" s="8">
        <f>H91-A91</f>
        <v>3209</v>
      </c>
      <c r="K91" s="8">
        <v>1336383035510</v>
      </c>
      <c r="L91" s="7" t="s">
        <v>19</v>
      </c>
      <c r="M91" s="7" t="s">
        <v>9</v>
      </c>
      <c r="N91" s="7">
        <v>0</v>
      </c>
      <c r="O91" s="7">
        <v>1</v>
      </c>
      <c r="P91" s="7">
        <v>1</v>
      </c>
      <c r="Q91" s="7">
        <v>0</v>
      </c>
      <c r="R91" s="8">
        <v>1336383041750</v>
      </c>
      <c r="S91" s="8">
        <f>R91-K91</f>
        <v>6240</v>
      </c>
      <c r="U91" s="8">
        <v>1336399384461</v>
      </c>
      <c r="V91" s="7" t="s">
        <v>22</v>
      </c>
      <c r="W91" s="7" t="s">
        <v>17</v>
      </c>
      <c r="X91" s="7">
        <v>0</v>
      </c>
      <c r="Y91" s="7">
        <v>2</v>
      </c>
      <c r="Z91" s="7">
        <v>1</v>
      </c>
      <c r="AA91" s="7">
        <v>3</v>
      </c>
      <c r="AB91" s="8">
        <v>1336399412643</v>
      </c>
      <c r="AC91" s="8">
        <f>AB91-U91</f>
        <v>28182</v>
      </c>
      <c r="AE91" s="8">
        <v>1336403671700</v>
      </c>
      <c r="AF91" s="7" t="s">
        <v>20</v>
      </c>
      <c r="AG91" s="7" t="s">
        <v>12</v>
      </c>
      <c r="AH91" s="7">
        <v>0</v>
      </c>
      <c r="AI91" s="7">
        <v>3</v>
      </c>
      <c r="AJ91" s="7">
        <v>1</v>
      </c>
      <c r="AK91" s="7">
        <v>1</v>
      </c>
      <c r="AL91" s="8">
        <v>1336403685370</v>
      </c>
      <c r="AM91" s="8">
        <f>AL91-AE91</f>
        <v>13670</v>
      </c>
    </row>
    <row r="92" spans="1:39">
      <c r="A92" s="8">
        <v>1336053579450</v>
      </c>
      <c r="B92" s="7" t="s">
        <v>13</v>
      </c>
      <c r="C92" s="7" t="s">
        <v>12</v>
      </c>
      <c r="D92" s="7">
        <v>0</v>
      </c>
      <c r="E92" s="7">
        <v>0</v>
      </c>
      <c r="F92" s="7">
        <v>1</v>
      </c>
      <c r="G92" s="7">
        <v>2</v>
      </c>
      <c r="H92" s="8">
        <v>1336053599124</v>
      </c>
      <c r="I92" s="8">
        <f>H92-A92</f>
        <v>19674</v>
      </c>
      <c r="K92" s="8">
        <v>1335541884804</v>
      </c>
      <c r="L92" s="7" t="s">
        <v>10</v>
      </c>
      <c r="M92" s="7" t="s">
        <v>9</v>
      </c>
      <c r="N92" s="7">
        <v>0</v>
      </c>
      <c r="O92" s="7">
        <v>1</v>
      </c>
      <c r="P92" s="7">
        <v>1</v>
      </c>
      <c r="Q92" s="7">
        <v>0</v>
      </c>
      <c r="R92" s="8">
        <v>1335541887333</v>
      </c>
      <c r="S92" s="8">
        <f>R92-K92</f>
        <v>2529</v>
      </c>
      <c r="U92" s="8">
        <v>1335792813919</v>
      </c>
      <c r="V92" s="7" t="s">
        <v>16</v>
      </c>
      <c r="W92" s="7" t="s">
        <v>17</v>
      </c>
      <c r="X92" s="7">
        <v>0</v>
      </c>
      <c r="Y92" s="7">
        <v>2</v>
      </c>
      <c r="Z92" s="7">
        <v>1</v>
      </c>
      <c r="AA92" s="7">
        <v>4</v>
      </c>
      <c r="AB92" s="8">
        <v>1335792838773</v>
      </c>
      <c r="AC92" s="8">
        <f>AB92-U92</f>
        <v>24854</v>
      </c>
      <c r="AE92" s="8">
        <v>1336053005087</v>
      </c>
      <c r="AF92" s="7" t="s">
        <v>13</v>
      </c>
      <c r="AG92" s="7" t="s">
        <v>12</v>
      </c>
      <c r="AH92" s="7">
        <v>0</v>
      </c>
      <c r="AI92" s="7">
        <v>3</v>
      </c>
      <c r="AJ92" s="7">
        <v>1</v>
      </c>
      <c r="AK92" s="7">
        <v>55</v>
      </c>
      <c r="AL92" s="8">
        <v>1336053012393</v>
      </c>
      <c r="AM92" s="8">
        <f>AL92-AE92</f>
        <v>7306</v>
      </c>
    </row>
    <row r="93" spans="1:39">
      <c r="A93" s="8">
        <v>1336053651540</v>
      </c>
      <c r="B93" s="7" t="s">
        <v>13</v>
      </c>
      <c r="C93" s="7" t="s">
        <v>12</v>
      </c>
      <c r="D93" s="7">
        <v>0</v>
      </c>
      <c r="E93" s="7">
        <v>0</v>
      </c>
      <c r="F93" s="7">
        <v>1</v>
      </c>
      <c r="G93" s="7">
        <v>0</v>
      </c>
      <c r="H93" s="8">
        <v>1336053655791</v>
      </c>
      <c r="I93" s="8">
        <f>H93-A93</f>
        <v>4251</v>
      </c>
      <c r="K93" s="8">
        <v>1335541898415</v>
      </c>
      <c r="L93" s="7" t="s">
        <v>10</v>
      </c>
      <c r="M93" s="7" t="s">
        <v>9</v>
      </c>
      <c r="N93" s="7">
        <v>0</v>
      </c>
      <c r="O93" s="7">
        <v>1</v>
      </c>
      <c r="P93" s="7">
        <v>1</v>
      </c>
      <c r="Q93" s="7">
        <v>0</v>
      </c>
      <c r="R93" s="8">
        <v>1335541900648</v>
      </c>
      <c r="S93" s="8">
        <f>R93-K93</f>
        <v>2233</v>
      </c>
      <c r="U93" s="8">
        <v>1335792877425</v>
      </c>
      <c r="V93" s="7" t="s">
        <v>16</v>
      </c>
      <c r="W93" s="7" t="s">
        <v>17</v>
      </c>
      <c r="X93" s="7">
        <v>0</v>
      </c>
      <c r="Y93" s="7">
        <v>2</v>
      </c>
      <c r="Z93" s="7">
        <v>1</v>
      </c>
      <c r="AA93" s="7">
        <v>14</v>
      </c>
      <c r="AB93" s="8">
        <v>1335792885931</v>
      </c>
      <c r="AC93" s="8">
        <f>AB93-U93</f>
        <v>8506</v>
      </c>
      <c r="AE93" s="8">
        <v>1336053156071</v>
      </c>
      <c r="AF93" s="7" t="s">
        <v>13</v>
      </c>
      <c r="AG93" s="7" t="s">
        <v>12</v>
      </c>
      <c r="AH93" s="7">
        <v>0</v>
      </c>
      <c r="AI93" s="7">
        <v>3</v>
      </c>
      <c r="AJ93" s="7">
        <v>1</v>
      </c>
      <c r="AK93" s="7">
        <v>0</v>
      </c>
      <c r="AL93" s="8">
        <v>1336053166670</v>
      </c>
      <c r="AM93" s="8">
        <f>AL93-AE93</f>
        <v>10599</v>
      </c>
    </row>
    <row r="94" spans="1:39">
      <c r="A94" s="8">
        <v>1336053734620</v>
      </c>
      <c r="B94" s="7" t="s">
        <v>13</v>
      </c>
      <c r="C94" s="7" t="s">
        <v>12</v>
      </c>
      <c r="D94" s="7">
        <v>0</v>
      </c>
      <c r="E94" s="7">
        <v>0</v>
      </c>
      <c r="F94" s="7">
        <v>1</v>
      </c>
      <c r="G94" s="7">
        <v>0</v>
      </c>
      <c r="H94" s="8">
        <v>1336053738574</v>
      </c>
      <c r="I94" s="8">
        <f>H94-A94</f>
        <v>3954</v>
      </c>
      <c r="K94" s="8">
        <v>1335541913022</v>
      </c>
      <c r="L94" s="7" t="s">
        <v>10</v>
      </c>
      <c r="M94" s="7" t="s">
        <v>9</v>
      </c>
      <c r="N94" s="7">
        <v>0</v>
      </c>
      <c r="O94" s="7">
        <v>1</v>
      </c>
      <c r="P94" s="7">
        <v>1</v>
      </c>
      <c r="Q94" s="7">
        <v>0</v>
      </c>
      <c r="R94" s="8">
        <v>1335541914920</v>
      </c>
      <c r="S94" s="8">
        <f>R94-K94</f>
        <v>1898</v>
      </c>
      <c r="U94" s="8">
        <v>1335792914239</v>
      </c>
      <c r="V94" s="7" t="s">
        <v>16</v>
      </c>
      <c r="W94" s="7" t="s">
        <v>17</v>
      </c>
      <c r="X94" s="7">
        <v>0</v>
      </c>
      <c r="Y94" s="7">
        <v>2</v>
      </c>
      <c r="Z94" s="7">
        <v>1</v>
      </c>
      <c r="AA94" s="7">
        <v>19</v>
      </c>
      <c r="AB94" s="8">
        <v>1335792937362</v>
      </c>
      <c r="AC94" s="8">
        <f>AB94-U94</f>
        <v>23123</v>
      </c>
      <c r="AE94" s="8">
        <v>1336053228568</v>
      </c>
      <c r="AF94" s="7" t="s">
        <v>13</v>
      </c>
      <c r="AG94" s="7" t="s">
        <v>12</v>
      </c>
      <c r="AH94" s="7">
        <v>0</v>
      </c>
      <c r="AI94" s="7">
        <v>3</v>
      </c>
      <c r="AJ94" s="7">
        <v>1</v>
      </c>
      <c r="AK94" s="7">
        <v>0</v>
      </c>
      <c r="AL94" s="8">
        <v>1336053234848</v>
      </c>
      <c r="AM94" s="8">
        <f>AL94-AE94</f>
        <v>6280</v>
      </c>
    </row>
    <row r="95" spans="1:39">
      <c r="A95" s="8">
        <v>1335968041196</v>
      </c>
      <c r="B95" s="7" t="s">
        <v>11</v>
      </c>
      <c r="C95" s="7" t="s">
        <v>12</v>
      </c>
      <c r="D95" s="7">
        <v>0</v>
      </c>
      <c r="E95" s="7">
        <v>0</v>
      </c>
      <c r="F95" s="7">
        <v>1</v>
      </c>
      <c r="G95" s="7">
        <v>2</v>
      </c>
      <c r="H95" s="8">
        <v>1335968069132</v>
      </c>
      <c r="I95" s="8">
        <f>H95-A95</f>
        <v>27936</v>
      </c>
      <c r="K95" s="8">
        <v>1335971207076</v>
      </c>
      <c r="L95" s="7" t="s">
        <v>8</v>
      </c>
      <c r="M95" s="7" t="s">
        <v>9</v>
      </c>
      <c r="N95" s="7">
        <v>0</v>
      </c>
      <c r="O95" s="7">
        <v>1</v>
      </c>
      <c r="P95" s="7">
        <v>1</v>
      </c>
      <c r="Q95" s="7">
        <v>1</v>
      </c>
      <c r="R95" s="8">
        <v>1335971214477</v>
      </c>
      <c r="S95" s="8">
        <f>R95-K95</f>
        <v>7401</v>
      </c>
      <c r="U95" s="8">
        <v>1336040192875</v>
      </c>
      <c r="V95" s="7" t="s">
        <v>18</v>
      </c>
      <c r="W95" s="7" t="s">
        <v>17</v>
      </c>
      <c r="X95" s="7">
        <v>0</v>
      </c>
      <c r="Y95" s="7">
        <v>2</v>
      </c>
      <c r="Z95" s="7">
        <v>1</v>
      </c>
      <c r="AA95" s="7">
        <v>3</v>
      </c>
      <c r="AB95" s="8">
        <v>1336040222471</v>
      </c>
      <c r="AC95" s="8">
        <f>AB95-U95</f>
        <v>29596</v>
      </c>
      <c r="AE95" s="8">
        <v>1335967660022</v>
      </c>
      <c r="AF95" s="7" t="s">
        <v>11</v>
      </c>
      <c r="AG95" s="7" t="s">
        <v>12</v>
      </c>
      <c r="AH95" s="7">
        <v>0</v>
      </c>
      <c r="AI95" s="7">
        <v>3</v>
      </c>
      <c r="AJ95" s="7">
        <v>1</v>
      </c>
      <c r="AK95" s="7">
        <v>4</v>
      </c>
      <c r="AL95" s="8">
        <v>1335967679189</v>
      </c>
      <c r="AM95" s="8">
        <f>AL95-AE95</f>
        <v>19167</v>
      </c>
    </row>
    <row r="96" spans="1:39">
      <c r="A96" s="8">
        <v>1335968107072</v>
      </c>
      <c r="B96" s="7" t="s">
        <v>11</v>
      </c>
      <c r="C96" s="7" t="s">
        <v>12</v>
      </c>
      <c r="D96" s="7">
        <v>0</v>
      </c>
      <c r="E96" s="7">
        <v>0</v>
      </c>
      <c r="F96" s="7">
        <v>1</v>
      </c>
      <c r="G96" s="7">
        <v>0</v>
      </c>
      <c r="H96" s="8">
        <v>1335968111583</v>
      </c>
      <c r="I96" s="8">
        <f>H96-A96</f>
        <v>4511</v>
      </c>
      <c r="K96" s="8">
        <v>1335971238970</v>
      </c>
      <c r="L96" s="7" t="s">
        <v>8</v>
      </c>
      <c r="M96" s="7" t="s">
        <v>9</v>
      </c>
      <c r="N96" s="7">
        <v>0</v>
      </c>
      <c r="O96" s="7">
        <v>1</v>
      </c>
      <c r="P96" s="7">
        <v>1</v>
      </c>
      <c r="Q96" s="7">
        <v>1</v>
      </c>
      <c r="R96" s="8">
        <v>1335971243755</v>
      </c>
      <c r="S96" s="8">
        <f>R96-K96</f>
        <v>4785</v>
      </c>
      <c r="U96" s="8">
        <v>1336040318768</v>
      </c>
      <c r="V96" s="7" t="s">
        <v>18</v>
      </c>
      <c r="W96" s="7" t="s">
        <v>17</v>
      </c>
      <c r="X96" s="7">
        <v>0</v>
      </c>
      <c r="Y96" s="7">
        <v>2</v>
      </c>
      <c r="Z96" s="7">
        <v>1</v>
      </c>
      <c r="AA96" s="7">
        <v>2</v>
      </c>
      <c r="AB96" s="8">
        <v>1336040332423</v>
      </c>
      <c r="AC96" s="8">
        <f>AB96-U96</f>
        <v>13655</v>
      </c>
      <c r="AE96" s="8">
        <v>1335967739459</v>
      </c>
      <c r="AF96" s="7" t="s">
        <v>11</v>
      </c>
      <c r="AG96" s="7" t="s">
        <v>12</v>
      </c>
      <c r="AH96" s="7">
        <v>0</v>
      </c>
      <c r="AI96" s="7">
        <v>3</v>
      </c>
      <c r="AJ96" s="7">
        <v>1</v>
      </c>
      <c r="AK96" s="7">
        <v>0</v>
      </c>
      <c r="AL96" s="8">
        <v>1335967744562</v>
      </c>
      <c r="AM96" s="8">
        <f>AL96-AE96</f>
        <v>5103</v>
      </c>
    </row>
    <row r="97" spans="1:39">
      <c r="A97" s="8">
        <v>1335968152579</v>
      </c>
      <c r="B97" s="7" t="s">
        <v>11</v>
      </c>
      <c r="C97" s="7" t="s">
        <v>12</v>
      </c>
      <c r="D97" s="7">
        <v>0</v>
      </c>
      <c r="E97" s="7">
        <v>0</v>
      </c>
      <c r="F97" s="7">
        <v>1</v>
      </c>
      <c r="G97" s="7">
        <v>0</v>
      </c>
      <c r="H97" s="8">
        <v>1335968158940</v>
      </c>
      <c r="I97" s="8">
        <f>H97-A97</f>
        <v>6361</v>
      </c>
      <c r="K97" s="8">
        <v>1335971277084</v>
      </c>
      <c r="L97" s="7" t="s">
        <v>8</v>
      </c>
      <c r="M97" s="7" t="s">
        <v>9</v>
      </c>
      <c r="N97" s="7">
        <v>0</v>
      </c>
      <c r="O97" s="7">
        <v>1</v>
      </c>
      <c r="P97" s="7">
        <v>1</v>
      </c>
      <c r="Q97" s="7">
        <v>0</v>
      </c>
      <c r="R97" s="8">
        <v>1335971283767</v>
      </c>
      <c r="S97" s="8">
        <f>R97-K97</f>
        <v>6683</v>
      </c>
      <c r="U97" s="8">
        <v>1336040353135</v>
      </c>
      <c r="V97" s="7" t="s">
        <v>18</v>
      </c>
      <c r="W97" s="7" t="s">
        <v>17</v>
      </c>
      <c r="X97" s="7">
        <v>0</v>
      </c>
      <c r="Y97" s="7">
        <v>2</v>
      </c>
      <c r="Z97" s="7">
        <v>1</v>
      </c>
      <c r="AA97" s="7">
        <v>2</v>
      </c>
      <c r="AB97" s="8">
        <v>1336040371675</v>
      </c>
      <c r="AC97" s="8">
        <f>AB97-U97</f>
        <v>18540</v>
      </c>
      <c r="AE97" s="8">
        <v>1335967784099</v>
      </c>
      <c r="AF97" s="7" t="s">
        <v>11</v>
      </c>
      <c r="AG97" s="7" t="s">
        <v>12</v>
      </c>
      <c r="AH97" s="7">
        <v>0</v>
      </c>
      <c r="AI97" s="7">
        <v>3</v>
      </c>
      <c r="AJ97" s="7">
        <v>1</v>
      </c>
      <c r="AK97" s="7">
        <v>0</v>
      </c>
      <c r="AL97" s="8">
        <v>1335967789193</v>
      </c>
      <c r="AM97" s="8">
        <f>AL97-AE97</f>
        <v>5094</v>
      </c>
    </row>
    <row r="98" spans="1:39">
      <c r="A98" s="8">
        <v>1335970472106</v>
      </c>
      <c r="B98" s="7" t="s">
        <v>8</v>
      </c>
      <c r="C98" s="7" t="s">
        <v>9</v>
      </c>
      <c r="D98" s="7">
        <v>0</v>
      </c>
      <c r="E98" s="7">
        <v>0</v>
      </c>
      <c r="F98" s="7">
        <v>2</v>
      </c>
      <c r="G98" s="7">
        <v>4</v>
      </c>
      <c r="H98" s="8">
        <v>1335970498446</v>
      </c>
      <c r="I98" s="8">
        <f>H98-A98</f>
        <v>26340</v>
      </c>
      <c r="K98" s="8">
        <v>1335969058498</v>
      </c>
      <c r="L98" s="7" t="s">
        <v>11</v>
      </c>
      <c r="M98" s="7" t="s">
        <v>12</v>
      </c>
      <c r="N98" s="7">
        <v>0</v>
      </c>
      <c r="O98" s="7">
        <v>1</v>
      </c>
      <c r="P98" s="7">
        <v>2</v>
      </c>
      <c r="Q98" s="7">
        <v>0</v>
      </c>
      <c r="R98" s="8">
        <v>1335969063345</v>
      </c>
      <c r="S98" s="8">
        <f>R98-K98</f>
        <v>4847</v>
      </c>
      <c r="U98" s="8">
        <v>1335972641884</v>
      </c>
      <c r="V98" s="7" t="s">
        <v>8</v>
      </c>
      <c r="W98" s="7" t="s">
        <v>9</v>
      </c>
      <c r="X98" s="7">
        <v>0</v>
      </c>
      <c r="Y98" s="7">
        <v>2</v>
      </c>
      <c r="Z98" s="7">
        <v>2</v>
      </c>
      <c r="AA98" s="7">
        <v>5</v>
      </c>
      <c r="AB98" s="8">
        <v>1335972679124</v>
      </c>
      <c r="AC98" s="8">
        <f>AB98-U98</f>
        <v>37240</v>
      </c>
      <c r="AE98" s="8">
        <v>1335972214501</v>
      </c>
      <c r="AF98" s="7" t="s">
        <v>8</v>
      </c>
      <c r="AG98" s="7" t="s">
        <v>9</v>
      </c>
      <c r="AH98" s="7">
        <v>0</v>
      </c>
      <c r="AI98" s="7">
        <v>3</v>
      </c>
      <c r="AJ98" s="7">
        <v>2</v>
      </c>
      <c r="AK98" s="7">
        <v>43</v>
      </c>
      <c r="AL98" s="8">
        <v>1335972241908</v>
      </c>
      <c r="AM98" s="8">
        <f>AL98-AE98</f>
        <v>27407</v>
      </c>
    </row>
    <row r="99" spans="1:39">
      <c r="A99" s="8">
        <v>1335970554679</v>
      </c>
      <c r="B99" s="7" t="s">
        <v>8</v>
      </c>
      <c r="C99" s="7" t="s">
        <v>9</v>
      </c>
      <c r="D99" s="7">
        <v>0</v>
      </c>
      <c r="E99" s="7">
        <v>0</v>
      </c>
      <c r="F99" s="7">
        <v>2</v>
      </c>
      <c r="G99" s="7">
        <v>9</v>
      </c>
      <c r="H99" s="8">
        <v>1335970601880</v>
      </c>
      <c r="I99" s="8">
        <f>H99-A99</f>
        <v>47201</v>
      </c>
      <c r="K99" s="8">
        <v>1335969079168</v>
      </c>
      <c r="L99" s="7" t="s">
        <v>11</v>
      </c>
      <c r="M99" s="7" t="s">
        <v>12</v>
      </c>
      <c r="N99" s="7">
        <v>0</v>
      </c>
      <c r="O99" s="7">
        <v>1</v>
      </c>
      <c r="P99" s="7">
        <v>2</v>
      </c>
      <c r="Q99" s="7">
        <v>0</v>
      </c>
      <c r="R99" s="8">
        <v>1335969083600</v>
      </c>
      <c r="S99" s="8">
        <f>R99-K99</f>
        <v>4432</v>
      </c>
      <c r="U99" s="8">
        <v>1335972691544</v>
      </c>
      <c r="V99" s="7" t="s">
        <v>8</v>
      </c>
      <c r="W99" s="7" t="s">
        <v>9</v>
      </c>
      <c r="X99" s="7">
        <v>0</v>
      </c>
      <c r="Y99" s="7">
        <v>2</v>
      </c>
      <c r="Z99" s="7">
        <v>2</v>
      </c>
      <c r="AA99" s="7">
        <v>1</v>
      </c>
      <c r="AB99" s="8">
        <v>1335972694148</v>
      </c>
      <c r="AC99" s="8">
        <f>AB99-U99</f>
        <v>2604</v>
      </c>
      <c r="AE99" s="8">
        <v>1335972264695</v>
      </c>
      <c r="AF99" s="7" t="s">
        <v>8</v>
      </c>
      <c r="AG99" s="7" t="s">
        <v>9</v>
      </c>
      <c r="AH99" s="7">
        <v>0</v>
      </c>
      <c r="AI99" s="7">
        <v>3</v>
      </c>
      <c r="AJ99" s="7">
        <v>2</v>
      </c>
      <c r="AK99" s="7">
        <v>11</v>
      </c>
      <c r="AL99" s="8">
        <v>1335972297949</v>
      </c>
      <c r="AM99" s="8">
        <f>AL99-AE99</f>
        <v>33254</v>
      </c>
    </row>
    <row r="100" spans="1:39">
      <c r="A100" s="8">
        <v>1335970680975</v>
      </c>
      <c r="B100" s="7" t="s">
        <v>8</v>
      </c>
      <c r="C100" s="7" t="s">
        <v>9</v>
      </c>
      <c r="D100" s="7">
        <v>0</v>
      </c>
      <c r="E100" s="7">
        <v>0</v>
      </c>
      <c r="F100" s="7">
        <v>2</v>
      </c>
      <c r="G100" s="7">
        <v>9</v>
      </c>
      <c r="H100" s="8">
        <v>1335970721921</v>
      </c>
      <c r="I100" s="8">
        <f>H100-A100</f>
        <v>40946</v>
      </c>
      <c r="K100" s="8">
        <v>1335969096795</v>
      </c>
      <c r="L100" s="7" t="s">
        <v>11</v>
      </c>
      <c r="M100" s="7" t="s">
        <v>12</v>
      </c>
      <c r="N100" s="7">
        <v>0</v>
      </c>
      <c r="O100" s="7">
        <v>1</v>
      </c>
      <c r="P100" s="7">
        <v>2</v>
      </c>
      <c r="Q100" s="7">
        <v>6</v>
      </c>
      <c r="R100" s="8">
        <v>1335969141450</v>
      </c>
      <c r="S100" s="8">
        <f>R100-K100</f>
        <v>44655</v>
      </c>
      <c r="U100" s="8">
        <v>1335972705940</v>
      </c>
      <c r="V100" s="7" t="s">
        <v>8</v>
      </c>
      <c r="W100" s="7" t="s">
        <v>9</v>
      </c>
      <c r="X100" s="7">
        <v>0</v>
      </c>
      <c r="Y100" s="7">
        <v>2</v>
      </c>
      <c r="Z100" s="7">
        <v>2</v>
      </c>
      <c r="AA100" s="7">
        <v>0</v>
      </c>
      <c r="AB100" s="8">
        <v>1335972708045</v>
      </c>
      <c r="AC100" s="8">
        <f>AB100-U100</f>
        <v>2105</v>
      </c>
      <c r="AE100" s="8">
        <v>1335972322113</v>
      </c>
      <c r="AF100" s="7" t="s">
        <v>8</v>
      </c>
      <c r="AG100" s="7" t="s">
        <v>9</v>
      </c>
      <c r="AH100" s="7">
        <v>0</v>
      </c>
      <c r="AI100" s="7">
        <v>3</v>
      </c>
      <c r="AJ100" s="7">
        <v>2</v>
      </c>
      <c r="AK100" s="7">
        <v>3</v>
      </c>
      <c r="AL100" s="8">
        <v>1335972331171</v>
      </c>
      <c r="AM100" s="8">
        <f>AL100-AE100</f>
        <v>9058</v>
      </c>
    </row>
    <row r="101" spans="1:39">
      <c r="A101" s="8">
        <v>1335541634434</v>
      </c>
      <c r="B101" s="7" t="s">
        <v>10</v>
      </c>
      <c r="C101" s="7" t="s">
        <v>9</v>
      </c>
      <c r="D101" s="7">
        <v>0</v>
      </c>
      <c r="E101" s="7">
        <v>0</v>
      </c>
      <c r="F101" s="7">
        <v>2</v>
      </c>
      <c r="G101" s="7">
        <v>0</v>
      </c>
      <c r="H101" s="8">
        <v>1335541638977</v>
      </c>
      <c r="I101" s="8">
        <f>H101-A101</f>
        <v>4543</v>
      </c>
      <c r="K101" s="8">
        <v>1336054400347</v>
      </c>
      <c r="L101" s="7" t="s">
        <v>13</v>
      </c>
      <c r="M101" s="7" t="s">
        <v>12</v>
      </c>
      <c r="N101" s="7">
        <v>0</v>
      </c>
      <c r="O101" s="7">
        <v>1</v>
      </c>
      <c r="P101" s="7">
        <v>2</v>
      </c>
      <c r="Q101" s="7">
        <v>1</v>
      </c>
      <c r="R101" s="8">
        <v>1336054414548</v>
      </c>
      <c r="S101" s="8">
        <f>R101-K101</f>
        <v>14201</v>
      </c>
      <c r="U101" s="8">
        <v>1335542418139</v>
      </c>
      <c r="V101" s="7" t="s">
        <v>10</v>
      </c>
      <c r="W101" s="7" t="s">
        <v>9</v>
      </c>
      <c r="X101" s="7">
        <v>0</v>
      </c>
      <c r="Y101" s="7">
        <v>2</v>
      </c>
      <c r="Z101" s="7">
        <v>2</v>
      </c>
      <c r="AA101" s="7">
        <v>17</v>
      </c>
      <c r="AB101" s="8">
        <v>1335542458169</v>
      </c>
      <c r="AC101" s="8">
        <f>AB101-U101</f>
        <v>40030</v>
      </c>
      <c r="AE101" s="8">
        <v>1335542185867</v>
      </c>
      <c r="AF101" s="7" t="s">
        <v>10</v>
      </c>
      <c r="AG101" s="7" t="s">
        <v>9</v>
      </c>
      <c r="AH101" s="7">
        <v>0</v>
      </c>
      <c r="AI101" s="7">
        <v>3</v>
      </c>
      <c r="AJ101" s="7">
        <v>2</v>
      </c>
      <c r="AK101" s="7">
        <v>1</v>
      </c>
      <c r="AL101" s="8">
        <v>1335542190212</v>
      </c>
      <c r="AM101" s="8">
        <f>AL101-AE101</f>
        <v>4345</v>
      </c>
    </row>
    <row r="102" spans="1:39">
      <c r="A102" s="8">
        <v>1335541663156</v>
      </c>
      <c r="B102" s="7" t="s">
        <v>10</v>
      </c>
      <c r="C102" s="7" t="s">
        <v>9</v>
      </c>
      <c r="D102" s="7">
        <v>0</v>
      </c>
      <c r="E102" s="7">
        <v>0</v>
      </c>
      <c r="F102" s="7">
        <v>2</v>
      </c>
      <c r="G102" s="7">
        <v>0</v>
      </c>
      <c r="H102" s="8">
        <v>1335541668494</v>
      </c>
      <c r="I102" s="8">
        <f>H102-A102</f>
        <v>5338</v>
      </c>
      <c r="K102" s="8">
        <v>1336054439197</v>
      </c>
      <c r="L102" s="7" t="s">
        <v>13</v>
      </c>
      <c r="M102" s="7" t="s">
        <v>12</v>
      </c>
      <c r="N102" s="7">
        <v>0</v>
      </c>
      <c r="O102" s="7">
        <v>1</v>
      </c>
      <c r="P102" s="7">
        <v>2</v>
      </c>
      <c r="Q102" s="7">
        <v>1</v>
      </c>
      <c r="R102" s="8">
        <v>1336054461974</v>
      </c>
      <c r="S102" s="8">
        <f>R102-K102</f>
        <v>22777</v>
      </c>
      <c r="U102" s="8">
        <v>1335542481738</v>
      </c>
      <c r="V102" s="7" t="s">
        <v>10</v>
      </c>
      <c r="W102" s="7" t="s">
        <v>9</v>
      </c>
      <c r="X102" s="7">
        <v>0</v>
      </c>
      <c r="Y102" s="7">
        <v>2</v>
      </c>
      <c r="Z102" s="7">
        <v>2</v>
      </c>
      <c r="AA102" s="7">
        <v>0</v>
      </c>
      <c r="AB102" s="8">
        <v>1335542486220</v>
      </c>
      <c r="AC102" s="8">
        <f>AB102-U102</f>
        <v>4482</v>
      </c>
      <c r="AE102" s="8">
        <v>1335542207821</v>
      </c>
      <c r="AF102" s="7" t="s">
        <v>10</v>
      </c>
      <c r="AG102" s="7" t="s">
        <v>9</v>
      </c>
      <c r="AH102" s="7">
        <v>0</v>
      </c>
      <c r="AI102" s="7">
        <v>3</v>
      </c>
      <c r="AJ102" s="7">
        <v>2</v>
      </c>
      <c r="AK102" s="7">
        <v>13</v>
      </c>
      <c r="AL102" s="8">
        <v>1335542253301</v>
      </c>
      <c r="AM102" s="8">
        <f>AL102-AE102</f>
        <v>45480</v>
      </c>
    </row>
    <row r="103" spans="1:39">
      <c r="A103" s="8">
        <v>1335541687128</v>
      </c>
      <c r="B103" s="7" t="s">
        <v>10</v>
      </c>
      <c r="C103" s="7" t="s">
        <v>9</v>
      </c>
      <c r="D103" s="7">
        <v>0</v>
      </c>
      <c r="E103" s="7">
        <v>0</v>
      </c>
      <c r="F103" s="7">
        <v>2</v>
      </c>
      <c r="G103" s="7">
        <v>0</v>
      </c>
      <c r="H103" s="8">
        <v>1335541690629</v>
      </c>
      <c r="I103" s="8">
        <f>H103-A103</f>
        <v>3501</v>
      </c>
      <c r="K103" s="8">
        <v>1336054476821</v>
      </c>
      <c r="L103" s="7" t="s">
        <v>13</v>
      </c>
      <c r="M103" s="7" t="s">
        <v>12</v>
      </c>
      <c r="N103" s="7">
        <v>0</v>
      </c>
      <c r="O103" s="7">
        <v>1</v>
      </c>
      <c r="P103" s="7">
        <v>2</v>
      </c>
      <c r="Q103" s="7">
        <v>1</v>
      </c>
      <c r="R103" s="8">
        <v>1336054491236</v>
      </c>
      <c r="S103" s="8">
        <f>R103-K103</f>
        <v>14415</v>
      </c>
      <c r="U103" s="8">
        <v>1335542497997</v>
      </c>
      <c r="V103" s="7" t="s">
        <v>10</v>
      </c>
      <c r="W103" s="7" t="s">
        <v>9</v>
      </c>
      <c r="X103" s="7">
        <v>0</v>
      </c>
      <c r="Y103" s="7">
        <v>2</v>
      </c>
      <c r="Z103" s="7">
        <v>2</v>
      </c>
      <c r="AA103" s="7">
        <v>0</v>
      </c>
      <c r="AB103" s="8">
        <v>1335542502911</v>
      </c>
      <c r="AC103" s="8">
        <f>AB103-U103</f>
        <v>4914</v>
      </c>
      <c r="AE103" s="8">
        <v>1335542268257</v>
      </c>
      <c r="AF103" s="7" t="s">
        <v>10</v>
      </c>
      <c r="AG103" s="7" t="s">
        <v>9</v>
      </c>
      <c r="AH103" s="7">
        <v>0</v>
      </c>
      <c r="AI103" s="7">
        <v>3</v>
      </c>
      <c r="AJ103" s="7">
        <v>2</v>
      </c>
      <c r="AK103" s="7">
        <v>7</v>
      </c>
      <c r="AL103" s="8">
        <v>1335542296590</v>
      </c>
      <c r="AM103" s="8">
        <f>AL103-AE103</f>
        <v>28333</v>
      </c>
    </row>
    <row r="104" spans="1:39">
      <c r="A104" s="8">
        <v>1336382445488</v>
      </c>
      <c r="B104" s="7" t="s">
        <v>19</v>
      </c>
      <c r="C104" s="7" t="s">
        <v>9</v>
      </c>
      <c r="D104" s="7">
        <v>0</v>
      </c>
      <c r="E104" s="7">
        <v>0</v>
      </c>
      <c r="F104" s="7">
        <v>2</v>
      </c>
      <c r="G104" s="7">
        <v>0</v>
      </c>
      <c r="H104" s="8">
        <v>1336382455222</v>
      </c>
      <c r="I104" s="8">
        <f>H104-A104</f>
        <v>9734</v>
      </c>
      <c r="K104" s="8">
        <v>1336405215974</v>
      </c>
      <c r="L104" s="7" t="s">
        <v>20</v>
      </c>
      <c r="M104" s="7" t="s">
        <v>12</v>
      </c>
      <c r="N104" s="7">
        <v>0</v>
      </c>
      <c r="O104" s="7">
        <v>1</v>
      </c>
      <c r="P104" s="7">
        <v>2</v>
      </c>
      <c r="Q104" s="7">
        <v>0</v>
      </c>
      <c r="R104" s="8">
        <v>1336405219752</v>
      </c>
      <c r="S104" s="8">
        <f>R104-K104</f>
        <v>3778</v>
      </c>
      <c r="U104" s="8">
        <v>1336383798715</v>
      </c>
      <c r="V104" s="7" t="s">
        <v>19</v>
      </c>
      <c r="W104" s="7" t="s">
        <v>9</v>
      </c>
      <c r="X104" s="7">
        <v>0</v>
      </c>
      <c r="Y104" s="7">
        <v>2</v>
      </c>
      <c r="Z104" s="7">
        <v>2</v>
      </c>
      <c r="AA104" s="7">
        <v>1</v>
      </c>
      <c r="AB104" s="8">
        <v>1336383805930</v>
      </c>
      <c r="AC104" s="8">
        <f>AB104-U104</f>
        <v>7215</v>
      </c>
      <c r="AE104" s="8">
        <v>1336383415239</v>
      </c>
      <c r="AF104" s="7" t="s">
        <v>19</v>
      </c>
      <c r="AG104" s="7" t="s">
        <v>9</v>
      </c>
      <c r="AH104" s="7">
        <v>0</v>
      </c>
      <c r="AI104" s="7">
        <v>3</v>
      </c>
      <c r="AJ104" s="7">
        <v>2</v>
      </c>
      <c r="AK104" s="7">
        <v>0</v>
      </c>
      <c r="AL104" s="8">
        <v>1336383425840</v>
      </c>
      <c r="AM104" s="8">
        <f>AL104-AE104</f>
        <v>10601</v>
      </c>
    </row>
    <row r="105" spans="1:39">
      <c r="A105" s="8">
        <v>1336382495189</v>
      </c>
      <c r="B105" s="7" t="s">
        <v>19</v>
      </c>
      <c r="C105" s="7" t="s">
        <v>9</v>
      </c>
      <c r="D105" s="7">
        <v>0</v>
      </c>
      <c r="E105" s="7">
        <v>0</v>
      </c>
      <c r="F105" s="7">
        <v>2</v>
      </c>
      <c r="G105" s="7">
        <v>1</v>
      </c>
      <c r="H105" s="8">
        <v>1336382529348</v>
      </c>
      <c r="I105" s="8">
        <f>H105-A105</f>
        <v>34159</v>
      </c>
      <c r="K105" s="8">
        <v>1336405237326</v>
      </c>
      <c r="L105" s="7" t="s">
        <v>20</v>
      </c>
      <c r="M105" s="7" t="s">
        <v>12</v>
      </c>
      <c r="N105" s="7">
        <v>0</v>
      </c>
      <c r="O105" s="7">
        <v>1</v>
      </c>
      <c r="P105" s="7">
        <v>2</v>
      </c>
      <c r="Q105" s="7">
        <v>3</v>
      </c>
      <c r="R105" s="8">
        <v>1336405265579</v>
      </c>
      <c r="S105" s="8">
        <f>R105-K105</f>
        <v>28253</v>
      </c>
      <c r="U105" s="8">
        <v>1336383825889</v>
      </c>
      <c r="V105" s="7" t="s">
        <v>19</v>
      </c>
      <c r="W105" s="7" t="s">
        <v>9</v>
      </c>
      <c r="X105" s="7">
        <v>0</v>
      </c>
      <c r="Y105" s="7">
        <v>2</v>
      </c>
      <c r="Z105" s="7">
        <v>2</v>
      </c>
      <c r="AA105" s="7">
        <v>1</v>
      </c>
      <c r="AB105" s="8">
        <v>1336383834765</v>
      </c>
      <c r="AC105" s="8">
        <f>AB105-U105</f>
        <v>8876</v>
      </c>
      <c r="AE105" s="8">
        <v>1336383450337</v>
      </c>
      <c r="AF105" s="7" t="s">
        <v>19</v>
      </c>
      <c r="AG105" s="7" t="s">
        <v>9</v>
      </c>
      <c r="AH105" s="7">
        <v>0</v>
      </c>
      <c r="AI105" s="7">
        <v>3</v>
      </c>
      <c r="AJ105" s="7">
        <v>2</v>
      </c>
      <c r="AK105" s="7">
        <v>1</v>
      </c>
      <c r="AL105" s="8">
        <v>1336383472438</v>
      </c>
      <c r="AM105" s="8">
        <f>AL105-AE105</f>
        <v>22101</v>
      </c>
    </row>
    <row r="106" spans="1:39">
      <c r="A106" s="8">
        <v>1336382565117</v>
      </c>
      <c r="B106" s="7" t="s">
        <v>19</v>
      </c>
      <c r="C106" s="7" t="s">
        <v>9</v>
      </c>
      <c r="D106" s="7">
        <v>0</v>
      </c>
      <c r="E106" s="7">
        <v>0</v>
      </c>
      <c r="F106" s="7">
        <v>2</v>
      </c>
      <c r="G106" s="7">
        <v>0</v>
      </c>
      <c r="H106" s="8">
        <v>1336382572516</v>
      </c>
      <c r="I106" s="8">
        <f>H106-A106</f>
        <v>7399</v>
      </c>
      <c r="K106" s="8">
        <v>1336405296952</v>
      </c>
      <c r="L106" s="7" t="s">
        <v>20</v>
      </c>
      <c r="M106" s="7" t="s">
        <v>12</v>
      </c>
      <c r="N106" s="7">
        <v>0</v>
      </c>
      <c r="O106" s="7">
        <v>1</v>
      </c>
      <c r="P106" s="7">
        <v>2</v>
      </c>
      <c r="Q106" s="7">
        <v>0</v>
      </c>
      <c r="R106" s="8">
        <v>1336405302743</v>
      </c>
      <c r="S106" s="8">
        <f>R106-K106</f>
        <v>5791</v>
      </c>
      <c r="U106" s="8">
        <v>1336383862154</v>
      </c>
      <c r="V106" s="7" t="s">
        <v>19</v>
      </c>
      <c r="W106" s="7" t="s">
        <v>9</v>
      </c>
      <c r="X106" s="7">
        <v>0</v>
      </c>
      <c r="Y106" s="7">
        <v>2</v>
      </c>
      <c r="Z106" s="7">
        <v>2</v>
      </c>
      <c r="AA106" s="7">
        <v>1</v>
      </c>
      <c r="AB106" s="8">
        <v>1336383870829</v>
      </c>
      <c r="AC106" s="8">
        <f>AB106-U106</f>
        <v>8675</v>
      </c>
      <c r="AE106" s="8">
        <v>1336383497512</v>
      </c>
      <c r="AF106" s="7" t="s">
        <v>19</v>
      </c>
      <c r="AG106" s="7" t="s">
        <v>9</v>
      </c>
      <c r="AH106" s="7">
        <v>0</v>
      </c>
      <c r="AI106" s="7">
        <v>3</v>
      </c>
      <c r="AJ106" s="7">
        <v>2</v>
      </c>
      <c r="AK106" s="7">
        <v>0</v>
      </c>
      <c r="AL106" s="8">
        <v>1336383505159</v>
      </c>
      <c r="AM106" s="8">
        <f>AL106-AE106</f>
        <v>7647</v>
      </c>
    </row>
    <row r="107" spans="1:39">
      <c r="A107" s="8">
        <v>1336574288327</v>
      </c>
      <c r="B107" s="7" t="s">
        <v>28</v>
      </c>
      <c r="C107" s="7" t="s">
        <v>9</v>
      </c>
      <c r="D107" s="7">
        <v>0</v>
      </c>
      <c r="E107" s="7">
        <v>0</v>
      </c>
      <c r="F107" s="7">
        <v>2</v>
      </c>
      <c r="G107" s="7">
        <v>3</v>
      </c>
      <c r="H107" s="8">
        <v>1336574301038</v>
      </c>
      <c r="I107" s="8">
        <f>H107-A107</f>
        <v>12711</v>
      </c>
      <c r="K107" s="8">
        <v>1336580581803</v>
      </c>
      <c r="L107" s="7" t="s">
        <v>26</v>
      </c>
      <c r="M107" s="7" t="s">
        <v>12</v>
      </c>
      <c r="N107" s="7">
        <v>0</v>
      </c>
      <c r="O107" s="7">
        <v>1</v>
      </c>
      <c r="P107" s="7">
        <v>2</v>
      </c>
      <c r="Q107" s="7">
        <v>8</v>
      </c>
      <c r="R107" s="8">
        <v>1336580643054</v>
      </c>
      <c r="S107" s="8">
        <f>R107-K107</f>
        <v>61251</v>
      </c>
      <c r="U107" s="8">
        <v>1336575229681</v>
      </c>
      <c r="V107" s="7" t="s">
        <v>28</v>
      </c>
      <c r="W107" s="7" t="s">
        <v>9</v>
      </c>
      <c r="X107" s="7">
        <v>0</v>
      </c>
      <c r="Y107" s="7">
        <v>2</v>
      </c>
      <c r="Z107" s="7">
        <v>2</v>
      </c>
      <c r="AA107" s="7">
        <v>0</v>
      </c>
      <c r="AB107" s="8">
        <v>1336575232093</v>
      </c>
      <c r="AC107" s="8">
        <f>AB107-U107</f>
        <v>2412</v>
      </c>
      <c r="AE107" s="8">
        <v>1336575012369</v>
      </c>
      <c r="AF107" s="7" t="s">
        <v>28</v>
      </c>
      <c r="AG107" s="7" t="s">
        <v>9</v>
      </c>
      <c r="AH107" s="7">
        <v>0</v>
      </c>
      <c r="AI107" s="7">
        <v>3</v>
      </c>
      <c r="AJ107" s="7">
        <v>2</v>
      </c>
      <c r="AK107" s="7">
        <v>4</v>
      </c>
      <c r="AL107" s="8">
        <v>1336575018473</v>
      </c>
      <c r="AM107" s="8">
        <f>AL107-AE107</f>
        <v>6104</v>
      </c>
    </row>
    <row r="108" spans="1:39">
      <c r="A108" s="8">
        <v>1336574321474</v>
      </c>
      <c r="B108" s="7" t="s">
        <v>28</v>
      </c>
      <c r="C108" s="7" t="s">
        <v>9</v>
      </c>
      <c r="D108" s="7">
        <v>0</v>
      </c>
      <c r="E108" s="7">
        <v>0</v>
      </c>
      <c r="F108" s="7">
        <v>2</v>
      </c>
      <c r="G108" s="7">
        <v>0</v>
      </c>
      <c r="H108" s="8">
        <v>1336574324909</v>
      </c>
      <c r="I108" s="8">
        <f>H108-A108</f>
        <v>3435</v>
      </c>
      <c r="K108" s="8">
        <v>1336580670231</v>
      </c>
      <c r="L108" s="7" t="s">
        <v>26</v>
      </c>
      <c r="M108" s="7" t="s">
        <v>12</v>
      </c>
      <c r="N108" s="7">
        <v>0</v>
      </c>
      <c r="O108" s="7">
        <v>1</v>
      </c>
      <c r="P108" s="7">
        <v>2</v>
      </c>
      <c r="Q108" s="7">
        <v>1</v>
      </c>
      <c r="R108" s="8">
        <v>1336580689772</v>
      </c>
      <c r="S108" s="8">
        <f>R108-K108</f>
        <v>19541</v>
      </c>
      <c r="U108" s="8">
        <v>1336575240841</v>
      </c>
      <c r="V108" s="7" t="s">
        <v>28</v>
      </c>
      <c r="W108" s="7" t="s">
        <v>9</v>
      </c>
      <c r="X108" s="7">
        <v>0</v>
      </c>
      <c r="Y108" s="7">
        <v>2</v>
      </c>
      <c r="Z108" s="7">
        <v>2</v>
      </c>
      <c r="AA108" s="7">
        <v>1</v>
      </c>
      <c r="AB108" s="8">
        <v>1336575247145</v>
      </c>
      <c r="AC108" s="8">
        <f>AB108-U108</f>
        <v>6304</v>
      </c>
      <c r="AE108" s="8">
        <v>1336575033337</v>
      </c>
      <c r="AF108" s="7" t="s">
        <v>28</v>
      </c>
      <c r="AG108" s="7" t="s">
        <v>9</v>
      </c>
      <c r="AH108" s="7">
        <v>0</v>
      </c>
      <c r="AI108" s="7">
        <v>3</v>
      </c>
      <c r="AJ108" s="7">
        <v>2</v>
      </c>
      <c r="AK108" s="7">
        <v>3</v>
      </c>
      <c r="AL108" s="8">
        <v>1336575044977</v>
      </c>
      <c r="AM108" s="8">
        <f>AL108-AE108</f>
        <v>11640</v>
      </c>
    </row>
    <row r="109" spans="1:39">
      <c r="A109" s="8">
        <v>1336574344243</v>
      </c>
      <c r="B109" s="7" t="s">
        <v>28</v>
      </c>
      <c r="C109" s="7" t="s">
        <v>9</v>
      </c>
      <c r="D109" s="7">
        <v>0</v>
      </c>
      <c r="E109" s="7">
        <v>0</v>
      </c>
      <c r="F109" s="7">
        <v>2</v>
      </c>
      <c r="G109" s="7">
        <v>0</v>
      </c>
      <c r="H109" s="8">
        <v>1336574347029</v>
      </c>
      <c r="I109" s="8">
        <f>H109-A109</f>
        <v>2786</v>
      </c>
      <c r="K109" s="8">
        <v>1336580716186</v>
      </c>
      <c r="L109" s="7" t="s">
        <v>26</v>
      </c>
      <c r="M109" s="7" t="s">
        <v>12</v>
      </c>
      <c r="N109" s="7">
        <v>0</v>
      </c>
      <c r="O109" s="7">
        <v>1</v>
      </c>
      <c r="P109" s="7">
        <v>2</v>
      </c>
      <c r="Q109" s="7">
        <v>0</v>
      </c>
      <c r="R109" s="8">
        <v>1336580731131</v>
      </c>
      <c r="S109" s="8">
        <f>R109-K109</f>
        <v>14945</v>
      </c>
      <c r="U109" s="8">
        <v>1336575262262</v>
      </c>
      <c r="V109" s="7" t="s">
        <v>28</v>
      </c>
      <c r="W109" s="7" t="s">
        <v>9</v>
      </c>
      <c r="X109" s="7">
        <v>0</v>
      </c>
      <c r="Y109" s="7">
        <v>2</v>
      </c>
      <c r="Z109" s="7">
        <v>2</v>
      </c>
      <c r="AA109" s="7">
        <v>2</v>
      </c>
      <c r="AB109" s="8">
        <v>1336575270449</v>
      </c>
      <c r="AC109" s="8">
        <f>AB109-U109</f>
        <v>8187</v>
      </c>
      <c r="AE109" s="8">
        <v>1336575069370</v>
      </c>
      <c r="AF109" s="7" t="s">
        <v>28</v>
      </c>
      <c r="AG109" s="7" t="s">
        <v>9</v>
      </c>
      <c r="AH109" s="7">
        <v>0</v>
      </c>
      <c r="AI109" s="7">
        <v>3</v>
      </c>
      <c r="AJ109" s="7">
        <v>2</v>
      </c>
      <c r="AK109" s="7">
        <v>2</v>
      </c>
      <c r="AL109" s="8">
        <v>1336575079668</v>
      </c>
      <c r="AM109" s="8">
        <f>AL109-AE109</f>
        <v>10298</v>
      </c>
    </row>
    <row r="110" spans="1:39">
      <c r="A110" s="8">
        <v>1336559790724</v>
      </c>
      <c r="B110" s="7" t="s">
        <v>29</v>
      </c>
      <c r="C110" s="8" t="s">
        <v>15</v>
      </c>
      <c r="D110" s="7">
        <v>0</v>
      </c>
      <c r="E110" s="7">
        <v>0</v>
      </c>
      <c r="F110" s="7">
        <v>2</v>
      </c>
      <c r="G110" s="7">
        <v>0</v>
      </c>
      <c r="H110" s="8">
        <v>1336559796443</v>
      </c>
      <c r="I110" s="8">
        <f>H110-A110</f>
        <v>5719</v>
      </c>
      <c r="K110" s="8">
        <v>1336577146300</v>
      </c>
      <c r="L110" s="7" t="s">
        <v>27</v>
      </c>
      <c r="M110" s="7" t="s">
        <v>17</v>
      </c>
      <c r="N110" s="7">
        <v>0</v>
      </c>
      <c r="O110" s="7">
        <v>1</v>
      </c>
      <c r="P110" s="7">
        <v>2</v>
      </c>
      <c r="Q110" s="7">
        <v>0</v>
      </c>
      <c r="R110" s="8">
        <v>1336577151955</v>
      </c>
      <c r="S110" s="8">
        <f>R110-K110</f>
        <v>5655</v>
      </c>
      <c r="U110" s="8">
        <v>1336559007781</v>
      </c>
      <c r="V110" s="7" t="s">
        <v>29</v>
      </c>
      <c r="W110" s="8" t="s">
        <v>15</v>
      </c>
      <c r="X110" s="7">
        <v>0</v>
      </c>
      <c r="Y110" s="7">
        <v>2</v>
      </c>
      <c r="Z110" s="7">
        <v>2</v>
      </c>
      <c r="AA110" s="7">
        <v>8</v>
      </c>
      <c r="AB110" s="8">
        <v>1336559095706</v>
      </c>
      <c r="AC110" s="8">
        <f>AB110-U110</f>
        <v>87925</v>
      </c>
      <c r="AE110" s="8">
        <v>1336560285928</v>
      </c>
      <c r="AF110" s="7" t="s">
        <v>29</v>
      </c>
      <c r="AG110" s="8" t="s">
        <v>15</v>
      </c>
      <c r="AH110" s="7">
        <v>0</v>
      </c>
      <c r="AI110" s="7">
        <v>3</v>
      </c>
      <c r="AJ110" s="7">
        <v>2</v>
      </c>
      <c r="AK110" s="7">
        <v>2</v>
      </c>
      <c r="AL110" s="8">
        <v>1336560310725</v>
      </c>
      <c r="AM110" s="8">
        <f>AL110-AE110</f>
        <v>24797</v>
      </c>
    </row>
    <row r="111" spans="1:39">
      <c r="A111" s="8">
        <v>1336559825179</v>
      </c>
      <c r="B111" s="7" t="s">
        <v>29</v>
      </c>
      <c r="C111" s="8" t="s">
        <v>15</v>
      </c>
      <c r="D111" s="7">
        <v>0</v>
      </c>
      <c r="E111" s="7">
        <v>0</v>
      </c>
      <c r="F111" s="7">
        <v>2</v>
      </c>
      <c r="G111" s="7">
        <v>0</v>
      </c>
      <c r="H111" s="8">
        <v>1336559829508</v>
      </c>
      <c r="I111" s="8">
        <f>H111-A111</f>
        <v>4329</v>
      </c>
      <c r="K111" s="8">
        <v>1336577169838</v>
      </c>
      <c r="L111" s="7" t="s">
        <v>27</v>
      </c>
      <c r="M111" s="7" t="s">
        <v>17</v>
      </c>
      <c r="N111" s="7">
        <v>0</v>
      </c>
      <c r="O111" s="7">
        <v>1</v>
      </c>
      <c r="P111" s="7">
        <v>2</v>
      </c>
      <c r="Q111" s="7">
        <v>0</v>
      </c>
      <c r="R111" s="8">
        <v>1336577174166</v>
      </c>
      <c r="S111" s="8">
        <f>R111-K111</f>
        <v>4328</v>
      </c>
      <c r="U111" s="8">
        <v>1336559159816</v>
      </c>
      <c r="V111" s="7" t="s">
        <v>29</v>
      </c>
      <c r="W111" s="8" t="s">
        <v>15</v>
      </c>
      <c r="X111" s="7">
        <v>0</v>
      </c>
      <c r="Y111" s="7">
        <v>2</v>
      </c>
      <c r="Z111" s="7">
        <v>2</v>
      </c>
      <c r="AA111" s="7">
        <v>1</v>
      </c>
      <c r="AB111" s="8">
        <v>1336559209315</v>
      </c>
      <c r="AC111" s="8">
        <f>AB111-U111</f>
        <v>49499</v>
      </c>
      <c r="AE111" s="8">
        <v>1336560341043</v>
      </c>
      <c r="AF111" s="7" t="s">
        <v>29</v>
      </c>
      <c r="AG111" s="8" t="s">
        <v>15</v>
      </c>
      <c r="AH111" s="7">
        <v>0</v>
      </c>
      <c r="AI111" s="7">
        <v>3</v>
      </c>
      <c r="AJ111" s="7">
        <v>2</v>
      </c>
      <c r="AK111" s="7">
        <v>0</v>
      </c>
      <c r="AL111" s="8">
        <v>1336560344512</v>
      </c>
      <c r="AM111" s="8">
        <f>AL111-AE111</f>
        <v>3469</v>
      </c>
    </row>
    <row r="112" spans="1:39">
      <c r="A112" s="8">
        <v>1336559851763</v>
      </c>
      <c r="B112" s="7" t="s">
        <v>29</v>
      </c>
      <c r="C112" s="8" t="s">
        <v>15</v>
      </c>
      <c r="D112" s="7">
        <v>0</v>
      </c>
      <c r="E112" s="7">
        <v>0</v>
      </c>
      <c r="F112" s="7">
        <v>2</v>
      </c>
      <c r="G112" s="7">
        <v>2</v>
      </c>
      <c r="H112" s="8">
        <v>1336559878094</v>
      </c>
      <c r="I112" s="8">
        <f>H112-A112</f>
        <v>26331</v>
      </c>
      <c r="K112" s="8">
        <v>1336577189838</v>
      </c>
      <c r="L112" s="7" t="s">
        <v>27</v>
      </c>
      <c r="M112" s="7" t="s">
        <v>17</v>
      </c>
      <c r="N112" s="7">
        <v>0</v>
      </c>
      <c r="O112" s="7">
        <v>1</v>
      </c>
      <c r="P112" s="7">
        <v>2</v>
      </c>
      <c r="Q112" s="7">
        <v>0</v>
      </c>
      <c r="R112" s="8">
        <v>1336577193682</v>
      </c>
      <c r="S112" s="8">
        <f>R112-K112</f>
        <v>3844</v>
      </c>
      <c r="U112" s="8">
        <v>1336559238423</v>
      </c>
      <c r="V112" s="7" t="s">
        <v>29</v>
      </c>
      <c r="W112" s="8" t="s">
        <v>15</v>
      </c>
      <c r="X112" s="7">
        <v>0</v>
      </c>
      <c r="Y112" s="7">
        <v>2</v>
      </c>
      <c r="Z112" s="7">
        <v>2</v>
      </c>
      <c r="AA112" s="7">
        <v>4</v>
      </c>
      <c r="AB112" s="8">
        <v>1336559294919</v>
      </c>
      <c r="AC112" s="8">
        <f>AB112-U112</f>
        <v>56496</v>
      </c>
      <c r="AE112" s="8">
        <v>1336560375541</v>
      </c>
      <c r="AF112" s="7" t="s">
        <v>29</v>
      </c>
      <c r="AG112" s="8" t="s">
        <v>15</v>
      </c>
      <c r="AH112" s="7">
        <v>0</v>
      </c>
      <c r="AI112" s="7">
        <v>3</v>
      </c>
      <c r="AJ112" s="7">
        <v>2</v>
      </c>
      <c r="AK112" s="7">
        <v>2</v>
      </c>
      <c r="AL112" s="8">
        <v>1336560394024</v>
      </c>
      <c r="AM112" s="8">
        <f>AL112-AE112</f>
        <v>18483</v>
      </c>
    </row>
    <row r="113" spans="1:39">
      <c r="A113" s="8">
        <v>1335784300449</v>
      </c>
      <c r="B113" s="7" t="s">
        <v>24</v>
      </c>
      <c r="C113" s="8" t="s">
        <v>15</v>
      </c>
      <c r="D113" s="7">
        <v>0</v>
      </c>
      <c r="E113" s="7">
        <v>0</v>
      </c>
      <c r="F113" s="7">
        <v>2</v>
      </c>
      <c r="G113" s="7">
        <v>0</v>
      </c>
      <c r="H113" s="8">
        <v>1335784311050</v>
      </c>
      <c r="I113" s="8">
        <f>H113-A113</f>
        <v>10601</v>
      </c>
      <c r="K113" s="8">
        <v>1336400739907</v>
      </c>
      <c r="L113" s="7" t="s">
        <v>22</v>
      </c>
      <c r="M113" s="7" t="s">
        <v>17</v>
      </c>
      <c r="N113" s="7">
        <v>0</v>
      </c>
      <c r="O113" s="7">
        <v>1</v>
      </c>
      <c r="P113" s="7">
        <v>2</v>
      </c>
      <c r="Q113" s="7">
        <v>0</v>
      </c>
      <c r="R113" s="8">
        <v>1336400753547</v>
      </c>
      <c r="S113" s="8">
        <f>R113-K113</f>
        <v>13640</v>
      </c>
      <c r="U113" s="8">
        <v>1335783804058</v>
      </c>
      <c r="V113" s="7" t="s">
        <v>24</v>
      </c>
      <c r="W113" s="8" t="s">
        <v>15</v>
      </c>
      <c r="X113" s="7">
        <v>0</v>
      </c>
      <c r="Y113" s="7">
        <v>2</v>
      </c>
      <c r="Z113" s="7">
        <v>2</v>
      </c>
      <c r="AA113" s="7">
        <v>0</v>
      </c>
      <c r="AB113" s="8">
        <v>1335783809062</v>
      </c>
      <c r="AC113" s="8">
        <f>AB113-U113</f>
        <v>5004</v>
      </c>
      <c r="AE113" s="8">
        <v>1335786359846</v>
      </c>
      <c r="AF113" s="7" t="s">
        <v>24</v>
      </c>
      <c r="AG113" s="8" t="s">
        <v>15</v>
      </c>
      <c r="AH113" s="7">
        <v>0</v>
      </c>
      <c r="AI113" s="7">
        <v>3</v>
      </c>
      <c r="AJ113" s="7">
        <v>2</v>
      </c>
      <c r="AK113" s="7">
        <v>40</v>
      </c>
      <c r="AL113" s="8">
        <v>1335786375033</v>
      </c>
      <c r="AM113" s="8">
        <f>AL113-AE113</f>
        <v>15187</v>
      </c>
    </row>
    <row r="114" spans="1:39">
      <c r="A114" s="8">
        <v>1335784376365</v>
      </c>
      <c r="B114" s="7" t="s">
        <v>24</v>
      </c>
      <c r="C114" s="8" t="s">
        <v>15</v>
      </c>
      <c r="D114" s="7">
        <v>0</v>
      </c>
      <c r="E114" s="7">
        <v>0</v>
      </c>
      <c r="F114" s="7">
        <v>2</v>
      </c>
      <c r="G114" s="7">
        <v>1</v>
      </c>
      <c r="H114" s="8">
        <v>1335784388571</v>
      </c>
      <c r="I114" s="8">
        <f>H114-A114</f>
        <v>12206</v>
      </c>
      <c r="K114" s="8">
        <v>1336400774540</v>
      </c>
      <c r="L114" s="7" t="s">
        <v>22</v>
      </c>
      <c r="M114" s="7" t="s">
        <v>17</v>
      </c>
      <c r="N114" s="7">
        <v>0</v>
      </c>
      <c r="O114" s="7">
        <v>1</v>
      </c>
      <c r="P114" s="7">
        <v>2</v>
      </c>
      <c r="Q114" s="7">
        <v>2</v>
      </c>
      <c r="R114" s="8">
        <v>1336400809268</v>
      </c>
      <c r="S114" s="8">
        <f>R114-K114</f>
        <v>34728</v>
      </c>
      <c r="U114" s="8">
        <v>1335783829635</v>
      </c>
      <c r="V114" s="7" t="s">
        <v>24</v>
      </c>
      <c r="W114" s="8" t="s">
        <v>15</v>
      </c>
      <c r="X114" s="7">
        <v>0</v>
      </c>
      <c r="Y114" s="7">
        <v>2</v>
      </c>
      <c r="Z114" s="7">
        <v>2</v>
      </c>
      <c r="AA114" s="7">
        <v>2</v>
      </c>
      <c r="AB114" s="8">
        <v>1335783854619</v>
      </c>
      <c r="AC114" s="8">
        <f>AB114-U114</f>
        <v>24984</v>
      </c>
      <c r="AE114" s="8">
        <v>1335786359846</v>
      </c>
      <c r="AF114" s="7" t="s">
        <v>24</v>
      </c>
      <c r="AG114" s="8" t="s">
        <v>15</v>
      </c>
      <c r="AH114" s="7">
        <v>0</v>
      </c>
      <c r="AI114" s="7">
        <v>3</v>
      </c>
      <c r="AJ114" s="7">
        <v>2</v>
      </c>
      <c r="AK114" s="7">
        <v>40</v>
      </c>
      <c r="AL114" s="8">
        <v>1335786375033</v>
      </c>
      <c r="AM114" s="8">
        <f>AL114-AE114</f>
        <v>15187</v>
      </c>
    </row>
    <row r="115" spans="1:39">
      <c r="A115" s="8">
        <v>1335784416285</v>
      </c>
      <c r="B115" s="7" t="s">
        <v>24</v>
      </c>
      <c r="C115" s="8" t="s">
        <v>15</v>
      </c>
      <c r="D115" s="7">
        <v>0</v>
      </c>
      <c r="E115" s="7">
        <v>0</v>
      </c>
      <c r="F115" s="7">
        <v>2</v>
      </c>
      <c r="G115" s="7">
        <v>0</v>
      </c>
      <c r="H115" s="8">
        <v>1335784421063</v>
      </c>
      <c r="I115" s="8">
        <f>H115-A115</f>
        <v>4778</v>
      </c>
      <c r="K115" s="8">
        <v>1336400829255</v>
      </c>
      <c r="L115" s="7" t="s">
        <v>22</v>
      </c>
      <c r="M115" s="7" t="s">
        <v>17</v>
      </c>
      <c r="N115" s="7">
        <v>0</v>
      </c>
      <c r="O115" s="7">
        <v>1</v>
      </c>
      <c r="P115" s="7">
        <v>2</v>
      </c>
      <c r="Q115" s="7">
        <v>0</v>
      </c>
      <c r="R115" s="8">
        <v>1336400837859</v>
      </c>
      <c r="S115" s="8">
        <f>R115-K115</f>
        <v>8604</v>
      </c>
      <c r="U115" s="8">
        <v>1335783870584</v>
      </c>
      <c r="V115" s="7" t="s">
        <v>24</v>
      </c>
      <c r="W115" s="8" t="s">
        <v>15</v>
      </c>
      <c r="X115" s="7">
        <v>0</v>
      </c>
      <c r="Y115" s="7">
        <v>2</v>
      </c>
      <c r="Z115" s="7">
        <v>2</v>
      </c>
      <c r="AA115" s="7">
        <v>19</v>
      </c>
      <c r="AB115" s="8">
        <v>1335783907151</v>
      </c>
      <c r="AC115" s="8">
        <f>AB115-U115</f>
        <v>36567</v>
      </c>
      <c r="AE115" s="8">
        <v>1335786359846</v>
      </c>
      <c r="AF115" s="7" t="s">
        <v>24</v>
      </c>
      <c r="AG115" s="8" t="s">
        <v>15</v>
      </c>
      <c r="AH115" s="7">
        <v>0</v>
      </c>
      <c r="AI115" s="7">
        <v>3</v>
      </c>
      <c r="AJ115" s="7">
        <v>2</v>
      </c>
      <c r="AK115" s="7">
        <v>40</v>
      </c>
      <c r="AL115" s="8">
        <v>1335786375033</v>
      </c>
      <c r="AM115" s="8">
        <f>AL115-AE115</f>
        <v>15187</v>
      </c>
    </row>
    <row r="116" spans="1:39">
      <c r="A116" s="8">
        <v>1336397394939</v>
      </c>
      <c r="B116" s="7" t="s">
        <v>23</v>
      </c>
      <c r="C116" s="8" t="s">
        <v>15</v>
      </c>
      <c r="D116" s="7">
        <v>0</v>
      </c>
      <c r="E116" s="7">
        <v>0</v>
      </c>
      <c r="F116" s="7">
        <v>2</v>
      </c>
      <c r="G116" s="7">
        <v>6</v>
      </c>
      <c r="H116" s="8">
        <v>1336397421566</v>
      </c>
      <c r="I116" s="8">
        <f>H116-A116</f>
        <v>26627</v>
      </c>
      <c r="K116" s="8">
        <v>1335794592399</v>
      </c>
      <c r="L116" s="7" t="s">
        <v>16</v>
      </c>
      <c r="M116" s="7" t="s">
        <v>17</v>
      </c>
      <c r="N116" s="7">
        <v>0</v>
      </c>
      <c r="O116" s="7">
        <v>1</v>
      </c>
      <c r="P116" s="7">
        <v>2</v>
      </c>
      <c r="Q116" s="7">
        <v>3</v>
      </c>
      <c r="R116" s="8">
        <v>1335794620682</v>
      </c>
      <c r="S116" s="8">
        <f>R116-K116</f>
        <v>28283</v>
      </c>
      <c r="U116" s="8">
        <v>1336396782434</v>
      </c>
      <c r="V116" s="7" t="s">
        <v>23</v>
      </c>
      <c r="W116" s="8" t="s">
        <v>15</v>
      </c>
      <c r="X116" s="7">
        <v>0</v>
      </c>
      <c r="Y116" s="7">
        <v>2</v>
      </c>
      <c r="Z116" s="7">
        <v>2</v>
      </c>
      <c r="AA116" s="7">
        <v>0</v>
      </c>
      <c r="AB116" s="8">
        <v>1336396790982</v>
      </c>
      <c r="AC116" s="8">
        <f>AB116-U116</f>
        <v>8548</v>
      </c>
      <c r="AE116" s="8">
        <v>1336398156902</v>
      </c>
      <c r="AF116" s="7" t="s">
        <v>23</v>
      </c>
      <c r="AG116" s="8" t="s">
        <v>15</v>
      </c>
      <c r="AH116" s="7">
        <v>0</v>
      </c>
      <c r="AI116" s="7">
        <v>3</v>
      </c>
      <c r="AJ116" s="7">
        <v>2</v>
      </c>
      <c r="AK116" s="7">
        <v>276</v>
      </c>
      <c r="AL116" s="8">
        <v>1336398195469</v>
      </c>
      <c r="AM116" s="8">
        <f>AL116-AE116</f>
        <v>38567</v>
      </c>
    </row>
    <row r="117" spans="1:39">
      <c r="A117" s="8">
        <v>1336397499431</v>
      </c>
      <c r="B117" s="7" t="s">
        <v>23</v>
      </c>
      <c r="C117" s="8" t="s">
        <v>15</v>
      </c>
      <c r="D117" s="7">
        <v>0</v>
      </c>
      <c r="E117" s="7">
        <v>0</v>
      </c>
      <c r="F117" s="7">
        <v>2</v>
      </c>
      <c r="G117" s="7">
        <v>1</v>
      </c>
      <c r="H117" s="8">
        <v>1336397512073</v>
      </c>
      <c r="I117" s="8">
        <f>H117-A117</f>
        <v>12642</v>
      </c>
      <c r="K117" s="8">
        <v>1335794643157</v>
      </c>
      <c r="L117" s="7" t="s">
        <v>16</v>
      </c>
      <c r="M117" s="7" t="s">
        <v>17</v>
      </c>
      <c r="N117" s="7">
        <v>0</v>
      </c>
      <c r="O117" s="7">
        <v>1</v>
      </c>
      <c r="P117" s="7">
        <v>2</v>
      </c>
      <c r="Q117" s="7">
        <v>9</v>
      </c>
      <c r="R117" s="8">
        <v>1335794696391</v>
      </c>
      <c r="S117" s="8">
        <f>R117-K117</f>
        <v>53234</v>
      </c>
      <c r="U117" s="8">
        <v>1336396817507</v>
      </c>
      <c r="V117" s="7" t="s">
        <v>23</v>
      </c>
      <c r="W117" s="8" t="s">
        <v>15</v>
      </c>
      <c r="X117" s="7">
        <v>0</v>
      </c>
      <c r="Y117" s="7">
        <v>2</v>
      </c>
      <c r="Z117" s="7">
        <v>2</v>
      </c>
      <c r="AA117" s="7">
        <v>0</v>
      </c>
      <c r="AB117" s="8">
        <v>1336396823265</v>
      </c>
      <c r="AC117" s="8">
        <f>AB117-U117</f>
        <v>5758</v>
      </c>
      <c r="AE117" s="8">
        <v>1336398236513</v>
      </c>
      <c r="AF117" s="7" t="s">
        <v>23</v>
      </c>
      <c r="AG117" s="8" t="s">
        <v>15</v>
      </c>
      <c r="AH117" s="7">
        <v>0</v>
      </c>
      <c r="AI117" s="7">
        <v>3</v>
      </c>
      <c r="AJ117" s="7">
        <v>2</v>
      </c>
      <c r="AK117" s="7">
        <v>438</v>
      </c>
      <c r="AL117" s="8">
        <v>1336398289993</v>
      </c>
      <c r="AM117" s="8">
        <f>AL117-AE117</f>
        <v>53480</v>
      </c>
    </row>
    <row r="118" spans="1:39">
      <c r="A118" s="8">
        <v>1336397551117</v>
      </c>
      <c r="B118" s="7" t="s">
        <v>23</v>
      </c>
      <c r="C118" s="8" t="s">
        <v>15</v>
      </c>
      <c r="D118" s="7">
        <v>0</v>
      </c>
      <c r="E118" s="7">
        <v>0</v>
      </c>
      <c r="F118" s="7">
        <v>2</v>
      </c>
      <c r="G118" s="7">
        <v>13</v>
      </c>
      <c r="H118" s="8">
        <v>1336397604574</v>
      </c>
      <c r="I118" s="8">
        <f>H118-A118</f>
        <v>53457</v>
      </c>
      <c r="K118" s="8">
        <v>1335794720512</v>
      </c>
      <c r="L118" s="7" t="s">
        <v>16</v>
      </c>
      <c r="M118" s="7" t="s">
        <v>17</v>
      </c>
      <c r="N118" s="7">
        <v>0</v>
      </c>
      <c r="O118" s="7">
        <v>1</v>
      </c>
      <c r="P118" s="7">
        <v>2</v>
      </c>
      <c r="Q118" s="7">
        <v>2</v>
      </c>
      <c r="R118" s="8">
        <v>1335794742426</v>
      </c>
      <c r="S118" s="8">
        <f>R118-K118</f>
        <v>21914</v>
      </c>
      <c r="U118" s="8">
        <v>1336396846631</v>
      </c>
      <c r="V118" s="7" t="s">
        <v>23</v>
      </c>
      <c r="W118" s="8" t="s">
        <v>15</v>
      </c>
      <c r="X118" s="7">
        <v>0</v>
      </c>
      <c r="Y118" s="7">
        <v>2</v>
      </c>
      <c r="Z118" s="7">
        <v>2</v>
      </c>
      <c r="AA118" s="7">
        <v>0</v>
      </c>
      <c r="AB118" s="8">
        <v>1336396860434</v>
      </c>
      <c r="AC118" s="8">
        <f>AB118-U118</f>
        <v>13803</v>
      </c>
      <c r="AE118" s="8">
        <v>1336398320848</v>
      </c>
      <c r="AF118" s="7" t="s">
        <v>23</v>
      </c>
      <c r="AG118" s="8" t="s">
        <v>15</v>
      </c>
      <c r="AH118" s="7">
        <v>0</v>
      </c>
      <c r="AI118" s="7">
        <v>3</v>
      </c>
      <c r="AJ118" s="7">
        <v>2</v>
      </c>
      <c r="AK118" s="7">
        <v>116</v>
      </c>
      <c r="AL118" s="8">
        <v>1336398344725</v>
      </c>
      <c r="AM118" s="8">
        <f>AL118-AE118</f>
        <v>23877</v>
      </c>
    </row>
    <row r="119" spans="1:39">
      <c r="A119" s="8">
        <v>1336037933789</v>
      </c>
      <c r="B119" s="7" t="s">
        <v>14</v>
      </c>
      <c r="C119" s="7" t="s">
        <v>15</v>
      </c>
      <c r="D119" s="7">
        <v>0</v>
      </c>
      <c r="E119" s="7">
        <v>0</v>
      </c>
      <c r="F119" s="7">
        <v>2</v>
      </c>
      <c r="G119" s="7">
        <v>2</v>
      </c>
      <c r="H119" s="8">
        <v>1336037958058</v>
      </c>
      <c r="I119" s="8">
        <f>H119-A119</f>
        <v>24269</v>
      </c>
      <c r="K119" s="8">
        <v>1336041068137</v>
      </c>
      <c r="L119" s="7" t="s">
        <v>18</v>
      </c>
      <c r="M119" s="7" t="s">
        <v>17</v>
      </c>
      <c r="N119" s="7">
        <v>0</v>
      </c>
      <c r="O119" s="7">
        <v>1</v>
      </c>
      <c r="P119" s="7">
        <v>2</v>
      </c>
      <c r="Q119" s="7">
        <v>0</v>
      </c>
      <c r="R119" s="8">
        <v>1336041074782</v>
      </c>
      <c r="S119" s="8">
        <f>R119-K119</f>
        <v>6645</v>
      </c>
      <c r="U119" s="8">
        <v>1336036636195</v>
      </c>
      <c r="V119" s="7" t="s">
        <v>14</v>
      </c>
      <c r="W119" s="7" t="s">
        <v>15</v>
      </c>
      <c r="X119" s="7">
        <v>0</v>
      </c>
      <c r="Y119" s="7">
        <v>2</v>
      </c>
      <c r="Z119" s="7">
        <v>2</v>
      </c>
      <c r="AA119" s="7">
        <v>2</v>
      </c>
      <c r="AB119" s="8">
        <v>1336037448196</v>
      </c>
      <c r="AC119" s="8">
        <f>AB119-U119</f>
        <v>812001</v>
      </c>
      <c r="AE119" s="8">
        <v>1336038346383</v>
      </c>
      <c r="AF119" s="7" t="s">
        <v>14</v>
      </c>
      <c r="AG119" s="7" t="s">
        <v>15</v>
      </c>
      <c r="AH119" s="7">
        <v>0</v>
      </c>
      <c r="AI119" s="7">
        <v>3</v>
      </c>
      <c r="AJ119" s="7">
        <v>2</v>
      </c>
      <c r="AK119" s="7">
        <v>472</v>
      </c>
      <c r="AL119" s="8">
        <v>1336038404861</v>
      </c>
      <c r="AM119" s="8">
        <f>AL119-AE119</f>
        <v>58478</v>
      </c>
    </row>
    <row r="120" spans="1:39">
      <c r="A120" s="8">
        <v>1336037988684</v>
      </c>
      <c r="B120" s="7" t="s">
        <v>14</v>
      </c>
      <c r="C120" s="7" t="s">
        <v>15</v>
      </c>
      <c r="D120" s="7">
        <v>0</v>
      </c>
      <c r="E120" s="7">
        <v>0</v>
      </c>
      <c r="F120" s="7">
        <v>2</v>
      </c>
      <c r="G120" s="7">
        <v>0</v>
      </c>
      <c r="H120" s="8">
        <v>1336037993363</v>
      </c>
      <c r="I120" s="8">
        <f>H120-A120</f>
        <v>4679</v>
      </c>
      <c r="K120" s="8">
        <v>1336041093724</v>
      </c>
      <c r="L120" s="7" t="s">
        <v>18</v>
      </c>
      <c r="M120" s="7" t="s">
        <v>17</v>
      </c>
      <c r="N120" s="7">
        <v>0</v>
      </c>
      <c r="O120" s="7">
        <v>1</v>
      </c>
      <c r="P120" s="7">
        <v>2</v>
      </c>
      <c r="Q120" s="7">
        <v>0</v>
      </c>
      <c r="R120" s="8">
        <v>1336041102825</v>
      </c>
      <c r="S120" s="8">
        <f>R120-K120</f>
        <v>9101</v>
      </c>
      <c r="U120" s="8">
        <v>1336036636195</v>
      </c>
      <c r="V120" s="7" t="s">
        <v>14</v>
      </c>
      <c r="W120" s="7" t="s">
        <v>15</v>
      </c>
      <c r="X120" s="7">
        <v>0</v>
      </c>
      <c r="Y120" s="7">
        <v>2</v>
      </c>
      <c r="Z120" s="7">
        <v>2</v>
      </c>
      <c r="AA120" s="7">
        <v>0</v>
      </c>
      <c r="AB120" s="8">
        <v>1336037481878</v>
      </c>
      <c r="AC120" s="8">
        <f>AB120-U120</f>
        <v>845683</v>
      </c>
      <c r="AE120" s="8">
        <v>1336038427523</v>
      </c>
      <c r="AF120" s="7" t="s">
        <v>14</v>
      </c>
      <c r="AG120" s="7" t="s">
        <v>15</v>
      </c>
      <c r="AH120" s="7">
        <v>0</v>
      </c>
      <c r="AI120" s="7">
        <v>3</v>
      </c>
      <c r="AJ120" s="7">
        <v>2</v>
      </c>
      <c r="AK120" s="7">
        <v>329</v>
      </c>
      <c r="AL120" s="8">
        <v>1336038461209</v>
      </c>
      <c r="AM120" s="8">
        <f>AL120-AE120</f>
        <v>33686</v>
      </c>
    </row>
    <row r="121" spans="1:39">
      <c r="A121" s="8">
        <v>1336038035593</v>
      </c>
      <c r="B121" s="7" t="s">
        <v>14</v>
      </c>
      <c r="C121" s="7" t="s">
        <v>15</v>
      </c>
      <c r="D121" s="7">
        <v>0</v>
      </c>
      <c r="E121" s="7">
        <v>0</v>
      </c>
      <c r="F121" s="7">
        <v>2</v>
      </c>
      <c r="G121" s="7">
        <v>0</v>
      </c>
      <c r="H121" s="8">
        <v>1336038040389</v>
      </c>
      <c r="I121" s="8">
        <f>H121-A121</f>
        <v>4796</v>
      </c>
      <c r="K121" s="8">
        <v>1336041120601</v>
      </c>
      <c r="L121" s="7" t="s">
        <v>18</v>
      </c>
      <c r="M121" s="7" t="s">
        <v>17</v>
      </c>
      <c r="N121" s="7">
        <v>0</v>
      </c>
      <c r="O121" s="7">
        <v>1</v>
      </c>
      <c r="P121" s="7">
        <v>2</v>
      </c>
      <c r="Q121" s="7">
        <v>0</v>
      </c>
      <c r="R121" s="8">
        <v>1336041128715</v>
      </c>
      <c r="S121" s="8">
        <f>R121-K121</f>
        <v>8114</v>
      </c>
      <c r="U121" s="8">
        <v>1336037505706</v>
      </c>
      <c r="V121" s="7" t="s">
        <v>14</v>
      </c>
      <c r="W121" s="7" t="s">
        <v>15</v>
      </c>
      <c r="X121" s="7">
        <v>0</v>
      </c>
      <c r="Y121" s="7">
        <v>2</v>
      </c>
      <c r="Z121" s="7">
        <v>2</v>
      </c>
      <c r="AA121" s="7">
        <v>0</v>
      </c>
      <c r="AB121" s="8">
        <v>1336037511933</v>
      </c>
      <c r="AC121" s="8">
        <f>AB121-U121</f>
        <v>6227</v>
      </c>
      <c r="AE121" s="8">
        <v>1336038482388</v>
      </c>
      <c r="AF121" s="7" t="s">
        <v>14</v>
      </c>
      <c r="AG121" s="7" t="s">
        <v>15</v>
      </c>
      <c r="AH121" s="7">
        <v>0</v>
      </c>
      <c r="AI121" s="7">
        <v>3</v>
      </c>
      <c r="AJ121" s="7">
        <v>2</v>
      </c>
      <c r="AK121" s="7">
        <v>287</v>
      </c>
      <c r="AL121" s="8">
        <v>1336038503156</v>
      </c>
      <c r="AM121" s="8">
        <f>AL121-AE121</f>
        <v>20768</v>
      </c>
    </row>
    <row r="122" spans="1:39">
      <c r="A122" s="8">
        <v>1336041380280</v>
      </c>
      <c r="B122" s="7" t="s">
        <v>18</v>
      </c>
      <c r="C122" s="7" t="s">
        <v>17</v>
      </c>
      <c r="D122" s="7">
        <v>0</v>
      </c>
      <c r="E122" s="7">
        <v>0</v>
      </c>
      <c r="F122" s="7">
        <v>2</v>
      </c>
      <c r="G122" s="7">
        <v>0</v>
      </c>
      <c r="H122" s="8">
        <v>1336041384898</v>
      </c>
      <c r="I122" s="8">
        <f>H122-A122</f>
        <v>4618</v>
      </c>
      <c r="K122" s="8">
        <v>1336036636195</v>
      </c>
      <c r="L122" s="7" t="s">
        <v>14</v>
      </c>
      <c r="M122" s="7" t="s">
        <v>15</v>
      </c>
      <c r="N122" s="7">
        <v>0</v>
      </c>
      <c r="O122" s="7">
        <v>1</v>
      </c>
      <c r="P122" s="7">
        <v>2</v>
      </c>
      <c r="Q122" s="7">
        <v>4</v>
      </c>
      <c r="R122" s="8">
        <v>1336036703461</v>
      </c>
      <c r="S122" s="8">
        <f>R122-K122</f>
        <v>67266</v>
      </c>
      <c r="U122" s="8">
        <v>1335968431621</v>
      </c>
      <c r="V122" s="7" t="s">
        <v>11</v>
      </c>
      <c r="W122" s="7" t="s">
        <v>12</v>
      </c>
      <c r="X122" s="7">
        <v>0</v>
      </c>
      <c r="Y122" s="7">
        <v>2</v>
      </c>
      <c r="Z122" s="7">
        <v>2</v>
      </c>
      <c r="AA122" s="7">
        <v>0</v>
      </c>
      <c r="AB122" s="8">
        <v>1335968435304</v>
      </c>
      <c r="AC122" s="8">
        <f>AB122-U122</f>
        <v>3683</v>
      </c>
      <c r="AE122" s="8">
        <v>1336040724329</v>
      </c>
      <c r="AF122" s="7" t="s">
        <v>18</v>
      </c>
      <c r="AG122" s="7" t="s">
        <v>17</v>
      </c>
      <c r="AH122" s="7">
        <v>0</v>
      </c>
      <c r="AI122" s="7">
        <v>3</v>
      </c>
      <c r="AJ122" s="7">
        <v>2</v>
      </c>
      <c r="AK122" s="7">
        <v>2</v>
      </c>
      <c r="AL122" s="8">
        <v>1336040752908</v>
      </c>
      <c r="AM122" s="8">
        <f>AL122-AE122</f>
        <v>28579</v>
      </c>
    </row>
    <row r="123" spans="1:39">
      <c r="A123" s="8">
        <v>1336041415329</v>
      </c>
      <c r="B123" s="7" t="s">
        <v>18</v>
      </c>
      <c r="C123" s="7" t="s">
        <v>17</v>
      </c>
      <c r="D123" s="7">
        <v>0</v>
      </c>
      <c r="E123" s="7">
        <v>0</v>
      </c>
      <c r="F123" s="7">
        <v>2</v>
      </c>
      <c r="G123" s="7">
        <v>0</v>
      </c>
      <c r="H123" s="8">
        <v>1336041420273</v>
      </c>
      <c r="I123" s="8">
        <f>H123-A123</f>
        <v>4944</v>
      </c>
      <c r="K123" s="8">
        <v>1336036636195</v>
      </c>
      <c r="L123" s="7" t="s">
        <v>14</v>
      </c>
      <c r="M123" s="7" t="s">
        <v>15</v>
      </c>
      <c r="N123" s="7">
        <v>0</v>
      </c>
      <c r="O123" s="7">
        <v>1</v>
      </c>
      <c r="P123" s="7">
        <v>2</v>
      </c>
      <c r="Q123" s="7">
        <v>0</v>
      </c>
      <c r="R123" s="8">
        <v>1336036754746</v>
      </c>
      <c r="S123" s="8">
        <f>R123-K123</f>
        <v>118551</v>
      </c>
      <c r="U123" s="8">
        <v>1335968570357</v>
      </c>
      <c r="V123" s="7" t="s">
        <v>11</v>
      </c>
      <c r="W123" s="7" t="s">
        <v>12</v>
      </c>
      <c r="X123" s="7">
        <v>0</v>
      </c>
      <c r="Y123" s="7">
        <v>2</v>
      </c>
      <c r="Z123" s="7">
        <v>2</v>
      </c>
      <c r="AA123" s="7">
        <v>10</v>
      </c>
      <c r="AB123" s="8">
        <v>1335968598198</v>
      </c>
      <c r="AC123" s="8">
        <f>AB123-U123</f>
        <v>27841</v>
      </c>
      <c r="AE123" s="8">
        <v>1336040786245</v>
      </c>
      <c r="AF123" s="7" t="s">
        <v>18</v>
      </c>
      <c r="AG123" s="7" t="s">
        <v>17</v>
      </c>
      <c r="AH123" s="7">
        <v>0</v>
      </c>
      <c r="AI123" s="7">
        <v>3</v>
      </c>
      <c r="AJ123" s="7">
        <v>2</v>
      </c>
      <c r="AK123" s="7">
        <v>1</v>
      </c>
      <c r="AL123" s="8">
        <v>1336040807601</v>
      </c>
      <c r="AM123" s="8">
        <f>AL123-AE123</f>
        <v>21356</v>
      </c>
    </row>
    <row r="124" spans="1:39">
      <c r="A124" s="8">
        <v>1336041442952</v>
      </c>
      <c r="B124" s="7" t="s">
        <v>18</v>
      </c>
      <c r="C124" s="7" t="s">
        <v>17</v>
      </c>
      <c r="D124" s="7">
        <v>0</v>
      </c>
      <c r="E124" s="7">
        <v>0</v>
      </c>
      <c r="F124" s="7">
        <v>2</v>
      </c>
      <c r="G124" s="7">
        <v>0</v>
      </c>
      <c r="H124" s="8">
        <v>1336041447128</v>
      </c>
      <c r="I124" s="8">
        <f>H124-A124</f>
        <v>4176</v>
      </c>
      <c r="K124" s="8">
        <v>1336036636195</v>
      </c>
      <c r="L124" s="7" t="s">
        <v>14</v>
      </c>
      <c r="M124" s="7" t="s">
        <v>15</v>
      </c>
      <c r="N124" s="7">
        <v>0</v>
      </c>
      <c r="O124" s="7">
        <v>1</v>
      </c>
      <c r="P124" s="7">
        <v>2</v>
      </c>
      <c r="Q124" s="7">
        <v>0</v>
      </c>
      <c r="R124" s="8">
        <v>1336036795156</v>
      </c>
      <c r="S124" s="8">
        <f>R124-K124</f>
        <v>158961</v>
      </c>
      <c r="U124" s="8">
        <v>1335968733194</v>
      </c>
      <c r="V124" s="7" t="s">
        <v>11</v>
      </c>
      <c r="W124" s="7" t="s">
        <v>12</v>
      </c>
      <c r="X124" s="7">
        <v>0</v>
      </c>
      <c r="Y124" s="7">
        <v>2</v>
      </c>
      <c r="Z124" s="7">
        <v>2</v>
      </c>
      <c r="AA124" s="7">
        <v>48</v>
      </c>
      <c r="AB124" s="8">
        <v>1335968814948</v>
      </c>
      <c r="AC124" s="8">
        <f>AB124-U124</f>
        <v>81754</v>
      </c>
      <c r="AE124" s="8">
        <v>1336040838229</v>
      </c>
      <c r="AF124" s="7" t="s">
        <v>18</v>
      </c>
      <c r="AG124" s="7" t="s">
        <v>17</v>
      </c>
      <c r="AH124" s="7">
        <v>0</v>
      </c>
      <c r="AI124" s="7">
        <v>3</v>
      </c>
      <c r="AJ124" s="7">
        <v>2</v>
      </c>
      <c r="AK124" s="7">
        <v>0</v>
      </c>
      <c r="AL124" s="8">
        <v>1336040846337</v>
      </c>
      <c r="AM124" s="8">
        <f>AL124-AE124</f>
        <v>8108</v>
      </c>
    </row>
    <row r="125" spans="1:39">
      <c r="A125" s="8">
        <v>1335795007495</v>
      </c>
      <c r="B125" s="7" t="s">
        <v>16</v>
      </c>
      <c r="C125" s="7" t="s">
        <v>17</v>
      </c>
      <c r="D125" s="7">
        <v>0</v>
      </c>
      <c r="E125" s="7">
        <v>0</v>
      </c>
      <c r="F125" s="7">
        <v>2</v>
      </c>
      <c r="G125" s="7">
        <v>4</v>
      </c>
      <c r="H125" s="8">
        <v>1335795030303</v>
      </c>
      <c r="I125" s="8">
        <f>H125-A125</f>
        <v>22808</v>
      </c>
      <c r="K125" s="8">
        <v>1336395950535</v>
      </c>
      <c r="L125" s="7" t="s">
        <v>23</v>
      </c>
      <c r="M125" s="8" t="s">
        <v>15</v>
      </c>
      <c r="N125" s="7">
        <v>0</v>
      </c>
      <c r="O125" s="7">
        <v>1</v>
      </c>
      <c r="P125" s="7">
        <v>2</v>
      </c>
      <c r="Q125" s="7">
        <v>7</v>
      </c>
      <c r="R125" s="8">
        <v>1336396029405</v>
      </c>
      <c r="S125" s="8">
        <f>R125-K125</f>
        <v>78870</v>
      </c>
      <c r="U125" s="8">
        <v>1336054069067</v>
      </c>
      <c r="V125" s="7" t="s">
        <v>13</v>
      </c>
      <c r="W125" s="7" t="s">
        <v>12</v>
      </c>
      <c r="X125" s="7">
        <v>0</v>
      </c>
      <c r="Y125" s="7">
        <v>2</v>
      </c>
      <c r="Z125" s="7">
        <v>2</v>
      </c>
      <c r="AA125" s="7">
        <v>1</v>
      </c>
      <c r="AB125" s="8">
        <v>1336054075032</v>
      </c>
      <c r="AC125" s="8">
        <f>AB125-U125</f>
        <v>5965</v>
      </c>
      <c r="AE125" s="8">
        <v>1335794164033</v>
      </c>
      <c r="AF125" s="7" t="s">
        <v>16</v>
      </c>
      <c r="AG125" s="7" t="s">
        <v>17</v>
      </c>
      <c r="AH125" s="7">
        <v>0</v>
      </c>
      <c r="AI125" s="7">
        <v>3</v>
      </c>
      <c r="AJ125" s="7">
        <v>2</v>
      </c>
      <c r="AK125" s="7">
        <v>1</v>
      </c>
      <c r="AL125" s="8">
        <v>1335794172663</v>
      </c>
      <c r="AM125" s="8">
        <f>AL125-AE125</f>
        <v>8630</v>
      </c>
    </row>
    <row r="126" spans="1:39">
      <c r="A126" s="8">
        <v>1335795067166</v>
      </c>
      <c r="B126" s="7" t="s">
        <v>16</v>
      </c>
      <c r="C126" s="7" t="s">
        <v>17</v>
      </c>
      <c r="D126" s="7">
        <v>0</v>
      </c>
      <c r="E126" s="7">
        <v>0</v>
      </c>
      <c r="F126" s="7">
        <v>2</v>
      </c>
      <c r="G126" s="7">
        <v>2</v>
      </c>
      <c r="H126" s="8">
        <v>1335795100220</v>
      </c>
      <c r="I126" s="8">
        <f>H126-A126</f>
        <v>33054</v>
      </c>
      <c r="K126" s="8">
        <v>1336396071782</v>
      </c>
      <c r="L126" s="7" t="s">
        <v>23</v>
      </c>
      <c r="M126" s="8" t="s">
        <v>15</v>
      </c>
      <c r="N126" s="7">
        <v>0</v>
      </c>
      <c r="O126" s="7">
        <v>1</v>
      </c>
      <c r="P126" s="7">
        <v>2</v>
      </c>
      <c r="Q126" s="7">
        <v>1</v>
      </c>
      <c r="R126" s="8">
        <v>1336396098467</v>
      </c>
      <c r="S126" s="8">
        <f>R126-K126</f>
        <v>26685</v>
      </c>
      <c r="U126" s="8">
        <v>1336054091354</v>
      </c>
      <c r="V126" s="7" t="s">
        <v>13</v>
      </c>
      <c r="W126" s="7" t="s">
        <v>12</v>
      </c>
      <c r="X126" s="7">
        <v>0</v>
      </c>
      <c r="Y126" s="7">
        <v>2</v>
      </c>
      <c r="Z126" s="7">
        <v>2</v>
      </c>
      <c r="AA126" s="7">
        <v>6</v>
      </c>
      <c r="AB126" s="8">
        <v>1336054126326</v>
      </c>
      <c r="AC126" s="8">
        <f>AB126-U126</f>
        <v>34972</v>
      </c>
      <c r="AE126" s="8">
        <v>1335794212434</v>
      </c>
      <c r="AF126" s="7" t="s">
        <v>16</v>
      </c>
      <c r="AG126" s="7" t="s">
        <v>17</v>
      </c>
      <c r="AH126" s="7">
        <v>0</v>
      </c>
      <c r="AI126" s="7">
        <v>3</v>
      </c>
      <c r="AJ126" s="7">
        <v>2</v>
      </c>
      <c r="AK126" s="7">
        <v>2</v>
      </c>
      <c r="AL126" s="8">
        <v>1335794233661</v>
      </c>
      <c r="AM126" s="8">
        <f>AL126-AE126</f>
        <v>21227</v>
      </c>
    </row>
    <row r="127" spans="1:39">
      <c r="A127" s="8">
        <v>1335795132128</v>
      </c>
      <c r="B127" s="7" t="s">
        <v>16</v>
      </c>
      <c r="C127" s="7" t="s">
        <v>17</v>
      </c>
      <c r="D127" s="7">
        <v>0</v>
      </c>
      <c r="E127" s="7">
        <v>0</v>
      </c>
      <c r="F127" s="7">
        <v>2</v>
      </c>
      <c r="G127" s="7">
        <v>0</v>
      </c>
      <c r="H127" s="8">
        <v>1335795141959</v>
      </c>
      <c r="I127" s="8">
        <f>H127-A127</f>
        <v>9831</v>
      </c>
      <c r="K127" s="8">
        <v>1336396122727</v>
      </c>
      <c r="L127" s="7" t="s">
        <v>23</v>
      </c>
      <c r="M127" s="8" t="s">
        <v>15</v>
      </c>
      <c r="N127" s="7">
        <v>0</v>
      </c>
      <c r="O127" s="7">
        <v>1</v>
      </c>
      <c r="P127" s="7">
        <v>2</v>
      </c>
      <c r="Q127" s="7">
        <v>1</v>
      </c>
      <c r="R127" s="8">
        <v>1336396153593</v>
      </c>
      <c r="S127" s="8">
        <f>R127-K127</f>
        <v>30866</v>
      </c>
      <c r="U127" s="8">
        <v>1336054147637</v>
      </c>
      <c r="V127" s="7" t="s">
        <v>13</v>
      </c>
      <c r="W127" s="7" t="s">
        <v>12</v>
      </c>
      <c r="X127" s="7">
        <v>0</v>
      </c>
      <c r="Y127" s="7">
        <v>2</v>
      </c>
      <c r="Z127" s="7">
        <v>2</v>
      </c>
      <c r="AA127" s="7">
        <v>2</v>
      </c>
      <c r="AB127" s="8">
        <v>1336054170060</v>
      </c>
      <c r="AC127" s="8">
        <f>AB127-U127</f>
        <v>22423</v>
      </c>
      <c r="AE127" s="8">
        <v>1335794264121</v>
      </c>
      <c r="AF127" s="7" t="s">
        <v>16</v>
      </c>
      <c r="AG127" s="7" t="s">
        <v>17</v>
      </c>
      <c r="AH127" s="7">
        <v>0</v>
      </c>
      <c r="AI127" s="7">
        <v>3</v>
      </c>
      <c r="AJ127" s="7">
        <v>2</v>
      </c>
      <c r="AK127" s="7">
        <v>4</v>
      </c>
      <c r="AL127" s="8">
        <v>1335794287768</v>
      </c>
      <c r="AM127" s="8">
        <f>AL127-AE127</f>
        <v>23647</v>
      </c>
    </row>
    <row r="128" spans="1:39">
      <c r="A128" s="8">
        <v>1336401333476</v>
      </c>
      <c r="B128" s="7" t="s">
        <v>22</v>
      </c>
      <c r="C128" s="7" t="s">
        <v>17</v>
      </c>
      <c r="D128" s="7">
        <v>0</v>
      </c>
      <c r="E128" s="7">
        <v>0</v>
      </c>
      <c r="F128" s="7">
        <v>2</v>
      </c>
      <c r="G128" s="7">
        <v>49</v>
      </c>
      <c r="H128" s="8">
        <v>1336401596066</v>
      </c>
      <c r="I128" s="8">
        <f>H128-A128</f>
        <v>262590</v>
      </c>
      <c r="K128" s="8">
        <v>1335783333809</v>
      </c>
      <c r="L128" s="7" t="s">
        <v>24</v>
      </c>
      <c r="M128" s="8" t="s">
        <v>15</v>
      </c>
      <c r="N128" s="7">
        <v>0</v>
      </c>
      <c r="O128" s="7">
        <v>1</v>
      </c>
      <c r="P128" s="7">
        <v>2</v>
      </c>
      <c r="Q128" s="7">
        <v>3</v>
      </c>
      <c r="R128" s="8">
        <v>1335783350468</v>
      </c>
      <c r="S128" s="8">
        <f>R128-K128</f>
        <v>16659</v>
      </c>
      <c r="U128" s="8">
        <v>1336404742119</v>
      </c>
      <c r="V128" s="7" t="s">
        <v>20</v>
      </c>
      <c r="W128" s="7" t="s">
        <v>12</v>
      </c>
      <c r="X128" s="7">
        <v>0</v>
      </c>
      <c r="Y128" s="7">
        <v>2</v>
      </c>
      <c r="Z128" s="7">
        <v>2</v>
      </c>
      <c r="AA128" s="7">
        <v>4</v>
      </c>
      <c r="AB128" s="8">
        <v>1336404789520</v>
      </c>
      <c r="AC128" s="8">
        <f>AB128-U128</f>
        <v>47401</v>
      </c>
      <c r="AE128" s="8">
        <v>1336400249143</v>
      </c>
      <c r="AF128" s="7" t="s">
        <v>22</v>
      </c>
      <c r="AG128" s="7" t="s">
        <v>17</v>
      </c>
      <c r="AH128" s="7">
        <v>0</v>
      </c>
      <c r="AI128" s="7">
        <v>3</v>
      </c>
      <c r="AJ128" s="7">
        <v>2</v>
      </c>
      <c r="AK128" s="7">
        <v>1</v>
      </c>
      <c r="AL128" s="8">
        <v>1336400269653</v>
      </c>
      <c r="AM128" s="8">
        <f>AL128-AE128</f>
        <v>20510</v>
      </c>
    </row>
    <row r="129" spans="1:39">
      <c r="A129" s="8">
        <v>1336401637240</v>
      </c>
      <c r="B129" s="7" t="s">
        <v>22</v>
      </c>
      <c r="C129" s="7" t="s">
        <v>17</v>
      </c>
      <c r="D129" s="7">
        <v>0</v>
      </c>
      <c r="E129" s="7">
        <v>0</v>
      </c>
      <c r="F129" s="7">
        <v>2</v>
      </c>
      <c r="G129" s="7">
        <v>2</v>
      </c>
      <c r="H129" s="8">
        <v>1336401659150</v>
      </c>
      <c r="I129" s="8">
        <f>H129-A129</f>
        <v>21910</v>
      </c>
      <c r="K129" s="8">
        <v>1335783371707</v>
      </c>
      <c r="L129" s="7" t="s">
        <v>24</v>
      </c>
      <c r="M129" s="8" t="s">
        <v>15</v>
      </c>
      <c r="N129" s="7">
        <v>0</v>
      </c>
      <c r="O129" s="7">
        <v>1</v>
      </c>
      <c r="P129" s="7">
        <v>2</v>
      </c>
      <c r="Q129" s="7">
        <v>0</v>
      </c>
      <c r="R129" s="8">
        <v>1335783376151</v>
      </c>
      <c r="S129" s="8">
        <f>R129-K129</f>
        <v>4444</v>
      </c>
      <c r="U129" s="8">
        <v>1336404818321</v>
      </c>
      <c r="V129" s="7" t="s">
        <v>20</v>
      </c>
      <c r="W129" s="7" t="s">
        <v>12</v>
      </c>
      <c r="X129" s="7">
        <v>0</v>
      </c>
      <c r="Y129" s="7">
        <v>2</v>
      </c>
      <c r="Z129" s="7">
        <v>2</v>
      </c>
      <c r="AA129" s="7">
        <v>3</v>
      </c>
      <c r="AB129" s="8">
        <v>1336404853696</v>
      </c>
      <c r="AC129" s="8">
        <f>AB129-U129</f>
        <v>35375</v>
      </c>
      <c r="AE129" s="8">
        <v>1336400319739</v>
      </c>
      <c r="AF129" s="7" t="s">
        <v>22</v>
      </c>
      <c r="AG129" s="7" t="s">
        <v>17</v>
      </c>
      <c r="AH129" s="7">
        <v>0</v>
      </c>
      <c r="AI129" s="7">
        <v>3</v>
      </c>
      <c r="AJ129" s="7">
        <v>2</v>
      </c>
      <c r="AK129" s="7">
        <v>0</v>
      </c>
      <c r="AL129" s="8">
        <v>1336400331633</v>
      </c>
      <c r="AM129" s="8">
        <f>AL129-AE129</f>
        <v>11894</v>
      </c>
    </row>
    <row r="130" spans="1:39">
      <c r="A130" s="8">
        <v>1336401692162</v>
      </c>
      <c r="B130" s="7" t="s">
        <v>22</v>
      </c>
      <c r="C130" s="7" t="s">
        <v>17</v>
      </c>
      <c r="D130" s="7">
        <v>0</v>
      </c>
      <c r="E130" s="7">
        <v>0</v>
      </c>
      <c r="F130" s="7">
        <v>2</v>
      </c>
      <c r="G130" s="7">
        <v>2</v>
      </c>
      <c r="H130" s="8">
        <v>1336401706357</v>
      </c>
      <c r="I130" s="8">
        <f>H130-A130</f>
        <v>14195</v>
      </c>
      <c r="K130" s="8">
        <v>1335783395210</v>
      </c>
      <c r="L130" s="7" t="s">
        <v>24</v>
      </c>
      <c r="M130" s="8" t="s">
        <v>15</v>
      </c>
      <c r="N130" s="7">
        <v>0</v>
      </c>
      <c r="O130" s="7">
        <v>1</v>
      </c>
      <c r="P130" s="7">
        <v>2</v>
      </c>
      <c r="Q130" s="7">
        <v>0</v>
      </c>
      <c r="R130" s="8">
        <v>1335783399071</v>
      </c>
      <c r="S130" s="8">
        <f>R130-K130</f>
        <v>3861</v>
      </c>
      <c r="U130" s="8">
        <v>1336404890652</v>
      </c>
      <c r="V130" s="7" t="s">
        <v>20</v>
      </c>
      <c r="W130" s="7" t="s">
        <v>12</v>
      </c>
      <c r="X130" s="7">
        <v>0</v>
      </c>
      <c r="Y130" s="7">
        <v>2</v>
      </c>
      <c r="Z130" s="7">
        <v>2</v>
      </c>
      <c r="AA130" s="7">
        <v>1</v>
      </c>
      <c r="AB130" s="8">
        <v>1336404904998</v>
      </c>
      <c r="AC130" s="8">
        <f>AB130-U130</f>
        <v>14346</v>
      </c>
      <c r="AE130" s="8">
        <v>1336400358858</v>
      </c>
      <c r="AF130" s="7" t="s">
        <v>22</v>
      </c>
      <c r="AG130" s="7" t="s">
        <v>17</v>
      </c>
      <c r="AH130" s="7">
        <v>0</v>
      </c>
      <c r="AI130" s="7">
        <v>3</v>
      </c>
      <c r="AJ130" s="7">
        <v>2</v>
      </c>
      <c r="AK130" s="7">
        <v>0</v>
      </c>
      <c r="AL130" s="8">
        <v>1336400364787</v>
      </c>
      <c r="AM130" s="8">
        <f>AL130-AE130</f>
        <v>5929</v>
      </c>
    </row>
    <row r="131" spans="1:39">
      <c r="A131" s="8">
        <v>1336577392996</v>
      </c>
      <c r="B131" s="7" t="s">
        <v>27</v>
      </c>
      <c r="C131" s="7" t="s">
        <v>17</v>
      </c>
      <c r="D131" s="7">
        <v>0</v>
      </c>
      <c r="E131" s="7">
        <v>0</v>
      </c>
      <c r="F131" s="7">
        <v>2</v>
      </c>
      <c r="G131" s="7">
        <v>5</v>
      </c>
      <c r="H131" s="8">
        <v>1336577417773</v>
      </c>
      <c r="I131" s="8">
        <f>H131-A131</f>
        <v>24777</v>
      </c>
      <c r="K131" s="8">
        <v>1336558087228</v>
      </c>
      <c r="L131" s="7" t="s">
        <v>29</v>
      </c>
      <c r="M131" s="8" t="s">
        <v>15</v>
      </c>
      <c r="N131" s="7">
        <v>0</v>
      </c>
      <c r="O131" s="7">
        <v>1</v>
      </c>
      <c r="P131" s="7">
        <v>2</v>
      </c>
      <c r="Q131" s="7">
        <v>0</v>
      </c>
      <c r="R131" s="8">
        <v>1336558093708</v>
      </c>
      <c r="S131" s="8">
        <f>R131-K131</f>
        <v>6480</v>
      </c>
      <c r="U131" s="8">
        <v>1336580118633</v>
      </c>
      <c r="V131" s="7" t="s">
        <v>26</v>
      </c>
      <c r="W131" s="7" t="s">
        <v>12</v>
      </c>
      <c r="X131" s="7">
        <v>0</v>
      </c>
      <c r="Y131" s="7">
        <v>2</v>
      </c>
      <c r="Z131" s="7">
        <v>2</v>
      </c>
      <c r="AA131" s="7">
        <v>0</v>
      </c>
      <c r="AB131" s="8">
        <v>1336580138879</v>
      </c>
      <c r="AC131" s="8">
        <f>AB131-U131</f>
        <v>20246</v>
      </c>
      <c r="AE131" s="8">
        <v>1336576762907</v>
      </c>
      <c r="AF131" s="7" t="s">
        <v>27</v>
      </c>
      <c r="AG131" s="7" t="s">
        <v>17</v>
      </c>
      <c r="AH131" s="7">
        <v>0</v>
      </c>
      <c r="AI131" s="7">
        <v>3</v>
      </c>
      <c r="AJ131" s="7">
        <v>2</v>
      </c>
      <c r="AK131" s="7">
        <v>5</v>
      </c>
      <c r="AL131" s="8">
        <v>1336576786835</v>
      </c>
      <c r="AM131" s="8">
        <f>AL131-AE131</f>
        <v>23928</v>
      </c>
    </row>
    <row r="132" spans="1:39">
      <c r="A132" s="8">
        <v>1336577438425</v>
      </c>
      <c r="B132" s="7" t="s">
        <v>27</v>
      </c>
      <c r="C132" s="7" t="s">
        <v>17</v>
      </c>
      <c r="D132" s="7">
        <v>0</v>
      </c>
      <c r="E132" s="7">
        <v>0</v>
      </c>
      <c r="F132" s="7">
        <v>2</v>
      </c>
      <c r="G132" s="7">
        <v>0</v>
      </c>
      <c r="H132" s="8">
        <v>1336577443104</v>
      </c>
      <c r="I132" s="8">
        <f>H132-A132</f>
        <v>4679</v>
      </c>
      <c r="K132" s="8">
        <v>1336558126296</v>
      </c>
      <c r="L132" s="7" t="s">
        <v>29</v>
      </c>
      <c r="M132" s="8" t="s">
        <v>15</v>
      </c>
      <c r="N132" s="7">
        <v>0</v>
      </c>
      <c r="O132" s="7">
        <v>1</v>
      </c>
      <c r="P132" s="7">
        <v>2</v>
      </c>
      <c r="Q132" s="7">
        <v>3</v>
      </c>
      <c r="R132" s="8">
        <v>1336558155220</v>
      </c>
      <c r="S132" s="8">
        <f>R132-K132</f>
        <v>28924</v>
      </c>
      <c r="U132" s="8">
        <v>1336580169570</v>
      </c>
      <c r="V132" s="7" t="s">
        <v>26</v>
      </c>
      <c r="W132" s="7" t="s">
        <v>12</v>
      </c>
      <c r="X132" s="7">
        <v>0</v>
      </c>
      <c r="Y132" s="7">
        <v>2</v>
      </c>
      <c r="Z132" s="7">
        <v>2</v>
      </c>
      <c r="AA132" s="7">
        <v>3</v>
      </c>
      <c r="AB132" s="8">
        <v>1336580220362</v>
      </c>
      <c r="AC132" s="8">
        <f>AB132-U132</f>
        <v>50792</v>
      </c>
      <c r="AE132" s="8">
        <v>1336576847752</v>
      </c>
      <c r="AF132" s="7" t="s">
        <v>27</v>
      </c>
      <c r="AG132" s="7" t="s">
        <v>17</v>
      </c>
      <c r="AH132" s="7">
        <v>0</v>
      </c>
      <c r="AI132" s="7">
        <v>3</v>
      </c>
      <c r="AJ132" s="7">
        <v>2</v>
      </c>
      <c r="AK132" s="7">
        <v>7</v>
      </c>
      <c r="AL132" s="8">
        <v>1336576878592</v>
      </c>
      <c r="AM132" s="8">
        <f>AL132-AE132</f>
        <v>30840</v>
      </c>
    </row>
    <row r="133" spans="1:39">
      <c r="A133" s="8">
        <v>1336577468418</v>
      </c>
      <c r="B133" s="7" t="s">
        <v>27</v>
      </c>
      <c r="C133" s="7" t="s">
        <v>17</v>
      </c>
      <c r="D133" s="7">
        <v>0</v>
      </c>
      <c r="E133" s="7">
        <v>0</v>
      </c>
      <c r="F133" s="7">
        <v>2</v>
      </c>
      <c r="G133" s="7">
        <v>0</v>
      </c>
      <c r="H133" s="8">
        <v>1336577471890</v>
      </c>
      <c r="I133" s="8">
        <f>H133-A133</f>
        <v>3472</v>
      </c>
      <c r="K133" s="8">
        <v>1336558188050</v>
      </c>
      <c r="L133" s="7" t="s">
        <v>29</v>
      </c>
      <c r="M133" s="8" t="s">
        <v>15</v>
      </c>
      <c r="N133" s="7">
        <v>0</v>
      </c>
      <c r="O133" s="7">
        <v>1</v>
      </c>
      <c r="P133" s="7">
        <v>2</v>
      </c>
      <c r="Q133" s="7">
        <v>5</v>
      </c>
      <c r="R133" s="8">
        <v>1336558234875</v>
      </c>
      <c r="S133" s="8">
        <f>R133-K133</f>
        <v>46825</v>
      </c>
      <c r="U133" s="8">
        <v>1336580237394</v>
      </c>
      <c r="V133" s="7" t="s">
        <v>26</v>
      </c>
      <c r="W133" s="7" t="s">
        <v>12</v>
      </c>
      <c r="X133" s="7">
        <v>0</v>
      </c>
      <c r="Y133" s="7">
        <v>2</v>
      </c>
      <c r="Z133" s="7">
        <v>2</v>
      </c>
      <c r="AA133" s="7">
        <v>1</v>
      </c>
      <c r="AB133" s="8">
        <v>1336580261089</v>
      </c>
      <c r="AC133" s="8">
        <f>AB133-U133</f>
        <v>23695</v>
      </c>
      <c r="AE133" s="8">
        <v>1336576910671</v>
      </c>
      <c r="AF133" s="7" t="s">
        <v>27</v>
      </c>
      <c r="AG133" s="7" t="s">
        <v>17</v>
      </c>
      <c r="AH133" s="7">
        <v>0</v>
      </c>
      <c r="AI133" s="7">
        <v>3</v>
      </c>
      <c r="AJ133" s="7">
        <v>2</v>
      </c>
      <c r="AK133" s="7">
        <v>6</v>
      </c>
      <c r="AL133" s="8">
        <v>1336576917852</v>
      </c>
      <c r="AM133" s="8">
        <f>AL133-AE133</f>
        <v>7181</v>
      </c>
    </row>
    <row r="134" spans="1:39">
      <c r="A134" s="8">
        <v>1336579574641</v>
      </c>
      <c r="B134" s="7" t="s">
        <v>26</v>
      </c>
      <c r="C134" s="7" t="s">
        <v>12</v>
      </c>
      <c r="D134" s="7">
        <v>0</v>
      </c>
      <c r="E134" s="7">
        <v>0</v>
      </c>
      <c r="F134" s="7">
        <v>2</v>
      </c>
      <c r="G134" s="7">
        <v>1</v>
      </c>
      <c r="H134" s="8">
        <v>1336579590823</v>
      </c>
      <c r="I134" s="8">
        <f>H134-A134</f>
        <v>16182</v>
      </c>
      <c r="K134" s="8">
        <v>1336574662607</v>
      </c>
      <c r="L134" s="7" t="s">
        <v>28</v>
      </c>
      <c r="M134" s="7" t="s">
        <v>9</v>
      </c>
      <c r="N134" s="7">
        <v>0</v>
      </c>
      <c r="O134" s="7">
        <v>1</v>
      </c>
      <c r="P134" s="7">
        <v>2</v>
      </c>
      <c r="Q134" s="7">
        <v>4</v>
      </c>
      <c r="R134" s="8">
        <v>1336574682413</v>
      </c>
      <c r="S134" s="8">
        <f>R134-K134</f>
        <v>19806</v>
      </c>
      <c r="U134" s="8">
        <v>1336576195872</v>
      </c>
      <c r="V134" s="7" t="s">
        <v>27</v>
      </c>
      <c r="W134" s="7" t="s">
        <v>17</v>
      </c>
      <c r="X134" s="7">
        <v>0</v>
      </c>
      <c r="Y134" s="7">
        <v>2</v>
      </c>
      <c r="Z134" s="7">
        <v>2</v>
      </c>
      <c r="AA134" s="7">
        <v>9</v>
      </c>
      <c r="AB134" s="8">
        <v>1336576288112</v>
      </c>
      <c r="AC134" s="8">
        <f>AB134-U134</f>
        <v>92240</v>
      </c>
      <c r="AE134" s="8">
        <v>1336579006016</v>
      </c>
      <c r="AF134" s="7" t="s">
        <v>26</v>
      </c>
      <c r="AG134" s="7" t="s">
        <v>12</v>
      </c>
      <c r="AH134" s="7">
        <v>0</v>
      </c>
      <c r="AI134" s="7">
        <v>3</v>
      </c>
      <c r="AJ134" s="7">
        <v>2</v>
      </c>
      <c r="AK134" s="7">
        <v>4</v>
      </c>
      <c r="AL134" s="8">
        <v>1336579056825</v>
      </c>
      <c r="AM134" s="8">
        <f>AL134-AE134</f>
        <v>50809</v>
      </c>
    </row>
    <row r="135" spans="1:39">
      <c r="A135" s="8">
        <v>1336579620648</v>
      </c>
      <c r="B135" s="7" t="s">
        <v>26</v>
      </c>
      <c r="C135" s="7" t="s">
        <v>12</v>
      </c>
      <c r="D135" s="7">
        <v>0</v>
      </c>
      <c r="E135" s="7">
        <v>0</v>
      </c>
      <c r="F135" s="7">
        <v>2</v>
      </c>
      <c r="G135" s="7">
        <v>4</v>
      </c>
      <c r="H135" s="8">
        <v>1336579677777</v>
      </c>
      <c r="I135" s="8">
        <f>H135-A135</f>
        <v>57129</v>
      </c>
      <c r="K135" s="8">
        <v>1336574696056</v>
      </c>
      <c r="L135" s="7" t="s">
        <v>28</v>
      </c>
      <c r="M135" s="7" t="s">
        <v>9</v>
      </c>
      <c r="N135" s="7">
        <v>0</v>
      </c>
      <c r="O135" s="7">
        <v>1</v>
      </c>
      <c r="P135" s="7">
        <v>2</v>
      </c>
      <c r="Q135" s="7">
        <v>2</v>
      </c>
      <c r="R135" s="8">
        <v>1336574704685</v>
      </c>
      <c r="S135" s="8">
        <f>R135-K135</f>
        <v>8629</v>
      </c>
      <c r="U135" s="8">
        <v>1336576330341</v>
      </c>
      <c r="V135" s="7" t="s">
        <v>27</v>
      </c>
      <c r="W135" s="7" t="s">
        <v>17</v>
      </c>
      <c r="X135" s="7">
        <v>0</v>
      </c>
      <c r="Y135" s="7">
        <v>2</v>
      </c>
      <c r="Z135" s="7">
        <v>2</v>
      </c>
      <c r="AA135" s="7">
        <v>11</v>
      </c>
      <c r="AB135" s="8">
        <v>1336576386507</v>
      </c>
      <c r="AC135" s="8">
        <f>AB135-U135</f>
        <v>56166</v>
      </c>
      <c r="AE135" s="8">
        <v>1336579089423</v>
      </c>
      <c r="AF135" s="7" t="s">
        <v>26</v>
      </c>
      <c r="AG135" s="7" t="s">
        <v>12</v>
      </c>
      <c r="AH135" s="7">
        <v>0</v>
      </c>
      <c r="AI135" s="7">
        <v>3</v>
      </c>
      <c r="AJ135" s="7">
        <v>2</v>
      </c>
      <c r="AK135" s="7">
        <v>2</v>
      </c>
      <c r="AL135" s="8">
        <v>1336579109080</v>
      </c>
      <c r="AM135" s="8">
        <f>AL135-AE135</f>
        <v>19657</v>
      </c>
    </row>
    <row r="136" spans="1:39">
      <c r="A136" s="8">
        <v>1336579704439</v>
      </c>
      <c r="B136" s="7" t="s">
        <v>26</v>
      </c>
      <c r="C136" s="7" t="s">
        <v>12</v>
      </c>
      <c r="D136" s="7">
        <v>0</v>
      </c>
      <c r="E136" s="7">
        <v>0</v>
      </c>
      <c r="F136" s="7">
        <v>2</v>
      </c>
      <c r="G136" s="7">
        <v>0</v>
      </c>
      <c r="H136" s="8">
        <v>1336579711507</v>
      </c>
      <c r="I136" s="8">
        <f>H136-A136</f>
        <v>7068</v>
      </c>
      <c r="K136" s="8">
        <v>1336574719978</v>
      </c>
      <c r="L136" s="7" t="s">
        <v>28</v>
      </c>
      <c r="M136" s="7" t="s">
        <v>9</v>
      </c>
      <c r="N136" s="7">
        <v>0</v>
      </c>
      <c r="O136" s="7">
        <v>1</v>
      </c>
      <c r="P136" s="7">
        <v>2</v>
      </c>
      <c r="Q136" s="7">
        <v>8</v>
      </c>
      <c r="R136" s="8">
        <v>1336574761906</v>
      </c>
      <c r="S136" s="8">
        <f>R136-K136</f>
        <v>41928</v>
      </c>
      <c r="U136" s="8">
        <v>1336576402089</v>
      </c>
      <c r="V136" s="7" t="s">
        <v>27</v>
      </c>
      <c r="W136" s="7" t="s">
        <v>17</v>
      </c>
      <c r="X136" s="7">
        <v>0</v>
      </c>
      <c r="Y136" s="7">
        <v>2</v>
      </c>
      <c r="Z136" s="7">
        <v>2</v>
      </c>
      <c r="AA136" s="7">
        <v>3</v>
      </c>
      <c r="AB136" s="8">
        <v>1336576422224</v>
      </c>
      <c r="AC136" s="8">
        <f>AB136-U136</f>
        <v>20135</v>
      </c>
      <c r="AE136" s="8">
        <v>1336579133503</v>
      </c>
      <c r="AF136" s="7" t="s">
        <v>26</v>
      </c>
      <c r="AG136" s="7" t="s">
        <v>12</v>
      </c>
      <c r="AH136" s="7">
        <v>0</v>
      </c>
      <c r="AI136" s="7">
        <v>3</v>
      </c>
      <c r="AJ136" s="7">
        <v>2</v>
      </c>
      <c r="AK136" s="7">
        <v>7</v>
      </c>
      <c r="AL136" s="8">
        <v>1336579205984</v>
      </c>
      <c r="AM136" s="8">
        <f>AL136-AE136</f>
        <v>72481</v>
      </c>
    </row>
    <row r="137" spans="1:39">
      <c r="A137" s="8">
        <v>1336404182806</v>
      </c>
      <c r="B137" s="7" t="s">
        <v>20</v>
      </c>
      <c r="C137" s="7" t="s">
        <v>12</v>
      </c>
      <c r="D137" s="7">
        <v>0</v>
      </c>
      <c r="E137" s="7">
        <v>0</v>
      </c>
      <c r="F137" s="7">
        <v>2</v>
      </c>
      <c r="G137" s="7">
        <v>11</v>
      </c>
      <c r="H137" s="8">
        <v>1336404238113</v>
      </c>
      <c r="I137" s="8">
        <f>H137-A137</f>
        <v>55307</v>
      </c>
      <c r="K137" s="8">
        <v>1336382948511</v>
      </c>
      <c r="L137" s="7" t="s">
        <v>19</v>
      </c>
      <c r="M137" s="7" t="s">
        <v>9</v>
      </c>
      <c r="N137" s="7">
        <v>0</v>
      </c>
      <c r="O137" s="7">
        <v>1</v>
      </c>
      <c r="P137" s="7">
        <v>2</v>
      </c>
      <c r="Q137" s="7">
        <v>6</v>
      </c>
      <c r="R137" s="8">
        <v>1336382996685</v>
      </c>
      <c r="S137" s="8">
        <f>R137-K137</f>
        <v>48174</v>
      </c>
      <c r="U137" s="8">
        <v>1336398943336</v>
      </c>
      <c r="V137" s="7" t="s">
        <v>22</v>
      </c>
      <c r="W137" s="7" t="s">
        <v>17</v>
      </c>
      <c r="X137" s="7">
        <v>0</v>
      </c>
      <c r="Y137" s="7">
        <v>2</v>
      </c>
      <c r="Z137" s="7">
        <v>2</v>
      </c>
      <c r="AA137" s="7">
        <v>15</v>
      </c>
      <c r="AB137" s="8">
        <v>1336399010163</v>
      </c>
      <c r="AC137" s="8">
        <f>AB137-U137</f>
        <v>66827</v>
      </c>
      <c r="AE137" s="8">
        <v>1336403519348</v>
      </c>
      <c r="AF137" s="7" t="s">
        <v>20</v>
      </c>
      <c r="AG137" s="7" t="s">
        <v>12</v>
      </c>
      <c r="AH137" s="7">
        <v>0</v>
      </c>
      <c r="AI137" s="7">
        <v>3</v>
      </c>
      <c r="AJ137" s="7">
        <v>2</v>
      </c>
      <c r="AK137" s="7">
        <v>9</v>
      </c>
      <c r="AL137" s="8">
        <v>1336403620412</v>
      </c>
      <c r="AM137" s="8">
        <f>AL137-AE137</f>
        <v>101064</v>
      </c>
    </row>
    <row r="138" spans="1:39">
      <c r="A138" s="8">
        <v>1336404269955</v>
      </c>
      <c r="B138" s="7" t="s">
        <v>20</v>
      </c>
      <c r="C138" s="7" t="s">
        <v>12</v>
      </c>
      <c r="D138" s="7">
        <v>0</v>
      </c>
      <c r="E138" s="7">
        <v>0</v>
      </c>
      <c r="F138" s="7">
        <v>2</v>
      </c>
      <c r="G138" s="7">
        <v>0</v>
      </c>
      <c r="H138" s="8">
        <v>1336404277365</v>
      </c>
      <c r="I138" s="8">
        <f>H138-A138</f>
        <v>7410</v>
      </c>
      <c r="K138" s="8">
        <v>1336383017521</v>
      </c>
      <c r="L138" s="7" t="s">
        <v>19</v>
      </c>
      <c r="M138" s="7" t="s">
        <v>9</v>
      </c>
      <c r="N138" s="7">
        <v>0</v>
      </c>
      <c r="O138" s="7">
        <v>1</v>
      </c>
      <c r="P138" s="7">
        <v>2</v>
      </c>
      <c r="Q138" s="7">
        <v>0</v>
      </c>
      <c r="R138" s="8">
        <v>1336383023924</v>
      </c>
      <c r="S138" s="8">
        <f>R138-K138</f>
        <v>6403</v>
      </c>
      <c r="U138" s="8">
        <v>1336399089015</v>
      </c>
      <c r="V138" s="7" t="s">
        <v>22</v>
      </c>
      <c r="W138" s="7" t="s">
        <v>17</v>
      </c>
      <c r="X138" s="7">
        <v>0</v>
      </c>
      <c r="Y138" s="7">
        <v>2</v>
      </c>
      <c r="Z138" s="7">
        <v>2</v>
      </c>
      <c r="AA138" s="7">
        <v>34</v>
      </c>
      <c r="AB138" s="8">
        <v>1336399291445</v>
      </c>
      <c r="AC138" s="8">
        <f>AB138-U138</f>
        <v>202430</v>
      </c>
      <c r="AE138" s="8">
        <v>1336403659564</v>
      </c>
      <c r="AF138" s="7" t="s">
        <v>20</v>
      </c>
      <c r="AG138" s="7" t="s">
        <v>12</v>
      </c>
      <c r="AH138" s="7">
        <v>0</v>
      </c>
      <c r="AI138" s="7">
        <v>3</v>
      </c>
      <c r="AJ138" s="7">
        <v>2</v>
      </c>
      <c r="AK138" s="7">
        <v>2</v>
      </c>
      <c r="AL138" s="8">
        <v>1336403667070</v>
      </c>
      <c r="AM138" s="8">
        <f>AL138-AE138</f>
        <v>7506</v>
      </c>
    </row>
    <row r="139" spans="1:39">
      <c r="A139" s="8">
        <v>1336404317443</v>
      </c>
      <c r="B139" s="7" t="s">
        <v>20</v>
      </c>
      <c r="C139" s="7" t="s">
        <v>12</v>
      </c>
      <c r="D139" s="7">
        <v>0</v>
      </c>
      <c r="E139" s="7">
        <v>0</v>
      </c>
      <c r="F139" s="7">
        <v>2</v>
      </c>
      <c r="G139" s="7">
        <v>0</v>
      </c>
      <c r="H139" s="8">
        <v>1336404321687</v>
      </c>
      <c r="I139" s="8">
        <f>H139-A139</f>
        <v>4244</v>
      </c>
      <c r="K139" s="8">
        <v>1336383044845</v>
      </c>
      <c r="L139" s="7" t="s">
        <v>19</v>
      </c>
      <c r="M139" s="7" t="s">
        <v>9</v>
      </c>
      <c r="N139" s="7">
        <v>0</v>
      </c>
      <c r="O139" s="7">
        <v>1</v>
      </c>
      <c r="P139" s="7">
        <v>2</v>
      </c>
      <c r="Q139" s="7">
        <v>2</v>
      </c>
      <c r="R139" s="8">
        <v>1336383050683</v>
      </c>
      <c r="S139" s="8">
        <f>R139-K139</f>
        <v>5838</v>
      </c>
      <c r="U139" s="8">
        <v>1336399431952</v>
      </c>
      <c r="V139" s="7" t="s">
        <v>22</v>
      </c>
      <c r="W139" s="7" t="s">
        <v>17</v>
      </c>
      <c r="X139" s="7">
        <v>0</v>
      </c>
      <c r="Y139" s="7">
        <v>2</v>
      </c>
      <c r="Z139" s="7">
        <v>2</v>
      </c>
      <c r="AA139" s="7">
        <v>12</v>
      </c>
      <c r="AB139" s="8">
        <v>1336399486343</v>
      </c>
      <c r="AC139" s="8">
        <f>AB139-U139</f>
        <v>54391</v>
      </c>
      <c r="AE139" s="8">
        <v>1336403699759</v>
      </c>
      <c r="AF139" s="7" t="s">
        <v>20</v>
      </c>
      <c r="AG139" s="7" t="s">
        <v>12</v>
      </c>
      <c r="AH139" s="7">
        <v>0</v>
      </c>
      <c r="AI139" s="7">
        <v>3</v>
      </c>
      <c r="AJ139" s="7">
        <v>2</v>
      </c>
      <c r="AK139" s="7">
        <v>106</v>
      </c>
      <c r="AL139" s="8">
        <v>1336403749877</v>
      </c>
      <c r="AM139" s="8">
        <f>AL139-AE139</f>
        <v>50118</v>
      </c>
    </row>
    <row r="140" spans="1:39">
      <c r="A140" s="8">
        <v>1336053602703</v>
      </c>
      <c r="B140" s="7" t="s">
        <v>13</v>
      </c>
      <c r="C140" s="7" t="s">
        <v>12</v>
      </c>
      <c r="D140" s="7">
        <v>0</v>
      </c>
      <c r="E140" s="7">
        <v>0</v>
      </c>
      <c r="F140" s="7">
        <v>2</v>
      </c>
      <c r="G140" s="7">
        <v>2</v>
      </c>
      <c r="H140" s="8">
        <v>1336053629836</v>
      </c>
      <c r="I140" s="8">
        <f>H140-A140</f>
        <v>27133</v>
      </c>
      <c r="K140" s="8">
        <v>1335541890057</v>
      </c>
      <c r="L140" s="7" t="s">
        <v>10</v>
      </c>
      <c r="M140" s="7" t="s">
        <v>9</v>
      </c>
      <c r="N140" s="7">
        <v>0</v>
      </c>
      <c r="O140" s="7">
        <v>1</v>
      </c>
      <c r="P140" s="7">
        <v>2</v>
      </c>
      <c r="Q140" s="7">
        <v>0</v>
      </c>
      <c r="R140" s="8">
        <v>1335541895354</v>
      </c>
      <c r="S140" s="8">
        <f>R140-K140</f>
        <v>5297</v>
      </c>
      <c r="U140" s="8">
        <v>1335792842271</v>
      </c>
      <c r="V140" s="7" t="s">
        <v>16</v>
      </c>
      <c r="W140" s="7" t="s">
        <v>17</v>
      </c>
      <c r="X140" s="7">
        <v>0</v>
      </c>
      <c r="Y140" s="7">
        <v>2</v>
      </c>
      <c r="Z140" s="7">
        <v>2</v>
      </c>
      <c r="AA140" s="7">
        <v>6</v>
      </c>
      <c r="AB140" s="8">
        <v>1335792856422</v>
      </c>
      <c r="AC140" s="8">
        <f>AB140-U140</f>
        <v>14151</v>
      </c>
      <c r="AE140" s="8">
        <v>1336053017698</v>
      </c>
      <c r="AF140" s="7" t="s">
        <v>13</v>
      </c>
      <c r="AG140" s="7" t="s">
        <v>12</v>
      </c>
      <c r="AH140" s="7">
        <v>0</v>
      </c>
      <c r="AI140" s="7">
        <v>3</v>
      </c>
      <c r="AJ140" s="7">
        <v>2</v>
      </c>
      <c r="AK140" s="7">
        <v>26</v>
      </c>
      <c r="AL140" s="8">
        <v>1336053148304</v>
      </c>
      <c r="AM140" s="8">
        <f>AL140-AE140</f>
        <v>130606</v>
      </c>
    </row>
    <row r="141" spans="1:39">
      <c r="A141" s="8">
        <v>1336053661222</v>
      </c>
      <c r="B141" s="7" t="s">
        <v>13</v>
      </c>
      <c r="C141" s="7" t="s">
        <v>12</v>
      </c>
      <c r="D141" s="7">
        <v>0</v>
      </c>
      <c r="E141" s="7">
        <v>0</v>
      </c>
      <c r="F141" s="7">
        <v>2</v>
      </c>
      <c r="G141" s="7">
        <v>5</v>
      </c>
      <c r="H141" s="8">
        <v>1336053715194</v>
      </c>
      <c r="I141" s="8">
        <f>H141-A141</f>
        <v>53972</v>
      </c>
      <c r="K141" s="8">
        <v>1335541906855</v>
      </c>
      <c r="L141" s="7" t="s">
        <v>10</v>
      </c>
      <c r="M141" s="7" t="s">
        <v>9</v>
      </c>
      <c r="N141" s="7">
        <v>0</v>
      </c>
      <c r="O141" s="7">
        <v>1</v>
      </c>
      <c r="P141" s="7">
        <v>2</v>
      </c>
      <c r="Q141" s="7">
        <v>0</v>
      </c>
      <c r="R141" s="8">
        <v>1335541910373</v>
      </c>
      <c r="S141" s="8">
        <f>R141-K141</f>
        <v>3518</v>
      </c>
      <c r="U141" s="8">
        <v>1335792889336</v>
      </c>
      <c r="V141" s="7" t="s">
        <v>16</v>
      </c>
      <c r="W141" s="7" t="s">
        <v>17</v>
      </c>
      <c r="X141" s="7">
        <v>0</v>
      </c>
      <c r="Y141" s="7">
        <v>2</v>
      </c>
      <c r="Z141" s="7">
        <v>2</v>
      </c>
      <c r="AA141" s="7">
        <v>3</v>
      </c>
      <c r="AB141" s="8">
        <v>1335792893568</v>
      </c>
      <c r="AC141" s="8">
        <f>AB141-U141</f>
        <v>4232</v>
      </c>
      <c r="AE141" s="8">
        <v>1336053195656</v>
      </c>
      <c r="AF141" s="7" t="s">
        <v>13</v>
      </c>
      <c r="AG141" s="7" t="s">
        <v>12</v>
      </c>
      <c r="AH141" s="7">
        <v>0</v>
      </c>
      <c r="AI141" s="7">
        <v>3</v>
      </c>
      <c r="AJ141" s="7">
        <v>2</v>
      </c>
      <c r="AK141" s="7">
        <v>2</v>
      </c>
      <c r="AL141" s="8">
        <v>1336053221219</v>
      </c>
      <c r="AM141" s="8">
        <f>AL141-AE141</f>
        <v>25563</v>
      </c>
    </row>
    <row r="142" spans="1:39">
      <c r="A142" s="8">
        <v>1336053749833</v>
      </c>
      <c r="B142" s="7" t="s">
        <v>13</v>
      </c>
      <c r="C142" s="7" t="s">
        <v>12</v>
      </c>
      <c r="D142" s="7">
        <v>0</v>
      </c>
      <c r="E142" s="7">
        <v>0</v>
      </c>
      <c r="F142" s="7">
        <v>2</v>
      </c>
      <c r="G142" s="7">
        <v>1</v>
      </c>
      <c r="H142" s="8">
        <v>1336053761633</v>
      </c>
      <c r="I142" s="8">
        <f>H142-A142</f>
        <v>11800</v>
      </c>
      <c r="K142" s="8">
        <v>1335541921953</v>
      </c>
      <c r="L142" s="7" t="s">
        <v>10</v>
      </c>
      <c r="M142" s="7" t="s">
        <v>9</v>
      </c>
      <c r="N142" s="7">
        <v>0</v>
      </c>
      <c r="O142" s="7">
        <v>1</v>
      </c>
      <c r="P142" s="7">
        <v>2</v>
      </c>
      <c r="Q142" s="7">
        <v>4</v>
      </c>
      <c r="R142" s="8">
        <v>1335541947054</v>
      </c>
      <c r="S142" s="8">
        <f>R142-K142</f>
        <v>25101</v>
      </c>
      <c r="U142" s="8">
        <v>1335792941031</v>
      </c>
      <c r="V142" s="7" t="s">
        <v>16</v>
      </c>
      <c r="W142" s="7" t="s">
        <v>17</v>
      </c>
      <c r="X142" s="7">
        <v>0</v>
      </c>
      <c r="Y142" s="7">
        <v>2</v>
      </c>
      <c r="Z142" s="7">
        <v>2</v>
      </c>
      <c r="AA142" s="7">
        <v>29</v>
      </c>
      <c r="AB142" s="8">
        <v>1335792980921</v>
      </c>
      <c r="AC142" s="8">
        <f>AB142-U142</f>
        <v>39890</v>
      </c>
      <c r="AE142" s="8">
        <v>1336053261865</v>
      </c>
      <c r="AF142" s="7" t="s">
        <v>13</v>
      </c>
      <c r="AG142" s="7" t="s">
        <v>12</v>
      </c>
      <c r="AH142" s="7">
        <v>0</v>
      </c>
      <c r="AI142" s="7">
        <v>3</v>
      </c>
      <c r="AJ142" s="7">
        <v>2</v>
      </c>
      <c r="AK142" s="7">
        <v>0</v>
      </c>
      <c r="AL142" s="8">
        <v>1336053273215</v>
      </c>
      <c r="AM142" s="8">
        <f>AL142-AE142</f>
        <v>11350</v>
      </c>
    </row>
    <row r="143" spans="1:39">
      <c r="A143" s="8">
        <v>1335968073993</v>
      </c>
      <c r="B143" s="7" t="s">
        <v>11</v>
      </c>
      <c r="C143" s="7" t="s">
        <v>12</v>
      </c>
      <c r="D143" s="7">
        <v>0</v>
      </c>
      <c r="E143" s="7">
        <v>0</v>
      </c>
      <c r="F143" s="7">
        <v>2</v>
      </c>
      <c r="G143" s="7">
        <v>2</v>
      </c>
      <c r="H143" s="8">
        <v>1335968098379</v>
      </c>
      <c r="I143" s="8">
        <f>H143-A143</f>
        <v>24386</v>
      </c>
      <c r="K143" s="8">
        <v>1335971229386</v>
      </c>
      <c r="L143" s="7" t="s">
        <v>8</v>
      </c>
      <c r="M143" s="7" t="s">
        <v>9</v>
      </c>
      <c r="N143" s="7">
        <v>0</v>
      </c>
      <c r="O143" s="7">
        <v>1</v>
      </c>
      <c r="P143" s="7">
        <v>2</v>
      </c>
      <c r="Q143" s="7">
        <v>6</v>
      </c>
      <c r="R143" s="8">
        <v>1335971235380</v>
      </c>
      <c r="S143" s="8">
        <f>R143-K143</f>
        <v>5994</v>
      </c>
      <c r="U143" s="8">
        <v>1336040242753</v>
      </c>
      <c r="V143" s="7" t="s">
        <v>18</v>
      </c>
      <c r="W143" s="7" t="s">
        <v>17</v>
      </c>
      <c r="X143" s="7">
        <v>0</v>
      </c>
      <c r="Y143" s="7">
        <v>2</v>
      </c>
      <c r="Z143" s="7">
        <v>2</v>
      </c>
      <c r="AA143" s="7">
        <v>5</v>
      </c>
      <c r="AB143" s="8">
        <v>1336040290878</v>
      </c>
      <c r="AC143" s="8">
        <f>AB143-U143</f>
        <v>48125</v>
      </c>
      <c r="AE143" s="8">
        <v>1335967703293</v>
      </c>
      <c r="AF143" s="7" t="s">
        <v>11</v>
      </c>
      <c r="AG143" s="7" t="s">
        <v>12</v>
      </c>
      <c r="AH143" s="7">
        <v>0</v>
      </c>
      <c r="AI143" s="7">
        <v>3</v>
      </c>
      <c r="AJ143" s="7">
        <v>2</v>
      </c>
      <c r="AK143" s="7">
        <v>6</v>
      </c>
      <c r="AL143" s="8">
        <v>1335967720449</v>
      </c>
      <c r="AM143" s="8">
        <f>AL143-AE143</f>
        <v>17156</v>
      </c>
    </row>
    <row r="144" spans="1:39">
      <c r="A144" s="8">
        <v>1335968128089</v>
      </c>
      <c r="B144" s="7" t="s">
        <v>11</v>
      </c>
      <c r="C144" s="7" t="s">
        <v>12</v>
      </c>
      <c r="D144" s="7">
        <v>0</v>
      </c>
      <c r="E144" s="7">
        <v>0</v>
      </c>
      <c r="F144" s="7">
        <v>2</v>
      </c>
      <c r="G144" s="7">
        <v>3</v>
      </c>
      <c r="H144" s="8">
        <v>1335968146413</v>
      </c>
      <c r="I144" s="8">
        <f>H144-A144</f>
        <v>18324</v>
      </c>
      <c r="K144" s="8">
        <v>1335971262542</v>
      </c>
      <c r="L144" s="7" t="s">
        <v>8</v>
      </c>
      <c r="M144" s="7" t="s">
        <v>9</v>
      </c>
      <c r="N144" s="7">
        <v>0</v>
      </c>
      <c r="O144" s="7">
        <v>1</v>
      </c>
      <c r="P144" s="7">
        <v>2</v>
      </c>
      <c r="Q144" s="7">
        <v>0</v>
      </c>
      <c r="R144" s="8">
        <v>1335971266695</v>
      </c>
      <c r="S144" s="8">
        <f>R144-K144</f>
        <v>4153</v>
      </c>
      <c r="U144" s="8">
        <v>1336040336153</v>
      </c>
      <c r="V144" s="7" t="s">
        <v>18</v>
      </c>
      <c r="W144" s="7" t="s">
        <v>17</v>
      </c>
      <c r="X144" s="7">
        <v>0</v>
      </c>
      <c r="Y144" s="7">
        <v>2</v>
      </c>
      <c r="Z144" s="7">
        <v>2</v>
      </c>
      <c r="AA144" s="7">
        <v>1</v>
      </c>
      <c r="AB144" s="8">
        <v>1336040350029</v>
      </c>
      <c r="AC144" s="8">
        <f>AB144-U144</f>
        <v>13876</v>
      </c>
      <c r="AE144" s="8">
        <v>1335967749769</v>
      </c>
      <c r="AF144" s="7" t="s">
        <v>11</v>
      </c>
      <c r="AG144" s="7" t="s">
        <v>12</v>
      </c>
      <c r="AH144" s="7">
        <v>0</v>
      </c>
      <c r="AI144" s="7">
        <v>3</v>
      </c>
      <c r="AJ144" s="7">
        <v>2</v>
      </c>
      <c r="AK144" s="7">
        <v>7</v>
      </c>
      <c r="AL144" s="8">
        <v>1335967769426</v>
      </c>
      <c r="AM144" s="8">
        <f>AL144-AE144</f>
        <v>19657</v>
      </c>
    </row>
    <row r="145" spans="1:39">
      <c r="A145" s="8">
        <v>1335968170562</v>
      </c>
      <c r="B145" s="7" t="s">
        <v>11</v>
      </c>
      <c r="C145" s="7" t="s">
        <v>12</v>
      </c>
      <c r="D145" s="7">
        <v>0</v>
      </c>
      <c r="E145" s="7">
        <v>0</v>
      </c>
      <c r="F145" s="7">
        <v>2</v>
      </c>
      <c r="G145" s="7">
        <v>3</v>
      </c>
      <c r="H145" s="8">
        <v>1335968185114</v>
      </c>
      <c r="I145" s="8">
        <f>H145-A145</f>
        <v>14552</v>
      </c>
      <c r="K145" s="10">
        <v>1335971286813</v>
      </c>
      <c r="L145" s="9" t="s">
        <v>8</v>
      </c>
      <c r="M145" s="9" t="s">
        <v>9</v>
      </c>
      <c r="N145" s="9">
        <v>0</v>
      </c>
      <c r="O145" s="9">
        <v>1</v>
      </c>
      <c r="P145" s="9">
        <v>2</v>
      </c>
      <c r="Q145" s="9">
        <v>0</v>
      </c>
      <c r="R145" s="10">
        <v>1335971290466</v>
      </c>
      <c r="S145" s="10">
        <f>R145-K145</f>
        <v>3653</v>
      </c>
      <c r="U145" s="8">
        <v>1336040388484</v>
      </c>
      <c r="V145" s="7" t="s">
        <v>18</v>
      </c>
      <c r="W145" s="7" t="s">
        <v>17</v>
      </c>
      <c r="X145" s="7">
        <v>0</v>
      </c>
      <c r="Y145" s="7">
        <v>2</v>
      </c>
      <c r="Z145" s="7">
        <v>2</v>
      </c>
      <c r="AA145" s="7">
        <v>0</v>
      </c>
      <c r="AB145" s="8">
        <v>1336040394395</v>
      </c>
      <c r="AC145" s="8">
        <f>AB145-U145</f>
        <v>5911</v>
      </c>
      <c r="AE145" s="10">
        <v>1335967794524</v>
      </c>
      <c r="AF145" s="9" t="s">
        <v>11</v>
      </c>
      <c r="AG145" s="9" t="s">
        <v>12</v>
      </c>
      <c r="AH145" s="9">
        <v>0</v>
      </c>
      <c r="AI145" s="9">
        <v>3</v>
      </c>
      <c r="AJ145" s="9">
        <v>2</v>
      </c>
      <c r="AK145" s="9">
        <v>0</v>
      </c>
      <c r="AL145" s="10">
        <v>1335967801374</v>
      </c>
      <c r="AM145" s="10">
        <f>AL145-AE145</f>
        <v>6850</v>
      </c>
    </row>
    <row r="146" spans="1:39">
      <c r="A146" s="6">
        <v>1335970772167</v>
      </c>
      <c r="B146" s="5" t="s">
        <v>8</v>
      </c>
      <c r="C146" s="5" t="s">
        <v>9</v>
      </c>
      <c r="D146" s="5">
        <v>1</v>
      </c>
      <c r="E146" s="5">
        <v>0</v>
      </c>
      <c r="F146" s="5">
        <v>0</v>
      </c>
      <c r="G146" s="5">
        <v>2</v>
      </c>
      <c r="H146" s="6">
        <v>1335970776109</v>
      </c>
      <c r="I146" s="6">
        <f>H146-A146</f>
        <v>3942</v>
      </c>
      <c r="K146" s="8">
        <v>1335969150099</v>
      </c>
      <c r="L146" s="7" t="s">
        <v>11</v>
      </c>
      <c r="M146" s="7" t="s">
        <v>12</v>
      </c>
      <c r="N146" s="7">
        <v>1</v>
      </c>
      <c r="O146" s="7">
        <v>1</v>
      </c>
      <c r="P146" s="7">
        <v>0</v>
      </c>
      <c r="Q146" s="7">
        <v>0</v>
      </c>
      <c r="R146" s="8">
        <v>1335969152216</v>
      </c>
      <c r="S146" s="8">
        <f>R146-K146</f>
        <v>2117</v>
      </c>
      <c r="U146" s="6">
        <v>1335972737818</v>
      </c>
      <c r="V146" s="5" t="s">
        <v>8</v>
      </c>
      <c r="W146" s="5" t="s">
        <v>9</v>
      </c>
      <c r="X146" s="5">
        <v>1</v>
      </c>
      <c r="Y146" s="5">
        <v>2</v>
      </c>
      <c r="Z146" s="5">
        <v>0</v>
      </c>
      <c r="AA146" s="5">
        <v>0</v>
      </c>
      <c r="AB146" s="6">
        <v>1335972740899</v>
      </c>
      <c r="AC146" s="6">
        <f>AB146-U146</f>
        <v>3081</v>
      </c>
      <c r="AE146" s="8">
        <v>1335972351906</v>
      </c>
      <c r="AF146" s="7" t="s">
        <v>8</v>
      </c>
      <c r="AG146" s="7" t="s">
        <v>9</v>
      </c>
      <c r="AH146" s="7">
        <v>1</v>
      </c>
      <c r="AI146" s="7">
        <v>3</v>
      </c>
      <c r="AJ146" s="7">
        <v>0</v>
      </c>
      <c r="AK146" s="7">
        <v>0</v>
      </c>
      <c r="AL146" s="8">
        <v>1335972354111</v>
      </c>
      <c r="AM146" s="8">
        <f>AL146-AE146</f>
        <v>2205</v>
      </c>
    </row>
    <row r="147" spans="1:39">
      <c r="A147" s="8">
        <v>1335970815786</v>
      </c>
      <c r="B147" s="7" t="s">
        <v>8</v>
      </c>
      <c r="C147" s="7" t="s">
        <v>9</v>
      </c>
      <c r="D147" s="7">
        <v>1</v>
      </c>
      <c r="E147" s="7">
        <v>0</v>
      </c>
      <c r="F147" s="7">
        <v>0</v>
      </c>
      <c r="G147" s="7">
        <v>0</v>
      </c>
      <c r="H147" s="8">
        <v>1335970818347</v>
      </c>
      <c r="I147" s="8">
        <f>H147-A147</f>
        <v>2561</v>
      </c>
      <c r="K147" s="8">
        <v>1335969167997</v>
      </c>
      <c r="L147" s="7" t="s">
        <v>11</v>
      </c>
      <c r="M147" s="7" t="s">
        <v>12</v>
      </c>
      <c r="N147" s="7">
        <v>1</v>
      </c>
      <c r="O147" s="7">
        <v>1</v>
      </c>
      <c r="P147" s="7">
        <v>0</v>
      </c>
      <c r="Q147" s="7">
        <v>0</v>
      </c>
      <c r="R147" s="8">
        <v>1335969170149</v>
      </c>
      <c r="S147" s="8">
        <f>R147-K147</f>
        <v>2152</v>
      </c>
      <c r="U147" s="8">
        <v>1335972765307</v>
      </c>
      <c r="V147" s="7" t="s">
        <v>8</v>
      </c>
      <c r="W147" s="7" t="s">
        <v>9</v>
      </c>
      <c r="X147" s="7">
        <v>1</v>
      </c>
      <c r="Y147" s="7">
        <v>2</v>
      </c>
      <c r="Z147" s="7">
        <v>0</v>
      </c>
      <c r="AA147" s="7">
        <v>3</v>
      </c>
      <c r="AB147" s="8">
        <v>1335972778612</v>
      </c>
      <c r="AC147" s="8">
        <f>AB147-U147</f>
        <v>13305</v>
      </c>
      <c r="AE147" s="8">
        <v>1335972374276</v>
      </c>
      <c r="AF147" s="7" t="s">
        <v>8</v>
      </c>
      <c r="AG147" s="7" t="s">
        <v>9</v>
      </c>
      <c r="AH147" s="7">
        <v>1</v>
      </c>
      <c r="AI147" s="7">
        <v>3</v>
      </c>
      <c r="AJ147" s="7">
        <v>0</v>
      </c>
      <c r="AK147" s="7">
        <v>0</v>
      </c>
      <c r="AL147" s="8">
        <v>1335972376544</v>
      </c>
      <c r="AM147" s="8">
        <f>AL147-AE147</f>
        <v>2268</v>
      </c>
    </row>
    <row r="148" spans="1:39">
      <c r="A148" s="8">
        <v>1335970850992</v>
      </c>
      <c r="B148" s="7" t="s">
        <v>8</v>
      </c>
      <c r="C148" s="7" t="s">
        <v>9</v>
      </c>
      <c r="D148" s="7">
        <v>1</v>
      </c>
      <c r="E148" s="7">
        <v>0</v>
      </c>
      <c r="F148" s="7">
        <v>0</v>
      </c>
      <c r="G148" s="7">
        <v>0</v>
      </c>
      <c r="H148" s="8">
        <v>1335970853886</v>
      </c>
      <c r="I148" s="8">
        <f>H148-A148</f>
        <v>2894</v>
      </c>
      <c r="K148" s="8">
        <v>1335969176471</v>
      </c>
      <c r="L148" s="7" t="s">
        <v>11</v>
      </c>
      <c r="M148" s="7" t="s">
        <v>12</v>
      </c>
      <c r="N148" s="7">
        <v>1</v>
      </c>
      <c r="O148" s="7">
        <v>1</v>
      </c>
      <c r="P148" s="7">
        <v>0</v>
      </c>
      <c r="Q148" s="7">
        <v>0</v>
      </c>
      <c r="R148" s="8">
        <v>1335969178274</v>
      </c>
      <c r="S148" s="8">
        <f>R148-K148</f>
        <v>1803</v>
      </c>
      <c r="U148" s="8">
        <v>1335972806346</v>
      </c>
      <c r="V148" s="7" t="s">
        <v>8</v>
      </c>
      <c r="W148" s="7" t="s">
        <v>9</v>
      </c>
      <c r="X148" s="7">
        <v>1</v>
      </c>
      <c r="Y148" s="7">
        <v>2</v>
      </c>
      <c r="Z148" s="7">
        <v>0</v>
      </c>
      <c r="AA148" s="7">
        <v>2</v>
      </c>
      <c r="AB148" s="8">
        <v>1335972812385</v>
      </c>
      <c r="AC148" s="8">
        <f>AB148-U148</f>
        <v>6039</v>
      </c>
      <c r="AE148" s="8">
        <v>1335972401834</v>
      </c>
      <c r="AF148" s="7" t="s">
        <v>8</v>
      </c>
      <c r="AG148" s="7" t="s">
        <v>9</v>
      </c>
      <c r="AH148" s="7">
        <v>1</v>
      </c>
      <c r="AI148" s="7">
        <v>3</v>
      </c>
      <c r="AJ148" s="7">
        <v>0</v>
      </c>
      <c r="AK148" s="7">
        <v>0</v>
      </c>
      <c r="AL148" s="8">
        <v>1335972403388</v>
      </c>
      <c r="AM148" s="8">
        <f>AL148-AE148</f>
        <v>1554</v>
      </c>
    </row>
    <row r="149" spans="1:39">
      <c r="A149" s="8">
        <v>1335541702641</v>
      </c>
      <c r="B149" s="7" t="s">
        <v>10</v>
      </c>
      <c r="C149" s="7" t="s">
        <v>9</v>
      </c>
      <c r="D149" s="7">
        <v>1</v>
      </c>
      <c r="E149" s="7">
        <v>0</v>
      </c>
      <c r="F149" s="7">
        <v>0</v>
      </c>
      <c r="G149" s="7">
        <v>0</v>
      </c>
      <c r="H149" s="8">
        <v>1335541705292</v>
      </c>
      <c r="I149" s="8">
        <f>H149-A149</f>
        <v>2651</v>
      </c>
      <c r="K149" s="8">
        <v>1336054750407</v>
      </c>
      <c r="L149" s="7" t="s">
        <v>13</v>
      </c>
      <c r="M149" s="7" t="s">
        <v>12</v>
      </c>
      <c r="N149" s="7">
        <v>1</v>
      </c>
      <c r="O149" s="7">
        <v>1</v>
      </c>
      <c r="P149" s="7">
        <v>0</v>
      </c>
      <c r="Q149" s="7">
        <v>0</v>
      </c>
      <c r="R149" s="8">
        <v>1336054752117</v>
      </c>
      <c r="S149" s="8">
        <f>R149-K149</f>
        <v>1710</v>
      </c>
      <c r="U149" s="8">
        <v>1335542510710</v>
      </c>
      <c r="V149" s="7" t="s">
        <v>10</v>
      </c>
      <c r="W149" s="7" t="s">
        <v>9</v>
      </c>
      <c r="X149" s="7">
        <v>1</v>
      </c>
      <c r="Y149" s="7">
        <v>2</v>
      </c>
      <c r="Z149" s="7">
        <v>0</v>
      </c>
      <c r="AA149" s="7">
        <v>0</v>
      </c>
      <c r="AB149" s="8">
        <v>1335542512819</v>
      </c>
      <c r="AC149" s="8">
        <f>AB149-U149</f>
        <v>2109</v>
      </c>
      <c r="AE149" s="8">
        <v>1335542301453</v>
      </c>
      <c r="AF149" s="7" t="s">
        <v>10</v>
      </c>
      <c r="AG149" s="7" t="s">
        <v>9</v>
      </c>
      <c r="AH149" s="7">
        <v>1</v>
      </c>
      <c r="AI149" s="7">
        <v>3</v>
      </c>
      <c r="AJ149" s="7">
        <v>0</v>
      </c>
      <c r="AK149" s="7">
        <v>0</v>
      </c>
      <c r="AL149" s="8">
        <v>1335542303221</v>
      </c>
      <c r="AM149" s="8">
        <f>AL149-AE149</f>
        <v>1768</v>
      </c>
    </row>
    <row r="150" spans="1:39">
      <c r="A150" s="8">
        <v>1335541723693</v>
      </c>
      <c r="B150" s="7" t="s">
        <v>10</v>
      </c>
      <c r="C150" s="7" t="s">
        <v>9</v>
      </c>
      <c r="D150" s="7">
        <v>1</v>
      </c>
      <c r="E150" s="7">
        <v>0</v>
      </c>
      <c r="F150" s="7">
        <v>0</v>
      </c>
      <c r="G150" s="7">
        <v>0</v>
      </c>
      <c r="H150" s="8">
        <v>1335541725712</v>
      </c>
      <c r="I150" s="8">
        <f>H150-A150</f>
        <v>2019</v>
      </c>
      <c r="K150" s="8">
        <v>1336054765037</v>
      </c>
      <c r="L150" s="7" t="s">
        <v>13</v>
      </c>
      <c r="M150" s="7" t="s">
        <v>12</v>
      </c>
      <c r="N150" s="7">
        <v>1</v>
      </c>
      <c r="O150" s="7">
        <v>1</v>
      </c>
      <c r="P150" s="7">
        <v>0</v>
      </c>
      <c r="Q150" s="7">
        <v>1</v>
      </c>
      <c r="R150" s="8">
        <v>1336054770311</v>
      </c>
      <c r="S150" s="8">
        <f>R150-K150</f>
        <v>5274</v>
      </c>
      <c r="U150" s="8">
        <v>1335542522420</v>
      </c>
      <c r="V150" s="7" t="s">
        <v>10</v>
      </c>
      <c r="W150" s="7" t="s">
        <v>9</v>
      </c>
      <c r="X150" s="7">
        <v>1</v>
      </c>
      <c r="Y150" s="7">
        <v>2</v>
      </c>
      <c r="Z150" s="7">
        <v>0</v>
      </c>
      <c r="AA150" s="7">
        <v>0</v>
      </c>
      <c r="AB150" s="8">
        <v>1335542525595</v>
      </c>
      <c r="AC150" s="8">
        <f>AB150-U150</f>
        <v>3175</v>
      </c>
      <c r="AE150" s="8">
        <v>1335542317401</v>
      </c>
      <c r="AF150" s="7" t="s">
        <v>10</v>
      </c>
      <c r="AG150" s="7" t="s">
        <v>9</v>
      </c>
      <c r="AH150" s="7">
        <v>1</v>
      </c>
      <c r="AI150" s="7">
        <v>3</v>
      </c>
      <c r="AJ150" s="7">
        <v>0</v>
      </c>
      <c r="AK150" s="7">
        <v>0</v>
      </c>
      <c r="AL150" s="8">
        <v>1335542318818</v>
      </c>
      <c r="AM150" s="8">
        <f>AL150-AE150</f>
        <v>1417</v>
      </c>
    </row>
    <row r="151" spans="1:39">
      <c r="A151" s="8">
        <v>1335541743343</v>
      </c>
      <c r="B151" s="7" t="s">
        <v>10</v>
      </c>
      <c r="C151" s="7" t="s">
        <v>9</v>
      </c>
      <c r="D151" s="7">
        <v>1</v>
      </c>
      <c r="E151" s="7">
        <v>0</v>
      </c>
      <c r="F151" s="7">
        <v>0</v>
      </c>
      <c r="G151" s="7">
        <v>1</v>
      </c>
      <c r="H151" s="8">
        <v>1335541746012</v>
      </c>
      <c r="I151" s="8">
        <f>H151-A151</f>
        <v>2669</v>
      </c>
      <c r="K151" s="8">
        <v>1336054782933</v>
      </c>
      <c r="L151" s="7" t="s">
        <v>13</v>
      </c>
      <c r="M151" s="7" t="s">
        <v>12</v>
      </c>
      <c r="N151" s="7">
        <v>1</v>
      </c>
      <c r="O151" s="7">
        <v>1</v>
      </c>
      <c r="P151" s="7">
        <v>0</v>
      </c>
      <c r="Q151" s="7">
        <v>0</v>
      </c>
      <c r="R151" s="8">
        <v>1336054784920</v>
      </c>
      <c r="S151" s="8">
        <f>R151-K151</f>
        <v>1987</v>
      </c>
      <c r="U151" s="8">
        <v>1335542546942</v>
      </c>
      <c r="V151" s="7" t="s">
        <v>10</v>
      </c>
      <c r="W151" s="7" t="s">
        <v>9</v>
      </c>
      <c r="X151" s="7">
        <v>1</v>
      </c>
      <c r="Y151" s="7">
        <v>2</v>
      </c>
      <c r="Z151" s="7">
        <v>0</v>
      </c>
      <c r="AA151" s="7">
        <v>0</v>
      </c>
      <c r="AB151" s="8">
        <v>1335542549450</v>
      </c>
      <c r="AC151" s="8">
        <f>AB151-U151</f>
        <v>2508</v>
      </c>
      <c r="AE151" s="8">
        <v>1335542324974</v>
      </c>
      <c r="AF151" s="7" t="s">
        <v>10</v>
      </c>
      <c r="AG151" s="7" t="s">
        <v>9</v>
      </c>
      <c r="AH151" s="7">
        <v>1</v>
      </c>
      <c r="AI151" s="7">
        <v>3</v>
      </c>
      <c r="AJ151" s="7">
        <v>0</v>
      </c>
      <c r="AK151" s="7">
        <v>0</v>
      </c>
      <c r="AL151" s="8">
        <v>1335542326525</v>
      </c>
      <c r="AM151" s="8">
        <f>AL151-AE151</f>
        <v>1551</v>
      </c>
    </row>
    <row r="152" spans="1:39">
      <c r="A152" s="8">
        <v>1336382620385</v>
      </c>
      <c r="B152" s="7" t="s">
        <v>19</v>
      </c>
      <c r="C152" s="7" t="s">
        <v>9</v>
      </c>
      <c r="D152" s="7">
        <v>1</v>
      </c>
      <c r="E152" s="7">
        <v>0</v>
      </c>
      <c r="F152" s="7">
        <v>0</v>
      </c>
      <c r="G152" s="7">
        <v>0</v>
      </c>
      <c r="H152" s="8">
        <v>1336382624152</v>
      </c>
      <c r="I152" s="8">
        <f>H152-A152</f>
        <v>3767</v>
      </c>
      <c r="K152" s="8">
        <v>1336405342098</v>
      </c>
      <c r="L152" s="7" t="s">
        <v>20</v>
      </c>
      <c r="M152" s="7" t="s">
        <v>12</v>
      </c>
      <c r="N152" s="7">
        <v>1</v>
      </c>
      <c r="O152" s="7">
        <v>1</v>
      </c>
      <c r="P152" s="7">
        <v>0</v>
      </c>
      <c r="Q152" s="7">
        <v>0</v>
      </c>
      <c r="R152" s="8">
        <v>1336405344701</v>
      </c>
      <c r="S152" s="8">
        <f>R152-K152</f>
        <v>2603</v>
      </c>
      <c r="U152" s="8">
        <v>1336383900536</v>
      </c>
      <c r="V152" s="7" t="s">
        <v>19</v>
      </c>
      <c r="W152" s="7" t="s">
        <v>9</v>
      </c>
      <c r="X152" s="7">
        <v>1</v>
      </c>
      <c r="Y152" s="7">
        <v>2</v>
      </c>
      <c r="Z152" s="7">
        <v>0</v>
      </c>
      <c r="AA152" s="7">
        <v>0</v>
      </c>
      <c r="AB152" s="8">
        <v>1336383903040</v>
      </c>
      <c r="AC152" s="8">
        <f>AB152-U152</f>
        <v>2504</v>
      </c>
      <c r="AE152" s="8">
        <v>1336383518847</v>
      </c>
      <c r="AF152" s="7" t="s">
        <v>19</v>
      </c>
      <c r="AG152" s="7" t="s">
        <v>9</v>
      </c>
      <c r="AH152" s="7">
        <v>1</v>
      </c>
      <c r="AI152" s="7">
        <v>3</v>
      </c>
      <c r="AJ152" s="7">
        <v>0</v>
      </c>
      <c r="AK152" s="7">
        <v>0</v>
      </c>
      <c r="AL152" s="8">
        <v>1336383521130</v>
      </c>
      <c r="AM152" s="8">
        <f>AL152-AE152</f>
        <v>2283</v>
      </c>
    </row>
    <row r="153" spans="1:39">
      <c r="A153" s="8">
        <v>1336382645620</v>
      </c>
      <c r="B153" s="7" t="s">
        <v>19</v>
      </c>
      <c r="C153" s="7" t="s">
        <v>9</v>
      </c>
      <c r="D153" s="7">
        <v>1</v>
      </c>
      <c r="E153" s="7">
        <v>0</v>
      </c>
      <c r="F153" s="7">
        <v>0</v>
      </c>
      <c r="G153" s="7">
        <v>0</v>
      </c>
      <c r="H153" s="8">
        <v>1336382648925</v>
      </c>
      <c r="I153" s="8">
        <f>H153-A153</f>
        <v>3305</v>
      </c>
      <c r="K153" s="8">
        <v>1336405370604</v>
      </c>
      <c r="L153" s="7" t="s">
        <v>20</v>
      </c>
      <c r="M153" s="7" t="s">
        <v>12</v>
      </c>
      <c r="N153" s="7">
        <v>1</v>
      </c>
      <c r="O153" s="7">
        <v>1</v>
      </c>
      <c r="P153" s="7">
        <v>0</v>
      </c>
      <c r="Q153" s="7">
        <v>0</v>
      </c>
      <c r="R153" s="8">
        <v>1336405373376</v>
      </c>
      <c r="S153" s="8">
        <f>R153-K153</f>
        <v>2772</v>
      </c>
      <c r="U153" s="8">
        <v>1336383915903</v>
      </c>
      <c r="V153" s="7" t="s">
        <v>19</v>
      </c>
      <c r="W153" s="7" t="s">
        <v>9</v>
      </c>
      <c r="X153" s="7">
        <v>1</v>
      </c>
      <c r="Y153" s="7">
        <v>2</v>
      </c>
      <c r="Z153" s="7">
        <v>0</v>
      </c>
      <c r="AA153" s="7">
        <v>0</v>
      </c>
      <c r="AB153" s="8">
        <v>1336383917988</v>
      </c>
      <c r="AC153" s="8">
        <f>AB153-U153</f>
        <v>2085</v>
      </c>
      <c r="AE153" s="8">
        <v>1336383536463</v>
      </c>
      <c r="AF153" s="7" t="s">
        <v>19</v>
      </c>
      <c r="AG153" s="7" t="s">
        <v>9</v>
      </c>
      <c r="AH153" s="7">
        <v>1</v>
      </c>
      <c r="AI153" s="7">
        <v>3</v>
      </c>
      <c r="AJ153" s="7">
        <v>0</v>
      </c>
      <c r="AK153" s="7">
        <v>0</v>
      </c>
      <c r="AL153" s="8">
        <v>1336383538043</v>
      </c>
      <c r="AM153" s="8">
        <f>AL153-AE153</f>
        <v>1580</v>
      </c>
    </row>
    <row r="154" spans="1:39">
      <c r="A154" s="8">
        <v>1336382667461</v>
      </c>
      <c r="B154" s="7" t="s">
        <v>19</v>
      </c>
      <c r="C154" s="7" t="s">
        <v>9</v>
      </c>
      <c r="D154" s="7">
        <v>1</v>
      </c>
      <c r="E154" s="7">
        <v>0</v>
      </c>
      <c r="F154" s="7">
        <v>0</v>
      </c>
      <c r="G154" s="7">
        <v>0</v>
      </c>
      <c r="H154" s="8">
        <v>1336382669578</v>
      </c>
      <c r="I154" s="8">
        <f>H154-A154</f>
        <v>2117</v>
      </c>
      <c r="K154" s="8">
        <v>1336405398904</v>
      </c>
      <c r="L154" s="7" t="s">
        <v>20</v>
      </c>
      <c r="M154" s="7" t="s">
        <v>12</v>
      </c>
      <c r="N154" s="7">
        <v>1</v>
      </c>
      <c r="O154" s="7">
        <v>1</v>
      </c>
      <c r="P154" s="7">
        <v>0</v>
      </c>
      <c r="Q154" s="7">
        <v>0</v>
      </c>
      <c r="R154" s="8">
        <v>1336405401610</v>
      </c>
      <c r="S154" s="8">
        <f>R154-K154</f>
        <v>2706</v>
      </c>
      <c r="U154" s="8">
        <v>1336383933484</v>
      </c>
      <c r="V154" s="7" t="s">
        <v>19</v>
      </c>
      <c r="W154" s="7" t="s">
        <v>9</v>
      </c>
      <c r="X154" s="7">
        <v>1</v>
      </c>
      <c r="Y154" s="7">
        <v>2</v>
      </c>
      <c r="Z154" s="7">
        <v>0</v>
      </c>
      <c r="AA154" s="7">
        <v>1</v>
      </c>
      <c r="AB154" s="8">
        <v>1336383936229</v>
      </c>
      <c r="AC154" s="8">
        <f>AB154-U154</f>
        <v>2745</v>
      </c>
      <c r="AE154" s="8">
        <v>1336383554881</v>
      </c>
      <c r="AF154" s="7" t="s">
        <v>19</v>
      </c>
      <c r="AG154" s="7" t="s">
        <v>9</v>
      </c>
      <c r="AH154" s="7">
        <v>1</v>
      </c>
      <c r="AI154" s="7">
        <v>3</v>
      </c>
      <c r="AJ154" s="7">
        <v>0</v>
      </c>
      <c r="AK154" s="7">
        <v>0</v>
      </c>
      <c r="AL154" s="8">
        <v>1336383557510</v>
      </c>
      <c r="AM154" s="8">
        <f>AL154-AE154</f>
        <v>2629</v>
      </c>
    </row>
    <row r="155" spans="1:39">
      <c r="A155" s="8">
        <v>1336574385981</v>
      </c>
      <c r="B155" s="7" t="s">
        <v>28</v>
      </c>
      <c r="C155" s="7" t="s">
        <v>9</v>
      </c>
      <c r="D155" s="7">
        <v>1</v>
      </c>
      <c r="E155" s="7">
        <v>0</v>
      </c>
      <c r="F155" s="7">
        <v>0</v>
      </c>
      <c r="G155" s="7">
        <v>0</v>
      </c>
      <c r="H155" s="8">
        <v>1336574388317</v>
      </c>
      <c r="I155" s="8">
        <f>H155-A155</f>
        <v>2336</v>
      </c>
      <c r="K155" s="8">
        <v>1336580744495</v>
      </c>
      <c r="L155" s="7" t="s">
        <v>26</v>
      </c>
      <c r="M155" s="7" t="s">
        <v>12</v>
      </c>
      <c r="N155" s="7">
        <v>1</v>
      </c>
      <c r="O155" s="7">
        <v>1</v>
      </c>
      <c r="P155" s="7">
        <v>0</v>
      </c>
      <c r="Q155" s="7">
        <v>0</v>
      </c>
      <c r="R155" s="8">
        <v>1336580747388</v>
      </c>
      <c r="S155" s="8">
        <f>R155-K155</f>
        <v>2893</v>
      </c>
      <c r="U155" s="8">
        <v>1336575286097</v>
      </c>
      <c r="V155" s="7" t="s">
        <v>28</v>
      </c>
      <c r="W155" s="7" t="s">
        <v>9</v>
      </c>
      <c r="X155" s="7">
        <v>1</v>
      </c>
      <c r="Y155" s="7">
        <v>2</v>
      </c>
      <c r="Z155" s="7">
        <v>0</v>
      </c>
      <c r="AA155" s="7">
        <v>0</v>
      </c>
      <c r="AB155" s="8">
        <v>1336575287886</v>
      </c>
      <c r="AC155" s="8">
        <f>AB155-U155</f>
        <v>1789</v>
      </c>
      <c r="AE155" s="8">
        <v>1336575092306</v>
      </c>
      <c r="AF155" s="7" t="s">
        <v>28</v>
      </c>
      <c r="AG155" s="7" t="s">
        <v>9</v>
      </c>
      <c r="AH155" s="7">
        <v>1</v>
      </c>
      <c r="AI155" s="7">
        <v>3</v>
      </c>
      <c r="AJ155" s="7">
        <v>0</v>
      </c>
      <c r="AK155" s="7">
        <v>0</v>
      </c>
      <c r="AL155" s="8">
        <v>1336575093992</v>
      </c>
      <c r="AM155" s="8">
        <f>AL155-AE155</f>
        <v>1686</v>
      </c>
    </row>
    <row r="156" spans="1:39">
      <c r="A156" s="8">
        <v>1336574404534</v>
      </c>
      <c r="B156" s="7" t="s">
        <v>28</v>
      </c>
      <c r="C156" s="7" t="s">
        <v>9</v>
      </c>
      <c r="D156" s="7">
        <v>1</v>
      </c>
      <c r="E156" s="7">
        <v>0</v>
      </c>
      <c r="F156" s="7">
        <v>0</v>
      </c>
      <c r="G156" s="7">
        <v>0</v>
      </c>
      <c r="H156" s="8">
        <v>1336574406395</v>
      </c>
      <c r="I156" s="8">
        <f>H156-A156</f>
        <v>1861</v>
      </c>
      <c r="K156" s="8">
        <v>1336580765414</v>
      </c>
      <c r="L156" s="7" t="s">
        <v>26</v>
      </c>
      <c r="M156" s="7" t="s">
        <v>12</v>
      </c>
      <c r="N156" s="7">
        <v>1</v>
      </c>
      <c r="O156" s="7">
        <v>1</v>
      </c>
      <c r="P156" s="7">
        <v>0</v>
      </c>
      <c r="Q156" s="7">
        <v>0</v>
      </c>
      <c r="R156" s="8">
        <v>1336580768500</v>
      </c>
      <c r="S156" s="8">
        <f>R156-K156</f>
        <v>3086</v>
      </c>
      <c r="U156" s="8">
        <v>1336575302637</v>
      </c>
      <c r="V156" s="7" t="s">
        <v>28</v>
      </c>
      <c r="W156" s="7" t="s">
        <v>9</v>
      </c>
      <c r="X156" s="7">
        <v>1</v>
      </c>
      <c r="Y156" s="7">
        <v>2</v>
      </c>
      <c r="Z156" s="7">
        <v>0</v>
      </c>
      <c r="AA156" s="7">
        <v>1</v>
      </c>
      <c r="AB156" s="8">
        <v>1336575304364</v>
      </c>
      <c r="AC156" s="8">
        <f>AB156-U156</f>
        <v>1727</v>
      </c>
      <c r="AE156" s="8">
        <v>1336575100016</v>
      </c>
      <c r="AF156" s="7" t="s">
        <v>28</v>
      </c>
      <c r="AG156" s="7" t="s">
        <v>9</v>
      </c>
      <c r="AH156" s="7">
        <v>1</v>
      </c>
      <c r="AI156" s="7">
        <v>3</v>
      </c>
      <c r="AJ156" s="7">
        <v>0</v>
      </c>
      <c r="AK156" s="7">
        <v>0</v>
      </c>
      <c r="AL156" s="8">
        <v>1336575101998</v>
      </c>
      <c r="AM156" s="8">
        <f>AL156-AE156</f>
        <v>1982</v>
      </c>
    </row>
    <row r="157" spans="1:39">
      <c r="A157" s="8">
        <v>1336574420912</v>
      </c>
      <c r="B157" s="7" t="s">
        <v>28</v>
      </c>
      <c r="C157" s="7" t="s">
        <v>9</v>
      </c>
      <c r="D157" s="7">
        <v>1</v>
      </c>
      <c r="E157" s="7">
        <v>0</v>
      </c>
      <c r="F157" s="7">
        <v>0</v>
      </c>
      <c r="G157" s="7">
        <v>0</v>
      </c>
      <c r="H157" s="8">
        <v>1336574422763</v>
      </c>
      <c r="I157" s="8">
        <f>H157-A157</f>
        <v>1851</v>
      </c>
      <c r="K157" s="8">
        <v>1336580814738</v>
      </c>
      <c r="L157" s="7" t="s">
        <v>26</v>
      </c>
      <c r="M157" s="7" t="s">
        <v>12</v>
      </c>
      <c r="N157" s="7">
        <v>1</v>
      </c>
      <c r="O157" s="7">
        <v>1</v>
      </c>
      <c r="P157" s="7">
        <v>0</v>
      </c>
      <c r="Q157" s="7">
        <v>0</v>
      </c>
      <c r="R157" s="8">
        <v>1336580817204</v>
      </c>
      <c r="S157" s="8">
        <f>R157-K157</f>
        <v>2466</v>
      </c>
      <c r="U157" s="8">
        <v>1336575310519</v>
      </c>
      <c r="V157" s="7" t="s">
        <v>28</v>
      </c>
      <c r="W157" s="7" t="s">
        <v>9</v>
      </c>
      <c r="X157" s="7">
        <v>1</v>
      </c>
      <c r="Y157" s="7">
        <v>2</v>
      </c>
      <c r="Z157" s="7">
        <v>0</v>
      </c>
      <c r="AA157" s="7">
        <v>0</v>
      </c>
      <c r="AB157" s="8">
        <v>1336575312139</v>
      </c>
      <c r="AC157" s="8">
        <f>AB157-U157</f>
        <v>1620</v>
      </c>
      <c r="AE157" s="8">
        <v>1336575115676</v>
      </c>
      <c r="AF157" s="7" t="s">
        <v>28</v>
      </c>
      <c r="AG157" s="7" t="s">
        <v>9</v>
      </c>
      <c r="AH157" s="7">
        <v>1</v>
      </c>
      <c r="AI157" s="7">
        <v>3</v>
      </c>
      <c r="AJ157" s="7">
        <v>0</v>
      </c>
      <c r="AK157" s="7">
        <v>0</v>
      </c>
      <c r="AL157" s="8">
        <v>1336575117245</v>
      </c>
      <c r="AM157" s="8">
        <f>AL157-AE157</f>
        <v>1569</v>
      </c>
    </row>
    <row r="158" spans="1:39">
      <c r="A158" s="8">
        <v>1336559914825</v>
      </c>
      <c r="B158" s="7" t="s">
        <v>29</v>
      </c>
      <c r="C158" s="8" t="s">
        <v>15</v>
      </c>
      <c r="D158" s="7">
        <v>1</v>
      </c>
      <c r="E158" s="7">
        <v>0</v>
      </c>
      <c r="F158" s="7">
        <v>0</v>
      </c>
      <c r="G158" s="7">
        <v>0</v>
      </c>
      <c r="H158" s="8">
        <v>1336559919194</v>
      </c>
      <c r="I158" s="8">
        <f>H158-A158</f>
        <v>4369</v>
      </c>
      <c r="K158" s="8">
        <v>1336577206024</v>
      </c>
      <c r="L158" s="7" t="s">
        <v>27</v>
      </c>
      <c r="M158" s="7" t="s">
        <v>17</v>
      </c>
      <c r="N158" s="7">
        <v>1</v>
      </c>
      <c r="O158" s="7">
        <v>1</v>
      </c>
      <c r="P158" s="7">
        <v>0</v>
      </c>
      <c r="Q158" s="7">
        <v>0</v>
      </c>
      <c r="R158" s="8">
        <v>1336577208232</v>
      </c>
      <c r="S158" s="8">
        <f>R158-K158</f>
        <v>2208</v>
      </c>
      <c r="U158" s="8">
        <v>1336559352010</v>
      </c>
      <c r="V158" s="7" t="s">
        <v>29</v>
      </c>
      <c r="W158" s="8" t="s">
        <v>15</v>
      </c>
      <c r="X158" s="7">
        <v>1</v>
      </c>
      <c r="Y158" s="7">
        <v>2</v>
      </c>
      <c r="Z158" s="7">
        <v>0</v>
      </c>
      <c r="AA158" s="7">
        <v>0</v>
      </c>
      <c r="AB158" s="8">
        <v>1336559356638</v>
      </c>
      <c r="AC158" s="8">
        <f>AB158-U158</f>
        <v>4628</v>
      </c>
      <c r="AE158" s="8">
        <v>1336560568705</v>
      </c>
      <c r="AF158" s="7" t="s">
        <v>29</v>
      </c>
      <c r="AG158" s="8" t="s">
        <v>15</v>
      </c>
      <c r="AH158" s="7">
        <v>1</v>
      </c>
      <c r="AI158" s="7">
        <v>3</v>
      </c>
      <c r="AJ158" s="7">
        <v>0</v>
      </c>
      <c r="AK158" s="7">
        <v>0</v>
      </c>
      <c r="AL158" s="8">
        <v>1336560571657</v>
      </c>
      <c r="AM158" s="8">
        <f>AL158-AE158</f>
        <v>2952</v>
      </c>
    </row>
    <row r="159" spans="1:39">
      <c r="A159" s="8">
        <v>1336559947659</v>
      </c>
      <c r="B159" s="7" t="s">
        <v>29</v>
      </c>
      <c r="C159" s="8" t="s">
        <v>15</v>
      </c>
      <c r="D159" s="7">
        <v>1</v>
      </c>
      <c r="E159" s="7">
        <v>0</v>
      </c>
      <c r="F159" s="7">
        <v>0</v>
      </c>
      <c r="G159" s="7">
        <v>0</v>
      </c>
      <c r="H159" s="8">
        <v>1336559949938</v>
      </c>
      <c r="I159" s="8">
        <f>H159-A159</f>
        <v>2279</v>
      </c>
      <c r="K159" s="8">
        <v>1336577216241</v>
      </c>
      <c r="L159" s="7" t="s">
        <v>27</v>
      </c>
      <c r="M159" s="7" t="s">
        <v>17</v>
      </c>
      <c r="N159" s="7">
        <v>1</v>
      </c>
      <c r="O159" s="7">
        <v>1</v>
      </c>
      <c r="P159" s="7">
        <v>0</v>
      </c>
      <c r="Q159" s="7">
        <v>0</v>
      </c>
      <c r="R159" s="8">
        <v>1336577218556</v>
      </c>
      <c r="S159" s="8">
        <f>R159-K159</f>
        <v>2315</v>
      </c>
      <c r="U159" s="8">
        <v>1336559375497</v>
      </c>
      <c r="V159" s="7" t="s">
        <v>29</v>
      </c>
      <c r="W159" s="8" t="s">
        <v>15</v>
      </c>
      <c r="X159" s="7">
        <v>1</v>
      </c>
      <c r="Y159" s="7">
        <v>2</v>
      </c>
      <c r="Z159" s="7">
        <v>0</v>
      </c>
      <c r="AA159" s="7">
        <v>0</v>
      </c>
      <c r="AB159" s="8">
        <v>1336559378082</v>
      </c>
      <c r="AC159" s="8">
        <f>AB159-U159</f>
        <v>2585</v>
      </c>
      <c r="AE159" s="8">
        <v>1336560593560</v>
      </c>
      <c r="AF159" s="7" t="s">
        <v>29</v>
      </c>
      <c r="AG159" s="8" t="s">
        <v>15</v>
      </c>
      <c r="AH159" s="7">
        <v>1</v>
      </c>
      <c r="AI159" s="7">
        <v>3</v>
      </c>
      <c r="AJ159" s="7">
        <v>0</v>
      </c>
      <c r="AK159" s="7">
        <v>0</v>
      </c>
      <c r="AL159" s="8">
        <v>1336560595481</v>
      </c>
      <c r="AM159" s="8">
        <f>AL159-AE159</f>
        <v>1921</v>
      </c>
    </row>
    <row r="160" spans="1:39">
      <c r="A160" s="8">
        <v>1336559963954</v>
      </c>
      <c r="B160" s="7" t="s">
        <v>29</v>
      </c>
      <c r="C160" s="8" t="s">
        <v>15</v>
      </c>
      <c r="D160" s="7">
        <v>1</v>
      </c>
      <c r="E160" s="7">
        <v>0</v>
      </c>
      <c r="F160" s="7">
        <v>0</v>
      </c>
      <c r="G160" s="7">
        <v>1</v>
      </c>
      <c r="H160" s="8">
        <v>1336559966054</v>
      </c>
      <c r="I160" s="8">
        <f>H160-A160</f>
        <v>2100</v>
      </c>
      <c r="K160" s="8">
        <v>1336577233887</v>
      </c>
      <c r="L160" s="7" t="s">
        <v>27</v>
      </c>
      <c r="M160" s="7" t="s">
        <v>17</v>
      </c>
      <c r="N160" s="7">
        <v>1</v>
      </c>
      <c r="O160" s="7">
        <v>1</v>
      </c>
      <c r="P160" s="7">
        <v>0</v>
      </c>
      <c r="Q160" s="7">
        <v>0</v>
      </c>
      <c r="R160" s="8">
        <v>1336577235476</v>
      </c>
      <c r="S160" s="8">
        <f>R160-K160</f>
        <v>1589</v>
      </c>
      <c r="U160" s="8">
        <v>1336559404474</v>
      </c>
      <c r="V160" s="7" t="s">
        <v>29</v>
      </c>
      <c r="W160" s="8" t="s">
        <v>15</v>
      </c>
      <c r="X160" s="7">
        <v>1</v>
      </c>
      <c r="Y160" s="7">
        <v>2</v>
      </c>
      <c r="Z160" s="7">
        <v>0</v>
      </c>
      <c r="AA160" s="7">
        <v>0</v>
      </c>
      <c r="AB160" s="8">
        <v>1336559406107</v>
      </c>
      <c r="AC160" s="8">
        <f>AB160-U160</f>
        <v>1633</v>
      </c>
      <c r="AE160" s="8">
        <v>1336560618933</v>
      </c>
      <c r="AF160" s="7" t="s">
        <v>29</v>
      </c>
      <c r="AG160" s="8" t="s">
        <v>15</v>
      </c>
      <c r="AH160" s="7">
        <v>1</v>
      </c>
      <c r="AI160" s="7">
        <v>3</v>
      </c>
      <c r="AJ160" s="7">
        <v>0</v>
      </c>
      <c r="AK160" s="7">
        <v>0</v>
      </c>
      <c r="AL160" s="8">
        <v>1336560621630</v>
      </c>
      <c r="AM160" s="8">
        <f>AL160-AE160</f>
        <v>2697</v>
      </c>
    </row>
    <row r="161" spans="1:39">
      <c r="A161" s="8">
        <v>1335784448533</v>
      </c>
      <c r="B161" s="7" t="s">
        <v>24</v>
      </c>
      <c r="C161" s="8" t="s">
        <v>15</v>
      </c>
      <c r="D161" s="7">
        <v>1</v>
      </c>
      <c r="E161" s="7">
        <v>0</v>
      </c>
      <c r="F161" s="7">
        <v>0</v>
      </c>
      <c r="G161" s="7">
        <v>0</v>
      </c>
      <c r="H161" s="8">
        <v>1335784452052</v>
      </c>
      <c r="I161" s="8">
        <f>H161-A161</f>
        <v>3519</v>
      </c>
      <c r="K161" s="8">
        <v>1336400848996</v>
      </c>
      <c r="L161" s="7" t="s">
        <v>22</v>
      </c>
      <c r="M161" s="7" t="s">
        <v>17</v>
      </c>
      <c r="N161" s="7">
        <v>1</v>
      </c>
      <c r="O161" s="7">
        <v>1</v>
      </c>
      <c r="P161" s="7">
        <v>0</v>
      </c>
      <c r="Q161" s="7">
        <v>0</v>
      </c>
      <c r="R161" s="8">
        <v>1336400851355</v>
      </c>
      <c r="S161" s="8">
        <f>R161-K161</f>
        <v>2359</v>
      </c>
      <c r="U161" s="8">
        <v>1335783972725</v>
      </c>
      <c r="V161" s="7" t="s">
        <v>24</v>
      </c>
      <c r="W161" s="8" t="s">
        <v>15</v>
      </c>
      <c r="X161" s="7">
        <v>1</v>
      </c>
      <c r="Y161" s="7">
        <v>2</v>
      </c>
      <c r="Z161" s="7">
        <v>0</v>
      </c>
      <c r="AA161" s="7">
        <v>3</v>
      </c>
      <c r="AB161" s="8">
        <v>1335783976971</v>
      </c>
      <c r="AC161" s="8">
        <f>AB161-U161</f>
        <v>4246</v>
      </c>
      <c r="AE161" s="8">
        <v>1335786434412</v>
      </c>
      <c r="AF161" s="7" t="s">
        <v>24</v>
      </c>
      <c r="AG161" s="8" t="s">
        <v>15</v>
      </c>
      <c r="AH161" s="7">
        <v>1</v>
      </c>
      <c r="AI161" s="7">
        <v>3</v>
      </c>
      <c r="AJ161" s="7">
        <v>0</v>
      </c>
      <c r="AK161" s="7">
        <v>0</v>
      </c>
      <c r="AL161" s="8">
        <v>1335786436413</v>
      </c>
      <c r="AM161" s="8">
        <f>AL161-AE161</f>
        <v>2001</v>
      </c>
    </row>
    <row r="162" spans="1:39">
      <c r="A162" s="8">
        <v>1335784465127</v>
      </c>
      <c r="B162" s="7" t="s">
        <v>24</v>
      </c>
      <c r="C162" s="8" t="s">
        <v>15</v>
      </c>
      <c r="D162" s="7">
        <v>1</v>
      </c>
      <c r="E162" s="7">
        <v>0</v>
      </c>
      <c r="F162" s="7">
        <v>0</v>
      </c>
      <c r="G162" s="7">
        <v>0</v>
      </c>
      <c r="H162" s="8">
        <v>1335784467797</v>
      </c>
      <c r="I162" s="8">
        <f>H162-A162</f>
        <v>2670</v>
      </c>
      <c r="K162" s="8">
        <v>1336400858954</v>
      </c>
      <c r="L162" s="7" t="s">
        <v>22</v>
      </c>
      <c r="M162" s="7" t="s">
        <v>17</v>
      </c>
      <c r="N162" s="7">
        <v>1</v>
      </c>
      <c r="O162" s="7">
        <v>1</v>
      </c>
      <c r="P162" s="7">
        <v>0</v>
      </c>
      <c r="Q162" s="7">
        <v>0</v>
      </c>
      <c r="R162" s="8">
        <v>1336400861784</v>
      </c>
      <c r="S162" s="8">
        <f>R162-K162</f>
        <v>2830</v>
      </c>
      <c r="U162" s="8">
        <v>1335784009744</v>
      </c>
      <c r="V162" s="7" t="s">
        <v>24</v>
      </c>
      <c r="W162" s="8" t="s">
        <v>15</v>
      </c>
      <c r="X162" s="7">
        <v>1</v>
      </c>
      <c r="Y162" s="7">
        <v>2</v>
      </c>
      <c r="Z162" s="7">
        <v>0</v>
      </c>
      <c r="AA162" s="7">
        <v>1</v>
      </c>
      <c r="AB162" s="8">
        <v>1335784018080</v>
      </c>
      <c r="AC162" s="8">
        <f>AB162-U162</f>
        <v>8336</v>
      </c>
      <c r="AE162" s="8">
        <v>1335786453312</v>
      </c>
      <c r="AF162" s="7" t="s">
        <v>24</v>
      </c>
      <c r="AG162" s="8" t="s">
        <v>15</v>
      </c>
      <c r="AH162" s="7">
        <v>1</v>
      </c>
      <c r="AI162" s="7">
        <v>3</v>
      </c>
      <c r="AJ162" s="7">
        <v>0</v>
      </c>
      <c r="AK162" s="7">
        <v>0</v>
      </c>
      <c r="AL162" s="8">
        <v>1335786455613</v>
      </c>
      <c r="AM162" s="8">
        <f>AL162-AE162</f>
        <v>2301</v>
      </c>
    </row>
    <row r="163" spans="1:39">
      <c r="A163" s="8">
        <v>1335784489634</v>
      </c>
      <c r="B163" s="7" t="s">
        <v>24</v>
      </c>
      <c r="C163" s="8" t="s">
        <v>15</v>
      </c>
      <c r="D163" s="7">
        <v>1</v>
      </c>
      <c r="E163" s="7">
        <v>0</v>
      </c>
      <c r="F163" s="7">
        <v>0</v>
      </c>
      <c r="G163" s="7">
        <v>0</v>
      </c>
      <c r="H163" s="8">
        <v>1335784492569</v>
      </c>
      <c r="I163" s="8">
        <f>H163-A163</f>
        <v>2935</v>
      </c>
      <c r="K163" s="8">
        <v>1336400876487</v>
      </c>
      <c r="L163" s="7" t="s">
        <v>22</v>
      </c>
      <c r="M163" s="7" t="s">
        <v>17</v>
      </c>
      <c r="N163" s="7">
        <v>1</v>
      </c>
      <c r="O163" s="7">
        <v>1</v>
      </c>
      <c r="P163" s="7">
        <v>0</v>
      </c>
      <c r="Q163" s="7">
        <v>0</v>
      </c>
      <c r="R163" s="8">
        <v>1336400879021</v>
      </c>
      <c r="S163" s="8">
        <f>R163-K163</f>
        <v>2534</v>
      </c>
      <c r="U163" s="8">
        <v>1335784097051</v>
      </c>
      <c r="V163" s="7" t="s">
        <v>24</v>
      </c>
      <c r="W163" s="8" t="s">
        <v>15</v>
      </c>
      <c r="X163" s="7">
        <v>1</v>
      </c>
      <c r="Y163" s="7">
        <v>2</v>
      </c>
      <c r="Z163" s="7">
        <v>0</v>
      </c>
      <c r="AA163" s="7">
        <v>0</v>
      </c>
      <c r="AB163" s="8">
        <v>1335784100176</v>
      </c>
      <c r="AC163" s="8">
        <f>AB163-U163</f>
        <v>3125</v>
      </c>
      <c r="AE163" s="8">
        <v>1335786477234</v>
      </c>
      <c r="AF163" s="7" t="s">
        <v>24</v>
      </c>
      <c r="AG163" s="8" t="s">
        <v>15</v>
      </c>
      <c r="AH163" s="7">
        <v>1</v>
      </c>
      <c r="AI163" s="7">
        <v>3</v>
      </c>
      <c r="AJ163" s="7">
        <v>0</v>
      </c>
      <c r="AK163" s="7">
        <v>0</v>
      </c>
      <c r="AL163" s="8">
        <v>1335786479135</v>
      </c>
      <c r="AM163" s="8">
        <f>AL163-AE163</f>
        <v>1901</v>
      </c>
    </row>
    <row r="164" spans="1:39">
      <c r="A164" s="8">
        <v>1336397645069</v>
      </c>
      <c r="B164" s="7" t="s">
        <v>23</v>
      </c>
      <c r="C164" s="8" t="s">
        <v>15</v>
      </c>
      <c r="D164" s="7">
        <v>1</v>
      </c>
      <c r="E164" s="7">
        <v>0</v>
      </c>
      <c r="F164" s="7">
        <v>0</v>
      </c>
      <c r="G164" s="7">
        <v>0</v>
      </c>
      <c r="H164" s="8">
        <v>1336397648019</v>
      </c>
      <c r="I164" s="8">
        <f>H164-A164</f>
        <v>2950</v>
      </c>
      <c r="K164" s="8">
        <v>1335794775430</v>
      </c>
      <c r="L164" s="7" t="s">
        <v>16</v>
      </c>
      <c r="M164" s="7" t="s">
        <v>17</v>
      </c>
      <c r="N164" s="7">
        <v>1</v>
      </c>
      <c r="O164" s="7">
        <v>1</v>
      </c>
      <c r="P164" s="7">
        <v>0</v>
      </c>
      <c r="Q164" s="7">
        <v>0</v>
      </c>
      <c r="R164" s="8">
        <v>1335794777925</v>
      </c>
      <c r="S164" s="8">
        <f>R164-K164</f>
        <v>2495</v>
      </c>
      <c r="U164" s="8">
        <v>1336396909213</v>
      </c>
      <c r="V164" s="7" t="s">
        <v>23</v>
      </c>
      <c r="W164" s="8" t="s">
        <v>15</v>
      </c>
      <c r="X164" s="7">
        <v>1</v>
      </c>
      <c r="Y164" s="7">
        <v>2</v>
      </c>
      <c r="Z164" s="7">
        <v>0</v>
      </c>
      <c r="AA164" s="7">
        <v>0</v>
      </c>
      <c r="AB164" s="8">
        <v>1336396913202</v>
      </c>
      <c r="AC164" s="8">
        <f>AB164-U164</f>
        <v>3989</v>
      </c>
      <c r="AE164" s="8">
        <v>1336398363936</v>
      </c>
      <c r="AF164" s="7" t="s">
        <v>23</v>
      </c>
      <c r="AG164" s="8" t="s">
        <v>15</v>
      </c>
      <c r="AH164" s="7">
        <v>1</v>
      </c>
      <c r="AI164" s="7">
        <v>3</v>
      </c>
      <c r="AJ164" s="7">
        <v>0</v>
      </c>
      <c r="AK164" s="7">
        <v>0</v>
      </c>
      <c r="AL164" s="8">
        <v>1336398365928</v>
      </c>
      <c r="AM164" s="8">
        <f>AL164-AE164</f>
        <v>1992</v>
      </c>
    </row>
    <row r="165" spans="1:39">
      <c r="A165" s="8">
        <v>1336397666377</v>
      </c>
      <c r="B165" s="7" t="s">
        <v>23</v>
      </c>
      <c r="C165" s="8" t="s">
        <v>15</v>
      </c>
      <c r="D165" s="7">
        <v>1</v>
      </c>
      <c r="E165" s="7">
        <v>0</v>
      </c>
      <c r="F165" s="7">
        <v>0</v>
      </c>
      <c r="G165" s="7">
        <v>0</v>
      </c>
      <c r="H165" s="8">
        <v>1336397668196</v>
      </c>
      <c r="I165" s="8">
        <f>H165-A165</f>
        <v>1819</v>
      </c>
      <c r="K165" s="8">
        <v>1335794793994</v>
      </c>
      <c r="L165" s="7" t="s">
        <v>16</v>
      </c>
      <c r="M165" s="7" t="s">
        <v>17</v>
      </c>
      <c r="N165" s="7">
        <v>1</v>
      </c>
      <c r="O165" s="7">
        <v>1</v>
      </c>
      <c r="P165" s="7">
        <v>0</v>
      </c>
      <c r="Q165" s="7">
        <v>0</v>
      </c>
      <c r="R165" s="8">
        <v>1335794795979</v>
      </c>
      <c r="S165" s="8">
        <f>R165-K165</f>
        <v>1985</v>
      </c>
      <c r="U165" s="8">
        <v>1336396926911</v>
      </c>
      <c r="V165" s="7" t="s">
        <v>23</v>
      </c>
      <c r="W165" s="8" t="s">
        <v>15</v>
      </c>
      <c r="X165" s="7">
        <v>1</v>
      </c>
      <c r="Y165" s="7">
        <v>2</v>
      </c>
      <c r="Z165" s="7">
        <v>0</v>
      </c>
      <c r="AA165" s="7">
        <v>0</v>
      </c>
      <c r="AB165" s="8">
        <v>1336396930615</v>
      </c>
      <c r="AC165" s="8">
        <f>AB165-U165</f>
        <v>3704</v>
      </c>
      <c r="AE165" s="8">
        <v>1336398374511</v>
      </c>
      <c r="AF165" s="7" t="s">
        <v>23</v>
      </c>
      <c r="AG165" s="8" t="s">
        <v>15</v>
      </c>
      <c r="AH165" s="7">
        <v>1</v>
      </c>
      <c r="AI165" s="7">
        <v>3</v>
      </c>
      <c r="AJ165" s="7">
        <v>0</v>
      </c>
      <c r="AK165" s="7">
        <v>0</v>
      </c>
      <c r="AL165" s="8">
        <v>1336398376896</v>
      </c>
      <c r="AM165" s="8">
        <f>AL165-AE165</f>
        <v>2385</v>
      </c>
    </row>
    <row r="166" spans="1:39">
      <c r="A166" s="8">
        <v>1336397685303</v>
      </c>
      <c r="B166" s="7" t="s">
        <v>23</v>
      </c>
      <c r="C166" s="8" t="s">
        <v>15</v>
      </c>
      <c r="D166" s="7">
        <v>1</v>
      </c>
      <c r="E166" s="7">
        <v>0</v>
      </c>
      <c r="F166" s="7">
        <v>0</v>
      </c>
      <c r="G166" s="7">
        <v>0</v>
      </c>
      <c r="H166" s="8">
        <v>1336397687537</v>
      </c>
      <c r="I166" s="8">
        <f>H166-A166</f>
        <v>2234</v>
      </c>
      <c r="K166" s="8">
        <v>1335794815282</v>
      </c>
      <c r="L166" s="7" t="s">
        <v>16</v>
      </c>
      <c r="M166" s="7" t="s">
        <v>17</v>
      </c>
      <c r="N166" s="7">
        <v>1</v>
      </c>
      <c r="O166" s="7">
        <v>1</v>
      </c>
      <c r="P166" s="7">
        <v>0</v>
      </c>
      <c r="Q166" s="7">
        <v>0</v>
      </c>
      <c r="R166" s="8">
        <v>1335794817456</v>
      </c>
      <c r="S166" s="8">
        <f>R166-K166</f>
        <v>2174</v>
      </c>
      <c r="U166" s="8">
        <v>1336396948266</v>
      </c>
      <c r="V166" s="7" t="s">
        <v>23</v>
      </c>
      <c r="W166" s="8" t="s">
        <v>15</v>
      </c>
      <c r="X166" s="7">
        <v>1</v>
      </c>
      <c r="Y166" s="7">
        <v>2</v>
      </c>
      <c r="Z166" s="7">
        <v>0</v>
      </c>
      <c r="AA166" s="7">
        <v>0</v>
      </c>
      <c r="AB166" s="8">
        <v>1336396952984</v>
      </c>
      <c r="AC166" s="8">
        <f>AB166-U166</f>
        <v>4718</v>
      </c>
      <c r="AE166" s="8">
        <v>1336398392344</v>
      </c>
      <c r="AF166" s="7" t="s">
        <v>23</v>
      </c>
      <c r="AG166" s="8" t="s">
        <v>15</v>
      </c>
      <c r="AH166" s="7">
        <v>1</v>
      </c>
      <c r="AI166" s="7">
        <v>3</v>
      </c>
      <c r="AJ166" s="7">
        <v>0</v>
      </c>
      <c r="AK166" s="7">
        <v>0</v>
      </c>
      <c r="AL166" s="8">
        <v>1336398394562</v>
      </c>
      <c r="AM166" s="8">
        <f>AL166-AE166</f>
        <v>2218</v>
      </c>
    </row>
    <row r="167" spans="1:39">
      <c r="A167" s="8">
        <v>1336038068188</v>
      </c>
      <c r="B167" s="7" t="s">
        <v>14</v>
      </c>
      <c r="C167" s="7" t="s">
        <v>15</v>
      </c>
      <c r="D167" s="7">
        <v>1</v>
      </c>
      <c r="E167" s="7">
        <v>0</v>
      </c>
      <c r="F167" s="7">
        <v>0</v>
      </c>
      <c r="G167" s="7">
        <v>0</v>
      </c>
      <c r="H167" s="8">
        <v>1336038070383</v>
      </c>
      <c r="I167" s="8">
        <f>H167-A167</f>
        <v>2195</v>
      </c>
      <c r="K167" s="8">
        <v>1336041142103</v>
      </c>
      <c r="L167" s="7" t="s">
        <v>18</v>
      </c>
      <c r="M167" s="7" t="s">
        <v>17</v>
      </c>
      <c r="N167" s="7">
        <v>1</v>
      </c>
      <c r="O167" s="7">
        <v>1</v>
      </c>
      <c r="P167" s="7">
        <v>0</v>
      </c>
      <c r="Q167" s="7">
        <v>0</v>
      </c>
      <c r="R167" s="8">
        <v>1336041144098</v>
      </c>
      <c r="S167" s="8">
        <f>R167-K167</f>
        <v>1995</v>
      </c>
      <c r="U167" s="8">
        <v>1336037537986</v>
      </c>
      <c r="V167" s="7" t="s">
        <v>14</v>
      </c>
      <c r="W167" s="7" t="s">
        <v>15</v>
      </c>
      <c r="X167" s="7">
        <v>1</v>
      </c>
      <c r="Y167" s="7">
        <v>2</v>
      </c>
      <c r="Z167" s="7">
        <v>0</v>
      </c>
      <c r="AA167" s="7">
        <v>2</v>
      </c>
      <c r="AB167" s="8">
        <v>1336037543455</v>
      </c>
      <c r="AC167" s="8">
        <f>AB167-U167</f>
        <v>5469</v>
      </c>
      <c r="AE167" s="8">
        <v>1336038534951</v>
      </c>
      <c r="AF167" s="7" t="s">
        <v>14</v>
      </c>
      <c r="AG167" s="7" t="s">
        <v>15</v>
      </c>
      <c r="AH167" s="7">
        <v>1</v>
      </c>
      <c r="AI167" s="7">
        <v>3</v>
      </c>
      <c r="AJ167" s="7">
        <v>0</v>
      </c>
      <c r="AK167" s="7">
        <v>0</v>
      </c>
      <c r="AL167" s="8">
        <v>1336038536401</v>
      </c>
      <c r="AM167" s="8">
        <f>AL167-AE167</f>
        <v>1450</v>
      </c>
    </row>
    <row r="168" spans="1:39">
      <c r="A168" s="8">
        <v>1336038083486</v>
      </c>
      <c r="B168" s="7" t="s">
        <v>14</v>
      </c>
      <c r="C168" s="7" t="s">
        <v>15</v>
      </c>
      <c r="D168" s="7">
        <v>1</v>
      </c>
      <c r="E168" s="7">
        <v>0</v>
      </c>
      <c r="F168" s="7">
        <v>0</v>
      </c>
      <c r="G168" s="7">
        <v>0</v>
      </c>
      <c r="H168" s="8">
        <v>1336038085458</v>
      </c>
      <c r="I168" s="8">
        <f>H168-A168</f>
        <v>1972</v>
      </c>
      <c r="K168" s="8">
        <v>1336041164388</v>
      </c>
      <c r="L168" s="7" t="s">
        <v>18</v>
      </c>
      <c r="M168" s="7" t="s">
        <v>17</v>
      </c>
      <c r="N168" s="7">
        <v>1</v>
      </c>
      <c r="O168" s="7">
        <v>1</v>
      </c>
      <c r="P168" s="7">
        <v>0</v>
      </c>
      <c r="Q168" s="7">
        <v>0</v>
      </c>
      <c r="R168" s="8">
        <v>1336041166781</v>
      </c>
      <c r="S168" s="8">
        <f>R168-K168</f>
        <v>2393</v>
      </c>
      <c r="U168" s="8">
        <v>1336037549411</v>
      </c>
      <c r="V168" s="7" t="s">
        <v>14</v>
      </c>
      <c r="W168" s="7" t="s">
        <v>15</v>
      </c>
      <c r="X168" s="7">
        <v>1</v>
      </c>
      <c r="Y168" s="7">
        <v>2</v>
      </c>
      <c r="Z168" s="7">
        <v>0</v>
      </c>
      <c r="AA168" s="7">
        <v>3</v>
      </c>
      <c r="AB168" s="8">
        <v>1336037555335</v>
      </c>
      <c r="AC168" s="8">
        <f>AB168-U168</f>
        <v>5924</v>
      </c>
      <c r="AE168" s="8">
        <v>1336038550782</v>
      </c>
      <c r="AF168" s="7" t="s">
        <v>14</v>
      </c>
      <c r="AG168" s="7" t="s">
        <v>15</v>
      </c>
      <c r="AH168" s="7">
        <v>1</v>
      </c>
      <c r="AI168" s="7">
        <v>3</v>
      </c>
      <c r="AJ168" s="7">
        <v>0</v>
      </c>
      <c r="AK168" s="7">
        <v>1</v>
      </c>
      <c r="AL168" s="8">
        <v>1336038556119</v>
      </c>
      <c r="AM168" s="8">
        <f>AL168-AE168</f>
        <v>5337</v>
      </c>
    </row>
    <row r="169" spans="1:39">
      <c r="A169" s="8">
        <v>1336038098135</v>
      </c>
      <c r="B169" s="7" t="s">
        <v>14</v>
      </c>
      <c r="C169" s="7" t="s">
        <v>15</v>
      </c>
      <c r="D169" s="7">
        <v>1</v>
      </c>
      <c r="E169" s="7">
        <v>0</v>
      </c>
      <c r="F169" s="7">
        <v>0</v>
      </c>
      <c r="G169" s="7">
        <v>0</v>
      </c>
      <c r="H169" s="8">
        <v>1336038100021</v>
      </c>
      <c r="I169" s="8">
        <f>H169-A169</f>
        <v>1886</v>
      </c>
      <c r="K169" s="8">
        <v>1336041184370</v>
      </c>
      <c r="L169" s="7" t="s">
        <v>18</v>
      </c>
      <c r="M169" s="7" t="s">
        <v>17</v>
      </c>
      <c r="N169" s="7">
        <v>1</v>
      </c>
      <c r="O169" s="7">
        <v>1</v>
      </c>
      <c r="P169" s="7">
        <v>0</v>
      </c>
      <c r="Q169" s="7">
        <v>0</v>
      </c>
      <c r="R169" s="8">
        <v>1336041186757</v>
      </c>
      <c r="S169" s="8">
        <f>R169-K169</f>
        <v>2387</v>
      </c>
      <c r="U169" s="8">
        <v>1336037581122</v>
      </c>
      <c r="V169" s="7" t="s">
        <v>14</v>
      </c>
      <c r="W169" s="7" t="s">
        <v>15</v>
      </c>
      <c r="X169" s="7">
        <v>1</v>
      </c>
      <c r="Y169" s="7">
        <v>2</v>
      </c>
      <c r="Z169" s="7">
        <v>0</v>
      </c>
      <c r="AA169" s="7">
        <v>2</v>
      </c>
      <c r="AB169" s="8">
        <v>1336037585426</v>
      </c>
      <c r="AC169" s="8">
        <f>AB169-U169</f>
        <v>4304</v>
      </c>
      <c r="AE169" s="8">
        <v>1336038576071</v>
      </c>
      <c r="AF169" s="7" t="s">
        <v>14</v>
      </c>
      <c r="AG169" s="7" t="s">
        <v>15</v>
      </c>
      <c r="AH169" s="7">
        <v>1</v>
      </c>
      <c r="AI169" s="7">
        <v>3</v>
      </c>
      <c r="AJ169" s="7">
        <v>0</v>
      </c>
      <c r="AK169" s="7">
        <v>0</v>
      </c>
      <c r="AL169" s="8">
        <v>1336038578088</v>
      </c>
      <c r="AM169" s="8">
        <f>AL169-AE169</f>
        <v>2017</v>
      </c>
    </row>
    <row r="170" spans="1:39">
      <c r="A170" s="8">
        <v>1336041464929</v>
      </c>
      <c r="B170" s="7" t="s">
        <v>18</v>
      </c>
      <c r="C170" s="7" t="s">
        <v>17</v>
      </c>
      <c r="D170" s="7">
        <v>1</v>
      </c>
      <c r="E170" s="7">
        <v>0</v>
      </c>
      <c r="F170" s="7">
        <v>0</v>
      </c>
      <c r="G170" s="7">
        <v>0</v>
      </c>
      <c r="H170" s="8">
        <v>1336041467075</v>
      </c>
      <c r="I170" s="8">
        <f>H170-A170</f>
        <v>2146</v>
      </c>
      <c r="K170" s="8">
        <v>1336036636195</v>
      </c>
      <c r="L170" s="7" t="s">
        <v>14</v>
      </c>
      <c r="M170" s="7" t="s">
        <v>15</v>
      </c>
      <c r="N170" s="7">
        <v>1</v>
      </c>
      <c r="O170" s="7">
        <v>1</v>
      </c>
      <c r="P170" s="7">
        <v>0</v>
      </c>
      <c r="Q170" s="7">
        <v>5</v>
      </c>
      <c r="R170" s="8">
        <v>1336036855641</v>
      </c>
      <c r="S170" s="8">
        <f>R170-K170</f>
        <v>219446</v>
      </c>
      <c r="U170" s="8">
        <v>1335968852300</v>
      </c>
      <c r="V170" s="7" t="s">
        <v>11</v>
      </c>
      <c r="W170" s="7" t="s">
        <v>12</v>
      </c>
      <c r="X170" s="7">
        <v>1</v>
      </c>
      <c r="Y170" s="7">
        <v>2</v>
      </c>
      <c r="Z170" s="7">
        <v>0</v>
      </c>
      <c r="AA170" s="7">
        <v>0</v>
      </c>
      <c r="AB170" s="8">
        <v>1335968855103</v>
      </c>
      <c r="AC170" s="8">
        <f>AB170-U170</f>
        <v>2803</v>
      </c>
      <c r="AE170" s="8">
        <v>1336040861618</v>
      </c>
      <c r="AF170" s="7" t="s">
        <v>18</v>
      </c>
      <c r="AG170" s="7" t="s">
        <v>17</v>
      </c>
      <c r="AH170" s="7">
        <v>1</v>
      </c>
      <c r="AI170" s="7">
        <v>3</v>
      </c>
      <c r="AJ170" s="7">
        <v>0</v>
      </c>
      <c r="AK170" s="7">
        <v>0</v>
      </c>
      <c r="AL170" s="8">
        <v>1336040863602</v>
      </c>
      <c r="AM170" s="8">
        <f>AL170-AE170</f>
        <v>1984</v>
      </c>
    </row>
    <row r="171" spans="1:39">
      <c r="A171" s="8">
        <v>1336041484086</v>
      </c>
      <c r="B171" s="7" t="s">
        <v>18</v>
      </c>
      <c r="C171" s="7" t="s">
        <v>17</v>
      </c>
      <c r="D171" s="7">
        <v>1</v>
      </c>
      <c r="E171" s="7">
        <v>0</v>
      </c>
      <c r="F171" s="7">
        <v>0</v>
      </c>
      <c r="G171" s="7">
        <v>0</v>
      </c>
      <c r="H171" s="8">
        <v>1336041486723</v>
      </c>
      <c r="I171" s="8">
        <f>H171-A171</f>
        <v>2637</v>
      </c>
      <c r="K171" s="8">
        <v>1336036636195</v>
      </c>
      <c r="L171" s="7" t="s">
        <v>14</v>
      </c>
      <c r="M171" s="7" t="s">
        <v>15</v>
      </c>
      <c r="N171" s="7">
        <v>1</v>
      </c>
      <c r="O171" s="7">
        <v>1</v>
      </c>
      <c r="P171" s="7">
        <v>0</v>
      </c>
      <c r="Q171" s="7">
        <v>0</v>
      </c>
      <c r="R171" s="8">
        <v>1336036873505</v>
      </c>
      <c r="S171" s="8">
        <f>R171-K171</f>
        <v>237310</v>
      </c>
      <c r="U171" s="8">
        <v>1335968869452</v>
      </c>
      <c r="V171" s="7" t="s">
        <v>11</v>
      </c>
      <c r="W171" s="7" t="s">
        <v>12</v>
      </c>
      <c r="X171" s="7">
        <v>1</v>
      </c>
      <c r="Y171" s="7">
        <v>2</v>
      </c>
      <c r="Z171" s="7">
        <v>0</v>
      </c>
      <c r="AA171" s="7">
        <v>0</v>
      </c>
      <c r="AB171" s="8">
        <v>1335968871183</v>
      </c>
      <c r="AC171" s="8">
        <f>AB171-U171</f>
        <v>1731</v>
      </c>
      <c r="AE171" s="8">
        <v>1336040877198</v>
      </c>
      <c r="AF171" s="7" t="s">
        <v>18</v>
      </c>
      <c r="AG171" s="7" t="s">
        <v>17</v>
      </c>
      <c r="AH171" s="7">
        <v>1</v>
      </c>
      <c r="AI171" s="7">
        <v>3</v>
      </c>
      <c r="AJ171" s="7">
        <v>0</v>
      </c>
      <c r="AK171" s="7">
        <v>0</v>
      </c>
      <c r="AL171" s="8">
        <v>1336040878862</v>
      </c>
      <c r="AM171" s="8">
        <f>AL171-AE171</f>
        <v>1664</v>
      </c>
    </row>
    <row r="172" spans="1:39">
      <c r="A172" s="8">
        <v>1336041497367</v>
      </c>
      <c r="B172" s="7" t="s">
        <v>18</v>
      </c>
      <c r="C172" s="7" t="s">
        <v>17</v>
      </c>
      <c r="D172" s="7">
        <v>1</v>
      </c>
      <c r="E172" s="7">
        <v>0</v>
      </c>
      <c r="F172" s="7">
        <v>0</v>
      </c>
      <c r="G172" s="7">
        <v>0</v>
      </c>
      <c r="H172" s="8">
        <v>1336041499568</v>
      </c>
      <c r="I172" s="8">
        <f>H172-A172</f>
        <v>2201</v>
      </c>
      <c r="K172" s="8">
        <v>1336036636195</v>
      </c>
      <c r="L172" s="7" t="s">
        <v>14</v>
      </c>
      <c r="M172" s="7" t="s">
        <v>15</v>
      </c>
      <c r="N172" s="7">
        <v>1</v>
      </c>
      <c r="O172" s="7">
        <v>1</v>
      </c>
      <c r="P172" s="7">
        <v>0</v>
      </c>
      <c r="Q172" s="7">
        <v>1</v>
      </c>
      <c r="R172" s="8">
        <v>1336036887786</v>
      </c>
      <c r="S172" s="8">
        <f>R172-K172</f>
        <v>251591</v>
      </c>
      <c r="U172" s="8">
        <v>1335968882646</v>
      </c>
      <c r="V172" s="7" t="s">
        <v>11</v>
      </c>
      <c r="W172" s="7" t="s">
        <v>12</v>
      </c>
      <c r="X172" s="7">
        <v>1</v>
      </c>
      <c r="Y172" s="7">
        <v>2</v>
      </c>
      <c r="Z172" s="7">
        <v>0</v>
      </c>
      <c r="AA172" s="7">
        <v>0</v>
      </c>
      <c r="AB172" s="8">
        <v>1335968884828</v>
      </c>
      <c r="AC172" s="8">
        <f>AB172-U172</f>
        <v>2182</v>
      </c>
      <c r="AE172" s="8">
        <v>1336040891127</v>
      </c>
      <c r="AF172" s="7" t="s">
        <v>18</v>
      </c>
      <c r="AG172" s="7" t="s">
        <v>17</v>
      </c>
      <c r="AH172" s="7">
        <v>1</v>
      </c>
      <c r="AI172" s="7">
        <v>3</v>
      </c>
      <c r="AJ172" s="7">
        <v>0</v>
      </c>
      <c r="AK172" s="7">
        <v>0</v>
      </c>
      <c r="AL172" s="8">
        <v>1336040893107</v>
      </c>
      <c r="AM172" s="8">
        <f>AL172-AE172</f>
        <v>1980</v>
      </c>
    </row>
    <row r="173" spans="1:39">
      <c r="A173" s="8">
        <v>1335795197269</v>
      </c>
      <c r="B173" s="7" t="s">
        <v>16</v>
      </c>
      <c r="C173" s="7" t="s">
        <v>17</v>
      </c>
      <c r="D173" s="7">
        <v>1</v>
      </c>
      <c r="E173" s="7">
        <v>0</v>
      </c>
      <c r="F173" s="7">
        <v>0</v>
      </c>
      <c r="G173" s="7">
        <v>0</v>
      </c>
      <c r="H173" s="8">
        <v>1335795200181</v>
      </c>
      <c r="I173" s="8">
        <f>H173-A173</f>
        <v>2912</v>
      </c>
      <c r="K173" s="8">
        <v>1336396226536</v>
      </c>
      <c r="L173" s="7" t="s">
        <v>23</v>
      </c>
      <c r="M173" s="8" t="s">
        <v>15</v>
      </c>
      <c r="N173" s="7">
        <v>1</v>
      </c>
      <c r="O173" s="7">
        <v>1</v>
      </c>
      <c r="P173" s="7">
        <v>0</v>
      </c>
      <c r="Q173" s="7">
        <v>0</v>
      </c>
      <c r="R173" s="8">
        <v>1336396230889</v>
      </c>
      <c r="S173" s="8">
        <f>R173-K173</f>
        <v>4353</v>
      </c>
      <c r="U173" s="8">
        <v>1336054190543</v>
      </c>
      <c r="V173" s="7" t="s">
        <v>13</v>
      </c>
      <c r="W173" s="7" t="s">
        <v>12</v>
      </c>
      <c r="X173" s="7">
        <v>1</v>
      </c>
      <c r="Y173" s="7">
        <v>2</v>
      </c>
      <c r="Z173" s="7">
        <v>0</v>
      </c>
      <c r="AA173" s="7">
        <v>0</v>
      </c>
      <c r="AB173" s="8">
        <v>1336054192904</v>
      </c>
      <c r="AC173" s="8">
        <f>AB173-U173</f>
        <v>2361</v>
      </c>
      <c r="AE173" s="8">
        <v>1335794306859</v>
      </c>
      <c r="AF173" s="7" t="s">
        <v>16</v>
      </c>
      <c r="AG173" s="7" t="s">
        <v>17</v>
      </c>
      <c r="AH173" s="7">
        <v>1</v>
      </c>
      <c r="AI173" s="7">
        <v>3</v>
      </c>
      <c r="AJ173" s="7">
        <v>0</v>
      </c>
      <c r="AK173" s="7">
        <v>0</v>
      </c>
      <c r="AL173" s="8">
        <v>1335794308238</v>
      </c>
      <c r="AM173" s="8">
        <f>AL173-AE173</f>
        <v>1379</v>
      </c>
    </row>
    <row r="174" spans="1:39">
      <c r="A174" s="8">
        <v>1335795231617</v>
      </c>
      <c r="B174" s="7" t="s">
        <v>16</v>
      </c>
      <c r="C174" s="7" t="s">
        <v>17</v>
      </c>
      <c r="D174" s="7">
        <v>1</v>
      </c>
      <c r="E174" s="7">
        <v>0</v>
      </c>
      <c r="F174" s="7">
        <v>0</v>
      </c>
      <c r="G174" s="7">
        <v>0</v>
      </c>
      <c r="H174" s="8">
        <v>1335795233527</v>
      </c>
      <c r="I174" s="8">
        <f>H174-A174</f>
        <v>1910</v>
      </c>
      <c r="K174" s="8">
        <v>1336396264273</v>
      </c>
      <c r="L174" s="7" t="s">
        <v>23</v>
      </c>
      <c r="M174" s="8" t="s">
        <v>15</v>
      </c>
      <c r="N174" s="7">
        <v>1</v>
      </c>
      <c r="O174" s="7">
        <v>1</v>
      </c>
      <c r="P174" s="7">
        <v>0</v>
      </c>
      <c r="Q174" s="7">
        <v>0</v>
      </c>
      <c r="R174" s="8">
        <v>1336396267174</v>
      </c>
      <c r="S174" s="8">
        <f>R174-K174</f>
        <v>2901</v>
      </c>
      <c r="U174" s="8">
        <v>1336054205222</v>
      </c>
      <c r="V174" s="7" t="s">
        <v>13</v>
      </c>
      <c r="W174" s="7" t="s">
        <v>12</v>
      </c>
      <c r="X174" s="7">
        <v>1</v>
      </c>
      <c r="Y174" s="7">
        <v>2</v>
      </c>
      <c r="Z174" s="7">
        <v>0</v>
      </c>
      <c r="AA174" s="7">
        <v>1</v>
      </c>
      <c r="AB174" s="8">
        <v>1336054209315</v>
      </c>
      <c r="AC174" s="8">
        <f>AB174-U174</f>
        <v>4093</v>
      </c>
      <c r="AE174" s="8">
        <v>1335794325742</v>
      </c>
      <c r="AF174" s="7" t="s">
        <v>16</v>
      </c>
      <c r="AG174" s="7" t="s">
        <v>17</v>
      </c>
      <c r="AH174" s="7">
        <v>1</v>
      </c>
      <c r="AI174" s="7">
        <v>3</v>
      </c>
      <c r="AJ174" s="7">
        <v>0</v>
      </c>
      <c r="AK174" s="7">
        <v>0</v>
      </c>
      <c r="AL174" s="8">
        <v>1335794327177</v>
      </c>
      <c r="AM174" s="8">
        <f>AL174-AE174</f>
        <v>1435</v>
      </c>
    </row>
    <row r="175" spans="1:39">
      <c r="A175" s="8">
        <v>1335795264964</v>
      </c>
      <c r="B175" s="7" t="s">
        <v>16</v>
      </c>
      <c r="C175" s="7" t="s">
        <v>17</v>
      </c>
      <c r="D175" s="7">
        <v>1</v>
      </c>
      <c r="E175" s="7">
        <v>0</v>
      </c>
      <c r="F175" s="7">
        <v>0</v>
      </c>
      <c r="G175" s="7">
        <v>0</v>
      </c>
      <c r="H175" s="8">
        <v>1335795266789</v>
      </c>
      <c r="I175" s="8">
        <f>H175-A175</f>
        <v>1825</v>
      </c>
      <c r="K175" s="8">
        <v>1336396291414</v>
      </c>
      <c r="L175" s="7" t="s">
        <v>23</v>
      </c>
      <c r="M175" s="8" t="s">
        <v>15</v>
      </c>
      <c r="N175" s="7">
        <v>1</v>
      </c>
      <c r="O175" s="7">
        <v>1</v>
      </c>
      <c r="P175" s="7">
        <v>0</v>
      </c>
      <c r="Q175" s="7">
        <v>0</v>
      </c>
      <c r="R175" s="8">
        <v>1336396293482</v>
      </c>
      <c r="S175" s="8">
        <f>R175-K175</f>
        <v>2068</v>
      </c>
      <c r="U175" s="8">
        <v>1336054220351</v>
      </c>
      <c r="V175" s="7" t="s">
        <v>13</v>
      </c>
      <c r="W175" s="7" t="s">
        <v>12</v>
      </c>
      <c r="X175" s="7">
        <v>1</v>
      </c>
      <c r="Y175" s="7">
        <v>2</v>
      </c>
      <c r="Z175" s="7">
        <v>0</v>
      </c>
      <c r="AA175" s="7">
        <v>2</v>
      </c>
      <c r="AB175" s="8">
        <v>1336054224923</v>
      </c>
      <c r="AC175" s="8">
        <f>AB175-U175</f>
        <v>4572</v>
      </c>
      <c r="AE175" s="8">
        <v>1335794343659</v>
      </c>
      <c r="AF175" s="7" t="s">
        <v>16</v>
      </c>
      <c r="AG175" s="7" t="s">
        <v>17</v>
      </c>
      <c r="AH175" s="7">
        <v>1</v>
      </c>
      <c r="AI175" s="7">
        <v>3</v>
      </c>
      <c r="AJ175" s="7">
        <v>0</v>
      </c>
      <c r="AK175" s="7">
        <v>0</v>
      </c>
      <c r="AL175" s="8">
        <v>1335794345593</v>
      </c>
      <c r="AM175" s="8">
        <f>AL175-AE175</f>
        <v>1934</v>
      </c>
    </row>
    <row r="176" spans="1:39">
      <c r="A176" s="8">
        <v>1336401724655</v>
      </c>
      <c r="B176" s="7" t="s">
        <v>22</v>
      </c>
      <c r="C176" s="7" t="s">
        <v>17</v>
      </c>
      <c r="D176" s="7">
        <v>1</v>
      </c>
      <c r="E176" s="7">
        <v>0</v>
      </c>
      <c r="F176" s="7">
        <v>0</v>
      </c>
      <c r="G176" s="7">
        <v>0</v>
      </c>
      <c r="H176" s="8">
        <v>1336401726808</v>
      </c>
      <c r="I176" s="8">
        <f>H176-A176</f>
        <v>2153</v>
      </c>
      <c r="K176" s="8">
        <v>1335783443621</v>
      </c>
      <c r="L176" s="7" t="s">
        <v>24</v>
      </c>
      <c r="M176" s="8" t="s">
        <v>15</v>
      </c>
      <c r="N176" s="7">
        <v>1</v>
      </c>
      <c r="O176" s="7">
        <v>1</v>
      </c>
      <c r="P176" s="7">
        <v>0</v>
      </c>
      <c r="Q176" s="7">
        <v>0</v>
      </c>
      <c r="R176" s="8">
        <v>1335783446857</v>
      </c>
      <c r="S176" s="8">
        <f>R176-K176</f>
        <v>3236</v>
      </c>
      <c r="U176" s="8">
        <v>1336404944167</v>
      </c>
      <c r="V176" s="7" t="s">
        <v>20</v>
      </c>
      <c r="W176" s="7" t="s">
        <v>12</v>
      </c>
      <c r="X176" s="7">
        <v>1</v>
      </c>
      <c r="Y176" s="7">
        <v>2</v>
      </c>
      <c r="Z176" s="7">
        <v>0</v>
      </c>
      <c r="AA176" s="7">
        <v>0</v>
      </c>
      <c r="AB176" s="8">
        <v>1336404946134</v>
      </c>
      <c r="AC176" s="8">
        <f>AB176-U176</f>
        <v>1967</v>
      </c>
      <c r="AE176" s="8">
        <v>1336400381678</v>
      </c>
      <c r="AF176" s="7" t="s">
        <v>22</v>
      </c>
      <c r="AG176" s="7" t="s">
        <v>17</v>
      </c>
      <c r="AH176" s="7">
        <v>1</v>
      </c>
      <c r="AI176" s="7">
        <v>3</v>
      </c>
      <c r="AJ176" s="7">
        <v>0</v>
      </c>
      <c r="AK176" s="7">
        <v>0</v>
      </c>
      <c r="AL176" s="8">
        <v>1336400384207</v>
      </c>
      <c r="AM176" s="8">
        <f>AL176-AE176</f>
        <v>2529</v>
      </c>
    </row>
    <row r="177" spans="1:39">
      <c r="A177" s="8">
        <v>1336401738870</v>
      </c>
      <c r="B177" s="7" t="s">
        <v>22</v>
      </c>
      <c r="C177" s="7" t="s">
        <v>17</v>
      </c>
      <c r="D177" s="7">
        <v>1</v>
      </c>
      <c r="E177" s="7">
        <v>0</v>
      </c>
      <c r="F177" s="7">
        <v>0</v>
      </c>
      <c r="G177" s="7">
        <v>0</v>
      </c>
      <c r="H177" s="8">
        <v>1336401741671</v>
      </c>
      <c r="I177" s="8">
        <f>H177-A177</f>
        <v>2801</v>
      </c>
      <c r="K177" s="8">
        <v>1335783459547</v>
      </c>
      <c r="L177" s="7" t="s">
        <v>24</v>
      </c>
      <c r="M177" s="8" t="s">
        <v>15</v>
      </c>
      <c r="N177" s="7">
        <v>1</v>
      </c>
      <c r="O177" s="7">
        <v>1</v>
      </c>
      <c r="P177" s="7">
        <v>0</v>
      </c>
      <c r="Q177" s="7">
        <v>0</v>
      </c>
      <c r="R177" s="8">
        <v>1335783462954</v>
      </c>
      <c r="S177" s="8">
        <f>R177-K177</f>
        <v>3407</v>
      </c>
      <c r="U177" s="8">
        <v>1336404954441</v>
      </c>
      <c r="V177" s="7" t="s">
        <v>20</v>
      </c>
      <c r="W177" s="7" t="s">
        <v>12</v>
      </c>
      <c r="X177" s="7">
        <v>1</v>
      </c>
      <c r="Y177" s="7">
        <v>2</v>
      </c>
      <c r="Z177" s="7">
        <v>0</v>
      </c>
      <c r="AA177" s="7">
        <v>0</v>
      </c>
      <c r="AB177" s="8">
        <v>1336404956373</v>
      </c>
      <c r="AC177" s="8">
        <f>AB177-U177</f>
        <v>1932</v>
      </c>
      <c r="AE177" s="8">
        <v>1336400398576</v>
      </c>
      <c r="AF177" s="7" t="s">
        <v>22</v>
      </c>
      <c r="AG177" s="7" t="s">
        <v>17</v>
      </c>
      <c r="AH177" s="7">
        <v>1</v>
      </c>
      <c r="AI177" s="7">
        <v>3</v>
      </c>
      <c r="AJ177" s="7">
        <v>0</v>
      </c>
      <c r="AK177" s="7">
        <v>0</v>
      </c>
      <c r="AL177" s="8">
        <v>1336400400623</v>
      </c>
      <c r="AM177" s="8">
        <f>AL177-AE177</f>
        <v>2047</v>
      </c>
    </row>
    <row r="178" spans="1:39">
      <c r="A178" s="8">
        <v>1336401764944</v>
      </c>
      <c r="B178" s="7" t="s">
        <v>22</v>
      </c>
      <c r="C178" s="7" t="s">
        <v>17</v>
      </c>
      <c r="D178" s="7">
        <v>1</v>
      </c>
      <c r="E178" s="7">
        <v>0</v>
      </c>
      <c r="F178" s="7">
        <v>0</v>
      </c>
      <c r="G178" s="7">
        <v>0</v>
      </c>
      <c r="H178" s="8">
        <v>1336401767553</v>
      </c>
      <c r="I178" s="8">
        <f>H178-A178</f>
        <v>2609</v>
      </c>
      <c r="K178" s="8">
        <v>1335783506877</v>
      </c>
      <c r="L178" s="7" t="s">
        <v>24</v>
      </c>
      <c r="M178" s="8" t="s">
        <v>15</v>
      </c>
      <c r="N178" s="7">
        <v>1</v>
      </c>
      <c r="O178" s="7">
        <v>1</v>
      </c>
      <c r="P178" s="7">
        <v>0</v>
      </c>
      <c r="Q178" s="7">
        <v>0</v>
      </c>
      <c r="R178" s="8">
        <v>1335783510534</v>
      </c>
      <c r="S178" s="8">
        <f>R178-K178</f>
        <v>3657</v>
      </c>
      <c r="U178" s="8">
        <v>1336404975479</v>
      </c>
      <c r="V178" s="7" t="s">
        <v>20</v>
      </c>
      <c r="W178" s="7" t="s">
        <v>12</v>
      </c>
      <c r="X178" s="7">
        <v>1</v>
      </c>
      <c r="Y178" s="7">
        <v>2</v>
      </c>
      <c r="Z178" s="7">
        <v>0</v>
      </c>
      <c r="AA178" s="7">
        <v>0</v>
      </c>
      <c r="AB178" s="8">
        <v>1336404977664</v>
      </c>
      <c r="AC178" s="8">
        <f>AB178-U178</f>
        <v>2185</v>
      </c>
      <c r="AE178" s="8">
        <v>1336400408785</v>
      </c>
      <c r="AF178" s="7" t="s">
        <v>22</v>
      </c>
      <c r="AG178" s="7" t="s">
        <v>17</v>
      </c>
      <c r="AH178" s="7">
        <v>1</v>
      </c>
      <c r="AI178" s="7">
        <v>3</v>
      </c>
      <c r="AJ178" s="7">
        <v>0</v>
      </c>
      <c r="AK178" s="7">
        <v>0</v>
      </c>
      <c r="AL178" s="8">
        <v>1336400410900</v>
      </c>
      <c r="AM178" s="8">
        <f>AL178-AE178</f>
        <v>2115</v>
      </c>
    </row>
    <row r="179" spans="1:39">
      <c r="A179" s="8">
        <v>1336577477244</v>
      </c>
      <c r="B179" s="7" t="s">
        <v>27</v>
      </c>
      <c r="C179" s="7" t="s">
        <v>17</v>
      </c>
      <c r="D179" s="7">
        <v>1</v>
      </c>
      <c r="E179" s="7">
        <v>0</v>
      </c>
      <c r="F179" s="7">
        <v>0</v>
      </c>
      <c r="G179" s="7">
        <v>0</v>
      </c>
      <c r="H179" s="8">
        <v>1336577479115</v>
      </c>
      <c r="I179" s="8">
        <f>H179-A179</f>
        <v>1871</v>
      </c>
      <c r="K179" s="8">
        <v>1336558290883</v>
      </c>
      <c r="L179" s="7" t="s">
        <v>29</v>
      </c>
      <c r="M179" s="8" t="s">
        <v>15</v>
      </c>
      <c r="N179" s="7">
        <v>1</v>
      </c>
      <c r="O179" s="7">
        <v>1</v>
      </c>
      <c r="P179" s="7">
        <v>0</v>
      </c>
      <c r="Q179" s="7">
        <v>0</v>
      </c>
      <c r="R179" s="8">
        <v>1336558295470</v>
      </c>
      <c r="S179" s="8">
        <f>R179-K179</f>
        <v>4587</v>
      </c>
      <c r="U179" s="8">
        <v>1336580282152</v>
      </c>
      <c r="V179" s="7" t="s">
        <v>26</v>
      </c>
      <c r="W179" s="7" t="s">
        <v>12</v>
      </c>
      <c r="X179" s="7">
        <v>1</v>
      </c>
      <c r="Y179" s="7">
        <v>2</v>
      </c>
      <c r="Z179" s="7">
        <v>0</v>
      </c>
      <c r="AA179" s="7">
        <v>1</v>
      </c>
      <c r="AB179" s="8">
        <v>1336580285871</v>
      </c>
      <c r="AC179" s="8">
        <f>AB179-U179</f>
        <v>3719</v>
      </c>
      <c r="AE179" s="8">
        <v>1336576932140</v>
      </c>
      <c r="AF179" s="7" t="s">
        <v>27</v>
      </c>
      <c r="AG179" s="7" t="s">
        <v>17</v>
      </c>
      <c r="AH179" s="7">
        <v>1</v>
      </c>
      <c r="AI179" s="7">
        <v>3</v>
      </c>
      <c r="AJ179" s="7">
        <v>0</v>
      </c>
      <c r="AK179" s="7">
        <v>0</v>
      </c>
      <c r="AL179" s="8">
        <v>1336576933827</v>
      </c>
      <c r="AM179" s="8">
        <f>AL179-AE179</f>
        <v>1687</v>
      </c>
    </row>
    <row r="180" spans="1:39">
      <c r="A180" s="8">
        <v>1336577496861</v>
      </c>
      <c r="B180" s="7" t="s">
        <v>27</v>
      </c>
      <c r="C180" s="7" t="s">
        <v>17</v>
      </c>
      <c r="D180" s="7">
        <v>1</v>
      </c>
      <c r="E180" s="7">
        <v>0</v>
      </c>
      <c r="F180" s="7">
        <v>0</v>
      </c>
      <c r="G180" s="7">
        <v>0</v>
      </c>
      <c r="H180" s="8">
        <v>1336577498211</v>
      </c>
      <c r="I180" s="8">
        <f>H180-A180</f>
        <v>1350</v>
      </c>
      <c r="K180" s="8">
        <v>1336558321493</v>
      </c>
      <c r="L180" s="7" t="s">
        <v>29</v>
      </c>
      <c r="M180" s="8" t="s">
        <v>15</v>
      </c>
      <c r="N180" s="7">
        <v>1</v>
      </c>
      <c r="O180" s="7">
        <v>1</v>
      </c>
      <c r="P180" s="7">
        <v>0</v>
      </c>
      <c r="Q180" s="7">
        <v>0</v>
      </c>
      <c r="R180" s="8">
        <v>1336558325016</v>
      </c>
      <c r="S180" s="8">
        <f>R180-K180</f>
        <v>3523</v>
      </c>
      <c r="U180" s="8">
        <v>1336580312144</v>
      </c>
      <c r="V180" s="7" t="s">
        <v>26</v>
      </c>
      <c r="W180" s="7" t="s">
        <v>12</v>
      </c>
      <c r="X180" s="7">
        <v>1</v>
      </c>
      <c r="Y180" s="7">
        <v>2</v>
      </c>
      <c r="Z180" s="7">
        <v>0</v>
      </c>
      <c r="AA180" s="7">
        <v>1</v>
      </c>
      <c r="AB180" s="8">
        <v>1336580315120</v>
      </c>
      <c r="AC180" s="8">
        <f>AB180-U180</f>
        <v>2976</v>
      </c>
      <c r="AE180" s="8">
        <v>1336576950589</v>
      </c>
      <c r="AF180" s="7" t="s">
        <v>27</v>
      </c>
      <c r="AG180" s="7" t="s">
        <v>17</v>
      </c>
      <c r="AH180" s="7">
        <v>1</v>
      </c>
      <c r="AI180" s="7">
        <v>3</v>
      </c>
      <c r="AJ180" s="7">
        <v>0</v>
      </c>
      <c r="AK180" s="7">
        <v>0</v>
      </c>
      <c r="AL180" s="8">
        <v>1336576952592</v>
      </c>
      <c r="AM180" s="8">
        <f>AL180-AE180</f>
        <v>2003</v>
      </c>
    </row>
    <row r="181" spans="1:39">
      <c r="A181" s="8">
        <v>1336577509155</v>
      </c>
      <c r="B181" s="7" t="s">
        <v>27</v>
      </c>
      <c r="C181" s="7" t="s">
        <v>17</v>
      </c>
      <c r="D181" s="7">
        <v>1</v>
      </c>
      <c r="E181" s="7">
        <v>0</v>
      </c>
      <c r="F181" s="7">
        <v>0</v>
      </c>
      <c r="G181" s="7">
        <v>0</v>
      </c>
      <c r="H181" s="8">
        <v>1336577511327</v>
      </c>
      <c r="I181" s="8">
        <f>H181-A181</f>
        <v>2172</v>
      </c>
      <c r="K181" s="8">
        <v>1336558351670</v>
      </c>
      <c r="L181" s="7" t="s">
        <v>29</v>
      </c>
      <c r="M181" s="8" t="s">
        <v>15</v>
      </c>
      <c r="N181" s="7">
        <v>1</v>
      </c>
      <c r="O181" s="7">
        <v>1</v>
      </c>
      <c r="P181" s="7">
        <v>0</v>
      </c>
      <c r="Q181" s="7">
        <v>0</v>
      </c>
      <c r="R181" s="8">
        <v>1336558355351</v>
      </c>
      <c r="S181" s="8">
        <f>R181-K181</f>
        <v>3681</v>
      </c>
      <c r="U181" s="8">
        <v>1336580322770</v>
      </c>
      <c r="V181" s="7" t="s">
        <v>26</v>
      </c>
      <c r="W181" s="7" t="s">
        <v>12</v>
      </c>
      <c r="X181" s="7">
        <v>1</v>
      </c>
      <c r="Y181" s="7">
        <v>2</v>
      </c>
      <c r="Z181" s="7">
        <v>0</v>
      </c>
      <c r="AA181" s="7">
        <v>0</v>
      </c>
      <c r="AB181" s="8">
        <v>1336580324838</v>
      </c>
      <c r="AC181" s="8">
        <f>AB181-U181</f>
        <v>2068</v>
      </c>
      <c r="AE181" s="8">
        <v>1336576964435</v>
      </c>
      <c r="AF181" s="7" t="s">
        <v>27</v>
      </c>
      <c r="AG181" s="7" t="s">
        <v>17</v>
      </c>
      <c r="AH181" s="7">
        <v>1</v>
      </c>
      <c r="AI181" s="7">
        <v>3</v>
      </c>
      <c r="AJ181" s="7">
        <v>0</v>
      </c>
      <c r="AK181" s="7">
        <v>0</v>
      </c>
      <c r="AL181" s="8">
        <v>1336576966336</v>
      </c>
      <c r="AM181" s="8">
        <f>AL181-AE181</f>
        <v>1901</v>
      </c>
    </row>
    <row r="182" spans="1:39">
      <c r="A182" s="8">
        <v>1336579742922</v>
      </c>
      <c r="B182" s="7" t="s">
        <v>26</v>
      </c>
      <c r="C182" s="7" t="s">
        <v>12</v>
      </c>
      <c r="D182" s="7">
        <v>1</v>
      </c>
      <c r="E182" s="7">
        <v>0</v>
      </c>
      <c r="F182" s="7">
        <v>0</v>
      </c>
      <c r="G182" s="7">
        <v>0</v>
      </c>
      <c r="H182" s="8">
        <v>1336579745057</v>
      </c>
      <c r="I182" s="8">
        <f>H182-A182</f>
        <v>2135</v>
      </c>
      <c r="K182" s="8">
        <v>1336574773244</v>
      </c>
      <c r="L182" s="7" t="s">
        <v>28</v>
      </c>
      <c r="M182" s="7" t="s">
        <v>9</v>
      </c>
      <c r="N182" s="7">
        <v>1</v>
      </c>
      <c r="O182" s="7">
        <v>1</v>
      </c>
      <c r="P182" s="7">
        <v>0</v>
      </c>
      <c r="Q182" s="7">
        <v>0</v>
      </c>
      <c r="R182" s="8">
        <v>1336574774726</v>
      </c>
      <c r="S182" s="8">
        <f>R182-K182</f>
        <v>1482</v>
      </c>
      <c r="U182" s="8">
        <v>1336576456901</v>
      </c>
      <c r="V182" s="7" t="s">
        <v>27</v>
      </c>
      <c r="W182" s="7" t="s">
        <v>17</v>
      </c>
      <c r="X182" s="7">
        <v>1</v>
      </c>
      <c r="Y182" s="7">
        <v>2</v>
      </c>
      <c r="Z182" s="7">
        <v>0</v>
      </c>
      <c r="AA182" s="7">
        <v>0</v>
      </c>
      <c r="AB182" s="8">
        <v>1336576460503</v>
      </c>
      <c r="AC182" s="8">
        <f>AB182-U182</f>
        <v>3602</v>
      </c>
      <c r="AE182" s="8">
        <v>1336579253369</v>
      </c>
      <c r="AF182" s="7" t="s">
        <v>26</v>
      </c>
      <c r="AG182" s="7" t="s">
        <v>12</v>
      </c>
      <c r="AH182" s="7">
        <v>1</v>
      </c>
      <c r="AI182" s="7">
        <v>3</v>
      </c>
      <c r="AJ182" s="7">
        <v>0</v>
      </c>
      <c r="AK182" s="7">
        <v>0</v>
      </c>
      <c r="AL182" s="8">
        <v>1336579255732</v>
      </c>
      <c r="AM182" s="8">
        <f>AL182-AE182</f>
        <v>2363</v>
      </c>
    </row>
    <row r="183" spans="1:39">
      <c r="A183" s="8">
        <v>1336579777870</v>
      </c>
      <c r="B183" s="7" t="s">
        <v>26</v>
      </c>
      <c r="C183" s="7" t="s">
        <v>12</v>
      </c>
      <c r="D183" s="7">
        <v>1</v>
      </c>
      <c r="E183" s="7">
        <v>0</v>
      </c>
      <c r="F183" s="7">
        <v>0</v>
      </c>
      <c r="G183" s="7">
        <v>0</v>
      </c>
      <c r="H183" s="8">
        <v>1336579779400</v>
      </c>
      <c r="I183" s="8">
        <f>H183-A183</f>
        <v>1530</v>
      </c>
      <c r="K183" s="8">
        <v>1336574784034</v>
      </c>
      <c r="L183" s="7" t="s">
        <v>28</v>
      </c>
      <c r="M183" s="7" t="s">
        <v>9</v>
      </c>
      <c r="N183" s="7">
        <v>1</v>
      </c>
      <c r="O183" s="7">
        <v>1</v>
      </c>
      <c r="P183" s="7">
        <v>0</v>
      </c>
      <c r="Q183" s="7">
        <v>0</v>
      </c>
      <c r="R183" s="8">
        <v>1336574786004</v>
      </c>
      <c r="S183" s="8">
        <f>R183-K183</f>
        <v>1970</v>
      </c>
      <c r="U183" s="8">
        <v>1336576473687</v>
      </c>
      <c r="V183" s="7" t="s">
        <v>27</v>
      </c>
      <c r="W183" s="7" t="s">
        <v>17</v>
      </c>
      <c r="X183" s="7">
        <v>1</v>
      </c>
      <c r="Y183" s="7">
        <v>2</v>
      </c>
      <c r="Z183" s="7">
        <v>0</v>
      </c>
      <c r="AA183" s="7">
        <v>0</v>
      </c>
      <c r="AB183" s="8">
        <v>1336576476493</v>
      </c>
      <c r="AC183" s="8">
        <f>AB183-U183</f>
        <v>2806</v>
      </c>
      <c r="AE183" s="8">
        <v>1336579264578</v>
      </c>
      <c r="AF183" s="7" t="s">
        <v>26</v>
      </c>
      <c r="AG183" s="7" t="s">
        <v>12</v>
      </c>
      <c r="AH183" s="7">
        <v>1</v>
      </c>
      <c r="AI183" s="7">
        <v>3</v>
      </c>
      <c r="AJ183" s="7">
        <v>0</v>
      </c>
      <c r="AK183" s="7">
        <v>0</v>
      </c>
      <c r="AL183" s="8">
        <v>1336579266429</v>
      </c>
      <c r="AM183" s="8">
        <f>AL183-AE183</f>
        <v>1851</v>
      </c>
    </row>
    <row r="184" spans="1:39">
      <c r="A184" s="8">
        <v>1336579807596</v>
      </c>
      <c r="B184" s="7" t="s">
        <v>26</v>
      </c>
      <c r="C184" s="7" t="s">
        <v>12</v>
      </c>
      <c r="D184" s="7">
        <v>1</v>
      </c>
      <c r="E184" s="7">
        <v>0</v>
      </c>
      <c r="F184" s="7">
        <v>0</v>
      </c>
      <c r="G184" s="7">
        <v>0</v>
      </c>
      <c r="H184" s="8">
        <v>1336579809287</v>
      </c>
      <c r="I184" s="8">
        <f>H184-A184</f>
        <v>1691</v>
      </c>
      <c r="K184" s="8">
        <v>1336574800132</v>
      </c>
      <c r="L184" s="7" t="s">
        <v>28</v>
      </c>
      <c r="M184" s="7" t="s">
        <v>9</v>
      </c>
      <c r="N184" s="7">
        <v>1</v>
      </c>
      <c r="O184" s="7">
        <v>1</v>
      </c>
      <c r="P184" s="7">
        <v>0</v>
      </c>
      <c r="Q184" s="7">
        <v>0</v>
      </c>
      <c r="R184" s="8">
        <v>1336574801465</v>
      </c>
      <c r="S184" s="8">
        <f>R184-K184</f>
        <v>1333</v>
      </c>
      <c r="U184" s="8">
        <v>1336576496289</v>
      </c>
      <c r="V184" s="7" t="s">
        <v>27</v>
      </c>
      <c r="W184" s="7" t="s">
        <v>17</v>
      </c>
      <c r="X184" s="7">
        <v>1</v>
      </c>
      <c r="Y184" s="7">
        <v>2</v>
      </c>
      <c r="Z184" s="7">
        <v>0</v>
      </c>
      <c r="AA184" s="7">
        <v>0</v>
      </c>
      <c r="AB184" s="8">
        <v>1336576498359</v>
      </c>
      <c r="AC184" s="8">
        <f>AB184-U184</f>
        <v>2070</v>
      </c>
      <c r="AE184" s="8">
        <v>1336579280826</v>
      </c>
      <c r="AF184" s="7" t="s">
        <v>26</v>
      </c>
      <c r="AG184" s="7" t="s">
        <v>12</v>
      </c>
      <c r="AH184" s="7">
        <v>1</v>
      </c>
      <c r="AI184" s="7">
        <v>3</v>
      </c>
      <c r="AJ184" s="7">
        <v>0</v>
      </c>
      <c r="AK184" s="7">
        <v>0</v>
      </c>
      <c r="AL184" s="8">
        <v>1336579282688</v>
      </c>
      <c r="AM184" s="8">
        <f>AL184-AE184</f>
        <v>1862</v>
      </c>
    </row>
    <row r="185" spans="1:39">
      <c r="A185" s="8">
        <v>1336404356379</v>
      </c>
      <c r="B185" s="7" t="s">
        <v>20</v>
      </c>
      <c r="C185" s="7" t="s">
        <v>12</v>
      </c>
      <c r="D185" s="7">
        <v>1</v>
      </c>
      <c r="E185" s="7">
        <v>0</v>
      </c>
      <c r="F185" s="7">
        <v>0</v>
      </c>
      <c r="G185" s="7">
        <v>0</v>
      </c>
      <c r="H185" s="8">
        <v>1336404359118</v>
      </c>
      <c r="I185" s="8">
        <f>H185-A185</f>
        <v>2739</v>
      </c>
      <c r="K185" s="8">
        <v>1336383073387</v>
      </c>
      <c r="L185" s="7" t="s">
        <v>19</v>
      </c>
      <c r="M185" s="7" t="s">
        <v>9</v>
      </c>
      <c r="N185" s="7">
        <v>1</v>
      </c>
      <c r="O185" s="7">
        <v>1</v>
      </c>
      <c r="P185" s="7">
        <v>0</v>
      </c>
      <c r="Q185" s="7">
        <v>0</v>
      </c>
      <c r="R185" s="8">
        <v>1336383076506</v>
      </c>
      <c r="S185" s="8">
        <f>R185-K185</f>
        <v>3119</v>
      </c>
      <c r="U185" s="8">
        <v>1336399632532</v>
      </c>
      <c r="V185" s="7" t="s">
        <v>22</v>
      </c>
      <c r="W185" s="7" t="s">
        <v>17</v>
      </c>
      <c r="X185" s="7">
        <v>1</v>
      </c>
      <c r="Y185" s="7">
        <v>2</v>
      </c>
      <c r="Z185" s="7">
        <v>0</v>
      </c>
      <c r="AA185" s="7">
        <v>1</v>
      </c>
      <c r="AB185" s="8">
        <v>1336399635183</v>
      </c>
      <c r="AC185" s="8">
        <f>AB185-U185</f>
        <v>2651</v>
      </c>
      <c r="AE185" s="8">
        <v>1336403799230</v>
      </c>
      <c r="AF185" s="7" t="s">
        <v>20</v>
      </c>
      <c r="AG185" s="7" t="s">
        <v>12</v>
      </c>
      <c r="AH185" s="7">
        <v>1</v>
      </c>
      <c r="AI185" s="7">
        <v>3</v>
      </c>
      <c r="AJ185" s="7">
        <v>0</v>
      </c>
      <c r="AK185" s="7">
        <v>1</v>
      </c>
      <c r="AL185" s="8">
        <v>1336403802896</v>
      </c>
      <c r="AM185" s="8">
        <f>AL185-AE185</f>
        <v>3666</v>
      </c>
    </row>
    <row r="186" spans="1:39">
      <c r="A186" s="8">
        <v>1336404375444</v>
      </c>
      <c r="B186" s="7" t="s">
        <v>20</v>
      </c>
      <c r="C186" s="7" t="s">
        <v>12</v>
      </c>
      <c r="D186" s="7">
        <v>1</v>
      </c>
      <c r="E186" s="7">
        <v>0</v>
      </c>
      <c r="F186" s="7">
        <v>0</v>
      </c>
      <c r="G186" s="7">
        <v>0</v>
      </c>
      <c r="H186" s="8">
        <v>1336404377450</v>
      </c>
      <c r="I186" s="8">
        <f>H186-A186</f>
        <v>2006</v>
      </c>
      <c r="K186" s="8">
        <v>1336383091303</v>
      </c>
      <c r="L186" s="7" t="s">
        <v>19</v>
      </c>
      <c r="M186" s="7" t="s">
        <v>9</v>
      </c>
      <c r="N186" s="7">
        <v>1</v>
      </c>
      <c r="O186" s="7">
        <v>1</v>
      </c>
      <c r="P186" s="7">
        <v>0</v>
      </c>
      <c r="Q186" s="7">
        <v>0</v>
      </c>
      <c r="R186" s="8">
        <v>1336383094731</v>
      </c>
      <c r="S186" s="8">
        <f>R186-K186</f>
        <v>3428</v>
      </c>
      <c r="U186" s="8">
        <v>1336399670436</v>
      </c>
      <c r="V186" s="7" t="s">
        <v>22</v>
      </c>
      <c r="W186" s="7" t="s">
        <v>17</v>
      </c>
      <c r="X186" s="7">
        <v>1</v>
      </c>
      <c r="Y186" s="7">
        <v>2</v>
      </c>
      <c r="Z186" s="7">
        <v>0</v>
      </c>
      <c r="AA186" s="7">
        <v>1</v>
      </c>
      <c r="AB186" s="8">
        <v>1336399674250</v>
      </c>
      <c r="AC186" s="8">
        <f>AB186-U186</f>
        <v>3814</v>
      </c>
      <c r="AE186" s="8">
        <v>1336403829040</v>
      </c>
      <c r="AF186" s="7" t="s">
        <v>20</v>
      </c>
      <c r="AG186" s="7" t="s">
        <v>12</v>
      </c>
      <c r="AH186" s="7">
        <v>1</v>
      </c>
      <c r="AI186" s="7">
        <v>3</v>
      </c>
      <c r="AJ186" s="7">
        <v>0</v>
      </c>
      <c r="AK186" s="7">
        <v>1</v>
      </c>
      <c r="AL186" s="8">
        <v>1336403833397</v>
      </c>
      <c r="AM186" s="8">
        <f>AL186-AE186</f>
        <v>4357</v>
      </c>
    </row>
    <row r="187" spans="1:39">
      <c r="A187" s="8">
        <v>1336404392310</v>
      </c>
      <c r="B187" s="7" t="s">
        <v>20</v>
      </c>
      <c r="C187" s="7" t="s">
        <v>12</v>
      </c>
      <c r="D187" s="7">
        <v>1</v>
      </c>
      <c r="E187" s="7">
        <v>0</v>
      </c>
      <c r="F187" s="7">
        <v>0</v>
      </c>
      <c r="G187" s="7">
        <v>0</v>
      </c>
      <c r="H187" s="8">
        <v>1336404394079</v>
      </c>
      <c r="I187" s="8">
        <f>H187-A187</f>
        <v>1769</v>
      </c>
      <c r="K187" s="8">
        <v>1336383110104</v>
      </c>
      <c r="L187" s="7" t="s">
        <v>19</v>
      </c>
      <c r="M187" s="7" t="s">
        <v>9</v>
      </c>
      <c r="N187" s="7">
        <v>1</v>
      </c>
      <c r="O187" s="7">
        <v>1</v>
      </c>
      <c r="P187" s="7">
        <v>0</v>
      </c>
      <c r="Q187" s="7">
        <v>0</v>
      </c>
      <c r="R187" s="8">
        <v>1336383113172</v>
      </c>
      <c r="S187" s="8">
        <f>R187-K187</f>
        <v>3068</v>
      </c>
      <c r="U187" s="8">
        <v>1336399704236</v>
      </c>
      <c r="V187" s="7" t="s">
        <v>22</v>
      </c>
      <c r="W187" s="7" t="s">
        <v>17</v>
      </c>
      <c r="X187" s="7">
        <v>1</v>
      </c>
      <c r="Y187" s="7">
        <v>2</v>
      </c>
      <c r="Z187" s="7">
        <v>0</v>
      </c>
      <c r="AA187" s="7">
        <v>0</v>
      </c>
      <c r="AB187" s="8">
        <v>1336399707761</v>
      </c>
      <c r="AC187" s="8">
        <f>AB187-U187</f>
        <v>3525</v>
      </c>
      <c r="AE187" s="8">
        <v>1336403874248</v>
      </c>
      <c r="AF187" s="7" t="s">
        <v>20</v>
      </c>
      <c r="AG187" s="7" t="s">
        <v>12</v>
      </c>
      <c r="AH187" s="7">
        <v>1</v>
      </c>
      <c r="AI187" s="7">
        <v>3</v>
      </c>
      <c r="AJ187" s="7">
        <v>0</v>
      </c>
      <c r="AK187" s="7">
        <v>1</v>
      </c>
      <c r="AL187" s="8">
        <v>1336403878138</v>
      </c>
      <c r="AM187" s="8">
        <f>AL187-AE187</f>
        <v>3890</v>
      </c>
    </row>
    <row r="188" spans="1:39">
      <c r="A188" s="8">
        <v>1336053777426</v>
      </c>
      <c r="B188" s="7" t="s">
        <v>13</v>
      </c>
      <c r="C188" s="7" t="s">
        <v>12</v>
      </c>
      <c r="D188" s="7">
        <v>1</v>
      </c>
      <c r="E188" s="7">
        <v>0</v>
      </c>
      <c r="F188" s="7">
        <v>0</v>
      </c>
      <c r="G188" s="7">
        <v>0</v>
      </c>
      <c r="H188" s="8">
        <v>1336053780377</v>
      </c>
      <c r="I188" s="8">
        <f>H188-A188</f>
        <v>2951</v>
      </c>
      <c r="K188" s="8">
        <v>1335541956367</v>
      </c>
      <c r="L188" s="7" t="s">
        <v>10</v>
      </c>
      <c r="M188" s="7" t="s">
        <v>9</v>
      </c>
      <c r="N188" s="7">
        <v>1</v>
      </c>
      <c r="O188" s="7">
        <v>1</v>
      </c>
      <c r="P188" s="7">
        <v>0</v>
      </c>
      <c r="Q188" s="7">
        <v>0</v>
      </c>
      <c r="R188" s="8">
        <v>1335541958634</v>
      </c>
      <c r="S188" s="8">
        <f>R188-K188</f>
        <v>2267</v>
      </c>
      <c r="U188" s="8">
        <v>1335793039574</v>
      </c>
      <c r="V188" s="7" t="s">
        <v>16</v>
      </c>
      <c r="W188" s="7" t="s">
        <v>17</v>
      </c>
      <c r="X188" s="7">
        <v>1</v>
      </c>
      <c r="Y188" s="7">
        <v>2</v>
      </c>
      <c r="Z188" s="7">
        <v>0</v>
      </c>
      <c r="AA188" s="7">
        <v>1</v>
      </c>
      <c r="AB188" s="8">
        <v>1335793041611</v>
      </c>
      <c r="AC188" s="8">
        <f>AB188-U188</f>
        <v>2037</v>
      </c>
      <c r="AE188" s="8">
        <v>1336053319216</v>
      </c>
      <c r="AF188" s="7" t="s">
        <v>13</v>
      </c>
      <c r="AG188" s="7" t="s">
        <v>12</v>
      </c>
      <c r="AH188" s="7">
        <v>1</v>
      </c>
      <c r="AI188" s="7">
        <v>3</v>
      </c>
      <c r="AJ188" s="7">
        <v>0</v>
      </c>
      <c r="AK188" s="7">
        <v>0</v>
      </c>
      <c r="AL188" s="8">
        <v>1336053320711</v>
      </c>
      <c r="AM188" s="8">
        <f>AL188-AE188</f>
        <v>1495</v>
      </c>
    </row>
    <row r="189" spans="1:39">
      <c r="A189" s="8">
        <v>1336053829422</v>
      </c>
      <c r="B189" s="7" t="s">
        <v>13</v>
      </c>
      <c r="C189" s="7" t="s">
        <v>12</v>
      </c>
      <c r="D189" s="7">
        <v>1</v>
      </c>
      <c r="E189" s="7">
        <v>0</v>
      </c>
      <c r="F189" s="7">
        <v>0</v>
      </c>
      <c r="G189" s="7">
        <v>0</v>
      </c>
      <c r="H189" s="8">
        <v>1336053831895</v>
      </c>
      <c r="I189" s="8">
        <f>H189-A189</f>
        <v>2473</v>
      </c>
      <c r="K189" s="8">
        <v>1335541976233</v>
      </c>
      <c r="L189" s="7" t="s">
        <v>10</v>
      </c>
      <c r="M189" s="7" t="s">
        <v>9</v>
      </c>
      <c r="N189" s="7">
        <v>1</v>
      </c>
      <c r="O189" s="7">
        <v>1</v>
      </c>
      <c r="P189" s="7">
        <v>0</v>
      </c>
      <c r="Q189" s="7">
        <v>0</v>
      </c>
      <c r="R189" s="8">
        <v>1335541978806</v>
      </c>
      <c r="S189" s="8">
        <f>R189-K189</f>
        <v>2573</v>
      </c>
      <c r="U189" s="8">
        <v>1335793052182</v>
      </c>
      <c r="V189" s="7" t="s">
        <v>16</v>
      </c>
      <c r="W189" s="7" t="s">
        <v>17</v>
      </c>
      <c r="X189" s="7">
        <v>1</v>
      </c>
      <c r="Y189" s="7">
        <v>2</v>
      </c>
      <c r="Z189" s="7">
        <v>0</v>
      </c>
      <c r="AA189" s="7">
        <v>1</v>
      </c>
      <c r="AB189" s="8">
        <v>1335793054196</v>
      </c>
      <c r="AC189" s="8">
        <f>AB189-U189</f>
        <v>2014</v>
      </c>
      <c r="AE189" s="8">
        <v>1336053336999</v>
      </c>
      <c r="AF189" s="7" t="s">
        <v>13</v>
      </c>
      <c r="AG189" s="7" t="s">
        <v>12</v>
      </c>
      <c r="AH189" s="7">
        <v>1</v>
      </c>
      <c r="AI189" s="7">
        <v>3</v>
      </c>
      <c r="AJ189" s="7">
        <v>0</v>
      </c>
      <c r="AK189" s="7">
        <v>0</v>
      </c>
      <c r="AL189" s="8">
        <v>1336053338600</v>
      </c>
      <c r="AM189" s="8">
        <f>AL189-AE189</f>
        <v>1601</v>
      </c>
    </row>
    <row r="190" spans="1:39">
      <c r="A190" s="8">
        <v>1336053865527</v>
      </c>
      <c r="B190" s="7" t="s">
        <v>13</v>
      </c>
      <c r="C190" s="7" t="s">
        <v>12</v>
      </c>
      <c r="D190" s="7">
        <v>1</v>
      </c>
      <c r="E190" s="7">
        <v>0</v>
      </c>
      <c r="F190" s="7">
        <v>0</v>
      </c>
      <c r="G190" s="7">
        <v>0</v>
      </c>
      <c r="H190" s="8">
        <v>1336053867276</v>
      </c>
      <c r="I190" s="8">
        <f>H190-A190</f>
        <v>1749</v>
      </c>
      <c r="K190" s="8">
        <v>1335541999638</v>
      </c>
      <c r="L190" s="7" t="s">
        <v>10</v>
      </c>
      <c r="M190" s="7" t="s">
        <v>9</v>
      </c>
      <c r="N190" s="7">
        <v>1</v>
      </c>
      <c r="O190" s="7">
        <v>1</v>
      </c>
      <c r="P190" s="7">
        <v>0</v>
      </c>
      <c r="Q190" s="7">
        <v>0</v>
      </c>
      <c r="R190" s="8">
        <v>1335542002443</v>
      </c>
      <c r="S190" s="8">
        <f>R190-K190</f>
        <v>2805</v>
      </c>
      <c r="U190" s="8">
        <v>1335793071348</v>
      </c>
      <c r="V190" s="7" t="s">
        <v>16</v>
      </c>
      <c r="W190" s="7" t="s">
        <v>17</v>
      </c>
      <c r="X190" s="7">
        <v>1</v>
      </c>
      <c r="Y190" s="7">
        <v>2</v>
      </c>
      <c r="Z190" s="7">
        <v>0</v>
      </c>
      <c r="AA190" s="7">
        <v>2</v>
      </c>
      <c r="AB190" s="8">
        <v>1335793072939</v>
      </c>
      <c r="AC190" s="8">
        <f>AB190-U190</f>
        <v>1591</v>
      </c>
      <c r="AE190" s="8">
        <v>1336053346106</v>
      </c>
      <c r="AF190" s="7" t="s">
        <v>13</v>
      </c>
      <c r="AG190" s="7" t="s">
        <v>12</v>
      </c>
      <c r="AH190" s="7">
        <v>1</v>
      </c>
      <c r="AI190" s="7">
        <v>3</v>
      </c>
      <c r="AJ190" s="7">
        <v>0</v>
      </c>
      <c r="AK190" s="7">
        <v>0</v>
      </c>
      <c r="AL190" s="8">
        <v>1336053347904</v>
      </c>
      <c r="AM190" s="8">
        <f>AL190-AE190</f>
        <v>1798</v>
      </c>
    </row>
    <row r="191" spans="1:39">
      <c r="A191" s="8">
        <v>1335968208778</v>
      </c>
      <c r="B191" s="7" t="s">
        <v>11</v>
      </c>
      <c r="C191" s="7" t="s">
        <v>12</v>
      </c>
      <c r="D191" s="7">
        <v>1</v>
      </c>
      <c r="E191" s="7">
        <v>0</v>
      </c>
      <c r="F191" s="7">
        <v>0</v>
      </c>
      <c r="G191" s="7">
        <v>0</v>
      </c>
      <c r="H191" s="8">
        <v>1335968211027</v>
      </c>
      <c r="I191" s="8">
        <f>H191-A191</f>
        <v>2249</v>
      </c>
      <c r="K191" s="8">
        <v>1335971313053</v>
      </c>
      <c r="L191" s="7" t="s">
        <v>8</v>
      </c>
      <c r="M191" s="7" t="s">
        <v>9</v>
      </c>
      <c r="N191" s="7">
        <v>1</v>
      </c>
      <c r="O191" s="7">
        <v>1</v>
      </c>
      <c r="P191" s="7">
        <v>0</v>
      </c>
      <c r="Q191" s="7">
        <v>0</v>
      </c>
      <c r="R191" s="8">
        <v>1335971315526</v>
      </c>
      <c r="S191" s="8">
        <f>R191-K191</f>
        <v>2473</v>
      </c>
      <c r="U191" s="8">
        <v>1336040414556</v>
      </c>
      <c r="V191" s="7" t="s">
        <v>18</v>
      </c>
      <c r="W191" s="7" t="s">
        <v>17</v>
      </c>
      <c r="X191" s="7">
        <v>1</v>
      </c>
      <c r="Y191" s="7">
        <v>2</v>
      </c>
      <c r="Z191" s="7">
        <v>0</v>
      </c>
      <c r="AA191" s="7">
        <v>0</v>
      </c>
      <c r="AB191" s="8">
        <v>1336040416602</v>
      </c>
      <c r="AC191" s="8">
        <f>AB191-U191</f>
        <v>2046</v>
      </c>
      <c r="AE191" s="8">
        <v>1335967828621</v>
      </c>
      <c r="AF191" s="7" t="s">
        <v>11</v>
      </c>
      <c r="AG191" s="7" t="s">
        <v>12</v>
      </c>
      <c r="AH191" s="7">
        <v>1</v>
      </c>
      <c r="AI191" s="7">
        <v>3</v>
      </c>
      <c r="AJ191" s="7">
        <v>0</v>
      </c>
      <c r="AK191" s="7">
        <v>0</v>
      </c>
      <c r="AL191" s="8">
        <v>1335967830191</v>
      </c>
      <c r="AM191" s="8">
        <f>AL191-AE191</f>
        <v>1570</v>
      </c>
    </row>
    <row r="192" spans="1:39">
      <c r="A192" s="8">
        <v>1335968232695</v>
      </c>
      <c r="B192" s="7" t="s">
        <v>11</v>
      </c>
      <c r="C192" s="7" t="s">
        <v>12</v>
      </c>
      <c r="D192" s="7">
        <v>1</v>
      </c>
      <c r="E192" s="7">
        <v>0</v>
      </c>
      <c r="F192" s="7">
        <v>0</v>
      </c>
      <c r="G192" s="7">
        <v>0</v>
      </c>
      <c r="H192" s="8">
        <v>1335968234920</v>
      </c>
      <c r="I192" s="8">
        <f>H192-A192</f>
        <v>2225</v>
      </c>
      <c r="K192" s="8">
        <v>1335971337257</v>
      </c>
      <c r="L192" s="7" t="s">
        <v>8</v>
      </c>
      <c r="M192" s="7" t="s">
        <v>9</v>
      </c>
      <c r="N192" s="7">
        <v>1</v>
      </c>
      <c r="O192" s="7">
        <v>1</v>
      </c>
      <c r="P192" s="7">
        <v>0</v>
      </c>
      <c r="Q192" s="7">
        <v>0</v>
      </c>
      <c r="R192" s="8">
        <v>1335971340317</v>
      </c>
      <c r="S192" s="8">
        <f>R192-K192</f>
        <v>3060</v>
      </c>
      <c r="U192" s="8">
        <v>1336040425666</v>
      </c>
      <c r="V192" s="7" t="s">
        <v>18</v>
      </c>
      <c r="W192" s="7" t="s">
        <v>17</v>
      </c>
      <c r="X192" s="7">
        <v>1</v>
      </c>
      <c r="Y192" s="7">
        <v>2</v>
      </c>
      <c r="Z192" s="7">
        <v>0</v>
      </c>
      <c r="AA192" s="7">
        <v>0</v>
      </c>
      <c r="AB192" s="8">
        <v>1336040427165</v>
      </c>
      <c r="AC192" s="8">
        <f>AB192-U192</f>
        <v>1499</v>
      </c>
      <c r="AE192" s="8">
        <v>1335967854712</v>
      </c>
      <c r="AF192" s="7" t="s">
        <v>11</v>
      </c>
      <c r="AG192" s="7" t="s">
        <v>12</v>
      </c>
      <c r="AH192" s="7">
        <v>1</v>
      </c>
      <c r="AI192" s="7">
        <v>3</v>
      </c>
      <c r="AJ192" s="7">
        <v>0</v>
      </c>
      <c r="AK192" s="7">
        <v>0</v>
      </c>
      <c r="AL192" s="8">
        <v>1335967856720</v>
      </c>
      <c r="AM192" s="8">
        <f>AL192-AE192</f>
        <v>2008</v>
      </c>
    </row>
    <row r="193" spans="1:39">
      <c r="A193" s="8">
        <v>1335968243411</v>
      </c>
      <c r="B193" s="7" t="s">
        <v>11</v>
      </c>
      <c r="C193" s="7" t="s">
        <v>12</v>
      </c>
      <c r="D193" s="7">
        <v>1</v>
      </c>
      <c r="E193" s="7">
        <v>0</v>
      </c>
      <c r="F193" s="7">
        <v>0</v>
      </c>
      <c r="G193" s="7">
        <v>0</v>
      </c>
      <c r="H193" s="8">
        <v>1335968245563</v>
      </c>
      <c r="I193" s="8">
        <f>H193-A193</f>
        <v>2152</v>
      </c>
      <c r="K193" s="8">
        <v>1335971363548</v>
      </c>
      <c r="L193" s="7" t="s">
        <v>8</v>
      </c>
      <c r="M193" s="7" t="s">
        <v>9</v>
      </c>
      <c r="N193" s="7">
        <v>1</v>
      </c>
      <c r="O193" s="7">
        <v>1</v>
      </c>
      <c r="P193" s="7">
        <v>0</v>
      </c>
      <c r="Q193" s="7">
        <v>0</v>
      </c>
      <c r="R193" s="8">
        <v>1335971367267</v>
      </c>
      <c r="S193" s="8">
        <f>R193-K193</f>
        <v>3719</v>
      </c>
      <c r="U193" s="8">
        <v>1336040433323</v>
      </c>
      <c r="V193" s="7" t="s">
        <v>18</v>
      </c>
      <c r="W193" s="7" t="s">
        <v>17</v>
      </c>
      <c r="X193" s="7">
        <v>1</v>
      </c>
      <c r="Y193" s="7">
        <v>2</v>
      </c>
      <c r="Z193" s="7">
        <v>0</v>
      </c>
      <c r="AA193" s="7">
        <v>0</v>
      </c>
      <c r="AB193" s="8">
        <v>1336040435321</v>
      </c>
      <c r="AC193" s="8">
        <f>AB193-U193</f>
        <v>1998</v>
      </c>
      <c r="AE193" s="8">
        <v>1335967866288</v>
      </c>
      <c r="AF193" s="7" t="s">
        <v>11</v>
      </c>
      <c r="AG193" s="7" t="s">
        <v>12</v>
      </c>
      <c r="AH193" s="7">
        <v>1</v>
      </c>
      <c r="AI193" s="7">
        <v>3</v>
      </c>
      <c r="AJ193" s="7">
        <v>0</v>
      </c>
      <c r="AK193" s="7">
        <v>0</v>
      </c>
      <c r="AL193" s="8">
        <v>1335967868190</v>
      </c>
      <c r="AM193" s="8">
        <f>AL193-AE193</f>
        <v>1902</v>
      </c>
    </row>
    <row r="194" spans="1:39">
      <c r="A194" s="8">
        <v>1335970786685</v>
      </c>
      <c r="B194" s="7" t="s">
        <v>8</v>
      </c>
      <c r="C194" s="7" t="s">
        <v>9</v>
      </c>
      <c r="D194" s="7">
        <v>1</v>
      </c>
      <c r="E194" s="7">
        <v>0</v>
      </c>
      <c r="F194" s="7">
        <v>1</v>
      </c>
      <c r="G194" s="7">
        <v>3</v>
      </c>
      <c r="H194" s="8">
        <v>1335970788653</v>
      </c>
      <c r="I194" s="8">
        <f>H194-A194</f>
        <v>1968</v>
      </c>
      <c r="K194" s="8">
        <v>1335969154586</v>
      </c>
      <c r="L194" s="7" t="s">
        <v>11</v>
      </c>
      <c r="M194" s="7" t="s">
        <v>12</v>
      </c>
      <c r="N194" s="7">
        <v>1</v>
      </c>
      <c r="O194" s="7">
        <v>1</v>
      </c>
      <c r="P194" s="7">
        <v>1</v>
      </c>
      <c r="Q194" s="7">
        <v>0</v>
      </c>
      <c r="R194" s="8">
        <v>1335969157036</v>
      </c>
      <c r="S194" s="8">
        <f>R194-K194</f>
        <v>2450</v>
      </c>
      <c r="U194" s="8">
        <v>1335972723255</v>
      </c>
      <c r="V194" s="7" t="s">
        <v>8</v>
      </c>
      <c r="W194" s="7" t="s">
        <v>9</v>
      </c>
      <c r="X194" s="7">
        <v>1</v>
      </c>
      <c r="Y194" s="7">
        <v>2</v>
      </c>
      <c r="Z194" s="7">
        <v>1</v>
      </c>
      <c r="AA194" s="7">
        <v>4</v>
      </c>
      <c r="AB194" s="8">
        <v>1335972735826</v>
      </c>
      <c r="AC194" s="8">
        <f>AB194-U194</f>
        <v>12571</v>
      </c>
      <c r="AE194" s="8">
        <v>1335972345367</v>
      </c>
      <c r="AF194" s="7" t="s">
        <v>8</v>
      </c>
      <c r="AG194" s="7" t="s">
        <v>9</v>
      </c>
      <c r="AH194" s="7">
        <v>1</v>
      </c>
      <c r="AI194" s="7">
        <v>3</v>
      </c>
      <c r="AJ194" s="7">
        <v>1</v>
      </c>
      <c r="AK194" s="7">
        <v>0</v>
      </c>
      <c r="AL194" s="8">
        <v>1335972347777</v>
      </c>
      <c r="AM194" s="8">
        <f>AL194-AE194</f>
        <v>2410</v>
      </c>
    </row>
    <row r="195" spans="1:39">
      <c r="A195" s="8">
        <v>1335970805402</v>
      </c>
      <c r="B195" s="7" t="s">
        <v>8</v>
      </c>
      <c r="C195" s="7" t="s">
        <v>9</v>
      </c>
      <c r="D195" s="7">
        <v>1</v>
      </c>
      <c r="E195" s="7">
        <v>0</v>
      </c>
      <c r="F195" s="7">
        <v>1</v>
      </c>
      <c r="G195" s="7">
        <v>1</v>
      </c>
      <c r="H195" s="8">
        <v>1335970809336</v>
      </c>
      <c r="I195" s="8">
        <f>H195-A195</f>
        <v>3934</v>
      </c>
      <c r="K195" s="8">
        <v>1335969163228</v>
      </c>
      <c r="L195" s="7" t="s">
        <v>11</v>
      </c>
      <c r="M195" s="7" t="s">
        <v>12</v>
      </c>
      <c r="N195" s="7">
        <v>1</v>
      </c>
      <c r="O195" s="7">
        <v>1</v>
      </c>
      <c r="P195" s="7">
        <v>1</v>
      </c>
      <c r="Q195" s="7">
        <v>0</v>
      </c>
      <c r="R195" s="8">
        <v>1335969166211</v>
      </c>
      <c r="S195" s="8">
        <f>R195-K195</f>
        <v>2983</v>
      </c>
      <c r="U195" s="8">
        <v>1335972749889</v>
      </c>
      <c r="V195" s="7" t="s">
        <v>8</v>
      </c>
      <c r="W195" s="7" t="s">
        <v>9</v>
      </c>
      <c r="X195" s="7">
        <v>1</v>
      </c>
      <c r="Y195" s="7">
        <v>2</v>
      </c>
      <c r="Z195" s="7">
        <v>1</v>
      </c>
      <c r="AA195" s="7">
        <v>6</v>
      </c>
      <c r="AB195" s="8">
        <v>1335972763468</v>
      </c>
      <c r="AC195" s="8">
        <f>AB195-U195</f>
        <v>13579</v>
      </c>
      <c r="AE195" s="8">
        <v>1335972368037</v>
      </c>
      <c r="AF195" s="7" t="s">
        <v>8</v>
      </c>
      <c r="AG195" s="7" t="s">
        <v>9</v>
      </c>
      <c r="AH195" s="7">
        <v>1</v>
      </c>
      <c r="AI195" s="7">
        <v>3</v>
      </c>
      <c r="AJ195" s="7">
        <v>1</v>
      </c>
      <c r="AK195" s="7">
        <v>0</v>
      </c>
      <c r="AL195" s="8">
        <v>1335972370756</v>
      </c>
      <c r="AM195" s="8">
        <f>AL195-AE195</f>
        <v>2719</v>
      </c>
    </row>
    <row r="196" spans="1:39">
      <c r="A196" s="8">
        <v>1335970840843</v>
      </c>
      <c r="B196" s="7" t="s">
        <v>8</v>
      </c>
      <c r="C196" s="7" t="s">
        <v>9</v>
      </c>
      <c r="D196" s="7">
        <v>1</v>
      </c>
      <c r="E196" s="7">
        <v>0</v>
      </c>
      <c r="F196" s="7">
        <v>1</v>
      </c>
      <c r="G196" s="7">
        <v>1</v>
      </c>
      <c r="H196" s="8">
        <v>1335970846455</v>
      </c>
      <c r="I196" s="8">
        <f>H196-A196</f>
        <v>5612</v>
      </c>
      <c r="K196" s="8">
        <v>1335969179858</v>
      </c>
      <c r="L196" s="7" t="s">
        <v>11</v>
      </c>
      <c r="M196" s="7" t="s">
        <v>12</v>
      </c>
      <c r="N196" s="7">
        <v>1</v>
      </c>
      <c r="O196" s="7">
        <v>1</v>
      </c>
      <c r="P196" s="7">
        <v>1</v>
      </c>
      <c r="Q196" s="7">
        <v>0</v>
      </c>
      <c r="R196" s="8">
        <v>1335969181466</v>
      </c>
      <c r="S196" s="8">
        <f>R196-K196</f>
        <v>1608</v>
      </c>
      <c r="U196" s="8">
        <v>1335972797458</v>
      </c>
      <c r="V196" s="7" t="s">
        <v>8</v>
      </c>
      <c r="W196" s="7" t="s">
        <v>9</v>
      </c>
      <c r="X196" s="7">
        <v>1</v>
      </c>
      <c r="Y196" s="7">
        <v>2</v>
      </c>
      <c r="Z196" s="7">
        <v>1</v>
      </c>
      <c r="AA196" s="7">
        <v>0</v>
      </c>
      <c r="AB196" s="8">
        <v>1335972801298</v>
      </c>
      <c r="AC196" s="8">
        <f>AB196-U196</f>
        <v>3840</v>
      </c>
      <c r="AE196" s="8">
        <v>1335972395912</v>
      </c>
      <c r="AF196" s="7" t="s">
        <v>8</v>
      </c>
      <c r="AG196" s="7" t="s">
        <v>9</v>
      </c>
      <c r="AH196" s="7">
        <v>1</v>
      </c>
      <c r="AI196" s="7">
        <v>3</v>
      </c>
      <c r="AJ196" s="7">
        <v>1</v>
      </c>
      <c r="AK196" s="7">
        <v>0</v>
      </c>
      <c r="AL196" s="8">
        <v>1335972398450</v>
      </c>
      <c r="AM196" s="8">
        <f>AL196-AE196</f>
        <v>2538</v>
      </c>
    </row>
    <row r="197" spans="1:39">
      <c r="A197" s="8">
        <v>1335541695765</v>
      </c>
      <c r="B197" s="7" t="s">
        <v>10</v>
      </c>
      <c r="C197" s="7" t="s">
        <v>9</v>
      </c>
      <c r="D197" s="7">
        <v>1</v>
      </c>
      <c r="E197" s="7">
        <v>0</v>
      </c>
      <c r="F197" s="7">
        <v>1</v>
      </c>
      <c r="G197" s="7">
        <v>0</v>
      </c>
      <c r="H197" s="8">
        <v>1335541698853</v>
      </c>
      <c r="I197" s="8">
        <f>H197-A197</f>
        <v>3088</v>
      </c>
      <c r="K197" s="8">
        <v>1336054741583</v>
      </c>
      <c r="L197" s="7" t="s">
        <v>13</v>
      </c>
      <c r="M197" s="7" t="s">
        <v>12</v>
      </c>
      <c r="N197" s="7">
        <v>1</v>
      </c>
      <c r="O197" s="7">
        <v>1</v>
      </c>
      <c r="P197" s="7">
        <v>1</v>
      </c>
      <c r="Q197" s="7">
        <v>1</v>
      </c>
      <c r="R197" s="8">
        <v>1336054747996</v>
      </c>
      <c r="S197" s="8">
        <f>R197-K197</f>
        <v>6413</v>
      </c>
      <c r="U197" s="8">
        <v>1335542506271</v>
      </c>
      <c r="V197" s="7" t="s">
        <v>10</v>
      </c>
      <c r="W197" s="7" t="s">
        <v>9</v>
      </c>
      <c r="X197" s="7">
        <v>1</v>
      </c>
      <c r="Y197" s="7">
        <v>2</v>
      </c>
      <c r="Z197" s="7">
        <v>1</v>
      </c>
      <c r="AA197" s="7">
        <v>0</v>
      </c>
      <c r="AB197" s="8">
        <v>1335542508614</v>
      </c>
      <c r="AC197" s="8">
        <f>AB197-U197</f>
        <v>2343</v>
      </c>
      <c r="AE197" s="8">
        <v>1335542305140</v>
      </c>
      <c r="AF197" s="7" t="s">
        <v>10</v>
      </c>
      <c r="AG197" s="7" t="s">
        <v>9</v>
      </c>
      <c r="AH197" s="7">
        <v>1</v>
      </c>
      <c r="AI197" s="7">
        <v>3</v>
      </c>
      <c r="AJ197" s="7">
        <v>1</v>
      </c>
      <c r="AK197" s="7">
        <v>0</v>
      </c>
      <c r="AL197" s="8">
        <v>1335542307308</v>
      </c>
      <c r="AM197" s="8">
        <f>AL197-AE197</f>
        <v>2168</v>
      </c>
    </row>
    <row r="198" spans="1:39">
      <c r="A198" s="8">
        <v>1335541716870</v>
      </c>
      <c r="B198" s="7" t="s">
        <v>10</v>
      </c>
      <c r="C198" s="7" t="s">
        <v>9</v>
      </c>
      <c r="D198" s="7">
        <v>1</v>
      </c>
      <c r="E198" s="7">
        <v>0</v>
      </c>
      <c r="F198" s="7">
        <v>1</v>
      </c>
      <c r="G198" s="7">
        <v>0</v>
      </c>
      <c r="H198" s="8">
        <v>1335541720089</v>
      </c>
      <c r="I198" s="8">
        <f>H198-A198</f>
        <v>3219</v>
      </c>
      <c r="K198" s="8">
        <v>1336054760500</v>
      </c>
      <c r="L198" s="7" t="s">
        <v>13</v>
      </c>
      <c r="M198" s="7" t="s">
        <v>12</v>
      </c>
      <c r="N198" s="7">
        <v>1</v>
      </c>
      <c r="O198" s="7">
        <v>1</v>
      </c>
      <c r="P198" s="7">
        <v>1</v>
      </c>
      <c r="Q198" s="7">
        <v>0</v>
      </c>
      <c r="R198" s="8">
        <v>1336054762750</v>
      </c>
      <c r="S198" s="8">
        <f>R198-K198</f>
        <v>2250</v>
      </c>
      <c r="U198" s="8">
        <v>1335542527208</v>
      </c>
      <c r="V198" s="7" t="s">
        <v>10</v>
      </c>
      <c r="W198" s="7" t="s">
        <v>9</v>
      </c>
      <c r="X198" s="7">
        <v>1</v>
      </c>
      <c r="Y198" s="7">
        <v>2</v>
      </c>
      <c r="Z198" s="7">
        <v>1</v>
      </c>
      <c r="AA198" s="7">
        <v>0</v>
      </c>
      <c r="AB198" s="8">
        <v>1335542530033</v>
      </c>
      <c r="AC198" s="8">
        <f>AB198-U198</f>
        <v>2825</v>
      </c>
      <c r="AE198" s="8">
        <v>1335542313598</v>
      </c>
      <c r="AF198" s="7" t="s">
        <v>10</v>
      </c>
      <c r="AG198" s="7" t="s">
        <v>9</v>
      </c>
      <c r="AH198" s="7">
        <v>1</v>
      </c>
      <c r="AI198" s="7">
        <v>3</v>
      </c>
      <c r="AJ198" s="7">
        <v>1</v>
      </c>
      <c r="AK198" s="7">
        <v>0</v>
      </c>
      <c r="AL198" s="8">
        <v>1335542315197</v>
      </c>
      <c r="AM198" s="8">
        <f>AL198-AE198</f>
        <v>1599</v>
      </c>
    </row>
    <row r="199" spans="1:39">
      <c r="A199" s="8">
        <v>1335541737227</v>
      </c>
      <c r="B199" s="7" t="s">
        <v>10</v>
      </c>
      <c r="C199" s="7" t="s">
        <v>9</v>
      </c>
      <c r="D199" s="7">
        <v>1</v>
      </c>
      <c r="E199" s="7">
        <v>0</v>
      </c>
      <c r="F199" s="7">
        <v>1</v>
      </c>
      <c r="G199" s="7">
        <v>0</v>
      </c>
      <c r="H199" s="8">
        <v>1335541740335</v>
      </c>
      <c r="I199" s="8">
        <f>H199-A199</f>
        <v>3108</v>
      </c>
      <c r="K199" s="8">
        <v>1336054786822</v>
      </c>
      <c r="L199" s="7" t="s">
        <v>13</v>
      </c>
      <c r="M199" s="7" t="s">
        <v>12</v>
      </c>
      <c r="N199" s="7">
        <v>1</v>
      </c>
      <c r="O199" s="7">
        <v>1</v>
      </c>
      <c r="P199" s="7">
        <v>1</v>
      </c>
      <c r="Q199" s="7">
        <v>0</v>
      </c>
      <c r="R199" s="8">
        <v>1336054789443</v>
      </c>
      <c r="S199" s="8">
        <f>R199-K199</f>
        <v>2621</v>
      </c>
      <c r="U199" s="8">
        <v>1335542550827</v>
      </c>
      <c r="V199" s="7" t="s">
        <v>10</v>
      </c>
      <c r="W199" s="7" t="s">
        <v>9</v>
      </c>
      <c r="X199" s="7">
        <v>1</v>
      </c>
      <c r="Y199" s="7">
        <v>2</v>
      </c>
      <c r="Z199" s="7">
        <v>1</v>
      </c>
      <c r="AA199" s="7">
        <v>1</v>
      </c>
      <c r="AB199" s="8">
        <v>1335542555670</v>
      </c>
      <c r="AC199" s="8">
        <f>AB199-U199</f>
        <v>4843</v>
      </c>
      <c r="AE199" s="8">
        <v>1335542328577</v>
      </c>
      <c r="AF199" s="7" t="s">
        <v>10</v>
      </c>
      <c r="AG199" s="7" t="s">
        <v>9</v>
      </c>
      <c r="AH199" s="7">
        <v>1</v>
      </c>
      <c r="AI199" s="7">
        <v>3</v>
      </c>
      <c r="AJ199" s="7">
        <v>1</v>
      </c>
      <c r="AK199" s="7">
        <v>0</v>
      </c>
      <c r="AL199" s="8">
        <v>1335542330279</v>
      </c>
      <c r="AM199" s="8">
        <f>AL199-AE199</f>
        <v>1702</v>
      </c>
    </row>
    <row r="200" spans="1:39">
      <c r="A200" s="8">
        <v>1336382608759</v>
      </c>
      <c r="B200" s="7" t="s">
        <v>19</v>
      </c>
      <c r="C200" s="7" t="s">
        <v>9</v>
      </c>
      <c r="D200" s="7">
        <v>1</v>
      </c>
      <c r="E200" s="7">
        <v>0</v>
      </c>
      <c r="F200" s="7">
        <v>1</v>
      </c>
      <c r="G200" s="7">
        <v>0</v>
      </c>
      <c r="H200" s="8">
        <v>1336382614646</v>
      </c>
      <c r="I200" s="8">
        <f>H200-A200</f>
        <v>5887</v>
      </c>
      <c r="K200" s="8">
        <v>1336405334263</v>
      </c>
      <c r="L200" s="7" t="s">
        <v>20</v>
      </c>
      <c r="M200" s="7" t="s">
        <v>12</v>
      </c>
      <c r="N200" s="7">
        <v>1</v>
      </c>
      <c r="O200" s="7">
        <v>1</v>
      </c>
      <c r="P200" s="7">
        <v>1</v>
      </c>
      <c r="Q200" s="7">
        <v>0</v>
      </c>
      <c r="R200" s="8">
        <v>1336405337086</v>
      </c>
      <c r="S200" s="8">
        <f>R200-K200</f>
        <v>2823</v>
      </c>
      <c r="U200" s="8">
        <v>1336383894234</v>
      </c>
      <c r="V200" s="7" t="s">
        <v>19</v>
      </c>
      <c r="W200" s="7" t="s">
        <v>9</v>
      </c>
      <c r="X200" s="7">
        <v>1</v>
      </c>
      <c r="Y200" s="7">
        <v>2</v>
      </c>
      <c r="Z200" s="7">
        <v>1</v>
      </c>
      <c r="AA200" s="7">
        <v>1</v>
      </c>
      <c r="AB200" s="8">
        <v>1336383897995</v>
      </c>
      <c r="AC200" s="8">
        <f>AB200-U200</f>
        <v>3761</v>
      </c>
      <c r="AE200" s="8">
        <v>1336383523986</v>
      </c>
      <c r="AF200" s="7" t="s">
        <v>19</v>
      </c>
      <c r="AG200" s="7" t="s">
        <v>9</v>
      </c>
      <c r="AH200" s="7">
        <v>1</v>
      </c>
      <c r="AI200" s="7">
        <v>3</v>
      </c>
      <c r="AJ200" s="7">
        <v>1</v>
      </c>
      <c r="AK200" s="7">
        <v>0</v>
      </c>
      <c r="AL200" s="8">
        <v>1336383526701</v>
      </c>
      <c r="AM200" s="8">
        <f>AL200-AE200</f>
        <v>2715</v>
      </c>
    </row>
    <row r="201" spans="1:39">
      <c r="A201" s="8">
        <v>1336382637217</v>
      </c>
      <c r="B201" s="7" t="s">
        <v>19</v>
      </c>
      <c r="C201" s="7" t="s">
        <v>9</v>
      </c>
      <c r="D201" s="7">
        <v>1</v>
      </c>
      <c r="E201" s="7">
        <v>0</v>
      </c>
      <c r="F201" s="7">
        <v>1</v>
      </c>
      <c r="G201" s="7">
        <v>0</v>
      </c>
      <c r="H201" s="8">
        <v>1336382641388</v>
      </c>
      <c r="I201" s="8">
        <f>H201-A201</f>
        <v>4171</v>
      </c>
      <c r="K201" s="8">
        <v>1336405379821</v>
      </c>
      <c r="L201" s="7" t="s">
        <v>20</v>
      </c>
      <c r="M201" s="7" t="s">
        <v>12</v>
      </c>
      <c r="N201" s="7">
        <v>1</v>
      </c>
      <c r="O201" s="7">
        <v>1</v>
      </c>
      <c r="P201" s="7">
        <v>1</v>
      </c>
      <c r="Q201" s="7">
        <v>0</v>
      </c>
      <c r="R201" s="8">
        <v>1336405383718</v>
      </c>
      <c r="S201" s="8">
        <f>R201-K201</f>
        <v>3897</v>
      </c>
      <c r="U201" s="8">
        <v>1336383911032</v>
      </c>
      <c r="V201" s="7" t="s">
        <v>19</v>
      </c>
      <c r="W201" s="7" t="s">
        <v>9</v>
      </c>
      <c r="X201" s="7">
        <v>1</v>
      </c>
      <c r="Y201" s="7">
        <v>2</v>
      </c>
      <c r="Z201" s="7">
        <v>1</v>
      </c>
      <c r="AA201" s="7">
        <v>1</v>
      </c>
      <c r="AB201" s="8">
        <v>1336383914284</v>
      </c>
      <c r="AC201" s="8">
        <f>AB201-U201</f>
        <v>3252</v>
      </c>
      <c r="AE201" s="8">
        <v>1336383540317</v>
      </c>
      <c r="AF201" s="7" t="s">
        <v>19</v>
      </c>
      <c r="AG201" s="7" t="s">
        <v>9</v>
      </c>
      <c r="AH201" s="7">
        <v>1</v>
      </c>
      <c r="AI201" s="7">
        <v>3</v>
      </c>
      <c r="AJ201" s="7">
        <v>1</v>
      </c>
      <c r="AK201" s="7">
        <v>0</v>
      </c>
      <c r="AL201" s="8">
        <v>1336383542476</v>
      </c>
      <c r="AM201" s="8">
        <f>AL201-AE201</f>
        <v>2159</v>
      </c>
    </row>
    <row r="202" spans="1:39">
      <c r="A202" s="8">
        <v>1336382660337</v>
      </c>
      <c r="B202" s="7" t="s">
        <v>19</v>
      </c>
      <c r="C202" s="7" t="s">
        <v>9</v>
      </c>
      <c r="D202" s="7">
        <v>1</v>
      </c>
      <c r="E202" s="7">
        <v>0</v>
      </c>
      <c r="F202" s="7">
        <v>1</v>
      </c>
      <c r="G202" s="7">
        <v>0</v>
      </c>
      <c r="H202" s="8">
        <v>1336382663440</v>
      </c>
      <c r="I202" s="8">
        <f>H202-A202</f>
        <v>3103</v>
      </c>
      <c r="K202" s="8">
        <v>1336405392999</v>
      </c>
      <c r="L202" s="7" t="s">
        <v>20</v>
      </c>
      <c r="M202" s="7" t="s">
        <v>12</v>
      </c>
      <c r="N202" s="7">
        <v>1</v>
      </c>
      <c r="O202" s="7">
        <v>1</v>
      </c>
      <c r="P202" s="7">
        <v>1</v>
      </c>
      <c r="Q202" s="7">
        <v>0</v>
      </c>
      <c r="R202" s="8">
        <v>1336405395790</v>
      </c>
      <c r="S202" s="8">
        <f>R202-K202</f>
        <v>2791</v>
      </c>
      <c r="U202" s="8">
        <v>1336383927481</v>
      </c>
      <c r="V202" s="7" t="s">
        <v>19</v>
      </c>
      <c r="W202" s="7" t="s">
        <v>9</v>
      </c>
      <c r="X202" s="7">
        <v>1</v>
      </c>
      <c r="Y202" s="7">
        <v>2</v>
      </c>
      <c r="Z202" s="7">
        <v>1</v>
      </c>
      <c r="AA202" s="7">
        <v>0</v>
      </c>
      <c r="AB202" s="8">
        <v>1336383929748</v>
      </c>
      <c r="AC202" s="8">
        <f>AB202-U202</f>
        <v>2267</v>
      </c>
      <c r="AE202" s="8">
        <v>1336383550609</v>
      </c>
      <c r="AF202" s="7" t="s">
        <v>19</v>
      </c>
      <c r="AG202" s="7" t="s">
        <v>9</v>
      </c>
      <c r="AH202" s="7">
        <v>1</v>
      </c>
      <c r="AI202" s="7">
        <v>3</v>
      </c>
      <c r="AJ202" s="7">
        <v>1</v>
      </c>
      <c r="AK202" s="7">
        <v>0</v>
      </c>
      <c r="AL202" s="8">
        <v>1336383552832</v>
      </c>
      <c r="AM202" s="8">
        <f>AL202-AE202</f>
        <v>2223</v>
      </c>
    </row>
    <row r="203" spans="1:39">
      <c r="A203" s="8">
        <v>1336574376804</v>
      </c>
      <c r="B203" s="7" t="s">
        <v>28</v>
      </c>
      <c r="C203" s="7" t="s">
        <v>9</v>
      </c>
      <c r="D203" s="7">
        <v>1</v>
      </c>
      <c r="E203" s="7">
        <v>0</v>
      </c>
      <c r="F203" s="7">
        <v>1</v>
      </c>
      <c r="G203" s="7">
        <v>1</v>
      </c>
      <c r="H203" s="8">
        <v>1336574380260</v>
      </c>
      <c r="I203" s="8">
        <f>H203-A203</f>
        <v>3456</v>
      </c>
      <c r="K203" s="8">
        <v>1336580751018</v>
      </c>
      <c r="L203" s="7" t="s">
        <v>26</v>
      </c>
      <c r="M203" s="7" t="s">
        <v>12</v>
      </c>
      <c r="N203" s="7">
        <v>1</v>
      </c>
      <c r="O203" s="7">
        <v>1</v>
      </c>
      <c r="P203" s="7">
        <v>1</v>
      </c>
      <c r="Q203" s="7">
        <v>0</v>
      </c>
      <c r="R203" s="8">
        <v>1336580754481</v>
      </c>
      <c r="S203" s="8">
        <f>R203-K203</f>
        <v>3463</v>
      </c>
      <c r="U203" s="8">
        <v>1336575289466</v>
      </c>
      <c r="V203" s="7" t="s">
        <v>28</v>
      </c>
      <c r="W203" s="7" t="s">
        <v>9</v>
      </c>
      <c r="X203" s="7">
        <v>1</v>
      </c>
      <c r="Y203" s="7">
        <v>2</v>
      </c>
      <c r="Z203" s="7">
        <v>1</v>
      </c>
      <c r="AA203" s="7">
        <v>2</v>
      </c>
      <c r="AB203" s="8">
        <v>1336575293220</v>
      </c>
      <c r="AC203" s="8">
        <f>AB203-U203</f>
        <v>3754</v>
      </c>
      <c r="AE203" s="8">
        <v>1336575088052</v>
      </c>
      <c r="AF203" s="7" t="s">
        <v>28</v>
      </c>
      <c r="AG203" s="7" t="s">
        <v>9</v>
      </c>
      <c r="AH203" s="7">
        <v>1</v>
      </c>
      <c r="AI203" s="7">
        <v>3</v>
      </c>
      <c r="AJ203" s="7">
        <v>1</v>
      </c>
      <c r="AK203" s="7">
        <v>0</v>
      </c>
      <c r="AL203" s="8">
        <v>1336575090187</v>
      </c>
      <c r="AM203" s="8">
        <f>AL203-AE203</f>
        <v>2135</v>
      </c>
    </row>
    <row r="204" spans="1:39">
      <c r="A204" s="8">
        <v>1336574409569</v>
      </c>
      <c r="B204" s="7" t="s">
        <v>28</v>
      </c>
      <c r="C204" s="7" t="s">
        <v>9</v>
      </c>
      <c r="D204" s="7">
        <v>1</v>
      </c>
      <c r="E204" s="7">
        <v>0</v>
      </c>
      <c r="F204" s="7">
        <v>1</v>
      </c>
      <c r="G204" s="7">
        <v>0</v>
      </c>
      <c r="H204" s="8">
        <v>1336574411929</v>
      </c>
      <c r="I204" s="8">
        <f>H204-A204</f>
        <v>2360</v>
      </c>
      <c r="K204" s="8">
        <v>1336580770851</v>
      </c>
      <c r="L204" s="7" t="s">
        <v>26</v>
      </c>
      <c r="M204" s="7" t="s">
        <v>12</v>
      </c>
      <c r="N204" s="7">
        <v>1</v>
      </c>
      <c r="O204" s="7">
        <v>1</v>
      </c>
      <c r="P204" s="7">
        <v>1</v>
      </c>
      <c r="Q204" s="7">
        <v>3</v>
      </c>
      <c r="R204" s="8">
        <v>1336580795773</v>
      </c>
      <c r="S204" s="8">
        <f>R204-K204</f>
        <v>24922</v>
      </c>
      <c r="U204" s="8">
        <v>1336575298125</v>
      </c>
      <c r="V204" s="7" t="s">
        <v>28</v>
      </c>
      <c r="W204" s="7" t="s">
        <v>9</v>
      </c>
      <c r="X204" s="7">
        <v>1</v>
      </c>
      <c r="Y204" s="7">
        <v>2</v>
      </c>
      <c r="Z204" s="7">
        <v>1</v>
      </c>
      <c r="AA204" s="7">
        <v>2</v>
      </c>
      <c r="AB204" s="8">
        <v>1336575301384</v>
      </c>
      <c r="AC204" s="8">
        <f>AB204-U204</f>
        <v>3259</v>
      </c>
      <c r="AE204" s="8">
        <v>1336575104036</v>
      </c>
      <c r="AF204" s="7" t="s">
        <v>28</v>
      </c>
      <c r="AG204" s="7" t="s">
        <v>9</v>
      </c>
      <c r="AH204" s="7">
        <v>1</v>
      </c>
      <c r="AI204" s="7">
        <v>3</v>
      </c>
      <c r="AJ204" s="7">
        <v>1</v>
      </c>
      <c r="AK204" s="7">
        <v>1</v>
      </c>
      <c r="AL204" s="8">
        <v>1336575107741</v>
      </c>
      <c r="AM204" s="8">
        <f>AL204-AE204</f>
        <v>3705</v>
      </c>
    </row>
    <row r="205" spans="1:39">
      <c r="A205" s="8">
        <v>1336574425250</v>
      </c>
      <c r="B205" s="7" t="s">
        <v>28</v>
      </c>
      <c r="C205" s="7" t="s">
        <v>9</v>
      </c>
      <c r="D205" s="7">
        <v>1</v>
      </c>
      <c r="E205" s="7">
        <v>0</v>
      </c>
      <c r="F205" s="7">
        <v>1</v>
      </c>
      <c r="G205" s="7">
        <v>0</v>
      </c>
      <c r="H205" s="8">
        <v>1336574427082</v>
      </c>
      <c r="I205" s="8">
        <f>H205-A205</f>
        <v>1832</v>
      </c>
      <c r="K205" s="8">
        <v>1336580809470</v>
      </c>
      <c r="L205" s="7" t="s">
        <v>26</v>
      </c>
      <c r="M205" s="7" t="s">
        <v>12</v>
      </c>
      <c r="N205" s="7">
        <v>1</v>
      </c>
      <c r="O205" s="7">
        <v>1</v>
      </c>
      <c r="P205" s="7">
        <v>1</v>
      </c>
      <c r="Q205" s="7">
        <v>0</v>
      </c>
      <c r="R205" s="8">
        <v>1336580812523</v>
      </c>
      <c r="S205" s="8">
        <f>R205-K205</f>
        <v>3053</v>
      </c>
      <c r="U205" s="8">
        <v>1336575313522</v>
      </c>
      <c r="V205" s="7" t="s">
        <v>28</v>
      </c>
      <c r="W205" s="7" t="s">
        <v>9</v>
      </c>
      <c r="X205" s="7">
        <v>1</v>
      </c>
      <c r="Y205" s="7">
        <v>2</v>
      </c>
      <c r="Z205" s="7">
        <v>1</v>
      </c>
      <c r="AA205" s="7">
        <v>1</v>
      </c>
      <c r="AB205" s="8">
        <v>1336575316895</v>
      </c>
      <c r="AC205" s="8">
        <f>AB205-U205</f>
        <v>3373</v>
      </c>
      <c r="AE205" s="8">
        <v>1336575119197</v>
      </c>
      <c r="AF205" s="7" t="s">
        <v>28</v>
      </c>
      <c r="AG205" s="7" t="s">
        <v>9</v>
      </c>
      <c r="AH205" s="7">
        <v>1</v>
      </c>
      <c r="AI205" s="7">
        <v>3</v>
      </c>
      <c r="AJ205" s="7">
        <v>1</v>
      </c>
      <c r="AK205" s="7">
        <v>0</v>
      </c>
      <c r="AL205" s="8">
        <v>1336575121036</v>
      </c>
      <c r="AM205" s="8">
        <f>AL205-AE205</f>
        <v>1839</v>
      </c>
    </row>
    <row r="206" spans="1:39">
      <c r="A206" s="8">
        <v>1336559922407</v>
      </c>
      <c r="B206" s="7" t="s">
        <v>29</v>
      </c>
      <c r="C206" s="8" t="s">
        <v>15</v>
      </c>
      <c r="D206" s="7">
        <v>1</v>
      </c>
      <c r="E206" s="7">
        <v>0</v>
      </c>
      <c r="F206" s="7">
        <v>1</v>
      </c>
      <c r="G206" s="7">
        <v>0</v>
      </c>
      <c r="H206" s="8">
        <v>1336559925362</v>
      </c>
      <c r="I206" s="8">
        <f>H206-A206</f>
        <v>2955</v>
      </c>
      <c r="K206" s="8">
        <v>1336577201582</v>
      </c>
      <c r="L206" s="7" t="s">
        <v>27</v>
      </c>
      <c r="M206" s="7" t="s">
        <v>17</v>
      </c>
      <c r="N206" s="7">
        <v>1</v>
      </c>
      <c r="O206" s="7">
        <v>1</v>
      </c>
      <c r="P206" s="7">
        <v>1</v>
      </c>
      <c r="Q206" s="7">
        <v>0</v>
      </c>
      <c r="R206" s="8">
        <v>1336577204067</v>
      </c>
      <c r="S206" s="8">
        <f>R206-K206</f>
        <v>2485</v>
      </c>
      <c r="U206" s="8">
        <v>1336559360318</v>
      </c>
      <c r="V206" s="7" t="s">
        <v>29</v>
      </c>
      <c r="W206" s="8" t="s">
        <v>15</v>
      </c>
      <c r="X206" s="7">
        <v>1</v>
      </c>
      <c r="Y206" s="7">
        <v>2</v>
      </c>
      <c r="Z206" s="7">
        <v>1</v>
      </c>
      <c r="AA206" s="7">
        <v>0</v>
      </c>
      <c r="AB206" s="8">
        <v>1336559365556</v>
      </c>
      <c r="AC206" s="8">
        <f>AB206-U206</f>
        <v>5238</v>
      </c>
      <c r="AE206" s="8">
        <v>1336560560163</v>
      </c>
      <c r="AF206" s="7" t="s">
        <v>29</v>
      </c>
      <c r="AG206" s="8" t="s">
        <v>15</v>
      </c>
      <c r="AH206" s="7">
        <v>1</v>
      </c>
      <c r="AI206" s="7">
        <v>3</v>
      </c>
      <c r="AJ206" s="7">
        <v>1</v>
      </c>
      <c r="AK206" s="7">
        <v>0</v>
      </c>
      <c r="AL206" s="8">
        <v>1336560564834</v>
      </c>
      <c r="AM206" s="8">
        <f>AL206-AE206</f>
        <v>4671</v>
      </c>
    </row>
    <row r="207" spans="1:39">
      <c r="A207" s="8">
        <v>1336559940783</v>
      </c>
      <c r="B207" s="7" t="s">
        <v>29</v>
      </c>
      <c r="C207" s="8" t="s">
        <v>15</v>
      </c>
      <c r="D207" s="7">
        <v>1</v>
      </c>
      <c r="E207" s="7">
        <v>0</v>
      </c>
      <c r="F207" s="7">
        <v>1</v>
      </c>
      <c r="G207" s="7">
        <v>0</v>
      </c>
      <c r="H207" s="8">
        <v>1336559943712</v>
      </c>
      <c r="I207" s="8">
        <f>H207-A207</f>
        <v>2929</v>
      </c>
      <c r="K207" s="8">
        <v>1336577220382</v>
      </c>
      <c r="L207" s="7" t="s">
        <v>27</v>
      </c>
      <c r="M207" s="7" t="s">
        <v>17</v>
      </c>
      <c r="N207" s="7">
        <v>1</v>
      </c>
      <c r="O207" s="7">
        <v>1</v>
      </c>
      <c r="P207" s="7">
        <v>1</v>
      </c>
      <c r="Q207" s="7">
        <v>0</v>
      </c>
      <c r="R207" s="8">
        <v>1336577223567</v>
      </c>
      <c r="S207" s="8">
        <f>R207-K207</f>
        <v>3185</v>
      </c>
      <c r="U207" s="8">
        <v>1336559381002</v>
      </c>
      <c r="V207" s="7" t="s">
        <v>29</v>
      </c>
      <c r="W207" s="8" t="s">
        <v>15</v>
      </c>
      <c r="X207" s="7">
        <v>1</v>
      </c>
      <c r="Y207" s="7">
        <v>2</v>
      </c>
      <c r="Z207" s="7">
        <v>1</v>
      </c>
      <c r="AA207" s="7">
        <v>1</v>
      </c>
      <c r="AB207" s="8">
        <v>1336559384205</v>
      </c>
      <c r="AC207" s="8">
        <f>AB207-U207</f>
        <v>3203</v>
      </c>
      <c r="AE207" s="8">
        <v>1336560588123</v>
      </c>
      <c r="AF207" s="7" t="s">
        <v>29</v>
      </c>
      <c r="AG207" s="8" t="s">
        <v>15</v>
      </c>
      <c r="AH207" s="7">
        <v>1</v>
      </c>
      <c r="AI207" s="7">
        <v>3</v>
      </c>
      <c r="AJ207" s="7">
        <v>1</v>
      </c>
      <c r="AK207" s="7">
        <v>0</v>
      </c>
      <c r="AL207" s="8">
        <v>1336560590651</v>
      </c>
      <c r="AM207" s="8">
        <f>AL207-AE207</f>
        <v>2528</v>
      </c>
    </row>
    <row r="208" spans="1:39">
      <c r="A208" s="8">
        <v>1336559958065</v>
      </c>
      <c r="B208" s="7" t="s">
        <v>29</v>
      </c>
      <c r="C208" s="8" t="s">
        <v>15</v>
      </c>
      <c r="D208" s="7">
        <v>1</v>
      </c>
      <c r="E208" s="7">
        <v>0</v>
      </c>
      <c r="F208" s="7">
        <v>1</v>
      </c>
      <c r="G208" s="7">
        <v>0</v>
      </c>
      <c r="H208" s="8">
        <v>1336559960499</v>
      </c>
      <c r="I208" s="8">
        <f>H208-A208</f>
        <v>2434</v>
      </c>
      <c r="K208" s="8">
        <v>1336577230541</v>
      </c>
      <c r="L208" s="7" t="s">
        <v>27</v>
      </c>
      <c r="M208" s="7" t="s">
        <v>17</v>
      </c>
      <c r="N208" s="7">
        <v>1</v>
      </c>
      <c r="O208" s="7">
        <v>1</v>
      </c>
      <c r="P208" s="7">
        <v>1</v>
      </c>
      <c r="Q208" s="7">
        <v>0</v>
      </c>
      <c r="R208" s="8">
        <v>1336577232293</v>
      </c>
      <c r="S208" s="8">
        <f>R208-K208</f>
        <v>1752</v>
      </c>
      <c r="U208" s="8">
        <v>1336559398734</v>
      </c>
      <c r="V208" s="7" t="s">
        <v>29</v>
      </c>
      <c r="W208" s="8" t="s">
        <v>15</v>
      </c>
      <c r="X208" s="7">
        <v>1</v>
      </c>
      <c r="Y208" s="7">
        <v>2</v>
      </c>
      <c r="Z208" s="7">
        <v>1</v>
      </c>
      <c r="AA208" s="7">
        <v>0</v>
      </c>
      <c r="AB208" s="8">
        <v>1336559401928</v>
      </c>
      <c r="AC208" s="8">
        <f>AB208-U208</f>
        <v>3194</v>
      </c>
      <c r="AE208" s="8">
        <v>1336560609841</v>
      </c>
      <c r="AF208" s="7" t="s">
        <v>29</v>
      </c>
      <c r="AG208" s="8" t="s">
        <v>15</v>
      </c>
      <c r="AH208" s="7">
        <v>1</v>
      </c>
      <c r="AI208" s="7">
        <v>3</v>
      </c>
      <c r="AJ208" s="7">
        <v>1</v>
      </c>
      <c r="AK208" s="7">
        <v>0</v>
      </c>
      <c r="AL208" s="8">
        <v>1336560612658</v>
      </c>
      <c r="AM208" s="8">
        <f>AL208-AE208</f>
        <v>2817</v>
      </c>
    </row>
    <row r="209" spans="1:39">
      <c r="A209" s="8">
        <v>1335784439323</v>
      </c>
      <c r="B209" s="7" t="s">
        <v>24</v>
      </c>
      <c r="C209" s="8" t="s">
        <v>15</v>
      </c>
      <c r="D209" s="7">
        <v>1</v>
      </c>
      <c r="E209" s="7">
        <v>0</v>
      </c>
      <c r="F209" s="7">
        <v>1</v>
      </c>
      <c r="G209" s="7">
        <v>0</v>
      </c>
      <c r="H209" s="8">
        <v>1335784443313</v>
      </c>
      <c r="I209" s="8">
        <f>H209-A209</f>
        <v>3990</v>
      </c>
      <c r="K209" s="8">
        <v>1336400844343</v>
      </c>
      <c r="L209" s="7" t="s">
        <v>22</v>
      </c>
      <c r="M209" s="7" t="s">
        <v>17</v>
      </c>
      <c r="N209" s="7">
        <v>1</v>
      </c>
      <c r="O209" s="7">
        <v>1</v>
      </c>
      <c r="P209" s="7">
        <v>1</v>
      </c>
      <c r="Q209" s="7">
        <v>0</v>
      </c>
      <c r="R209" s="8">
        <v>1336400847246</v>
      </c>
      <c r="S209" s="8">
        <f>R209-K209</f>
        <v>2903</v>
      </c>
      <c r="U209" s="8">
        <v>1335783979681</v>
      </c>
      <c r="V209" s="7" t="s">
        <v>24</v>
      </c>
      <c r="W209" s="8" t="s">
        <v>15</v>
      </c>
      <c r="X209" s="7">
        <v>1</v>
      </c>
      <c r="Y209" s="7">
        <v>2</v>
      </c>
      <c r="Z209" s="7">
        <v>1</v>
      </c>
      <c r="AA209" s="7">
        <v>0</v>
      </c>
      <c r="AB209" s="8">
        <v>1335783985218</v>
      </c>
      <c r="AC209" s="8">
        <f>AB209-U209</f>
        <v>5537</v>
      </c>
      <c r="AE209" s="8">
        <v>1335786417114</v>
      </c>
      <c r="AF209" s="7" t="s">
        <v>24</v>
      </c>
      <c r="AG209" s="8" t="s">
        <v>15</v>
      </c>
      <c r="AH209" s="7">
        <v>1</v>
      </c>
      <c r="AI209" s="7">
        <v>3</v>
      </c>
      <c r="AJ209" s="7">
        <v>1</v>
      </c>
      <c r="AK209" s="7">
        <v>0</v>
      </c>
      <c r="AL209" s="8">
        <v>1335786421046</v>
      </c>
      <c r="AM209" s="8">
        <f>AL209-AE209</f>
        <v>3932</v>
      </c>
    </row>
    <row r="210" spans="1:39">
      <c r="A210" s="8">
        <v>1335784471417</v>
      </c>
      <c r="B210" s="7" t="s">
        <v>24</v>
      </c>
      <c r="C210" s="8" t="s">
        <v>15</v>
      </c>
      <c r="D210" s="7">
        <v>1</v>
      </c>
      <c r="E210" s="7">
        <v>0</v>
      </c>
      <c r="F210" s="7">
        <v>1</v>
      </c>
      <c r="G210" s="7">
        <v>0</v>
      </c>
      <c r="H210" s="8">
        <v>1335784475270</v>
      </c>
      <c r="I210" s="8">
        <f>H210-A210</f>
        <v>3853</v>
      </c>
      <c r="K210" s="8">
        <v>1336400863541</v>
      </c>
      <c r="L210" s="7" t="s">
        <v>22</v>
      </c>
      <c r="M210" s="7" t="s">
        <v>17</v>
      </c>
      <c r="N210" s="7">
        <v>1</v>
      </c>
      <c r="O210" s="7">
        <v>1</v>
      </c>
      <c r="P210" s="7">
        <v>1</v>
      </c>
      <c r="Q210" s="7">
        <v>0</v>
      </c>
      <c r="R210" s="8">
        <v>1336400865744</v>
      </c>
      <c r="S210" s="8">
        <f>R210-K210</f>
        <v>2203</v>
      </c>
      <c r="U210" s="8">
        <v>1335784036169</v>
      </c>
      <c r="V210" s="7" t="s">
        <v>24</v>
      </c>
      <c r="W210" s="8" t="s">
        <v>15</v>
      </c>
      <c r="X210" s="7">
        <v>1</v>
      </c>
      <c r="Y210" s="7">
        <v>2</v>
      </c>
      <c r="Z210" s="7">
        <v>1</v>
      </c>
      <c r="AA210" s="7">
        <v>3</v>
      </c>
      <c r="AB210" s="8">
        <v>1335784050911</v>
      </c>
      <c r="AC210" s="8">
        <f>AB210-U210</f>
        <v>14742</v>
      </c>
      <c r="AE210" s="8">
        <v>1335786439700</v>
      </c>
      <c r="AF210" s="7" t="s">
        <v>24</v>
      </c>
      <c r="AG210" s="8" t="s">
        <v>15</v>
      </c>
      <c r="AH210" s="7">
        <v>1</v>
      </c>
      <c r="AI210" s="7">
        <v>3</v>
      </c>
      <c r="AJ210" s="7">
        <v>1</v>
      </c>
      <c r="AK210" s="7">
        <v>0</v>
      </c>
      <c r="AL210" s="8">
        <v>1335786442745</v>
      </c>
      <c r="AM210" s="8">
        <f>AL210-AE210</f>
        <v>3045</v>
      </c>
    </row>
    <row r="211" spans="1:39">
      <c r="A211" s="8">
        <v>1335784497154</v>
      </c>
      <c r="B211" s="7" t="s">
        <v>24</v>
      </c>
      <c r="C211" s="8" t="s">
        <v>15</v>
      </c>
      <c r="D211" s="7">
        <v>1</v>
      </c>
      <c r="E211" s="7">
        <v>0</v>
      </c>
      <c r="F211" s="7">
        <v>1</v>
      </c>
      <c r="G211" s="7">
        <v>1</v>
      </c>
      <c r="H211" s="8">
        <v>1335784503078</v>
      </c>
      <c r="I211" s="8">
        <f>H211-A211</f>
        <v>5924</v>
      </c>
      <c r="K211" s="8">
        <v>1336400880623</v>
      </c>
      <c r="L211" s="7" t="s">
        <v>22</v>
      </c>
      <c r="M211" s="7" t="s">
        <v>17</v>
      </c>
      <c r="N211" s="7">
        <v>1</v>
      </c>
      <c r="O211" s="7">
        <v>1</v>
      </c>
      <c r="P211" s="7">
        <v>1</v>
      </c>
      <c r="Q211" s="7">
        <v>0</v>
      </c>
      <c r="R211" s="8">
        <v>1336400883434</v>
      </c>
      <c r="S211" s="8">
        <f>R211-K211</f>
        <v>2811</v>
      </c>
      <c r="U211" s="8">
        <v>1335784087743</v>
      </c>
      <c r="V211" s="7" t="s">
        <v>24</v>
      </c>
      <c r="W211" s="8" t="s">
        <v>15</v>
      </c>
      <c r="X211" s="7">
        <v>1</v>
      </c>
      <c r="Y211" s="7">
        <v>2</v>
      </c>
      <c r="Z211" s="7">
        <v>1</v>
      </c>
      <c r="AA211" s="7">
        <v>1</v>
      </c>
      <c r="AB211" s="8">
        <v>1335784094398</v>
      </c>
      <c r="AC211" s="8">
        <f>AB211-U211</f>
        <v>6655</v>
      </c>
      <c r="AE211" s="8">
        <v>1335786459484</v>
      </c>
      <c r="AF211" s="7" t="s">
        <v>24</v>
      </c>
      <c r="AG211" s="8" t="s">
        <v>15</v>
      </c>
      <c r="AH211" s="7">
        <v>1</v>
      </c>
      <c r="AI211" s="7">
        <v>3</v>
      </c>
      <c r="AJ211" s="7">
        <v>1</v>
      </c>
      <c r="AK211" s="7">
        <v>0</v>
      </c>
      <c r="AL211" s="8">
        <v>1335786462645</v>
      </c>
      <c r="AM211" s="8">
        <f>AL211-AE211</f>
        <v>3161</v>
      </c>
    </row>
    <row r="212" spans="1:39">
      <c r="A212" s="8">
        <v>1336397633723</v>
      </c>
      <c r="B212" s="7" t="s">
        <v>23</v>
      </c>
      <c r="C212" s="8" t="s">
        <v>15</v>
      </c>
      <c r="D212" s="7">
        <v>1</v>
      </c>
      <c r="E212" s="7">
        <v>0</v>
      </c>
      <c r="F212" s="7">
        <v>1</v>
      </c>
      <c r="G212" s="7">
        <v>0</v>
      </c>
      <c r="H212" s="8">
        <v>1336397637507</v>
      </c>
      <c r="I212" s="8">
        <f>H212-A212</f>
        <v>3784</v>
      </c>
      <c r="K212" s="8">
        <v>1335794782086</v>
      </c>
      <c r="L212" s="7" t="s">
        <v>16</v>
      </c>
      <c r="M212" s="7" t="s">
        <v>17</v>
      </c>
      <c r="N212" s="7">
        <v>1</v>
      </c>
      <c r="O212" s="7">
        <v>1</v>
      </c>
      <c r="P212" s="7">
        <v>1</v>
      </c>
      <c r="Q212" s="7">
        <v>0</v>
      </c>
      <c r="R212" s="8">
        <v>1335794784910</v>
      </c>
      <c r="S212" s="8">
        <f>R212-K212</f>
        <v>2824</v>
      </c>
      <c r="U212" s="8">
        <v>1336396902457</v>
      </c>
      <c r="V212" s="7" t="s">
        <v>23</v>
      </c>
      <c r="W212" s="8" t="s">
        <v>15</v>
      </c>
      <c r="X212" s="7">
        <v>1</v>
      </c>
      <c r="Y212" s="7">
        <v>2</v>
      </c>
      <c r="Z212" s="7">
        <v>1</v>
      </c>
      <c r="AA212" s="7">
        <v>0</v>
      </c>
      <c r="AB212" s="8">
        <v>1336396906327</v>
      </c>
      <c r="AC212" s="8">
        <f>AB212-U212</f>
        <v>3870</v>
      </c>
      <c r="AE212" s="8">
        <v>1336398357980</v>
      </c>
      <c r="AF212" s="7" t="s">
        <v>23</v>
      </c>
      <c r="AG212" s="8" t="s">
        <v>15</v>
      </c>
      <c r="AH212" s="7">
        <v>1</v>
      </c>
      <c r="AI212" s="7">
        <v>3</v>
      </c>
      <c r="AJ212" s="7">
        <v>1</v>
      </c>
      <c r="AK212" s="7">
        <v>0</v>
      </c>
      <c r="AL212" s="8">
        <v>1336398361182</v>
      </c>
      <c r="AM212" s="8">
        <f>AL212-AE212</f>
        <v>3202</v>
      </c>
    </row>
    <row r="213" spans="1:39">
      <c r="A213" s="8">
        <v>1336397661065</v>
      </c>
      <c r="B213" s="7" t="s">
        <v>23</v>
      </c>
      <c r="C213" s="8" t="s">
        <v>15</v>
      </c>
      <c r="D213" s="7">
        <v>1</v>
      </c>
      <c r="E213" s="7">
        <v>0</v>
      </c>
      <c r="F213" s="7">
        <v>1</v>
      </c>
      <c r="G213" s="7">
        <v>0</v>
      </c>
      <c r="H213" s="8">
        <v>1336397663069</v>
      </c>
      <c r="I213" s="8">
        <f>H213-A213</f>
        <v>2004</v>
      </c>
      <c r="K213" s="8">
        <v>1335794799249</v>
      </c>
      <c r="L213" s="7" t="s">
        <v>16</v>
      </c>
      <c r="M213" s="7" t="s">
        <v>17</v>
      </c>
      <c r="N213" s="7">
        <v>1</v>
      </c>
      <c r="O213" s="7">
        <v>1</v>
      </c>
      <c r="P213" s="7">
        <v>1</v>
      </c>
      <c r="Q213" s="7">
        <v>0</v>
      </c>
      <c r="R213" s="8">
        <v>1335794801481</v>
      </c>
      <c r="S213" s="8">
        <f>R213-K213</f>
        <v>2232</v>
      </c>
      <c r="U213" s="8">
        <v>1336396933402</v>
      </c>
      <c r="V213" s="7" t="s">
        <v>23</v>
      </c>
      <c r="W213" s="8" t="s">
        <v>15</v>
      </c>
      <c r="X213" s="7">
        <v>1</v>
      </c>
      <c r="Y213" s="7">
        <v>2</v>
      </c>
      <c r="Z213" s="7">
        <v>1</v>
      </c>
      <c r="AA213" s="7">
        <v>0</v>
      </c>
      <c r="AB213" s="8">
        <v>1336396937513</v>
      </c>
      <c r="AC213" s="8">
        <f>AB213-U213</f>
        <v>4111</v>
      </c>
      <c r="AE213" s="8">
        <v>1336398379165</v>
      </c>
      <c r="AF213" s="7" t="s">
        <v>23</v>
      </c>
      <c r="AG213" s="8" t="s">
        <v>15</v>
      </c>
      <c r="AH213" s="7">
        <v>1</v>
      </c>
      <c r="AI213" s="7">
        <v>3</v>
      </c>
      <c r="AJ213" s="7">
        <v>1</v>
      </c>
      <c r="AK213" s="7">
        <v>0</v>
      </c>
      <c r="AL213" s="8">
        <v>1336398383119</v>
      </c>
      <c r="AM213" s="8">
        <f>AL213-AE213</f>
        <v>3954</v>
      </c>
    </row>
    <row r="214" spans="1:39">
      <c r="A214" s="8">
        <v>1336397679965</v>
      </c>
      <c r="B214" s="7" t="s">
        <v>23</v>
      </c>
      <c r="C214" s="8" t="s">
        <v>15</v>
      </c>
      <c r="D214" s="7">
        <v>1</v>
      </c>
      <c r="E214" s="7">
        <v>0</v>
      </c>
      <c r="F214" s="7">
        <v>1</v>
      </c>
      <c r="G214" s="7">
        <v>0</v>
      </c>
      <c r="H214" s="8">
        <v>1336397682301</v>
      </c>
      <c r="I214" s="8">
        <f>H214-A214</f>
        <v>2336</v>
      </c>
      <c r="K214" s="8">
        <v>1335794833246</v>
      </c>
      <c r="L214" s="7" t="s">
        <v>16</v>
      </c>
      <c r="M214" s="7" t="s">
        <v>17</v>
      </c>
      <c r="N214" s="7">
        <v>1</v>
      </c>
      <c r="O214" s="7">
        <v>1</v>
      </c>
      <c r="P214" s="7">
        <v>1</v>
      </c>
      <c r="Q214" s="7">
        <v>1</v>
      </c>
      <c r="R214" s="8">
        <v>1335794835521</v>
      </c>
      <c r="S214" s="8">
        <f>R214-K214</f>
        <v>2275</v>
      </c>
      <c r="U214" s="8">
        <v>1336396967241</v>
      </c>
      <c r="V214" s="7" t="s">
        <v>23</v>
      </c>
      <c r="W214" s="8" t="s">
        <v>15</v>
      </c>
      <c r="X214" s="7">
        <v>1</v>
      </c>
      <c r="Y214" s="7">
        <v>2</v>
      </c>
      <c r="Z214" s="7">
        <v>1</v>
      </c>
      <c r="AA214" s="7">
        <v>0</v>
      </c>
      <c r="AB214" s="8">
        <v>1336396970713</v>
      </c>
      <c r="AC214" s="8">
        <f>AB214-U214</f>
        <v>3472</v>
      </c>
      <c r="AE214" s="8">
        <v>1336398396720</v>
      </c>
      <c r="AF214" s="7" t="s">
        <v>23</v>
      </c>
      <c r="AG214" s="8" t="s">
        <v>15</v>
      </c>
      <c r="AH214" s="7">
        <v>1</v>
      </c>
      <c r="AI214" s="7">
        <v>3</v>
      </c>
      <c r="AJ214" s="7">
        <v>1</v>
      </c>
      <c r="AK214" s="7">
        <v>1</v>
      </c>
      <c r="AL214" s="8">
        <v>1336398403822</v>
      </c>
      <c r="AM214" s="8">
        <f>AL214-AE214</f>
        <v>7102</v>
      </c>
    </row>
    <row r="215" spans="1:39">
      <c r="A215" s="8">
        <v>1336038063051</v>
      </c>
      <c r="B215" s="7" t="s">
        <v>14</v>
      </c>
      <c r="C215" s="7" t="s">
        <v>15</v>
      </c>
      <c r="D215" s="7">
        <v>1</v>
      </c>
      <c r="E215" s="7">
        <v>0</v>
      </c>
      <c r="F215" s="7">
        <v>1</v>
      </c>
      <c r="G215" s="7">
        <v>0</v>
      </c>
      <c r="H215" s="8">
        <v>1336038065360</v>
      </c>
      <c r="I215" s="8">
        <f>H215-A215</f>
        <v>2309</v>
      </c>
      <c r="K215" s="8">
        <v>1336041136749</v>
      </c>
      <c r="L215" s="7" t="s">
        <v>18</v>
      </c>
      <c r="M215" s="7" t="s">
        <v>17</v>
      </c>
      <c r="N215" s="7">
        <v>1</v>
      </c>
      <c r="O215" s="7">
        <v>1</v>
      </c>
      <c r="P215" s="7">
        <v>1</v>
      </c>
      <c r="Q215" s="7">
        <v>0</v>
      </c>
      <c r="R215" s="8">
        <v>1336041140247</v>
      </c>
      <c r="S215" s="8">
        <f>R215-K215</f>
        <v>3498</v>
      </c>
      <c r="U215" s="8">
        <v>1336037532829</v>
      </c>
      <c r="V215" s="7" t="s">
        <v>14</v>
      </c>
      <c r="W215" s="7" t="s">
        <v>15</v>
      </c>
      <c r="X215" s="7">
        <v>1</v>
      </c>
      <c r="Y215" s="7">
        <v>2</v>
      </c>
      <c r="Z215" s="7">
        <v>1</v>
      </c>
      <c r="AA215" s="7">
        <v>0</v>
      </c>
      <c r="AB215" s="8">
        <v>1336037535975</v>
      </c>
      <c r="AC215" s="8">
        <f>AB215-U215</f>
        <v>3146</v>
      </c>
      <c r="AE215" s="8">
        <v>1336038530296</v>
      </c>
      <c r="AF215" s="7" t="s">
        <v>14</v>
      </c>
      <c r="AG215" s="7" t="s">
        <v>15</v>
      </c>
      <c r="AH215" s="7">
        <v>1</v>
      </c>
      <c r="AI215" s="7">
        <v>3</v>
      </c>
      <c r="AJ215" s="7">
        <v>1</v>
      </c>
      <c r="AK215" s="7">
        <v>0</v>
      </c>
      <c r="AL215" s="8">
        <v>1336038532281</v>
      </c>
      <c r="AM215" s="8">
        <f>AL215-AE215</f>
        <v>1985</v>
      </c>
    </row>
    <row r="216" spans="1:39">
      <c r="A216" s="8">
        <v>1336038078565</v>
      </c>
      <c r="B216" s="7" t="s">
        <v>14</v>
      </c>
      <c r="C216" s="7" t="s">
        <v>15</v>
      </c>
      <c r="D216" s="7">
        <v>1</v>
      </c>
      <c r="E216" s="7">
        <v>0</v>
      </c>
      <c r="F216" s="7">
        <v>1</v>
      </c>
      <c r="G216" s="7">
        <v>0</v>
      </c>
      <c r="H216" s="8">
        <v>1336038080540</v>
      </c>
      <c r="I216" s="8">
        <f>H216-A216</f>
        <v>1975</v>
      </c>
      <c r="K216" s="8">
        <v>1336041168399</v>
      </c>
      <c r="L216" s="7" t="s">
        <v>18</v>
      </c>
      <c r="M216" s="7" t="s">
        <v>17</v>
      </c>
      <c r="N216" s="7">
        <v>1</v>
      </c>
      <c r="O216" s="7">
        <v>1</v>
      </c>
      <c r="P216" s="7">
        <v>1</v>
      </c>
      <c r="Q216" s="7">
        <v>0</v>
      </c>
      <c r="R216" s="8">
        <v>1336041172348</v>
      </c>
      <c r="S216" s="8">
        <f>R216-K216</f>
        <v>3949</v>
      </c>
      <c r="U216" s="8">
        <v>1336037557301</v>
      </c>
      <c r="V216" s="7" t="s">
        <v>14</v>
      </c>
      <c r="W216" s="7" t="s">
        <v>15</v>
      </c>
      <c r="X216" s="7">
        <v>1</v>
      </c>
      <c r="Y216" s="7">
        <v>2</v>
      </c>
      <c r="Z216" s="7">
        <v>1</v>
      </c>
      <c r="AA216" s="7">
        <v>2</v>
      </c>
      <c r="AB216" s="8">
        <v>1336037562772</v>
      </c>
      <c r="AC216" s="8">
        <f>AB216-U216</f>
        <v>5471</v>
      </c>
      <c r="AE216" s="8">
        <v>1336038558806</v>
      </c>
      <c r="AF216" s="7" t="s">
        <v>14</v>
      </c>
      <c r="AG216" s="7" t="s">
        <v>15</v>
      </c>
      <c r="AH216" s="7">
        <v>1</v>
      </c>
      <c r="AI216" s="7">
        <v>3</v>
      </c>
      <c r="AJ216" s="7">
        <v>1</v>
      </c>
      <c r="AK216" s="7">
        <v>0</v>
      </c>
      <c r="AL216" s="8">
        <v>1336038561140</v>
      </c>
      <c r="AM216" s="8">
        <f>AL216-AE216</f>
        <v>2334</v>
      </c>
    </row>
    <row r="217" spans="1:39">
      <c r="A217" s="8">
        <v>1336038093395</v>
      </c>
      <c r="B217" s="7" t="s">
        <v>14</v>
      </c>
      <c r="C217" s="7" t="s">
        <v>15</v>
      </c>
      <c r="D217" s="7">
        <v>1</v>
      </c>
      <c r="E217" s="7">
        <v>0</v>
      </c>
      <c r="F217" s="7">
        <v>1</v>
      </c>
      <c r="G217" s="7">
        <v>1</v>
      </c>
      <c r="H217" s="8">
        <v>1336038095537</v>
      </c>
      <c r="I217" s="8">
        <f>H217-A217</f>
        <v>2142</v>
      </c>
      <c r="K217" s="8">
        <v>1336041178952</v>
      </c>
      <c r="L217" s="7" t="s">
        <v>18</v>
      </c>
      <c r="M217" s="7" t="s">
        <v>17</v>
      </c>
      <c r="N217" s="7">
        <v>1</v>
      </c>
      <c r="O217" s="7">
        <v>1</v>
      </c>
      <c r="P217" s="7">
        <v>1</v>
      </c>
      <c r="Q217" s="7">
        <v>0</v>
      </c>
      <c r="R217" s="8">
        <v>1336041181453</v>
      </c>
      <c r="S217" s="8">
        <f>R217-K217</f>
        <v>2501</v>
      </c>
      <c r="U217" s="8">
        <v>1336037576118</v>
      </c>
      <c r="V217" s="7" t="s">
        <v>14</v>
      </c>
      <c r="W217" s="7" t="s">
        <v>15</v>
      </c>
      <c r="X217" s="7">
        <v>1</v>
      </c>
      <c r="Y217" s="7">
        <v>2</v>
      </c>
      <c r="Z217" s="7">
        <v>1</v>
      </c>
      <c r="AA217" s="7">
        <v>0</v>
      </c>
      <c r="AB217" s="8">
        <v>1336037578988</v>
      </c>
      <c r="AC217" s="8">
        <f>AB217-U217</f>
        <v>2870</v>
      </c>
      <c r="AE217" s="8">
        <v>1336038571366</v>
      </c>
      <c r="AF217" s="7" t="s">
        <v>14</v>
      </c>
      <c r="AG217" s="7" t="s">
        <v>15</v>
      </c>
      <c r="AH217" s="7">
        <v>1</v>
      </c>
      <c r="AI217" s="7">
        <v>3</v>
      </c>
      <c r="AJ217" s="7">
        <v>1</v>
      </c>
      <c r="AK217" s="7">
        <v>0</v>
      </c>
      <c r="AL217" s="8">
        <v>1336038573351</v>
      </c>
      <c r="AM217" s="8">
        <f>AL217-AE217</f>
        <v>1985</v>
      </c>
    </row>
    <row r="218" spans="1:39">
      <c r="A218" s="8">
        <v>1336041460670</v>
      </c>
      <c r="B218" s="7" t="s">
        <v>18</v>
      </c>
      <c r="C218" s="7" t="s">
        <v>17</v>
      </c>
      <c r="D218" s="7">
        <v>1</v>
      </c>
      <c r="E218" s="7">
        <v>0</v>
      </c>
      <c r="F218" s="7">
        <v>1</v>
      </c>
      <c r="G218" s="7">
        <v>0</v>
      </c>
      <c r="H218" s="8">
        <v>1336041462619</v>
      </c>
      <c r="I218" s="8">
        <f>H218-A218</f>
        <v>1949</v>
      </c>
      <c r="K218" s="8">
        <v>1336036636195</v>
      </c>
      <c r="L218" s="7" t="s">
        <v>14</v>
      </c>
      <c r="M218" s="7" t="s">
        <v>15</v>
      </c>
      <c r="N218" s="7">
        <v>1</v>
      </c>
      <c r="O218" s="7">
        <v>1</v>
      </c>
      <c r="P218" s="7">
        <v>1</v>
      </c>
      <c r="Q218" s="7">
        <v>0</v>
      </c>
      <c r="R218" s="8">
        <v>1336036842816</v>
      </c>
      <c r="S218" s="8">
        <f>R218-K218</f>
        <v>206621</v>
      </c>
      <c r="U218" s="8">
        <v>1335968857582</v>
      </c>
      <c r="V218" s="7" t="s">
        <v>11</v>
      </c>
      <c r="W218" s="7" t="s">
        <v>12</v>
      </c>
      <c r="X218" s="7">
        <v>1</v>
      </c>
      <c r="Y218" s="7">
        <v>2</v>
      </c>
      <c r="Z218" s="7">
        <v>1</v>
      </c>
      <c r="AA218" s="7">
        <v>0</v>
      </c>
      <c r="AB218" s="8">
        <v>1335968861207</v>
      </c>
      <c r="AC218" s="8">
        <f>AB218-U218</f>
        <v>3625</v>
      </c>
      <c r="AE218" s="8">
        <v>1336040866070</v>
      </c>
      <c r="AF218" s="7" t="s">
        <v>18</v>
      </c>
      <c r="AG218" s="7" t="s">
        <v>17</v>
      </c>
      <c r="AH218" s="7">
        <v>1</v>
      </c>
      <c r="AI218" s="7">
        <v>3</v>
      </c>
      <c r="AJ218" s="7">
        <v>1</v>
      </c>
      <c r="AK218" s="7">
        <v>0</v>
      </c>
      <c r="AL218" s="8">
        <v>1336040867907</v>
      </c>
      <c r="AM218" s="8">
        <f>AL218-AE218</f>
        <v>1837</v>
      </c>
    </row>
    <row r="219" spans="1:39">
      <c r="A219" s="8">
        <v>1336041480102</v>
      </c>
      <c r="B219" s="7" t="s">
        <v>18</v>
      </c>
      <c r="C219" s="7" t="s">
        <v>17</v>
      </c>
      <c r="D219" s="7">
        <v>1</v>
      </c>
      <c r="E219" s="7">
        <v>0</v>
      </c>
      <c r="F219" s="7">
        <v>1</v>
      </c>
      <c r="G219" s="7">
        <v>0</v>
      </c>
      <c r="H219" s="8">
        <v>1336041482331</v>
      </c>
      <c r="I219" s="8">
        <f>H219-A219</f>
        <v>2229</v>
      </c>
      <c r="K219" s="8">
        <v>1336036636195</v>
      </c>
      <c r="L219" s="7" t="s">
        <v>14</v>
      </c>
      <c r="M219" s="7" t="s">
        <v>15</v>
      </c>
      <c r="N219" s="7">
        <v>1</v>
      </c>
      <c r="O219" s="7">
        <v>1</v>
      </c>
      <c r="P219" s="7">
        <v>1</v>
      </c>
      <c r="Q219" s="7">
        <v>0</v>
      </c>
      <c r="R219" s="8">
        <v>1336036868470</v>
      </c>
      <c r="S219" s="8">
        <f>R219-K219</f>
        <v>232275</v>
      </c>
      <c r="U219" s="8">
        <v>1335968873112</v>
      </c>
      <c r="V219" s="7" t="s">
        <v>11</v>
      </c>
      <c r="W219" s="7" t="s">
        <v>12</v>
      </c>
      <c r="X219" s="7">
        <v>1</v>
      </c>
      <c r="Y219" s="7">
        <v>2</v>
      </c>
      <c r="Z219" s="7">
        <v>1</v>
      </c>
      <c r="AA219" s="7">
        <v>0</v>
      </c>
      <c r="AB219" s="8">
        <v>1335968876320</v>
      </c>
      <c r="AC219" s="8">
        <f>AB219-U219</f>
        <v>3208</v>
      </c>
      <c r="AE219" s="8">
        <v>1336040880801</v>
      </c>
      <c r="AF219" s="7" t="s">
        <v>18</v>
      </c>
      <c r="AG219" s="7" t="s">
        <v>17</v>
      </c>
      <c r="AH219" s="7">
        <v>1</v>
      </c>
      <c r="AI219" s="7">
        <v>3</v>
      </c>
      <c r="AJ219" s="7">
        <v>1</v>
      </c>
      <c r="AK219" s="7">
        <v>0</v>
      </c>
      <c r="AL219" s="8">
        <v>1336040883047</v>
      </c>
      <c r="AM219" s="8">
        <f>AL219-AE219</f>
        <v>2246</v>
      </c>
    </row>
    <row r="220" spans="1:39">
      <c r="A220" s="8">
        <v>1336041502622</v>
      </c>
      <c r="B220" s="7" t="s">
        <v>18</v>
      </c>
      <c r="C220" s="7" t="s">
        <v>17</v>
      </c>
      <c r="D220" s="7">
        <v>1</v>
      </c>
      <c r="E220" s="7">
        <v>0</v>
      </c>
      <c r="F220" s="7">
        <v>1</v>
      </c>
      <c r="G220" s="7">
        <v>0</v>
      </c>
      <c r="H220" s="8">
        <v>1336041504508</v>
      </c>
      <c r="I220" s="8">
        <f>H220-A220</f>
        <v>1886</v>
      </c>
      <c r="K220" s="8">
        <v>1336036636195</v>
      </c>
      <c r="L220" s="7" t="s">
        <v>14</v>
      </c>
      <c r="M220" s="7" t="s">
        <v>15</v>
      </c>
      <c r="N220" s="7">
        <v>1</v>
      </c>
      <c r="O220" s="7">
        <v>1</v>
      </c>
      <c r="P220" s="7">
        <v>1</v>
      </c>
      <c r="Q220" s="7">
        <v>0</v>
      </c>
      <c r="R220" s="8">
        <v>1336036892519</v>
      </c>
      <c r="S220" s="8">
        <f>R220-K220</f>
        <v>256324</v>
      </c>
      <c r="U220" s="8">
        <v>1335968886764</v>
      </c>
      <c r="V220" s="7" t="s">
        <v>11</v>
      </c>
      <c r="W220" s="7" t="s">
        <v>12</v>
      </c>
      <c r="X220" s="7">
        <v>1</v>
      </c>
      <c r="Y220" s="7">
        <v>2</v>
      </c>
      <c r="Z220" s="7">
        <v>1</v>
      </c>
      <c r="AA220" s="7">
        <v>0</v>
      </c>
      <c r="AB220" s="8">
        <v>1335968889140</v>
      </c>
      <c r="AC220" s="8">
        <f>AB220-U220</f>
        <v>2376</v>
      </c>
      <c r="AE220" s="8">
        <v>1336040895881</v>
      </c>
      <c r="AF220" s="7" t="s">
        <v>18</v>
      </c>
      <c r="AG220" s="7" t="s">
        <v>17</v>
      </c>
      <c r="AH220" s="7">
        <v>1</v>
      </c>
      <c r="AI220" s="7">
        <v>3</v>
      </c>
      <c r="AJ220" s="7">
        <v>1</v>
      </c>
      <c r="AK220" s="7">
        <v>0</v>
      </c>
      <c r="AL220" s="8">
        <v>1336040899254</v>
      </c>
      <c r="AM220" s="8">
        <f>AL220-AE220</f>
        <v>3373</v>
      </c>
    </row>
    <row r="221" spans="1:39">
      <c r="A221" s="8">
        <v>1335795204776</v>
      </c>
      <c r="B221" s="7" t="s">
        <v>16</v>
      </c>
      <c r="C221" s="7" t="s">
        <v>17</v>
      </c>
      <c r="D221" s="7">
        <v>1</v>
      </c>
      <c r="E221" s="7">
        <v>0</v>
      </c>
      <c r="F221" s="7">
        <v>1</v>
      </c>
      <c r="G221" s="7">
        <v>1</v>
      </c>
      <c r="H221" s="8">
        <v>1335795207313</v>
      </c>
      <c r="I221" s="8">
        <f>H221-A221</f>
        <v>2537</v>
      </c>
      <c r="K221" s="8">
        <v>1336396237802</v>
      </c>
      <c r="L221" s="7" t="s">
        <v>23</v>
      </c>
      <c r="M221" s="8" t="s">
        <v>15</v>
      </c>
      <c r="N221" s="7">
        <v>1</v>
      </c>
      <c r="O221" s="7">
        <v>1</v>
      </c>
      <c r="P221" s="7">
        <v>1</v>
      </c>
      <c r="Q221" s="7">
        <v>0</v>
      </c>
      <c r="R221" s="8">
        <v>1336396241886</v>
      </c>
      <c r="S221" s="8">
        <f>R221-K221</f>
        <v>4084</v>
      </c>
      <c r="U221" s="8">
        <v>1336054195130</v>
      </c>
      <c r="V221" s="7" t="s">
        <v>13</v>
      </c>
      <c r="W221" s="7" t="s">
        <v>12</v>
      </c>
      <c r="X221" s="7">
        <v>1</v>
      </c>
      <c r="Y221" s="7">
        <v>2</v>
      </c>
      <c r="Z221" s="7">
        <v>1</v>
      </c>
      <c r="AA221" s="7">
        <v>0</v>
      </c>
      <c r="AB221" s="8">
        <v>1336054198065</v>
      </c>
      <c r="AC221" s="8">
        <f>AB221-U221</f>
        <v>2935</v>
      </c>
      <c r="AE221" s="8">
        <v>1335794311430</v>
      </c>
      <c r="AF221" s="7" t="s">
        <v>16</v>
      </c>
      <c r="AG221" s="7" t="s">
        <v>17</v>
      </c>
      <c r="AH221" s="7">
        <v>1</v>
      </c>
      <c r="AI221" s="7">
        <v>3</v>
      </c>
      <c r="AJ221" s="7">
        <v>1</v>
      </c>
      <c r="AK221" s="7">
        <v>0</v>
      </c>
      <c r="AL221" s="8">
        <v>1335794313214</v>
      </c>
      <c r="AM221" s="8">
        <f>AL221-AE221</f>
        <v>1784</v>
      </c>
    </row>
    <row r="222" spans="1:39">
      <c r="A222" s="8">
        <v>1335795238641</v>
      </c>
      <c r="B222" s="7" t="s">
        <v>16</v>
      </c>
      <c r="C222" s="7" t="s">
        <v>17</v>
      </c>
      <c r="D222" s="7">
        <v>1</v>
      </c>
      <c r="E222" s="7">
        <v>0</v>
      </c>
      <c r="F222" s="7">
        <v>1</v>
      </c>
      <c r="G222" s="7">
        <v>3</v>
      </c>
      <c r="H222" s="8">
        <v>1335795246646</v>
      </c>
      <c r="I222" s="8">
        <f>H222-A222</f>
        <v>8005</v>
      </c>
      <c r="K222" s="8">
        <v>1336396270988</v>
      </c>
      <c r="L222" s="7" t="s">
        <v>23</v>
      </c>
      <c r="M222" s="8" t="s">
        <v>15</v>
      </c>
      <c r="N222" s="7">
        <v>1</v>
      </c>
      <c r="O222" s="7">
        <v>1</v>
      </c>
      <c r="P222" s="7">
        <v>1</v>
      </c>
      <c r="Q222" s="7">
        <v>0</v>
      </c>
      <c r="R222" s="8">
        <v>1336396275229</v>
      </c>
      <c r="S222" s="8">
        <f>R222-K222</f>
        <v>4241</v>
      </c>
      <c r="U222" s="8">
        <v>1336054211278</v>
      </c>
      <c r="V222" s="7" t="s">
        <v>13</v>
      </c>
      <c r="W222" s="7" t="s">
        <v>12</v>
      </c>
      <c r="X222" s="7">
        <v>1</v>
      </c>
      <c r="Y222" s="7">
        <v>2</v>
      </c>
      <c r="Z222" s="7">
        <v>1</v>
      </c>
      <c r="AA222" s="7">
        <v>0</v>
      </c>
      <c r="AB222" s="8">
        <v>1336054213948</v>
      </c>
      <c r="AC222" s="8">
        <f>AB222-U222</f>
        <v>2670</v>
      </c>
      <c r="AE222" s="8">
        <v>1335794331614</v>
      </c>
      <c r="AF222" s="7" t="s">
        <v>16</v>
      </c>
      <c r="AG222" s="7" t="s">
        <v>17</v>
      </c>
      <c r="AH222" s="7">
        <v>1</v>
      </c>
      <c r="AI222" s="7">
        <v>3</v>
      </c>
      <c r="AJ222" s="7">
        <v>1</v>
      </c>
      <c r="AK222" s="7">
        <v>0</v>
      </c>
      <c r="AL222" s="8">
        <v>1335794333456</v>
      </c>
      <c r="AM222" s="8">
        <f>AL222-AE222</f>
        <v>1842</v>
      </c>
    </row>
    <row r="223" spans="1:39">
      <c r="A223" s="8">
        <v>1335795272153</v>
      </c>
      <c r="B223" s="7" t="s">
        <v>16</v>
      </c>
      <c r="C223" s="7" t="s">
        <v>17</v>
      </c>
      <c r="D223" s="7">
        <v>1</v>
      </c>
      <c r="E223" s="7">
        <v>0</v>
      </c>
      <c r="F223" s="7">
        <v>1</v>
      </c>
      <c r="G223" s="7">
        <v>0</v>
      </c>
      <c r="H223" s="8">
        <v>1335795274948</v>
      </c>
      <c r="I223" s="8">
        <f>H223-A223</f>
        <v>2795</v>
      </c>
      <c r="K223" s="8">
        <v>1336396296216</v>
      </c>
      <c r="L223" s="7" t="s">
        <v>23</v>
      </c>
      <c r="M223" s="8" t="s">
        <v>15</v>
      </c>
      <c r="N223" s="7">
        <v>1</v>
      </c>
      <c r="O223" s="7">
        <v>1</v>
      </c>
      <c r="P223" s="7">
        <v>1</v>
      </c>
      <c r="Q223" s="7">
        <v>0</v>
      </c>
      <c r="R223" s="8">
        <v>1336396299787</v>
      </c>
      <c r="S223" s="8">
        <f>R223-K223</f>
        <v>3571</v>
      </c>
      <c r="U223" s="8">
        <v>1336054226758</v>
      </c>
      <c r="V223" s="7" t="s">
        <v>13</v>
      </c>
      <c r="W223" s="7" t="s">
        <v>12</v>
      </c>
      <c r="X223" s="7">
        <v>1</v>
      </c>
      <c r="Y223" s="7">
        <v>2</v>
      </c>
      <c r="Z223" s="7">
        <v>1</v>
      </c>
      <c r="AA223" s="7">
        <v>0</v>
      </c>
      <c r="AB223" s="8">
        <v>1336054228935</v>
      </c>
      <c r="AC223" s="8">
        <f>AB223-U223</f>
        <v>2177</v>
      </c>
      <c r="AE223" s="8">
        <v>1335794348312</v>
      </c>
      <c r="AF223" s="7" t="s">
        <v>16</v>
      </c>
      <c r="AG223" s="7" t="s">
        <v>17</v>
      </c>
      <c r="AH223" s="7">
        <v>1</v>
      </c>
      <c r="AI223" s="7">
        <v>3</v>
      </c>
      <c r="AJ223" s="7">
        <v>1</v>
      </c>
      <c r="AK223" s="7">
        <v>0</v>
      </c>
      <c r="AL223" s="8">
        <v>1335794350471</v>
      </c>
      <c r="AM223" s="8">
        <f>AL223-AE223</f>
        <v>2159</v>
      </c>
    </row>
    <row r="224" spans="1:39">
      <c r="A224" s="8">
        <v>1336401713931</v>
      </c>
      <c r="B224" s="7" t="s">
        <v>22</v>
      </c>
      <c r="C224" s="7" t="s">
        <v>17</v>
      </c>
      <c r="D224" s="7">
        <v>1</v>
      </c>
      <c r="E224" s="7">
        <v>0</v>
      </c>
      <c r="F224" s="7">
        <v>1</v>
      </c>
      <c r="G224" s="7">
        <v>1</v>
      </c>
      <c r="H224" s="8">
        <v>1336401720737</v>
      </c>
      <c r="I224" s="8">
        <f>H224-A224</f>
        <v>6806</v>
      </c>
      <c r="K224" s="8">
        <v>1335783434530</v>
      </c>
      <c r="L224" s="7" t="s">
        <v>24</v>
      </c>
      <c r="M224" s="8" t="s">
        <v>15</v>
      </c>
      <c r="N224" s="7">
        <v>1</v>
      </c>
      <c r="O224" s="7">
        <v>1</v>
      </c>
      <c r="P224" s="7">
        <v>1</v>
      </c>
      <c r="Q224" s="7">
        <v>1</v>
      </c>
      <c r="R224" s="8">
        <v>1335783439075</v>
      </c>
      <c r="S224" s="8">
        <f>R224-K224</f>
        <v>4545</v>
      </c>
      <c r="U224" s="8">
        <v>1336404938595</v>
      </c>
      <c r="V224" s="7" t="s">
        <v>20</v>
      </c>
      <c r="W224" s="7" t="s">
        <v>12</v>
      </c>
      <c r="X224" s="7">
        <v>1</v>
      </c>
      <c r="Y224" s="7">
        <v>2</v>
      </c>
      <c r="Z224" s="7">
        <v>1</v>
      </c>
      <c r="AA224" s="7">
        <v>1</v>
      </c>
      <c r="AB224" s="8">
        <v>1336404941394</v>
      </c>
      <c r="AC224" s="8">
        <f>AB224-U224</f>
        <v>2799</v>
      </c>
      <c r="AE224" s="8">
        <v>1336400375089</v>
      </c>
      <c r="AF224" s="7" t="s">
        <v>22</v>
      </c>
      <c r="AG224" s="7" t="s">
        <v>17</v>
      </c>
      <c r="AH224" s="7">
        <v>1</v>
      </c>
      <c r="AI224" s="7">
        <v>3</v>
      </c>
      <c r="AJ224" s="7">
        <v>1</v>
      </c>
      <c r="AK224" s="7">
        <v>0</v>
      </c>
      <c r="AL224" s="8">
        <v>1336400378858</v>
      </c>
      <c r="AM224" s="8">
        <f>AL224-AE224</f>
        <v>3769</v>
      </c>
    </row>
    <row r="225" spans="1:39">
      <c r="A225" s="8">
        <v>1336401746042</v>
      </c>
      <c r="B225" s="7" t="s">
        <v>22</v>
      </c>
      <c r="C225" s="7" t="s">
        <v>17</v>
      </c>
      <c r="D225" s="7">
        <v>1</v>
      </c>
      <c r="E225" s="7">
        <v>0</v>
      </c>
      <c r="F225" s="7">
        <v>1</v>
      </c>
      <c r="G225" s="7">
        <v>0</v>
      </c>
      <c r="H225" s="8">
        <v>1336401748979</v>
      </c>
      <c r="I225" s="8">
        <f>H225-A225</f>
        <v>2937</v>
      </c>
      <c r="K225" s="8">
        <v>1335783470892</v>
      </c>
      <c r="L225" s="7" t="s">
        <v>24</v>
      </c>
      <c r="M225" s="8" t="s">
        <v>15</v>
      </c>
      <c r="N225" s="7">
        <v>1</v>
      </c>
      <c r="O225" s="7">
        <v>1</v>
      </c>
      <c r="P225" s="7">
        <v>1</v>
      </c>
      <c r="Q225" s="7">
        <v>0</v>
      </c>
      <c r="R225" s="8">
        <v>1335783474924</v>
      </c>
      <c r="S225" s="8">
        <f>R225-K225</f>
        <v>4032</v>
      </c>
      <c r="U225" s="8">
        <v>1336404959181</v>
      </c>
      <c r="V225" s="7" t="s">
        <v>20</v>
      </c>
      <c r="W225" s="7" t="s">
        <v>12</v>
      </c>
      <c r="X225" s="7">
        <v>1</v>
      </c>
      <c r="Y225" s="7">
        <v>2</v>
      </c>
      <c r="Z225" s="7">
        <v>1</v>
      </c>
      <c r="AA225" s="7">
        <v>0</v>
      </c>
      <c r="AB225" s="8">
        <v>1336404961539</v>
      </c>
      <c r="AC225" s="8">
        <f>AB225-U225</f>
        <v>2358</v>
      </c>
      <c r="AE225" s="8">
        <v>1336400393405</v>
      </c>
      <c r="AF225" s="7" t="s">
        <v>22</v>
      </c>
      <c r="AG225" s="7" t="s">
        <v>17</v>
      </c>
      <c r="AH225" s="7">
        <v>1</v>
      </c>
      <c r="AI225" s="7">
        <v>3</v>
      </c>
      <c r="AJ225" s="7">
        <v>1</v>
      </c>
      <c r="AK225" s="7">
        <v>0</v>
      </c>
      <c r="AL225" s="8">
        <v>1336400395710</v>
      </c>
      <c r="AM225" s="8">
        <f>AL225-AE225</f>
        <v>2305</v>
      </c>
    </row>
    <row r="226" spans="1:39">
      <c r="A226" s="8">
        <v>1336401760006</v>
      </c>
      <c r="B226" s="7" t="s">
        <v>22</v>
      </c>
      <c r="C226" s="7" t="s">
        <v>17</v>
      </c>
      <c r="D226" s="7">
        <v>1</v>
      </c>
      <c r="E226" s="7">
        <v>0</v>
      </c>
      <c r="F226" s="7">
        <v>1</v>
      </c>
      <c r="G226" s="7">
        <v>0</v>
      </c>
      <c r="H226" s="8">
        <v>1336401762601</v>
      </c>
      <c r="I226" s="8">
        <f>H226-A226</f>
        <v>2595</v>
      </c>
      <c r="K226" s="8">
        <v>1335783499707</v>
      </c>
      <c r="L226" s="7" t="s">
        <v>24</v>
      </c>
      <c r="M226" s="8" t="s">
        <v>15</v>
      </c>
      <c r="N226" s="7">
        <v>1</v>
      </c>
      <c r="O226" s="7">
        <v>1</v>
      </c>
      <c r="P226" s="7">
        <v>1</v>
      </c>
      <c r="Q226" s="7">
        <v>0</v>
      </c>
      <c r="R226" s="8">
        <v>1335783503932</v>
      </c>
      <c r="S226" s="8">
        <f>R226-K226</f>
        <v>4225</v>
      </c>
      <c r="U226" s="8">
        <v>1336404970272</v>
      </c>
      <c r="V226" s="7" t="s">
        <v>20</v>
      </c>
      <c r="W226" s="7" t="s">
        <v>12</v>
      </c>
      <c r="X226" s="7">
        <v>1</v>
      </c>
      <c r="Y226" s="7">
        <v>2</v>
      </c>
      <c r="Z226" s="7">
        <v>1</v>
      </c>
      <c r="AA226" s="7">
        <v>0</v>
      </c>
      <c r="AB226" s="8">
        <v>1336404972732</v>
      </c>
      <c r="AC226" s="8">
        <f>AB226-U226</f>
        <v>2460</v>
      </c>
      <c r="AE226" s="8">
        <v>1336400413540</v>
      </c>
      <c r="AF226" s="7" t="s">
        <v>22</v>
      </c>
      <c r="AG226" s="7" t="s">
        <v>17</v>
      </c>
      <c r="AH226" s="7">
        <v>1</v>
      </c>
      <c r="AI226" s="7">
        <v>3</v>
      </c>
      <c r="AJ226" s="7">
        <v>1</v>
      </c>
      <c r="AK226" s="7">
        <v>0</v>
      </c>
      <c r="AL226" s="8">
        <v>1336400415954</v>
      </c>
      <c r="AM226" s="8">
        <f>AL226-AE226</f>
        <v>2414</v>
      </c>
    </row>
    <row r="227" spans="1:39">
      <c r="A227" s="8">
        <v>1336577481597</v>
      </c>
      <c r="B227" s="7" t="s">
        <v>27</v>
      </c>
      <c r="C227" s="7" t="s">
        <v>17</v>
      </c>
      <c r="D227" s="7">
        <v>1</v>
      </c>
      <c r="E227" s="7">
        <v>0</v>
      </c>
      <c r="F227" s="7">
        <v>1</v>
      </c>
      <c r="G227" s="7">
        <v>0</v>
      </c>
      <c r="H227" s="8">
        <v>1336577483965</v>
      </c>
      <c r="I227" s="8">
        <f>H227-A227</f>
        <v>2368</v>
      </c>
      <c r="K227" s="8">
        <v>1336558280575</v>
      </c>
      <c r="L227" s="7" t="s">
        <v>29</v>
      </c>
      <c r="M227" s="8" t="s">
        <v>15</v>
      </c>
      <c r="N227" s="7">
        <v>1</v>
      </c>
      <c r="O227" s="7">
        <v>1</v>
      </c>
      <c r="P227" s="7">
        <v>1</v>
      </c>
      <c r="Q227" s="7">
        <v>0</v>
      </c>
      <c r="R227" s="8">
        <v>1336558285579</v>
      </c>
      <c r="S227" s="8">
        <f>R227-K227</f>
        <v>5004</v>
      </c>
      <c r="U227" s="8">
        <v>1336580274777</v>
      </c>
      <c r="V227" s="7" t="s">
        <v>26</v>
      </c>
      <c r="W227" s="7" t="s">
        <v>12</v>
      </c>
      <c r="X227" s="7">
        <v>1</v>
      </c>
      <c r="Y227" s="7">
        <v>2</v>
      </c>
      <c r="Z227" s="7">
        <v>1</v>
      </c>
      <c r="AA227" s="7">
        <v>1</v>
      </c>
      <c r="AB227" s="8">
        <v>1336580280056</v>
      </c>
      <c r="AC227" s="8">
        <f>AB227-U227</f>
        <v>5279</v>
      </c>
      <c r="AE227" s="8">
        <v>1336576936861</v>
      </c>
      <c r="AF227" s="7" t="s">
        <v>27</v>
      </c>
      <c r="AG227" s="7" t="s">
        <v>17</v>
      </c>
      <c r="AH227" s="7">
        <v>1</v>
      </c>
      <c r="AI227" s="7">
        <v>3</v>
      </c>
      <c r="AJ227" s="7">
        <v>1</v>
      </c>
      <c r="AK227" s="7">
        <v>0</v>
      </c>
      <c r="AL227" s="8">
        <v>1336576939261</v>
      </c>
      <c r="AM227" s="8">
        <f>AL227-AE227</f>
        <v>2400</v>
      </c>
    </row>
    <row r="228" spans="1:39">
      <c r="A228" s="8">
        <v>1336577492475</v>
      </c>
      <c r="B228" s="7" t="s">
        <v>27</v>
      </c>
      <c r="C228" s="7" t="s">
        <v>17</v>
      </c>
      <c r="D228" s="7">
        <v>1</v>
      </c>
      <c r="E228" s="7">
        <v>0</v>
      </c>
      <c r="F228" s="7">
        <v>1</v>
      </c>
      <c r="G228" s="7">
        <v>0</v>
      </c>
      <c r="H228" s="8">
        <v>1336577494622</v>
      </c>
      <c r="I228" s="8">
        <f>H228-A228</f>
        <v>2147</v>
      </c>
      <c r="K228" s="8">
        <v>1336558313053</v>
      </c>
      <c r="L228" s="7" t="s">
        <v>29</v>
      </c>
      <c r="M228" s="8" t="s">
        <v>15</v>
      </c>
      <c r="N228" s="7">
        <v>1</v>
      </c>
      <c r="O228" s="7">
        <v>1</v>
      </c>
      <c r="P228" s="7">
        <v>1</v>
      </c>
      <c r="Q228" s="7">
        <v>2</v>
      </c>
      <c r="R228" s="8">
        <v>1336558317866</v>
      </c>
      <c r="S228" s="8">
        <f>R228-K228</f>
        <v>4813</v>
      </c>
      <c r="U228" s="8">
        <v>1336580307557</v>
      </c>
      <c r="V228" s="7" t="s">
        <v>26</v>
      </c>
      <c r="W228" s="7" t="s">
        <v>12</v>
      </c>
      <c r="X228" s="7">
        <v>1</v>
      </c>
      <c r="Y228" s="7">
        <v>2</v>
      </c>
      <c r="Z228" s="7">
        <v>1</v>
      </c>
      <c r="AA228" s="7">
        <v>0</v>
      </c>
      <c r="AB228" s="8">
        <v>1336580309677</v>
      </c>
      <c r="AC228" s="8">
        <f>AB228-U228</f>
        <v>2120</v>
      </c>
      <c r="AE228" s="8">
        <v>1336576955494</v>
      </c>
      <c r="AF228" s="7" t="s">
        <v>27</v>
      </c>
      <c r="AG228" s="7" t="s">
        <v>17</v>
      </c>
      <c r="AH228" s="7">
        <v>1</v>
      </c>
      <c r="AI228" s="7">
        <v>3</v>
      </c>
      <c r="AJ228" s="7">
        <v>1</v>
      </c>
      <c r="AK228" s="7">
        <v>0</v>
      </c>
      <c r="AL228" s="8">
        <v>1336576957527</v>
      </c>
      <c r="AM228" s="8">
        <f>AL228-AE228</f>
        <v>2033</v>
      </c>
    </row>
    <row r="229" spans="1:39">
      <c r="A229" s="8">
        <v>1336577504904</v>
      </c>
      <c r="B229" s="7" t="s">
        <v>27</v>
      </c>
      <c r="C229" s="7" t="s">
        <v>17</v>
      </c>
      <c r="D229" s="7">
        <v>1</v>
      </c>
      <c r="E229" s="7">
        <v>0</v>
      </c>
      <c r="F229" s="7">
        <v>1</v>
      </c>
      <c r="G229" s="7">
        <v>0</v>
      </c>
      <c r="H229" s="8">
        <v>1336577507010</v>
      </c>
      <c r="I229" s="8">
        <f>H229-A229</f>
        <v>2106</v>
      </c>
      <c r="K229" s="8">
        <v>1336558337958</v>
      </c>
      <c r="L229" s="7" t="s">
        <v>29</v>
      </c>
      <c r="M229" s="8" t="s">
        <v>15</v>
      </c>
      <c r="N229" s="7">
        <v>1</v>
      </c>
      <c r="O229" s="7">
        <v>1</v>
      </c>
      <c r="P229" s="7">
        <v>1</v>
      </c>
      <c r="Q229" s="7">
        <v>0</v>
      </c>
      <c r="R229" s="8">
        <v>1336558343195</v>
      </c>
      <c r="S229" s="8">
        <f>R229-K229</f>
        <v>5237</v>
      </c>
      <c r="U229" s="8">
        <v>1336580326590</v>
      </c>
      <c r="V229" s="7" t="s">
        <v>26</v>
      </c>
      <c r="W229" s="7" t="s">
        <v>12</v>
      </c>
      <c r="X229" s="7">
        <v>1</v>
      </c>
      <c r="Y229" s="7">
        <v>2</v>
      </c>
      <c r="Z229" s="7">
        <v>1</v>
      </c>
      <c r="AA229" s="7">
        <v>1</v>
      </c>
      <c r="AB229" s="8">
        <v>1336580327882</v>
      </c>
      <c r="AC229" s="8">
        <f>AB229-U229</f>
        <v>1292</v>
      </c>
      <c r="AE229" s="8">
        <v>1336576968539</v>
      </c>
      <c r="AF229" s="7" t="s">
        <v>27</v>
      </c>
      <c r="AG229" s="7" t="s">
        <v>17</v>
      </c>
      <c r="AH229" s="7">
        <v>1</v>
      </c>
      <c r="AI229" s="7">
        <v>3</v>
      </c>
      <c r="AJ229" s="7">
        <v>1</v>
      </c>
      <c r="AK229" s="7">
        <v>0</v>
      </c>
      <c r="AL229" s="8">
        <v>1336576971442</v>
      </c>
      <c r="AM229" s="8">
        <f>AL229-AE229</f>
        <v>2903</v>
      </c>
    </row>
    <row r="230" spans="1:39">
      <c r="A230" s="8">
        <v>1336579737101</v>
      </c>
      <c r="B230" s="7" t="s">
        <v>26</v>
      </c>
      <c r="C230" s="7" t="s">
        <v>12</v>
      </c>
      <c r="D230" s="7">
        <v>1</v>
      </c>
      <c r="E230" s="7">
        <v>0</v>
      </c>
      <c r="F230" s="7">
        <v>1</v>
      </c>
      <c r="G230" s="7">
        <v>0</v>
      </c>
      <c r="H230" s="8">
        <v>1336579739620</v>
      </c>
      <c r="I230" s="8">
        <f>H230-A230</f>
        <v>2519</v>
      </c>
      <c r="K230" s="8">
        <v>1336574769939</v>
      </c>
      <c r="L230" s="7" t="s">
        <v>28</v>
      </c>
      <c r="M230" s="7" t="s">
        <v>9</v>
      </c>
      <c r="N230" s="7">
        <v>1</v>
      </c>
      <c r="O230" s="7">
        <v>1</v>
      </c>
      <c r="P230" s="7">
        <v>1</v>
      </c>
      <c r="Q230" s="7">
        <v>0</v>
      </c>
      <c r="R230" s="8">
        <v>1336574771690</v>
      </c>
      <c r="S230" s="8">
        <f>R230-K230</f>
        <v>1751</v>
      </c>
      <c r="U230" s="8">
        <v>1336576449598</v>
      </c>
      <c r="V230" s="7" t="s">
        <v>27</v>
      </c>
      <c r="W230" s="7" t="s">
        <v>17</v>
      </c>
      <c r="X230" s="7">
        <v>1</v>
      </c>
      <c r="Y230" s="7">
        <v>2</v>
      </c>
      <c r="Z230" s="7">
        <v>1</v>
      </c>
      <c r="AA230" s="7">
        <v>0</v>
      </c>
      <c r="AB230" s="8">
        <v>1336576453567</v>
      </c>
      <c r="AC230" s="8">
        <f>AB230-U230</f>
        <v>3969</v>
      </c>
      <c r="AE230" s="8">
        <v>1336579244644</v>
      </c>
      <c r="AF230" s="7" t="s">
        <v>26</v>
      </c>
      <c r="AG230" s="7" t="s">
        <v>12</v>
      </c>
      <c r="AH230" s="7">
        <v>1</v>
      </c>
      <c r="AI230" s="7">
        <v>3</v>
      </c>
      <c r="AJ230" s="7">
        <v>1</v>
      </c>
      <c r="AK230" s="7">
        <v>0</v>
      </c>
      <c r="AL230" s="8">
        <v>1336579248747</v>
      </c>
      <c r="AM230" s="8">
        <f>AL230-AE230</f>
        <v>4103</v>
      </c>
    </row>
    <row r="231" spans="1:39">
      <c r="A231" s="8">
        <v>1336579783662</v>
      </c>
      <c r="B231" s="7" t="s">
        <v>26</v>
      </c>
      <c r="C231" s="7" t="s">
        <v>12</v>
      </c>
      <c r="D231" s="7">
        <v>1</v>
      </c>
      <c r="E231" s="7">
        <v>0</v>
      </c>
      <c r="F231" s="7">
        <v>1</v>
      </c>
      <c r="G231" s="7">
        <v>0</v>
      </c>
      <c r="H231" s="8">
        <v>1336579787135</v>
      </c>
      <c r="I231" s="8">
        <f>H231-A231</f>
        <v>3473</v>
      </c>
      <c r="K231" s="8">
        <v>1336574787540</v>
      </c>
      <c r="L231" s="7" t="s">
        <v>28</v>
      </c>
      <c r="M231" s="7" t="s">
        <v>9</v>
      </c>
      <c r="N231" s="7">
        <v>1</v>
      </c>
      <c r="O231" s="7">
        <v>1</v>
      </c>
      <c r="P231" s="7">
        <v>1</v>
      </c>
      <c r="Q231" s="7">
        <v>0</v>
      </c>
      <c r="R231" s="8">
        <v>1336574789584</v>
      </c>
      <c r="S231" s="8">
        <f>R231-K231</f>
        <v>2044</v>
      </c>
      <c r="U231" s="8">
        <v>1336576478555</v>
      </c>
      <c r="V231" s="7" t="s">
        <v>27</v>
      </c>
      <c r="W231" s="7" t="s">
        <v>17</v>
      </c>
      <c r="X231" s="7">
        <v>1</v>
      </c>
      <c r="Y231" s="7">
        <v>2</v>
      </c>
      <c r="Z231" s="7">
        <v>1</v>
      </c>
      <c r="AA231" s="7">
        <v>0</v>
      </c>
      <c r="AB231" s="8">
        <v>1336576480775</v>
      </c>
      <c r="AC231" s="8">
        <f>AB231-U231</f>
        <v>2220</v>
      </c>
      <c r="AE231" s="8">
        <v>1336579269483</v>
      </c>
      <c r="AF231" s="7" t="s">
        <v>26</v>
      </c>
      <c r="AG231" s="7" t="s">
        <v>12</v>
      </c>
      <c r="AH231" s="7">
        <v>1</v>
      </c>
      <c r="AI231" s="7">
        <v>3</v>
      </c>
      <c r="AJ231" s="7">
        <v>1</v>
      </c>
      <c r="AK231" s="7">
        <v>0</v>
      </c>
      <c r="AL231" s="8">
        <v>1336579272310</v>
      </c>
      <c r="AM231" s="8">
        <f>AL231-AE231</f>
        <v>2827</v>
      </c>
    </row>
    <row r="232" spans="1:39">
      <c r="A232" s="8">
        <v>1336579799396</v>
      </c>
      <c r="B232" s="7" t="s">
        <v>26</v>
      </c>
      <c r="C232" s="7" t="s">
        <v>12</v>
      </c>
      <c r="D232" s="7">
        <v>1</v>
      </c>
      <c r="E232" s="7">
        <v>0</v>
      </c>
      <c r="F232" s="7">
        <v>1</v>
      </c>
      <c r="G232" s="7">
        <v>2</v>
      </c>
      <c r="H232" s="8">
        <v>1336579805234</v>
      </c>
      <c r="I232" s="8">
        <f>H232-A232</f>
        <v>5838</v>
      </c>
      <c r="K232" s="8">
        <v>1336574802885</v>
      </c>
      <c r="L232" s="7" t="s">
        <v>28</v>
      </c>
      <c r="M232" s="7" t="s">
        <v>9</v>
      </c>
      <c r="N232" s="7">
        <v>1</v>
      </c>
      <c r="O232" s="7">
        <v>1</v>
      </c>
      <c r="P232" s="7">
        <v>1</v>
      </c>
      <c r="Q232" s="7">
        <v>0</v>
      </c>
      <c r="R232" s="8">
        <v>1336574804470</v>
      </c>
      <c r="S232" s="8">
        <f>R232-K232</f>
        <v>1585</v>
      </c>
      <c r="U232" s="8">
        <v>1336576489117</v>
      </c>
      <c r="V232" s="7" t="s">
        <v>27</v>
      </c>
      <c r="W232" s="7" t="s">
        <v>17</v>
      </c>
      <c r="X232" s="7">
        <v>1</v>
      </c>
      <c r="Y232" s="7">
        <v>2</v>
      </c>
      <c r="Z232" s="7">
        <v>1</v>
      </c>
      <c r="AA232" s="7">
        <v>1</v>
      </c>
      <c r="AB232" s="8">
        <v>1336576492727</v>
      </c>
      <c r="AC232" s="8">
        <f>AB232-U232</f>
        <v>3610</v>
      </c>
      <c r="AE232" s="8">
        <v>1336579285264</v>
      </c>
      <c r="AF232" s="7" t="s">
        <v>26</v>
      </c>
      <c r="AG232" s="7" t="s">
        <v>12</v>
      </c>
      <c r="AH232" s="7">
        <v>1</v>
      </c>
      <c r="AI232" s="7">
        <v>3</v>
      </c>
      <c r="AJ232" s="7">
        <v>1</v>
      </c>
      <c r="AK232" s="7">
        <v>0</v>
      </c>
      <c r="AL232" s="8">
        <v>1336579287315</v>
      </c>
      <c r="AM232" s="8">
        <f>AL232-AE232</f>
        <v>2051</v>
      </c>
    </row>
    <row r="233" spans="1:39">
      <c r="A233" s="8">
        <v>1336404344755</v>
      </c>
      <c r="B233" s="7" t="s">
        <v>20</v>
      </c>
      <c r="C233" s="7" t="s">
        <v>12</v>
      </c>
      <c r="D233" s="7">
        <v>1</v>
      </c>
      <c r="E233" s="7">
        <v>0</v>
      </c>
      <c r="F233" s="7">
        <v>1</v>
      </c>
      <c r="G233" s="7">
        <v>0</v>
      </c>
      <c r="H233" s="8">
        <v>1336404348326</v>
      </c>
      <c r="I233" s="8">
        <f>H233-A233</f>
        <v>3571</v>
      </c>
      <c r="K233" s="8">
        <v>1336383065834</v>
      </c>
      <c r="L233" s="7" t="s">
        <v>19</v>
      </c>
      <c r="M233" s="7" t="s">
        <v>9</v>
      </c>
      <c r="N233" s="7">
        <v>1</v>
      </c>
      <c r="O233" s="7">
        <v>1</v>
      </c>
      <c r="P233" s="7">
        <v>1</v>
      </c>
      <c r="Q233" s="7">
        <v>0</v>
      </c>
      <c r="R233" s="8">
        <v>1336383069117</v>
      </c>
      <c r="S233" s="8">
        <f>R233-K233</f>
        <v>3283</v>
      </c>
      <c r="U233" s="8">
        <v>1336399639854</v>
      </c>
      <c r="V233" s="7" t="s">
        <v>22</v>
      </c>
      <c r="W233" s="7" t="s">
        <v>17</v>
      </c>
      <c r="X233" s="7">
        <v>1</v>
      </c>
      <c r="Y233" s="7">
        <v>2</v>
      </c>
      <c r="Z233" s="7">
        <v>1</v>
      </c>
      <c r="AA233" s="7">
        <v>5</v>
      </c>
      <c r="AB233" s="8">
        <v>1336399648449</v>
      </c>
      <c r="AC233" s="8">
        <f>AB233-U233</f>
        <v>8595</v>
      </c>
      <c r="AE233" s="8">
        <v>1336403808856</v>
      </c>
      <c r="AF233" s="7" t="s">
        <v>20</v>
      </c>
      <c r="AG233" s="7" t="s">
        <v>12</v>
      </c>
      <c r="AH233" s="7">
        <v>1</v>
      </c>
      <c r="AI233" s="7">
        <v>3</v>
      </c>
      <c r="AJ233" s="7">
        <v>1</v>
      </c>
      <c r="AK233" s="7">
        <v>1</v>
      </c>
      <c r="AL233" s="8">
        <v>1336403813864</v>
      </c>
      <c r="AM233" s="8">
        <f>AL233-AE233</f>
        <v>5008</v>
      </c>
    </row>
    <row r="234" spans="1:39">
      <c r="A234" s="8">
        <v>1336404381543</v>
      </c>
      <c r="B234" s="7" t="s">
        <v>20</v>
      </c>
      <c r="C234" s="7" t="s">
        <v>12</v>
      </c>
      <c r="D234" s="7">
        <v>1</v>
      </c>
      <c r="E234" s="7">
        <v>0</v>
      </c>
      <c r="F234" s="7">
        <v>1</v>
      </c>
      <c r="G234" s="7">
        <v>0</v>
      </c>
      <c r="H234" s="8">
        <v>1336404383490</v>
      </c>
      <c r="I234" s="8">
        <f>H234-A234</f>
        <v>1947</v>
      </c>
      <c r="K234" s="8">
        <v>1336383097095</v>
      </c>
      <c r="L234" s="7" t="s">
        <v>19</v>
      </c>
      <c r="M234" s="7" t="s">
        <v>9</v>
      </c>
      <c r="N234" s="7">
        <v>1</v>
      </c>
      <c r="O234" s="7">
        <v>1</v>
      </c>
      <c r="P234" s="7">
        <v>1</v>
      </c>
      <c r="Q234" s="7">
        <v>0</v>
      </c>
      <c r="R234" s="8">
        <v>1336383101570</v>
      </c>
      <c r="S234" s="8">
        <f>R234-K234</f>
        <v>4475</v>
      </c>
      <c r="U234" s="8">
        <v>1336399677005</v>
      </c>
      <c r="V234" s="7" t="s">
        <v>22</v>
      </c>
      <c r="W234" s="7" t="s">
        <v>17</v>
      </c>
      <c r="X234" s="7">
        <v>1</v>
      </c>
      <c r="Y234" s="7">
        <v>2</v>
      </c>
      <c r="Z234" s="7">
        <v>1</v>
      </c>
      <c r="AA234" s="7">
        <v>2</v>
      </c>
      <c r="AB234" s="8">
        <v>1336399682592</v>
      </c>
      <c r="AC234" s="8">
        <f>AB234-U234</f>
        <v>5587</v>
      </c>
      <c r="AE234" s="8">
        <v>1336403840671</v>
      </c>
      <c r="AF234" s="7" t="s">
        <v>20</v>
      </c>
      <c r="AG234" s="7" t="s">
        <v>12</v>
      </c>
      <c r="AH234" s="7">
        <v>1</v>
      </c>
      <c r="AI234" s="7">
        <v>3</v>
      </c>
      <c r="AJ234" s="7">
        <v>1</v>
      </c>
      <c r="AK234" s="7">
        <v>0</v>
      </c>
      <c r="AL234" s="8">
        <v>1336403844236</v>
      </c>
      <c r="AM234" s="8">
        <f>AL234-AE234</f>
        <v>3565</v>
      </c>
    </row>
    <row r="235" spans="1:39">
      <c r="A235" s="8">
        <v>1336404396208</v>
      </c>
      <c r="B235" s="7" t="s">
        <v>20</v>
      </c>
      <c r="C235" s="7" t="s">
        <v>12</v>
      </c>
      <c r="D235" s="7">
        <v>1</v>
      </c>
      <c r="E235" s="7">
        <v>0</v>
      </c>
      <c r="F235" s="7">
        <v>1</v>
      </c>
      <c r="G235" s="7">
        <v>0</v>
      </c>
      <c r="H235" s="8">
        <v>1336404398765</v>
      </c>
      <c r="I235" s="8">
        <f>H235-A235</f>
        <v>2557</v>
      </c>
      <c r="K235" s="8">
        <v>1336383116610</v>
      </c>
      <c r="L235" s="7" t="s">
        <v>19</v>
      </c>
      <c r="M235" s="7" t="s">
        <v>9</v>
      </c>
      <c r="N235" s="7">
        <v>1</v>
      </c>
      <c r="O235" s="7">
        <v>1</v>
      </c>
      <c r="P235" s="7">
        <v>1</v>
      </c>
      <c r="Q235" s="7">
        <v>0</v>
      </c>
      <c r="R235" s="8">
        <v>1336383120198</v>
      </c>
      <c r="S235" s="8">
        <f>R235-K235</f>
        <v>3588</v>
      </c>
      <c r="U235" s="8">
        <v>1336399714045</v>
      </c>
      <c r="V235" s="7" t="s">
        <v>22</v>
      </c>
      <c r="W235" s="7" t="s">
        <v>17</v>
      </c>
      <c r="X235" s="7">
        <v>1</v>
      </c>
      <c r="Y235" s="7">
        <v>2</v>
      </c>
      <c r="Z235" s="7">
        <v>1</v>
      </c>
      <c r="AA235" s="7">
        <v>0</v>
      </c>
      <c r="AB235" s="8">
        <v>1336399718574</v>
      </c>
      <c r="AC235" s="8">
        <f>AB235-U235</f>
        <v>4529</v>
      </c>
      <c r="AE235" s="8">
        <v>1336403866406</v>
      </c>
      <c r="AF235" s="7" t="s">
        <v>20</v>
      </c>
      <c r="AG235" s="7" t="s">
        <v>12</v>
      </c>
      <c r="AH235" s="7">
        <v>1</v>
      </c>
      <c r="AI235" s="7">
        <v>3</v>
      </c>
      <c r="AJ235" s="7">
        <v>1</v>
      </c>
      <c r="AK235" s="7">
        <v>0</v>
      </c>
      <c r="AL235" s="8">
        <v>1336403868638</v>
      </c>
      <c r="AM235" s="8">
        <f>AL235-AE235</f>
        <v>2232</v>
      </c>
    </row>
    <row r="236" spans="1:39">
      <c r="A236" s="8">
        <v>1336053789202</v>
      </c>
      <c r="B236" s="7" t="s">
        <v>13</v>
      </c>
      <c r="C236" s="7" t="s">
        <v>12</v>
      </c>
      <c r="D236" s="7">
        <v>1</v>
      </c>
      <c r="E236" s="7">
        <v>0</v>
      </c>
      <c r="F236" s="7">
        <v>1</v>
      </c>
      <c r="G236" s="7">
        <v>1</v>
      </c>
      <c r="H236" s="8">
        <v>1336053794118</v>
      </c>
      <c r="I236" s="8">
        <f>H236-A236</f>
        <v>4916</v>
      </c>
      <c r="K236" s="8">
        <v>1335541961322</v>
      </c>
      <c r="L236" s="7" t="s">
        <v>10</v>
      </c>
      <c r="M236" s="7" t="s">
        <v>9</v>
      </c>
      <c r="N236" s="7">
        <v>1</v>
      </c>
      <c r="O236" s="7">
        <v>1</v>
      </c>
      <c r="P236" s="7">
        <v>1</v>
      </c>
      <c r="Q236" s="7">
        <v>0</v>
      </c>
      <c r="R236" s="8">
        <v>1335541963432</v>
      </c>
      <c r="S236" s="8">
        <f>R236-K236</f>
        <v>2110</v>
      </c>
      <c r="U236" s="8">
        <v>1335793044085</v>
      </c>
      <c r="V236" s="7" t="s">
        <v>16</v>
      </c>
      <c r="W236" s="7" t="s">
        <v>17</v>
      </c>
      <c r="X236" s="7">
        <v>1</v>
      </c>
      <c r="Y236" s="7">
        <v>2</v>
      </c>
      <c r="Z236" s="7">
        <v>1</v>
      </c>
      <c r="AA236" s="7">
        <v>0</v>
      </c>
      <c r="AB236" s="8">
        <v>1335793046432</v>
      </c>
      <c r="AC236" s="8">
        <f>AB236-U236</f>
        <v>2347</v>
      </c>
      <c r="AE236" s="8">
        <v>1336053309225</v>
      </c>
      <c r="AF236" s="7" t="s">
        <v>13</v>
      </c>
      <c r="AG236" s="7" t="s">
        <v>12</v>
      </c>
      <c r="AH236" s="7">
        <v>1</v>
      </c>
      <c r="AI236" s="7">
        <v>3</v>
      </c>
      <c r="AJ236" s="7">
        <v>1</v>
      </c>
      <c r="AK236" s="7">
        <v>0</v>
      </c>
      <c r="AL236" s="8">
        <v>1336053312233</v>
      </c>
      <c r="AM236" s="8">
        <f>AL236-AE236</f>
        <v>3008</v>
      </c>
    </row>
    <row r="237" spans="1:39">
      <c r="A237" s="8">
        <v>1336053835293</v>
      </c>
      <c r="B237" s="7" t="s">
        <v>13</v>
      </c>
      <c r="C237" s="7" t="s">
        <v>12</v>
      </c>
      <c r="D237" s="7">
        <v>1</v>
      </c>
      <c r="E237" s="7">
        <v>0</v>
      </c>
      <c r="F237" s="7">
        <v>1</v>
      </c>
      <c r="G237" s="7">
        <v>0</v>
      </c>
      <c r="H237" s="8">
        <v>1336053837852</v>
      </c>
      <c r="I237" s="8">
        <f>H237-A237</f>
        <v>2559</v>
      </c>
      <c r="K237" s="8">
        <v>1335541980503</v>
      </c>
      <c r="L237" s="7" t="s">
        <v>10</v>
      </c>
      <c r="M237" s="7" t="s">
        <v>9</v>
      </c>
      <c r="N237" s="7">
        <v>1</v>
      </c>
      <c r="O237" s="7">
        <v>1</v>
      </c>
      <c r="P237" s="7">
        <v>1</v>
      </c>
      <c r="Q237" s="7">
        <v>3</v>
      </c>
      <c r="R237" s="8">
        <v>1335541983047</v>
      </c>
      <c r="S237" s="8">
        <f>R237-K237</f>
        <v>2544</v>
      </c>
      <c r="U237" s="8">
        <v>1335793056418</v>
      </c>
      <c r="V237" s="7" t="s">
        <v>16</v>
      </c>
      <c r="W237" s="7" t="s">
        <v>17</v>
      </c>
      <c r="X237" s="7">
        <v>1</v>
      </c>
      <c r="Y237" s="7">
        <v>2</v>
      </c>
      <c r="Z237" s="7">
        <v>1</v>
      </c>
      <c r="AA237" s="7">
        <v>0</v>
      </c>
      <c r="AB237" s="8">
        <v>1335793058599</v>
      </c>
      <c r="AC237" s="8">
        <f>AB237-U237</f>
        <v>2181</v>
      </c>
      <c r="AE237" s="8">
        <v>1336053331727</v>
      </c>
      <c r="AF237" s="7" t="s">
        <v>13</v>
      </c>
      <c r="AG237" s="7" t="s">
        <v>12</v>
      </c>
      <c r="AH237" s="7">
        <v>1</v>
      </c>
      <c r="AI237" s="7">
        <v>3</v>
      </c>
      <c r="AJ237" s="7">
        <v>1</v>
      </c>
      <c r="AK237" s="7">
        <v>0</v>
      </c>
      <c r="AL237" s="8">
        <v>1336053333644</v>
      </c>
      <c r="AM237" s="8">
        <f>AL237-AE237</f>
        <v>1917</v>
      </c>
    </row>
    <row r="238" spans="1:39">
      <c r="A238" s="8">
        <v>1336053853960</v>
      </c>
      <c r="B238" s="7" t="s">
        <v>13</v>
      </c>
      <c r="C238" s="7" t="s">
        <v>12</v>
      </c>
      <c r="D238" s="7">
        <v>1</v>
      </c>
      <c r="E238" s="7">
        <v>0</v>
      </c>
      <c r="F238" s="7">
        <v>1</v>
      </c>
      <c r="G238" s="7">
        <v>0</v>
      </c>
      <c r="H238" s="8">
        <v>1336053856648</v>
      </c>
      <c r="I238" s="8">
        <f>H238-A238</f>
        <v>2688</v>
      </c>
      <c r="K238" s="8">
        <v>1335542004559</v>
      </c>
      <c r="L238" s="7" t="s">
        <v>10</v>
      </c>
      <c r="M238" s="7" t="s">
        <v>9</v>
      </c>
      <c r="N238" s="7">
        <v>1</v>
      </c>
      <c r="O238" s="7">
        <v>1</v>
      </c>
      <c r="P238" s="7">
        <v>1</v>
      </c>
      <c r="Q238" s="7">
        <v>2</v>
      </c>
      <c r="R238" s="8">
        <v>1335542007240</v>
      </c>
      <c r="S238" s="8">
        <f>R238-K238</f>
        <v>2681</v>
      </c>
      <c r="U238" s="8">
        <v>1335793075277</v>
      </c>
      <c r="V238" s="7" t="s">
        <v>16</v>
      </c>
      <c r="W238" s="7" t="s">
        <v>17</v>
      </c>
      <c r="X238" s="7">
        <v>1</v>
      </c>
      <c r="Y238" s="7">
        <v>2</v>
      </c>
      <c r="Z238" s="7">
        <v>1</v>
      </c>
      <c r="AA238" s="7">
        <v>0</v>
      </c>
      <c r="AB238" s="8">
        <v>1335793077996</v>
      </c>
      <c r="AC238" s="8">
        <f>AB238-U238</f>
        <v>2719</v>
      </c>
      <c r="AE238" s="8">
        <v>1336053350310</v>
      </c>
      <c r="AF238" s="7" t="s">
        <v>13</v>
      </c>
      <c r="AG238" s="7" t="s">
        <v>12</v>
      </c>
      <c r="AH238" s="7">
        <v>1</v>
      </c>
      <c r="AI238" s="7">
        <v>3</v>
      </c>
      <c r="AJ238" s="7">
        <v>1</v>
      </c>
      <c r="AK238" s="7">
        <v>0</v>
      </c>
      <c r="AL238" s="8">
        <v>1336053352581</v>
      </c>
      <c r="AM238" s="8">
        <f>AL238-AE238</f>
        <v>2271</v>
      </c>
    </row>
    <row r="239" spans="1:39">
      <c r="A239" s="8">
        <v>1335968215482</v>
      </c>
      <c r="B239" s="7" t="s">
        <v>11</v>
      </c>
      <c r="C239" s="7" t="s">
        <v>12</v>
      </c>
      <c r="D239" s="7">
        <v>1</v>
      </c>
      <c r="E239" s="7">
        <v>0</v>
      </c>
      <c r="F239" s="7">
        <v>1</v>
      </c>
      <c r="G239" s="7">
        <v>2</v>
      </c>
      <c r="H239" s="8">
        <v>1335968217219</v>
      </c>
      <c r="I239" s="8">
        <f>H239-A239</f>
        <v>1737</v>
      </c>
      <c r="K239" s="8">
        <v>1335971321160</v>
      </c>
      <c r="L239" s="7" t="s">
        <v>8</v>
      </c>
      <c r="M239" s="7" t="s">
        <v>9</v>
      </c>
      <c r="N239" s="7">
        <v>1</v>
      </c>
      <c r="O239" s="7">
        <v>1</v>
      </c>
      <c r="P239" s="7">
        <v>1</v>
      </c>
      <c r="Q239" s="7">
        <v>0</v>
      </c>
      <c r="R239" s="8">
        <v>1335971324962</v>
      </c>
      <c r="S239" s="8">
        <f>R239-K239</f>
        <v>3802</v>
      </c>
      <c r="U239" s="8">
        <v>1336040409101</v>
      </c>
      <c r="V239" s="7" t="s">
        <v>18</v>
      </c>
      <c r="W239" s="7" t="s">
        <v>17</v>
      </c>
      <c r="X239" s="7">
        <v>1</v>
      </c>
      <c r="Y239" s="7">
        <v>2</v>
      </c>
      <c r="Z239" s="7">
        <v>1</v>
      </c>
      <c r="AA239" s="7">
        <v>0</v>
      </c>
      <c r="AB239" s="8">
        <v>1336040412286</v>
      </c>
      <c r="AC239" s="8">
        <f>AB239-U239</f>
        <v>3185</v>
      </c>
      <c r="AE239" s="8">
        <v>1335967833743</v>
      </c>
      <c r="AF239" s="7" t="s">
        <v>11</v>
      </c>
      <c r="AG239" s="7" t="s">
        <v>12</v>
      </c>
      <c r="AH239" s="7">
        <v>1</v>
      </c>
      <c r="AI239" s="7">
        <v>3</v>
      </c>
      <c r="AJ239" s="7">
        <v>1</v>
      </c>
      <c r="AK239" s="7">
        <v>0</v>
      </c>
      <c r="AL239" s="8">
        <v>1335967836249</v>
      </c>
      <c r="AM239" s="8">
        <f>AL239-AE239</f>
        <v>2506</v>
      </c>
    </row>
    <row r="240" spans="1:39">
      <c r="A240" s="8">
        <v>1335968227444</v>
      </c>
      <c r="B240" s="7" t="s">
        <v>11</v>
      </c>
      <c r="C240" s="7" t="s">
        <v>12</v>
      </c>
      <c r="D240" s="7">
        <v>1</v>
      </c>
      <c r="E240" s="7">
        <v>0</v>
      </c>
      <c r="F240" s="7">
        <v>1</v>
      </c>
      <c r="G240" s="7">
        <v>0</v>
      </c>
      <c r="H240" s="8">
        <v>1335968229329</v>
      </c>
      <c r="I240" s="8">
        <f>H240-A240</f>
        <v>1885</v>
      </c>
      <c r="K240" s="8">
        <v>1335971344897</v>
      </c>
      <c r="L240" s="7" t="s">
        <v>8</v>
      </c>
      <c r="M240" s="7" t="s">
        <v>9</v>
      </c>
      <c r="N240" s="7">
        <v>1</v>
      </c>
      <c r="O240" s="7">
        <v>1</v>
      </c>
      <c r="P240" s="7">
        <v>1</v>
      </c>
      <c r="Q240" s="7">
        <v>0</v>
      </c>
      <c r="R240" s="8">
        <v>1335971348417</v>
      </c>
      <c r="S240" s="8">
        <f>R240-K240</f>
        <v>3520</v>
      </c>
      <c r="U240" s="8">
        <v>1336040422130</v>
      </c>
      <c r="V240" s="7" t="s">
        <v>18</v>
      </c>
      <c r="W240" s="7" t="s">
        <v>17</v>
      </c>
      <c r="X240" s="7">
        <v>1</v>
      </c>
      <c r="Y240" s="7">
        <v>2</v>
      </c>
      <c r="Z240" s="7">
        <v>1</v>
      </c>
      <c r="AA240" s="7">
        <v>1</v>
      </c>
      <c r="AB240" s="8">
        <v>1336040424043</v>
      </c>
      <c r="AC240" s="8">
        <f>AB240-U240</f>
        <v>1913</v>
      </c>
      <c r="AE240" s="8">
        <v>1335967848222</v>
      </c>
      <c r="AF240" s="7" t="s">
        <v>11</v>
      </c>
      <c r="AG240" s="7" t="s">
        <v>12</v>
      </c>
      <c r="AH240" s="7">
        <v>1</v>
      </c>
      <c r="AI240" s="7">
        <v>3</v>
      </c>
      <c r="AJ240" s="7">
        <v>1</v>
      </c>
      <c r="AK240" s="7">
        <v>0</v>
      </c>
      <c r="AL240" s="8">
        <v>1335967851022</v>
      </c>
      <c r="AM240" s="8">
        <f>AL240-AE240</f>
        <v>2800</v>
      </c>
    </row>
    <row r="241" spans="1:39">
      <c r="A241" s="8">
        <v>1335968248469</v>
      </c>
      <c r="B241" s="7" t="s">
        <v>11</v>
      </c>
      <c r="C241" s="7" t="s">
        <v>12</v>
      </c>
      <c r="D241" s="7">
        <v>1</v>
      </c>
      <c r="E241" s="7">
        <v>0</v>
      </c>
      <c r="F241" s="7">
        <v>1</v>
      </c>
      <c r="G241" s="7">
        <v>0</v>
      </c>
      <c r="H241" s="8">
        <v>1335968250966</v>
      </c>
      <c r="I241" s="8">
        <f>H241-A241</f>
        <v>2497</v>
      </c>
      <c r="K241" s="8">
        <v>1335971372789</v>
      </c>
      <c r="L241" s="7" t="s">
        <v>8</v>
      </c>
      <c r="M241" s="7" t="s">
        <v>9</v>
      </c>
      <c r="N241" s="7">
        <v>1</v>
      </c>
      <c r="O241" s="7">
        <v>1</v>
      </c>
      <c r="P241" s="7">
        <v>1</v>
      </c>
      <c r="Q241" s="7">
        <v>0</v>
      </c>
      <c r="R241" s="8">
        <v>1335971375854</v>
      </c>
      <c r="S241" s="8">
        <f>R241-K241</f>
        <v>3065</v>
      </c>
      <c r="U241" s="8">
        <v>1336040437020</v>
      </c>
      <c r="V241" s="7" t="s">
        <v>18</v>
      </c>
      <c r="W241" s="7" t="s">
        <v>17</v>
      </c>
      <c r="X241" s="7">
        <v>1</v>
      </c>
      <c r="Y241" s="7">
        <v>2</v>
      </c>
      <c r="Z241" s="7">
        <v>1</v>
      </c>
      <c r="AA241" s="7">
        <v>0</v>
      </c>
      <c r="AB241" s="8">
        <v>1336040439774</v>
      </c>
      <c r="AC241" s="8">
        <f>AB241-U241</f>
        <v>2754</v>
      </c>
      <c r="AE241" s="8">
        <v>1335967871860</v>
      </c>
      <c r="AF241" s="7" t="s">
        <v>11</v>
      </c>
      <c r="AG241" s="7" t="s">
        <v>12</v>
      </c>
      <c r="AH241" s="7">
        <v>1</v>
      </c>
      <c r="AI241" s="7">
        <v>3</v>
      </c>
      <c r="AJ241" s="7">
        <v>1</v>
      </c>
      <c r="AK241" s="7">
        <v>0</v>
      </c>
      <c r="AL241" s="8">
        <v>1335967874949</v>
      </c>
      <c r="AM241" s="8">
        <f>AL241-AE241</f>
        <v>3089</v>
      </c>
    </row>
    <row r="242" spans="1:39">
      <c r="A242" s="8">
        <v>1335970793524</v>
      </c>
      <c r="B242" s="7" t="s">
        <v>8</v>
      </c>
      <c r="C242" s="7" t="s">
        <v>9</v>
      </c>
      <c r="D242" s="7">
        <v>1</v>
      </c>
      <c r="E242" s="7">
        <v>0</v>
      </c>
      <c r="F242" s="7">
        <v>2</v>
      </c>
      <c r="G242" s="7">
        <v>13</v>
      </c>
      <c r="H242" s="8">
        <v>1335970799720</v>
      </c>
      <c r="I242" s="8">
        <f>H242-A242</f>
        <v>6196</v>
      </c>
      <c r="K242" s="8">
        <v>1335969158858</v>
      </c>
      <c r="L242" s="7" t="s">
        <v>11</v>
      </c>
      <c r="M242" s="7" t="s">
        <v>12</v>
      </c>
      <c r="N242" s="7">
        <v>1</v>
      </c>
      <c r="O242" s="7">
        <v>1</v>
      </c>
      <c r="P242" s="7">
        <v>2</v>
      </c>
      <c r="Q242" s="7">
        <v>0</v>
      </c>
      <c r="R242" s="8">
        <v>1335969161482</v>
      </c>
      <c r="S242" s="8">
        <f>R242-K242</f>
        <v>2624</v>
      </c>
      <c r="U242" s="8">
        <v>1335972742889</v>
      </c>
      <c r="V242" s="7" t="s">
        <v>8</v>
      </c>
      <c r="W242" s="7" t="s">
        <v>9</v>
      </c>
      <c r="X242" s="7">
        <v>1</v>
      </c>
      <c r="Y242" s="7">
        <v>2</v>
      </c>
      <c r="Z242" s="7">
        <v>2</v>
      </c>
      <c r="AA242" s="7">
        <v>0</v>
      </c>
      <c r="AB242" s="8">
        <v>1335972745637</v>
      </c>
      <c r="AC242" s="8">
        <f>AB242-U242</f>
        <v>2748</v>
      </c>
      <c r="AE242" s="8">
        <v>1335972357461</v>
      </c>
      <c r="AF242" s="7" t="s">
        <v>8</v>
      </c>
      <c r="AG242" s="7" t="s">
        <v>9</v>
      </c>
      <c r="AH242" s="7">
        <v>1</v>
      </c>
      <c r="AI242" s="7">
        <v>3</v>
      </c>
      <c r="AJ242" s="7">
        <v>2</v>
      </c>
      <c r="AK242" s="7">
        <v>1</v>
      </c>
      <c r="AL242" s="8">
        <v>1335972363174</v>
      </c>
      <c r="AM242" s="8">
        <f>AL242-AE242</f>
        <v>5713</v>
      </c>
    </row>
    <row r="243" spans="1:39">
      <c r="A243" s="8">
        <v>1335970827321</v>
      </c>
      <c r="B243" s="7" t="s">
        <v>8</v>
      </c>
      <c r="C243" s="7" t="s">
        <v>9</v>
      </c>
      <c r="D243" s="7">
        <v>1</v>
      </c>
      <c r="E243" s="7">
        <v>0</v>
      </c>
      <c r="F243" s="7">
        <v>2</v>
      </c>
      <c r="G243" s="7">
        <v>5</v>
      </c>
      <c r="H243" s="8">
        <v>1335970834735</v>
      </c>
      <c r="I243" s="8">
        <f>H243-A243</f>
        <v>7414</v>
      </c>
      <c r="K243" s="8">
        <v>1335969171750</v>
      </c>
      <c r="L243" s="7" t="s">
        <v>11</v>
      </c>
      <c r="M243" s="7" t="s">
        <v>12</v>
      </c>
      <c r="N243" s="7">
        <v>1</v>
      </c>
      <c r="O243" s="7">
        <v>1</v>
      </c>
      <c r="P243" s="7">
        <v>2</v>
      </c>
      <c r="Q243" s="7">
        <v>0</v>
      </c>
      <c r="R243" s="8">
        <v>1335969174809</v>
      </c>
      <c r="S243" s="8">
        <f>R243-K243</f>
        <v>3059</v>
      </c>
      <c r="U243" s="8">
        <v>1335972780942</v>
      </c>
      <c r="V243" s="7" t="s">
        <v>8</v>
      </c>
      <c r="W243" s="7" t="s">
        <v>9</v>
      </c>
      <c r="X243" s="7">
        <v>1</v>
      </c>
      <c r="Y243" s="7">
        <v>2</v>
      </c>
      <c r="Z243" s="7">
        <v>2</v>
      </c>
      <c r="AA243" s="7">
        <v>3</v>
      </c>
      <c r="AB243" s="8">
        <v>1335972794442</v>
      </c>
      <c r="AC243" s="8">
        <f>AB243-U243</f>
        <v>13500</v>
      </c>
      <c r="AE243" s="8">
        <v>1335972382401</v>
      </c>
      <c r="AF243" s="7" t="s">
        <v>8</v>
      </c>
      <c r="AG243" s="7" t="s">
        <v>9</v>
      </c>
      <c r="AH243" s="7">
        <v>1</v>
      </c>
      <c r="AI243" s="7">
        <v>3</v>
      </c>
      <c r="AJ243" s="7">
        <v>2</v>
      </c>
      <c r="AK243" s="7">
        <v>2</v>
      </c>
      <c r="AL243" s="8">
        <v>1335972392391</v>
      </c>
      <c r="AM243" s="8">
        <f>AL243-AE243</f>
        <v>9990</v>
      </c>
    </row>
    <row r="244" spans="1:39">
      <c r="A244" s="8">
        <v>1335970866937</v>
      </c>
      <c r="B244" s="7" t="s">
        <v>8</v>
      </c>
      <c r="C244" s="7" t="s">
        <v>9</v>
      </c>
      <c r="D244" s="7">
        <v>1</v>
      </c>
      <c r="E244" s="7">
        <v>0</v>
      </c>
      <c r="F244" s="7">
        <v>2</v>
      </c>
      <c r="G244" s="7">
        <v>8</v>
      </c>
      <c r="H244" s="8">
        <v>1335970881646</v>
      </c>
      <c r="I244" s="8">
        <f>H244-A244</f>
        <v>14709</v>
      </c>
      <c r="K244" s="8">
        <v>1335969183025</v>
      </c>
      <c r="L244" s="7" t="s">
        <v>11</v>
      </c>
      <c r="M244" s="7" t="s">
        <v>12</v>
      </c>
      <c r="N244" s="7">
        <v>1</v>
      </c>
      <c r="O244" s="7">
        <v>1</v>
      </c>
      <c r="P244" s="7">
        <v>2</v>
      </c>
      <c r="Q244" s="7">
        <v>0</v>
      </c>
      <c r="R244" s="8">
        <v>1335969185412</v>
      </c>
      <c r="S244" s="8">
        <f>R244-K244</f>
        <v>2387</v>
      </c>
      <c r="U244" s="8">
        <v>1335972814120</v>
      </c>
      <c r="V244" s="7" t="s">
        <v>8</v>
      </c>
      <c r="W244" s="7" t="s">
        <v>9</v>
      </c>
      <c r="X244" s="7">
        <v>1</v>
      </c>
      <c r="Y244" s="7">
        <v>2</v>
      </c>
      <c r="Z244" s="7">
        <v>2</v>
      </c>
      <c r="AA244" s="7">
        <v>3</v>
      </c>
      <c r="AB244" s="8">
        <v>1335972819778</v>
      </c>
      <c r="AC244" s="8">
        <f>AB244-U244</f>
        <v>5658</v>
      </c>
      <c r="AE244" s="8">
        <v>1335972406788</v>
      </c>
      <c r="AF244" s="7" t="s">
        <v>8</v>
      </c>
      <c r="AG244" s="7" t="s">
        <v>9</v>
      </c>
      <c r="AH244" s="7">
        <v>1</v>
      </c>
      <c r="AI244" s="7">
        <v>3</v>
      </c>
      <c r="AJ244" s="7">
        <v>2</v>
      </c>
      <c r="AK244" s="7">
        <v>0</v>
      </c>
      <c r="AL244" s="8">
        <v>1335972410074</v>
      </c>
      <c r="AM244" s="8">
        <f>AL244-AE244</f>
        <v>3286</v>
      </c>
    </row>
    <row r="245" spans="1:39">
      <c r="A245" s="8">
        <v>1335541708880</v>
      </c>
      <c r="B245" s="7" t="s">
        <v>10</v>
      </c>
      <c r="C245" s="7" t="s">
        <v>9</v>
      </c>
      <c r="D245" s="7">
        <v>1</v>
      </c>
      <c r="E245" s="7">
        <v>0</v>
      </c>
      <c r="F245" s="7">
        <v>2</v>
      </c>
      <c r="G245" s="7">
        <v>0</v>
      </c>
      <c r="H245" s="8">
        <v>1335541713077</v>
      </c>
      <c r="I245" s="8">
        <f>H245-A245</f>
        <v>4197</v>
      </c>
      <c r="K245" s="8">
        <v>1336054754362</v>
      </c>
      <c r="L245" s="7" t="s">
        <v>13</v>
      </c>
      <c r="M245" s="7" t="s">
        <v>12</v>
      </c>
      <c r="N245" s="7">
        <v>1</v>
      </c>
      <c r="O245" s="7">
        <v>1</v>
      </c>
      <c r="P245" s="7">
        <v>2</v>
      </c>
      <c r="Q245" s="7">
        <v>0</v>
      </c>
      <c r="R245" s="8">
        <v>1336054757988</v>
      </c>
      <c r="S245" s="8">
        <f>R245-K245</f>
        <v>3626</v>
      </c>
      <c r="U245" s="8">
        <v>1335542514495</v>
      </c>
      <c r="V245" s="7" t="s">
        <v>10</v>
      </c>
      <c r="W245" s="7" t="s">
        <v>9</v>
      </c>
      <c r="X245" s="7">
        <v>1</v>
      </c>
      <c r="Y245" s="7">
        <v>2</v>
      </c>
      <c r="Z245" s="7">
        <v>2</v>
      </c>
      <c r="AA245" s="7">
        <v>0</v>
      </c>
      <c r="AB245" s="8">
        <v>1335542519382</v>
      </c>
      <c r="AC245" s="8">
        <f>AB245-U245</f>
        <v>4887</v>
      </c>
      <c r="AE245" s="8">
        <v>1335542309277</v>
      </c>
      <c r="AF245" s="7" t="s">
        <v>10</v>
      </c>
      <c r="AG245" s="7" t="s">
        <v>9</v>
      </c>
      <c r="AH245" s="7">
        <v>1</v>
      </c>
      <c r="AI245" s="7">
        <v>3</v>
      </c>
      <c r="AJ245" s="7">
        <v>2</v>
      </c>
      <c r="AK245" s="7">
        <v>0</v>
      </c>
      <c r="AL245" s="8">
        <v>1335542311445</v>
      </c>
      <c r="AM245" s="8">
        <f>AL245-AE245</f>
        <v>2168</v>
      </c>
    </row>
    <row r="246" spans="1:39">
      <c r="A246" s="8">
        <v>1335541729091</v>
      </c>
      <c r="B246" s="7" t="s">
        <v>10</v>
      </c>
      <c r="C246" s="7" t="s">
        <v>9</v>
      </c>
      <c r="D246" s="7">
        <v>1</v>
      </c>
      <c r="E246" s="7">
        <v>0</v>
      </c>
      <c r="F246" s="7">
        <v>2</v>
      </c>
      <c r="G246" s="7">
        <v>2</v>
      </c>
      <c r="H246" s="8">
        <v>1335541733837</v>
      </c>
      <c r="I246" s="8">
        <f>H246-A246</f>
        <v>4746</v>
      </c>
      <c r="K246" s="8">
        <v>1336054773011</v>
      </c>
      <c r="L246" s="7" t="s">
        <v>13</v>
      </c>
      <c r="M246" s="7" t="s">
        <v>12</v>
      </c>
      <c r="N246" s="7">
        <v>1</v>
      </c>
      <c r="O246" s="7">
        <v>1</v>
      </c>
      <c r="P246" s="7">
        <v>2</v>
      </c>
      <c r="Q246" s="7">
        <v>2</v>
      </c>
      <c r="R246" s="8">
        <v>1336054780661</v>
      </c>
      <c r="S246" s="8">
        <f>R246-K246</f>
        <v>7650</v>
      </c>
      <c r="U246" s="8">
        <v>1335542531777</v>
      </c>
      <c r="V246" s="7" t="s">
        <v>10</v>
      </c>
      <c r="W246" s="7" t="s">
        <v>9</v>
      </c>
      <c r="X246" s="7">
        <v>1</v>
      </c>
      <c r="Y246" s="7">
        <v>2</v>
      </c>
      <c r="Z246" s="7">
        <v>2</v>
      </c>
      <c r="AA246" s="7">
        <v>1</v>
      </c>
      <c r="AB246" s="8">
        <v>1335542545272</v>
      </c>
      <c r="AC246" s="8">
        <f>AB246-U246</f>
        <v>13495</v>
      </c>
      <c r="AE246" s="8">
        <v>1335542320987</v>
      </c>
      <c r="AF246" s="7" t="s">
        <v>10</v>
      </c>
      <c r="AG246" s="7" t="s">
        <v>9</v>
      </c>
      <c r="AH246" s="7">
        <v>1</v>
      </c>
      <c r="AI246" s="7">
        <v>3</v>
      </c>
      <c r="AJ246" s="7">
        <v>2</v>
      </c>
      <c r="AK246" s="7">
        <v>0</v>
      </c>
      <c r="AL246" s="8">
        <v>1335542322937</v>
      </c>
      <c r="AM246" s="8">
        <f>AL246-AE246</f>
        <v>1950</v>
      </c>
    </row>
    <row r="247" spans="1:39">
      <c r="A247" s="8">
        <v>1335541748949</v>
      </c>
      <c r="B247" s="7" t="s">
        <v>10</v>
      </c>
      <c r="C247" s="7" t="s">
        <v>9</v>
      </c>
      <c r="D247" s="7">
        <v>1</v>
      </c>
      <c r="E247" s="7">
        <v>0</v>
      </c>
      <c r="F247" s="7">
        <v>2</v>
      </c>
      <c r="G247" s="7">
        <v>0</v>
      </c>
      <c r="H247" s="8">
        <v>1335541751830</v>
      </c>
      <c r="I247" s="8">
        <f>H247-A247</f>
        <v>2881</v>
      </c>
      <c r="K247" s="8">
        <v>1336054791512</v>
      </c>
      <c r="L247" s="7" t="s">
        <v>13</v>
      </c>
      <c r="M247" s="7" t="s">
        <v>12</v>
      </c>
      <c r="N247" s="7">
        <v>1</v>
      </c>
      <c r="O247" s="7">
        <v>1</v>
      </c>
      <c r="P247" s="7">
        <v>2</v>
      </c>
      <c r="Q247" s="7">
        <v>0</v>
      </c>
      <c r="R247" s="8">
        <v>1336054794170</v>
      </c>
      <c r="S247" s="8">
        <f>R247-K247</f>
        <v>2658</v>
      </c>
      <c r="U247" s="8">
        <v>1335542557400</v>
      </c>
      <c r="V247" s="7" t="s">
        <v>10</v>
      </c>
      <c r="W247" s="7" t="s">
        <v>9</v>
      </c>
      <c r="X247" s="7">
        <v>1</v>
      </c>
      <c r="Y247" s="7">
        <v>2</v>
      </c>
      <c r="Z247" s="7">
        <v>2</v>
      </c>
      <c r="AA247" s="7">
        <v>1</v>
      </c>
      <c r="AB247" s="8">
        <v>1335542561962</v>
      </c>
      <c r="AC247" s="8">
        <f>AB247-U247</f>
        <v>4562</v>
      </c>
      <c r="AE247" s="8">
        <v>1335542332381</v>
      </c>
      <c r="AF247" s="7" t="s">
        <v>10</v>
      </c>
      <c r="AG247" s="7" t="s">
        <v>9</v>
      </c>
      <c r="AH247" s="7">
        <v>1</v>
      </c>
      <c r="AI247" s="7">
        <v>3</v>
      </c>
      <c r="AJ247" s="7">
        <v>2</v>
      </c>
      <c r="AK247" s="7">
        <v>0</v>
      </c>
      <c r="AL247" s="8">
        <v>1335542335266</v>
      </c>
      <c r="AM247" s="8">
        <f>AL247-AE247</f>
        <v>2885</v>
      </c>
    </row>
    <row r="248" spans="1:39">
      <c r="A248" s="8">
        <v>1336382629477</v>
      </c>
      <c r="B248" s="7" t="s">
        <v>19</v>
      </c>
      <c r="C248" s="7" t="s">
        <v>9</v>
      </c>
      <c r="D248" s="7">
        <v>1</v>
      </c>
      <c r="E248" s="7">
        <v>0</v>
      </c>
      <c r="F248" s="7">
        <v>2</v>
      </c>
      <c r="G248" s="7">
        <v>0</v>
      </c>
      <c r="H248" s="8">
        <v>1336382632779</v>
      </c>
      <c r="I248" s="8">
        <f>H248-A248</f>
        <v>3302</v>
      </c>
      <c r="K248" s="8">
        <v>1336405347977</v>
      </c>
      <c r="L248" s="7" t="s">
        <v>20</v>
      </c>
      <c r="M248" s="7" t="s">
        <v>12</v>
      </c>
      <c r="N248" s="7">
        <v>1</v>
      </c>
      <c r="O248" s="7">
        <v>1</v>
      </c>
      <c r="P248" s="7">
        <v>2</v>
      </c>
      <c r="Q248" s="7">
        <v>2</v>
      </c>
      <c r="R248" s="8">
        <v>1336405363816</v>
      </c>
      <c r="S248" s="8">
        <f>R248-K248</f>
        <v>15839</v>
      </c>
      <c r="U248" s="8">
        <v>1336383905812</v>
      </c>
      <c r="V248" s="7" t="s">
        <v>19</v>
      </c>
      <c r="W248" s="7" t="s">
        <v>9</v>
      </c>
      <c r="X248" s="7">
        <v>1</v>
      </c>
      <c r="Y248" s="7">
        <v>2</v>
      </c>
      <c r="Z248" s="7">
        <v>2</v>
      </c>
      <c r="AA248" s="7">
        <v>1</v>
      </c>
      <c r="AB248" s="8">
        <v>1336383909630</v>
      </c>
      <c r="AC248" s="8">
        <f>AB248-U248</f>
        <v>3818</v>
      </c>
      <c r="AE248" s="8">
        <v>1336383529590</v>
      </c>
      <c r="AF248" s="7" t="s">
        <v>19</v>
      </c>
      <c r="AG248" s="7" t="s">
        <v>9</v>
      </c>
      <c r="AH248" s="7">
        <v>1</v>
      </c>
      <c r="AI248" s="7">
        <v>3</v>
      </c>
      <c r="AJ248" s="7">
        <v>2</v>
      </c>
      <c r="AK248" s="7">
        <v>0</v>
      </c>
      <c r="AL248" s="8">
        <v>1336383534311</v>
      </c>
      <c r="AM248" s="8">
        <f>AL248-AE248</f>
        <v>4721</v>
      </c>
    </row>
    <row r="249" spans="1:39">
      <c r="A249" s="8">
        <v>1336382652814</v>
      </c>
      <c r="B249" s="7" t="s">
        <v>19</v>
      </c>
      <c r="C249" s="7" t="s">
        <v>9</v>
      </c>
      <c r="D249" s="7">
        <v>1</v>
      </c>
      <c r="E249" s="7">
        <v>0</v>
      </c>
      <c r="F249" s="7">
        <v>2</v>
      </c>
      <c r="G249" s="7">
        <v>0</v>
      </c>
      <c r="H249" s="8">
        <v>1336382656226</v>
      </c>
      <c r="I249" s="8">
        <f>H249-A249</f>
        <v>3412</v>
      </c>
      <c r="K249" s="8">
        <v>1336405387662</v>
      </c>
      <c r="L249" s="7" t="s">
        <v>20</v>
      </c>
      <c r="M249" s="7" t="s">
        <v>12</v>
      </c>
      <c r="N249" s="7">
        <v>1</v>
      </c>
      <c r="O249" s="7">
        <v>1</v>
      </c>
      <c r="P249" s="7">
        <v>2</v>
      </c>
      <c r="Q249" s="7">
        <v>0</v>
      </c>
      <c r="R249" s="8">
        <v>1336405389953</v>
      </c>
      <c r="S249" s="8">
        <f>R249-K249</f>
        <v>2291</v>
      </c>
      <c r="U249" s="8">
        <v>1336383920473</v>
      </c>
      <c r="V249" s="7" t="s">
        <v>19</v>
      </c>
      <c r="W249" s="7" t="s">
        <v>9</v>
      </c>
      <c r="X249" s="7">
        <v>1</v>
      </c>
      <c r="Y249" s="7">
        <v>2</v>
      </c>
      <c r="Z249" s="7">
        <v>2</v>
      </c>
      <c r="AA249" s="7">
        <v>1</v>
      </c>
      <c r="AB249" s="8">
        <v>1336383925818</v>
      </c>
      <c r="AC249" s="8">
        <f>AB249-U249</f>
        <v>5345</v>
      </c>
      <c r="AE249" s="8">
        <v>1336383544684</v>
      </c>
      <c r="AF249" s="7" t="s">
        <v>19</v>
      </c>
      <c r="AG249" s="7" t="s">
        <v>9</v>
      </c>
      <c r="AH249" s="7">
        <v>1</v>
      </c>
      <c r="AI249" s="7">
        <v>3</v>
      </c>
      <c r="AJ249" s="7">
        <v>2</v>
      </c>
      <c r="AK249" s="7">
        <v>0</v>
      </c>
      <c r="AL249" s="8">
        <v>1336383548520</v>
      </c>
      <c r="AM249" s="8">
        <f>AL249-AE249</f>
        <v>3836</v>
      </c>
    </row>
    <row r="250" spans="1:39">
      <c r="A250" s="8">
        <v>1336382674047</v>
      </c>
      <c r="B250" s="7" t="s">
        <v>19</v>
      </c>
      <c r="C250" s="7" t="s">
        <v>9</v>
      </c>
      <c r="D250" s="7">
        <v>1</v>
      </c>
      <c r="E250" s="7">
        <v>0</v>
      </c>
      <c r="F250" s="7">
        <v>2</v>
      </c>
      <c r="G250" s="7">
        <v>0</v>
      </c>
      <c r="H250" s="8">
        <v>1336382677143</v>
      </c>
      <c r="I250" s="8">
        <f>H250-A250</f>
        <v>3096</v>
      </c>
      <c r="K250" s="8">
        <v>1336405403908</v>
      </c>
      <c r="L250" s="7" t="s">
        <v>20</v>
      </c>
      <c r="M250" s="7" t="s">
        <v>12</v>
      </c>
      <c r="N250" s="7">
        <v>1</v>
      </c>
      <c r="O250" s="7">
        <v>1</v>
      </c>
      <c r="P250" s="7">
        <v>2</v>
      </c>
      <c r="Q250" s="7">
        <v>1</v>
      </c>
      <c r="R250" s="8">
        <v>1336405408394</v>
      </c>
      <c r="S250" s="8">
        <f>R250-K250</f>
        <v>4486</v>
      </c>
      <c r="U250" s="8">
        <v>1336383937773</v>
      </c>
      <c r="V250" s="7" t="s">
        <v>19</v>
      </c>
      <c r="W250" s="7" t="s">
        <v>9</v>
      </c>
      <c r="X250" s="7">
        <v>1</v>
      </c>
      <c r="Y250" s="7">
        <v>2</v>
      </c>
      <c r="Z250" s="7">
        <v>2</v>
      </c>
      <c r="AA250" s="7">
        <v>1</v>
      </c>
      <c r="AB250" s="8">
        <v>1336383942075</v>
      </c>
      <c r="AC250" s="8">
        <f>AB250-U250</f>
        <v>4302</v>
      </c>
      <c r="AE250" s="8">
        <v>1336383559684</v>
      </c>
      <c r="AF250" s="7" t="s">
        <v>19</v>
      </c>
      <c r="AG250" s="7" t="s">
        <v>9</v>
      </c>
      <c r="AH250" s="7">
        <v>1</v>
      </c>
      <c r="AI250" s="7">
        <v>3</v>
      </c>
      <c r="AJ250" s="7">
        <v>2</v>
      </c>
      <c r="AK250" s="7">
        <v>0</v>
      </c>
      <c r="AL250" s="8">
        <v>1336383563389</v>
      </c>
      <c r="AM250" s="8">
        <f>AL250-AE250</f>
        <v>3705</v>
      </c>
    </row>
    <row r="251" spans="1:39">
      <c r="A251" s="8">
        <v>1336574392145</v>
      </c>
      <c r="B251" s="7" t="s">
        <v>28</v>
      </c>
      <c r="C251" s="7" t="s">
        <v>9</v>
      </c>
      <c r="D251" s="7">
        <v>1</v>
      </c>
      <c r="E251" s="7">
        <v>0</v>
      </c>
      <c r="F251" s="7">
        <v>2</v>
      </c>
      <c r="G251" s="7">
        <v>1</v>
      </c>
      <c r="H251" s="8">
        <v>1336574400227</v>
      </c>
      <c r="I251" s="8">
        <f>H251-A251</f>
        <v>8082</v>
      </c>
      <c r="K251" s="8">
        <v>1336580757290</v>
      </c>
      <c r="L251" s="7" t="s">
        <v>26</v>
      </c>
      <c r="M251" s="7" t="s">
        <v>12</v>
      </c>
      <c r="N251" s="7">
        <v>1</v>
      </c>
      <c r="O251" s="7">
        <v>1</v>
      </c>
      <c r="P251" s="7">
        <v>2</v>
      </c>
      <c r="Q251" s="7">
        <v>0</v>
      </c>
      <c r="R251" s="8">
        <v>1336580762902</v>
      </c>
      <c r="S251" s="8">
        <f>R251-K251</f>
        <v>5612</v>
      </c>
      <c r="U251" s="8">
        <v>1336575294607</v>
      </c>
      <c r="V251" s="7" t="s">
        <v>28</v>
      </c>
      <c r="W251" s="7" t="s">
        <v>9</v>
      </c>
      <c r="X251" s="7">
        <v>1</v>
      </c>
      <c r="Y251" s="7">
        <v>2</v>
      </c>
      <c r="Z251" s="7">
        <v>2</v>
      </c>
      <c r="AA251" s="7">
        <v>0</v>
      </c>
      <c r="AB251" s="8">
        <v>1336575296789</v>
      </c>
      <c r="AC251" s="8">
        <f>AB251-U251</f>
        <v>2182</v>
      </c>
      <c r="AE251" s="8">
        <v>1336575096009</v>
      </c>
      <c r="AF251" s="7" t="s">
        <v>28</v>
      </c>
      <c r="AG251" s="7" t="s">
        <v>9</v>
      </c>
      <c r="AH251" s="7">
        <v>1</v>
      </c>
      <c r="AI251" s="7">
        <v>3</v>
      </c>
      <c r="AJ251" s="7">
        <v>2</v>
      </c>
      <c r="AK251" s="7">
        <v>0</v>
      </c>
      <c r="AL251" s="8">
        <v>1336575097877</v>
      </c>
      <c r="AM251" s="8">
        <f>AL251-AE251</f>
        <v>1868</v>
      </c>
    </row>
    <row r="252" spans="1:39">
      <c r="A252" s="8">
        <v>1336574415490</v>
      </c>
      <c r="B252" s="7" t="s">
        <v>28</v>
      </c>
      <c r="C252" s="7" t="s">
        <v>9</v>
      </c>
      <c r="D252" s="7">
        <v>1</v>
      </c>
      <c r="E252" s="7">
        <v>0</v>
      </c>
      <c r="F252" s="7">
        <v>2</v>
      </c>
      <c r="G252" s="7">
        <v>0</v>
      </c>
      <c r="H252" s="8">
        <v>1336574418158</v>
      </c>
      <c r="I252" s="8">
        <f>H252-A252</f>
        <v>2668</v>
      </c>
      <c r="K252" s="8">
        <v>1336580799026</v>
      </c>
      <c r="L252" s="7" t="s">
        <v>26</v>
      </c>
      <c r="M252" s="7" t="s">
        <v>12</v>
      </c>
      <c r="N252" s="7">
        <v>1</v>
      </c>
      <c r="O252" s="7">
        <v>1</v>
      </c>
      <c r="P252" s="7">
        <v>2</v>
      </c>
      <c r="Q252" s="7">
        <v>0</v>
      </c>
      <c r="R252" s="8">
        <v>1336580806748</v>
      </c>
      <c r="S252" s="8">
        <f>R252-K252</f>
        <v>7722</v>
      </c>
      <c r="U252" s="8">
        <v>1336575305765</v>
      </c>
      <c r="V252" s="7" t="s">
        <v>28</v>
      </c>
      <c r="W252" s="7" t="s">
        <v>9</v>
      </c>
      <c r="X252" s="7">
        <v>1</v>
      </c>
      <c r="Y252" s="7">
        <v>2</v>
      </c>
      <c r="Z252" s="7">
        <v>2</v>
      </c>
      <c r="AA252" s="7">
        <v>1</v>
      </c>
      <c r="AB252" s="8">
        <v>1336575309151</v>
      </c>
      <c r="AC252" s="8">
        <f>AB252-U252</f>
        <v>3386</v>
      </c>
      <c r="AE252" s="8">
        <v>1336575109855</v>
      </c>
      <c r="AF252" s="7" t="s">
        <v>28</v>
      </c>
      <c r="AG252" s="7" t="s">
        <v>9</v>
      </c>
      <c r="AH252" s="7">
        <v>1</v>
      </c>
      <c r="AI252" s="7">
        <v>3</v>
      </c>
      <c r="AJ252" s="7">
        <v>2</v>
      </c>
      <c r="AK252" s="7">
        <v>1</v>
      </c>
      <c r="AL252" s="8">
        <v>1336575113512</v>
      </c>
      <c r="AM252" s="8">
        <f>AL252-AE252</f>
        <v>3657</v>
      </c>
    </row>
    <row r="253" spans="1:39">
      <c r="A253" s="8">
        <v>1336574429684</v>
      </c>
      <c r="B253" s="7" t="s">
        <v>28</v>
      </c>
      <c r="C253" s="7" t="s">
        <v>9</v>
      </c>
      <c r="D253" s="7">
        <v>1</v>
      </c>
      <c r="E253" s="7">
        <v>0</v>
      </c>
      <c r="F253" s="7">
        <v>2</v>
      </c>
      <c r="G253" s="7">
        <v>0</v>
      </c>
      <c r="H253" s="8">
        <v>1336574431686</v>
      </c>
      <c r="I253" s="8">
        <f>H253-A253</f>
        <v>2002</v>
      </c>
      <c r="K253" s="8">
        <v>1336580819278</v>
      </c>
      <c r="L253" s="7" t="s">
        <v>26</v>
      </c>
      <c r="M253" s="7" t="s">
        <v>12</v>
      </c>
      <c r="N253" s="7">
        <v>1</v>
      </c>
      <c r="O253" s="7">
        <v>1</v>
      </c>
      <c r="P253" s="7">
        <v>2</v>
      </c>
      <c r="Q253" s="7">
        <v>0</v>
      </c>
      <c r="R253" s="8">
        <v>1336580821879</v>
      </c>
      <c r="S253" s="8">
        <f>R253-K253</f>
        <v>2601</v>
      </c>
      <c r="U253" s="8">
        <v>1336575319561</v>
      </c>
      <c r="V253" s="7" t="s">
        <v>28</v>
      </c>
      <c r="W253" s="7" t="s">
        <v>9</v>
      </c>
      <c r="X253" s="7">
        <v>1</v>
      </c>
      <c r="Y253" s="7">
        <v>2</v>
      </c>
      <c r="Z253" s="7">
        <v>2</v>
      </c>
      <c r="AA253" s="7">
        <v>2</v>
      </c>
      <c r="AB253" s="8">
        <v>1336575325159</v>
      </c>
      <c r="AC253" s="8">
        <f>AB253-U253</f>
        <v>5598</v>
      </c>
      <c r="AE253" s="8">
        <v>1336575122967</v>
      </c>
      <c r="AF253" s="7" t="s">
        <v>28</v>
      </c>
      <c r="AG253" s="7" t="s">
        <v>9</v>
      </c>
      <c r="AH253" s="7">
        <v>1</v>
      </c>
      <c r="AI253" s="7">
        <v>3</v>
      </c>
      <c r="AJ253" s="7">
        <v>2</v>
      </c>
      <c r="AK253" s="7">
        <v>0</v>
      </c>
      <c r="AL253" s="8">
        <v>1336575124464</v>
      </c>
      <c r="AM253" s="8">
        <f>AL253-AE253</f>
        <v>1497</v>
      </c>
    </row>
    <row r="254" spans="1:39">
      <c r="A254" s="8">
        <v>1336559929890</v>
      </c>
      <c r="B254" s="7" t="s">
        <v>29</v>
      </c>
      <c r="C254" s="8" t="s">
        <v>15</v>
      </c>
      <c r="D254" s="7">
        <v>1</v>
      </c>
      <c r="E254" s="7">
        <v>0</v>
      </c>
      <c r="F254" s="7">
        <v>2</v>
      </c>
      <c r="G254" s="7">
        <v>0</v>
      </c>
      <c r="H254" s="8">
        <v>1336559934827</v>
      </c>
      <c r="I254" s="8">
        <f>H254-A254</f>
        <v>4937</v>
      </c>
      <c r="K254" s="8">
        <v>1336577210123</v>
      </c>
      <c r="L254" s="7" t="s">
        <v>27</v>
      </c>
      <c r="M254" s="7" t="s">
        <v>17</v>
      </c>
      <c r="N254" s="7">
        <v>1</v>
      </c>
      <c r="O254" s="7">
        <v>1</v>
      </c>
      <c r="P254" s="7">
        <v>2</v>
      </c>
      <c r="Q254" s="7">
        <v>0</v>
      </c>
      <c r="R254" s="8">
        <v>1336577213073</v>
      </c>
      <c r="S254" s="8">
        <f>R254-K254</f>
        <v>2950</v>
      </c>
      <c r="U254" s="8">
        <v>1336559369208</v>
      </c>
      <c r="V254" s="7" t="s">
        <v>29</v>
      </c>
      <c r="W254" s="8" t="s">
        <v>15</v>
      </c>
      <c r="X254" s="7">
        <v>1</v>
      </c>
      <c r="Y254" s="7">
        <v>2</v>
      </c>
      <c r="Z254" s="7">
        <v>2</v>
      </c>
      <c r="AA254" s="7">
        <v>0</v>
      </c>
      <c r="AB254" s="8">
        <v>1336559372924</v>
      </c>
      <c r="AC254" s="8">
        <f>AB254-U254</f>
        <v>3716</v>
      </c>
      <c r="AE254" s="8">
        <v>1336560581650</v>
      </c>
      <c r="AF254" s="7" t="s">
        <v>29</v>
      </c>
      <c r="AG254" s="8" t="s">
        <v>15</v>
      </c>
      <c r="AH254" s="7">
        <v>1</v>
      </c>
      <c r="AI254" s="7">
        <v>3</v>
      </c>
      <c r="AJ254" s="7">
        <v>2</v>
      </c>
      <c r="AK254" s="7">
        <v>0</v>
      </c>
      <c r="AL254" s="8">
        <v>1336560584702</v>
      </c>
      <c r="AM254" s="8">
        <f>AL254-AE254</f>
        <v>3052</v>
      </c>
    </row>
    <row r="255" spans="1:39">
      <c r="A255" s="8">
        <v>1336559952700</v>
      </c>
      <c r="B255" s="7" t="s">
        <v>29</v>
      </c>
      <c r="C255" s="8" t="s">
        <v>15</v>
      </c>
      <c r="D255" s="7">
        <v>1</v>
      </c>
      <c r="E255" s="7">
        <v>0</v>
      </c>
      <c r="F255" s="7">
        <v>2</v>
      </c>
      <c r="G255" s="7">
        <v>1</v>
      </c>
      <c r="H255" s="8">
        <v>1336559954871</v>
      </c>
      <c r="I255" s="8">
        <f>H255-A255</f>
        <v>2171</v>
      </c>
      <c r="K255" s="8">
        <v>1336577225256</v>
      </c>
      <c r="L255" s="7" t="s">
        <v>27</v>
      </c>
      <c r="M255" s="7" t="s">
        <v>17</v>
      </c>
      <c r="N255" s="7">
        <v>1</v>
      </c>
      <c r="O255" s="7">
        <v>1</v>
      </c>
      <c r="P255" s="7">
        <v>2</v>
      </c>
      <c r="Q255" s="7">
        <v>0</v>
      </c>
      <c r="R255" s="8">
        <v>1336577228673</v>
      </c>
      <c r="S255" s="8">
        <f>R255-K255</f>
        <v>3417</v>
      </c>
      <c r="U255" s="8">
        <v>1336559386690</v>
      </c>
      <c r="V255" s="7" t="s">
        <v>29</v>
      </c>
      <c r="W255" s="8" t="s">
        <v>15</v>
      </c>
      <c r="X255" s="7">
        <v>1</v>
      </c>
      <c r="Y255" s="7">
        <v>2</v>
      </c>
      <c r="Z255" s="7">
        <v>2</v>
      </c>
      <c r="AA255" s="7">
        <v>1</v>
      </c>
      <c r="AB255" s="8">
        <v>1336559395831</v>
      </c>
      <c r="AC255" s="8">
        <f>AB255-U255</f>
        <v>9141</v>
      </c>
      <c r="AE255" s="8">
        <v>1336560598781</v>
      </c>
      <c r="AF255" s="7" t="s">
        <v>29</v>
      </c>
      <c r="AG255" s="8" t="s">
        <v>15</v>
      </c>
      <c r="AH255" s="7">
        <v>1</v>
      </c>
      <c r="AI255" s="7">
        <v>3</v>
      </c>
      <c r="AJ255" s="7">
        <v>2</v>
      </c>
      <c r="AK255" s="7">
        <v>0</v>
      </c>
      <c r="AL255" s="8">
        <v>1336560603435</v>
      </c>
      <c r="AM255" s="8">
        <f>AL255-AE255</f>
        <v>4654</v>
      </c>
    </row>
    <row r="256" spans="1:39">
      <c r="A256" s="8">
        <v>1336559969224</v>
      </c>
      <c r="B256" s="7" t="s">
        <v>29</v>
      </c>
      <c r="C256" s="8" t="s">
        <v>15</v>
      </c>
      <c r="D256" s="7">
        <v>1</v>
      </c>
      <c r="E256" s="7">
        <v>0</v>
      </c>
      <c r="F256" s="7">
        <v>2</v>
      </c>
      <c r="G256" s="7">
        <v>0</v>
      </c>
      <c r="H256" s="8">
        <v>1336559971748</v>
      </c>
      <c r="I256" s="8">
        <f>H256-A256</f>
        <v>2524</v>
      </c>
      <c r="K256" s="8">
        <v>1336577236813</v>
      </c>
      <c r="L256" s="7" t="s">
        <v>27</v>
      </c>
      <c r="M256" s="7" t="s">
        <v>17</v>
      </c>
      <c r="N256" s="7">
        <v>1</v>
      </c>
      <c r="O256" s="7">
        <v>1</v>
      </c>
      <c r="P256" s="7">
        <v>2</v>
      </c>
      <c r="Q256" s="7">
        <v>0</v>
      </c>
      <c r="R256" s="8">
        <v>1336577239231</v>
      </c>
      <c r="S256" s="8">
        <f>R256-K256</f>
        <v>2418</v>
      </c>
      <c r="U256" s="8">
        <v>1336559408609</v>
      </c>
      <c r="V256" s="7" t="s">
        <v>29</v>
      </c>
      <c r="W256" s="8" t="s">
        <v>15</v>
      </c>
      <c r="X256" s="7">
        <v>1</v>
      </c>
      <c r="Y256" s="7">
        <v>2</v>
      </c>
      <c r="Z256" s="7">
        <v>2</v>
      </c>
      <c r="AA256" s="7">
        <v>0</v>
      </c>
      <c r="AB256" s="8">
        <v>1336559411326</v>
      </c>
      <c r="AC256" s="8">
        <f>AB256-U256</f>
        <v>2717</v>
      </c>
      <c r="AE256" s="8">
        <v>1336560626489</v>
      </c>
      <c r="AF256" s="7" t="s">
        <v>29</v>
      </c>
      <c r="AG256" s="8" t="s">
        <v>15</v>
      </c>
      <c r="AH256" s="7">
        <v>1</v>
      </c>
      <c r="AI256" s="7">
        <v>3</v>
      </c>
      <c r="AJ256" s="7">
        <v>2</v>
      </c>
      <c r="AK256" s="7">
        <v>0</v>
      </c>
      <c r="AL256" s="8">
        <v>1336560629987</v>
      </c>
      <c r="AM256" s="8">
        <f>AL256-AE256</f>
        <v>3498</v>
      </c>
    </row>
    <row r="257" spans="1:39">
      <c r="A257" s="8">
        <v>1335784455728</v>
      </c>
      <c r="B257" s="7" t="s">
        <v>24</v>
      </c>
      <c r="C257" s="8" t="s">
        <v>15</v>
      </c>
      <c r="D257" s="7">
        <v>1</v>
      </c>
      <c r="E257" s="7">
        <v>0</v>
      </c>
      <c r="F257" s="7">
        <v>2</v>
      </c>
      <c r="G257" s="7">
        <v>0</v>
      </c>
      <c r="H257" s="8">
        <v>1335784461626</v>
      </c>
      <c r="I257" s="8">
        <f>H257-A257</f>
        <v>5898</v>
      </c>
      <c r="K257" s="8">
        <v>1336400852832</v>
      </c>
      <c r="L257" s="7" t="s">
        <v>22</v>
      </c>
      <c r="M257" s="7" t="s">
        <v>17</v>
      </c>
      <c r="N257" s="7">
        <v>1</v>
      </c>
      <c r="O257" s="7">
        <v>1</v>
      </c>
      <c r="P257" s="7">
        <v>2</v>
      </c>
      <c r="Q257" s="7">
        <v>1</v>
      </c>
      <c r="R257" s="8">
        <v>1336400857262</v>
      </c>
      <c r="S257" s="8">
        <f>R257-K257</f>
        <v>4430</v>
      </c>
      <c r="U257" s="8">
        <v>1335783987671</v>
      </c>
      <c r="V257" s="7" t="s">
        <v>24</v>
      </c>
      <c r="W257" s="8" t="s">
        <v>15</v>
      </c>
      <c r="X257" s="7">
        <v>1</v>
      </c>
      <c r="Y257" s="7">
        <v>2</v>
      </c>
      <c r="Z257" s="7">
        <v>2</v>
      </c>
      <c r="AA257" s="7">
        <v>2</v>
      </c>
      <c r="AB257" s="8">
        <v>1335784003767</v>
      </c>
      <c r="AC257" s="8">
        <f>AB257-U257</f>
        <v>16096</v>
      </c>
      <c r="AE257" s="8">
        <v>1335786425271</v>
      </c>
      <c r="AF257" s="7" t="s">
        <v>24</v>
      </c>
      <c r="AG257" s="8" t="s">
        <v>15</v>
      </c>
      <c r="AH257" s="7">
        <v>1</v>
      </c>
      <c r="AI257" s="7">
        <v>3</v>
      </c>
      <c r="AJ257" s="7">
        <v>2</v>
      </c>
      <c r="AK257" s="7">
        <v>0</v>
      </c>
      <c r="AL257" s="8">
        <v>1335786430780</v>
      </c>
      <c r="AM257" s="8">
        <f>AL257-AE257</f>
        <v>5509</v>
      </c>
    </row>
    <row r="258" spans="1:39">
      <c r="A258" s="8">
        <v>1335784479025</v>
      </c>
      <c r="B258" s="7" t="s">
        <v>24</v>
      </c>
      <c r="C258" s="8" t="s">
        <v>15</v>
      </c>
      <c r="D258" s="7">
        <v>1</v>
      </c>
      <c r="E258" s="7">
        <v>0</v>
      </c>
      <c r="F258" s="7">
        <v>2</v>
      </c>
      <c r="G258" s="7">
        <v>1</v>
      </c>
      <c r="H258" s="8">
        <v>1335784484245</v>
      </c>
      <c r="I258" s="8">
        <f>H258-A258</f>
        <v>5220</v>
      </c>
      <c r="K258" s="8">
        <v>1336400867395</v>
      </c>
      <c r="L258" s="7" t="s">
        <v>22</v>
      </c>
      <c r="M258" s="7" t="s">
        <v>17</v>
      </c>
      <c r="N258" s="7">
        <v>1</v>
      </c>
      <c r="O258" s="7">
        <v>1</v>
      </c>
      <c r="P258" s="7">
        <v>2</v>
      </c>
      <c r="Q258" s="7">
        <v>1</v>
      </c>
      <c r="R258" s="8">
        <v>1336400874469</v>
      </c>
      <c r="S258" s="8">
        <f>R258-K258</f>
        <v>7074</v>
      </c>
      <c r="U258" s="8">
        <v>1335784053313</v>
      </c>
      <c r="V258" s="7" t="s">
        <v>24</v>
      </c>
      <c r="W258" s="8" t="s">
        <v>15</v>
      </c>
      <c r="X258" s="7">
        <v>1</v>
      </c>
      <c r="Y258" s="7">
        <v>2</v>
      </c>
      <c r="Z258" s="7">
        <v>2</v>
      </c>
      <c r="AA258" s="7">
        <v>5</v>
      </c>
      <c r="AB258" s="8">
        <v>1335784082855</v>
      </c>
      <c r="AC258" s="8">
        <f>AB258-U258</f>
        <v>29542</v>
      </c>
      <c r="AE258" s="8">
        <v>1335786445839</v>
      </c>
      <c r="AF258" s="7" t="s">
        <v>24</v>
      </c>
      <c r="AG258" s="8" t="s">
        <v>15</v>
      </c>
      <c r="AH258" s="7">
        <v>1</v>
      </c>
      <c r="AI258" s="7">
        <v>3</v>
      </c>
      <c r="AJ258" s="7">
        <v>2</v>
      </c>
      <c r="AK258" s="7">
        <v>0</v>
      </c>
      <c r="AL258" s="8">
        <v>1335786449759</v>
      </c>
      <c r="AM258" s="8">
        <f>AL258-AE258</f>
        <v>3920</v>
      </c>
    </row>
    <row r="259" spans="1:39">
      <c r="A259" s="8">
        <v>1335784506381</v>
      </c>
      <c r="B259" s="7" t="s">
        <v>24</v>
      </c>
      <c r="C259" s="8" t="s">
        <v>15</v>
      </c>
      <c r="D259" s="7">
        <v>1</v>
      </c>
      <c r="E259" s="7">
        <v>0</v>
      </c>
      <c r="F259" s="7">
        <v>2</v>
      </c>
      <c r="G259" s="7">
        <v>3</v>
      </c>
      <c r="H259" s="8">
        <v>1335784516243</v>
      </c>
      <c r="I259" s="8">
        <f>H259-A259</f>
        <v>9862</v>
      </c>
      <c r="K259" s="8">
        <v>1336400884912</v>
      </c>
      <c r="L259" s="7" t="s">
        <v>22</v>
      </c>
      <c r="M259" s="7" t="s">
        <v>17</v>
      </c>
      <c r="N259" s="7">
        <v>1</v>
      </c>
      <c r="O259" s="7">
        <v>1</v>
      </c>
      <c r="P259" s="7">
        <v>2</v>
      </c>
      <c r="Q259" s="7">
        <v>0</v>
      </c>
      <c r="R259" s="8">
        <v>1336400887421</v>
      </c>
      <c r="S259" s="8">
        <f>R259-K259</f>
        <v>2509</v>
      </c>
      <c r="U259" s="8">
        <v>1335784102556</v>
      </c>
      <c r="V259" s="7" t="s">
        <v>24</v>
      </c>
      <c r="W259" s="8" t="s">
        <v>15</v>
      </c>
      <c r="X259" s="7">
        <v>1</v>
      </c>
      <c r="Y259" s="7">
        <v>2</v>
      </c>
      <c r="Z259" s="7">
        <v>2</v>
      </c>
      <c r="AA259" s="7">
        <v>0</v>
      </c>
      <c r="AB259" s="8">
        <v>1335784107276</v>
      </c>
      <c r="AC259" s="8">
        <f>AB259-U259</f>
        <v>4720</v>
      </c>
      <c r="AE259" s="8">
        <v>1335786467308</v>
      </c>
      <c r="AF259" s="7" t="s">
        <v>24</v>
      </c>
      <c r="AG259" s="8" t="s">
        <v>15</v>
      </c>
      <c r="AH259" s="7">
        <v>1</v>
      </c>
      <c r="AI259" s="7">
        <v>3</v>
      </c>
      <c r="AJ259" s="7">
        <v>2</v>
      </c>
      <c r="AK259" s="7">
        <v>0</v>
      </c>
      <c r="AL259" s="8">
        <v>1335786470961</v>
      </c>
      <c r="AM259" s="8">
        <f>AL259-AE259</f>
        <v>3653</v>
      </c>
    </row>
    <row r="260" spans="1:39">
      <c r="A260" s="8">
        <v>1336397652589</v>
      </c>
      <c r="B260" s="7" t="s">
        <v>23</v>
      </c>
      <c r="C260" s="8" t="s">
        <v>15</v>
      </c>
      <c r="D260" s="7">
        <v>1</v>
      </c>
      <c r="E260" s="7">
        <v>0</v>
      </c>
      <c r="F260" s="7">
        <v>2</v>
      </c>
      <c r="G260" s="7">
        <v>0</v>
      </c>
      <c r="H260" s="8">
        <v>1336397654786</v>
      </c>
      <c r="I260" s="8">
        <f>H260-A260</f>
        <v>2197</v>
      </c>
      <c r="K260" s="8">
        <v>1335794753576</v>
      </c>
      <c r="L260" s="7" t="s">
        <v>16</v>
      </c>
      <c r="M260" s="7" t="s">
        <v>17</v>
      </c>
      <c r="N260" s="7">
        <v>1</v>
      </c>
      <c r="O260" s="7">
        <v>1</v>
      </c>
      <c r="P260" s="7">
        <v>2</v>
      </c>
      <c r="Q260" s="7">
        <v>3</v>
      </c>
      <c r="R260" s="8">
        <v>1335794769004</v>
      </c>
      <c r="S260" s="8">
        <f>R260-K260</f>
        <v>15428</v>
      </c>
      <c r="U260" s="8">
        <v>1336396916570</v>
      </c>
      <c r="V260" s="7" t="s">
        <v>23</v>
      </c>
      <c r="W260" s="8" t="s">
        <v>15</v>
      </c>
      <c r="X260" s="7">
        <v>1</v>
      </c>
      <c r="Y260" s="7">
        <v>2</v>
      </c>
      <c r="Z260" s="7">
        <v>2</v>
      </c>
      <c r="AA260" s="7">
        <v>1</v>
      </c>
      <c r="AB260" s="8">
        <v>1336396924008</v>
      </c>
      <c r="AC260" s="8">
        <f>AB260-U260</f>
        <v>7438</v>
      </c>
      <c r="AE260" s="8">
        <v>1336398369140</v>
      </c>
      <c r="AF260" s="7" t="s">
        <v>23</v>
      </c>
      <c r="AG260" s="8" t="s">
        <v>15</v>
      </c>
      <c r="AH260" s="7">
        <v>1</v>
      </c>
      <c r="AI260" s="7">
        <v>3</v>
      </c>
      <c r="AJ260" s="7">
        <v>2</v>
      </c>
      <c r="AK260" s="7">
        <v>0</v>
      </c>
      <c r="AL260" s="8">
        <v>1336398372167</v>
      </c>
      <c r="AM260" s="8">
        <f>AL260-AE260</f>
        <v>3027</v>
      </c>
    </row>
    <row r="261" spans="1:39">
      <c r="A261" s="8">
        <v>1336397671089</v>
      </c>
      <c r="B261" s="7" t="s">
        <v>23</v>
      </c>
      <c r="C261" s="8" t="s">
        <v>15</v>
      </c>
      <c r="D261" s="7">
        <v>1</v>
      </c>
      <c r="E261" s="7">
        <v>0</v>
      </c>
      <c r="F261" s="7">
        <v>2</v>
      </c>
      <c r="G261" s="7">
        <v>3</v>
      </c>
      <c r="H261" s="8">
        <v>1336397676813</v>
      </c>
      <c r="I261" s="8">
        <f>H261-A261</f>
        <v>5724</v>
      </c>
      <c r="K261" s="8">
        <v>1335794788122</v>
      </c>
      <c r="L261" s="7" t="s">
        <v>16</v>
      </c>
      <c r="M261" s="7" t="s">
        <v>17</v>
      </c>
      <c r="N261" s="7">
        <v>1</v>
      </c>
      <c r="O261" s="7">
        <v>1</v>
      </c>
      <c r="P261" s="7">
        <v>2</v>
      </c>
      <c r="Q261" s="7">
        <v>0</v>
      </c>
      <c r="R261" s="8">
        <v>1335794790615</v>
      </c>
      <c r="S261" s="8">
        <f>R261-K261</f>
        <v>2493</v>
      </c>
      <c r="U261" s="8">
        <v>1336396940308</v>
      </c>
      <c r="V261" s="7" t="s">
        <v>23</v>
      </c>
      <c r="W261" s="8" t="s">
        <v>15</v>
      </c>
      <c r="X261" s="7">
        <v>1</v>
      </c>
      <c r="Y261" s="7">
        <v>2</v>
      </c>
      <c r="Z261" s="7">
        <v>2</v>
      </c>
      <c r="AA261" s="7">
        <v>0</v>
      </c>
      <c r="AB261" s="8">
        <v>1336396945660</v>
      </c>
      <c r="AC261" s="8">
        <f>AB261-U261</f>
        <v>5352</v>
      </c>
      <c r="AE261" s="8">
        <v>1336398385459</v>
      </c>
      <c r="AF261" s="7" t="s">
        <v>23</v>
      </c>
      <c r="AG261" s="8" t="s">
        <v>15</v>
      </c>
      <c r="AH261" s="7">
        <v>1</v>
      </c>
      <c r="AI261" s="7">
        <v>3</v>
      </c>
      <c r="AJ261" s="7">
        <v>2</v>
      </c>
      <c r="AK261" s="7">
        <v>0</v>
      </c>
      <c r="AL261" s="8">
        <v>1336398390149</v>
      </c>
      <c r="AM261" s="8">
        <f>AL261-AE261</f>
        <v>4690</v>
      </c>
    </row>
    <row r="262" spans="1:39">
      <c r="A262" s="8">
        <v>1336397690791</v>
      </c>
      <c r="B262" s="7" t="s">
        <v>23</v>
      </c>
      <c r="C262" s="8" t="s">
        <v>15</v>
      </c>
      <c r="D262" s="7">
        <v>1</v>
      </c>
      <c r="E262" s="7">
        <v>0</v>
      </c>
      <c r="F262" s="7">
        <v>2</v>
      </c>
      <c r="G262" s="7">
        <v>0</v>
      </c>
      <c r="H262" s="8">
        <v>1336397695915</v>
      </c>
      <c r="I262" s="8">
        <f>H262-A262</f>
        <v>5124</v>
      </c>
      <c r="K262" s="8">
        <v>1335794803569</v>
      </c>
      <c r="L262" s="7" t="s">
        <v>16</v>
      </c>
      <c r="M262" s="7" t="s">
        <v>17</v>
      </c>
      <c r="N262" s="7">
        <v>1</v>
      </c>
      <c r="O262" s="7">
        <v>1</v>
      </c>
      <c r="P262" s="7">
        <v>2</v>
      </c>
      <c r="Q262" s="7">
        <v>2</v>
      </c>
      <c r="R262" s="8">
        <v>1335794809633</v>
      </c>
      <c r="S262" s="8">
        <f>R262-K262</f>
        <v>6064</v>
      </c>
      <c r="U262" s="8">
        <v>1336396985503</v>
      </c>
      <c r="V262" s="7" t="s">
        <v>23</v>
      </c>
      <c r="W262" s="8" t="s">
        <v>15</v>
      </c>
      <c r="X262" s="7">
        <v>1</v>
      </c>
      <c r="Y262" s="7">
        <v>2</v>
      </c>
      <c r="Z262" s="7">
        <v>2</v>
      </c>
      <c r="AA262" s="7">
        <v>0</v>
      </c>
      <c r="AB262" s="8">
        <v>1336396991600</v>
      </c>
      <c r="AC262" s="8">
        <f>AB262-U262</f>
        <v>6097</v>
      </c>
      <c r="AE262" s="8">
        <v>1336398406106</v>
      </c>
      <c r="AF262" s="7" t="s">
        <v>23</v>
      </c>
      <c r="AG262" s="8" t="s">
        <v>15</v>
      </c>
      <c r="AH262" s="7">
        <v>1</v>
      </c>
      <c r="AI262" s="7">
        <v>3</v>
      </c>
      <c r="AJ262" s="7">
        <v>2</v>
      </c>
      <c r="AK262" s="7">
        <v>0</v>
      </c>
      <c r="AL262" s="8">
        <v>1336398409971</v>
      </c>
      <c r="AM262" s="8">
        <f>AL262-AE262</f>
        <v>3865</v>
      </c>
    </row>
    <row r="263" spans="1:39">
      <c r="A263" s="8">
        <v>1336038072859</v>
      </c>
      <c r="B263" s="7" t="s">
        <v>14</v>
      </c>
      <c r="C263" s="7" t="s">
        <v>15</v>
      </c>
      <c r="D263" s="7">
        <v>1</v>
      </c>
      <c r="E263" s="7">
        <v>0</v>
      </c>
      <c r="F263" s="7">
        <v>2</v>
      </c>
      <c r="G263" s="7">
        <v>0</v>
      </c>
      <c r="H263" s="8">
        <v>1336038076187</v>
      </c>
      <c r="I263" s="8">
        <f>H263-A263</f>
        <v>3328</v>
      </c>
      <c r="K263" s="8">
        <v>1336041146674</v>
      </c>
      <c r="L263" s="7" t="s">
        <v>18</v>
      </c>
      <c r="M263" s="7" t="s">
        <v>17</v>
      </c>
      <c r="N263" s="7">
        <v>1</v>
      </c>
      <c r="O263" s="7">
        <v>1</v>
      </c>
      <c r="P263" s="7">
        <v>2</v>
      </c>
      <c r="Q263" s="7">
        <v>3</v>
      </c>
      <c r="R263" s="8">
        <v>1336041162403</v>
      </c>
      <c r="S263" s="8">
        <f>R263-K263</f>
        <v>15729</v>
      </c>
      <c r="U263" s="8">
        <v>1336037545424</v>
      </c>
      <c r="V263" s="7" t="s">
        <v>14</v>
      </c>
      <c r="W263" s="7" t="s">
        <v>15</v>
      </c>
      <c r="X263" s="7">
        <v>1</v>
      </c>
      <c r="Y263" s="7">
        <v>2</v>
      </c>
      <c r="Z263" s="7">
        <v>2</v>
      </c>
      <c r="AA263" s="7">
        <v>1</v>
      </c>
      <c r="AB263" s="8">
        <v>1336037547633</v>
      </c>
      <c r="AC263" s="8">
        <f>AB263-U263</f>
        <v>2209</v>
      </c>
      <c r="AE263" s="8">
        <v>1336038538670</v>
      </c>
      <c r="AF263" s="7" t="s">
        <v>14</v>
      </c>
      <c r="AG263" s="7" t="s">
        <v>15</v>
      </c>
      <c r="AH263" s="7">
        <v>1</v>
      </c>
      <c r="AI263" s="7">
        <v>3</v>
      </c>
      <c r="AJ263" s="7">
        <v>2</v>
      </c>
      <c r="AK263" s="7">
        <v>2</v>
      </c>
      <c r="AL263" s="8">
        <v>1336038548045</v>
      </c>
      <c r="AM263" s="8">
        <f>AL263-AE263</f>
        <v>9375</v>
      </c>
    </row>
    <row r="264" spans="1:39">
      <c r="A264" s="8">
        <v>1336038088995</v>
      </c>
      <c r="B264" s="7" t="s">
        <v>14</v>
      </c>
      <c r="C264" s="7" t="s">
        <v>15</v>
      </c>
      <c r="D264" s="7">
        <v>1</v>
      </c>
      <c r="E264" s="7">
        <v>0</v>
      </c>
      <c r="F264" s="7">
        <v>2</v>
      </c>
      <c r="G264" s="7">
        <v>0</v>
      </c>
      <c r="H264" s="8">
        <v>1336038090791</v>
      </c>
      <c r="I264" s="8">
        <f>H264-A264</f>
        <v>1796</v>
      </c>
      <c r="K264" s="8">
        <v>1336041173865</v>
      </c>
      <c r="L264" s="7" t="s">
        <v>18</v>
      </c>
      <c r="M264" s="7" t="s">
        <v>17</v>
      </c>
      <c r="N264" s="7">
        <v>1</v>
      </c>
      <c r="O264" s="7">
        <v>1</v>
      </c>
      <c r="P264" s="7">
        <v>2</v>
      </c>
      <c r="Q264" s="7">
        <v>0</v>
      </c>
      <c r="R264" s="8">
        <v>1336041177186</v>
      </c>
      <c r="S264" s="8">
        <f>R264-K264</f>
        <v>3321</v>
      </c>
      <c r="U264" s="8">
        <v>1336037571031</v>
      </c>
      <c r="V264" s="7" t="s">
        <v>14</v>
      </c>
      <c r="W264" s="7" t="s">
        <v>15</v>
      </c>
      <c r="X264" s="7">
        <v>1</v>
      </c>
      <c r="Y264" s="7">
        <v>2</v>
      </c>
      <c r="Z264" s="7">
        <v>2</v>
      </c>
      <c r="AA264" s="7">
        <v>1</v>
      </c>
      <c r="AB264" s="8">
        <v>1336037573914</v>
      </c>
      <c r="AC264" s="8">
        <f>AB264-U264</f>
        <v>2883</v>
      </c>
      <c r="AE264" s="8">
        <v>1336038564035</v>
      </c>
      <c r="AF264" s="7" t="s">
        <v>14</v>
      </c>
      <c r="AG264" s="7" t="s">
        <v>15</v>
      </c>
      <c r="AH264" s="7">
        <v>1</v>
      </c>
      <c r="AI264" s="7">
        <v>3</v>
      </c>
      <c r="AJ264" s="7">
        <v>2</v>
      </c>
      <c r="AK264" s="7">
        <v>0</v>
      </c>
      <c r="AL264" s="8">
        <v>1336038566896</v>
      </c>
      <c r="AM264" s="8">
        <f>AL264-AE264</f>
        <v>2861</v>
      </c>
    </row>
    <row r="265" spans="1:39">
      <c r="A265" s="8">
        <v>1336038102035</v>
      </c>
      <c r="B265" s="7" t="s">
        <v>14</v>
      </c>
      <c r="C265" s="7" t="s">
        <v>15</v>
      </c>
      <c r="D265" s="7">
        <v>1</v>
      </c>
      <c r="E265" s="7">
        <v>0</v>
      </c>
      <c r="F265" s="7">
        <v>2</v>
      </c>
      <c r="G265" s="7">
        <v>0</v>
      </c>
      <c r="H265" s="8">
        <v>1336038104027</v>
      </c>
      <c r="I265" s="8">
        <f>H265-A265</f>
        <v>1992</v>
      </c>
      <c r="K265" s="8">
        <v>1336041188348</v>
      </c>
      <c r="L265" s="7" t="s">
        <v>18</v>
      </c>
      <c r="M265" s="7" t="s">
        <v>17</v>
      </c>
      <c r="N265" s="7">
        <v>1</v>
      </c>
      <c r="O265" s="7">
        <v>1</v>
      </c>
      <c r="P265" s="7">
        <v>2</v>
      </c>
      <c r="Q265" s="7">
        <v>0</v>
      </c>
      <c r="R265" s="8">
        <v>1336041192012</v>
      </c>
      <c r="S265" s="8">
        <f>R265-K265</f>
        <v>3664</v>
      </c>
      <c r="U265" s="8">
        <v>1336037587746</v>
      </c>
      <c r="V265" s="7" t="s">
        <v>14</v>
      </c>
      <c r="W265" s="7" t="s">
        <v>15</v>
      </c>
      <c r="X265" s="7">
        <v>1</v>
      </c>
      <c r="Y265" s="7">
        <v>2</v>
      </c>
      <c r="Z265" s="7">
        <v>2</v>
      </c>
      <c r="AA265" s="7">
        <v>0</v>
      </c>
      <c r="AB265" s="8">
        <v>1336037591132</v>
      </c>
      <c r="AC265" s="8">
        <f>AB265-U265</f>
        <v>3386</v>
      </c>
      <c r="AE265" s="8">
        <v>1336038580724</v>
      </c>
      <c r="AF265" s="7" t="s">
        <v>14</v>
      </c>
      <c r="AG265" s="7" t="s">
        <v>15</v>
      </c>
      <c r="AH265" s="7">
        <v>1</v>
      </c>
      <c r="AI265" s="7">
        <v>3</v>
      </c>
      <c r="AJ265" s="7">
        <v>2</v>
      </c>
      <c r="AK265" s="7">
        <v>0</v>
      </c>
      <c r="AL265" s="8">
        <v>1336038583877</v>
      </c>
      <c r="AM265" s="8">
        <f>AL265-AE265</f>
        <v>3153</v>
      </c>
    </row>
    <row r="266" spans="1:39">
      <c r="A266" s="8">
        <v>1336041471480</v>
      </c>
      <c r="B266" s="7" t="s">
        <v>18</v>
      </c>
      <c r="C266" s="7" t="s">
        <v>17</v>
      </c>
      <c r="D266" s="7">
        <v>1</v>
      </c>
      <c r="E266" s="7">
        <v>0</v>
      </c>
      <c r="F266" s="7">
        <v>2</v>
      </c>
      <c r="G266" s="7">
        <v>1</v>
      </c>
      <c r="H266" s="8">
        <v>1336041477851</v>
      </c>
      <c r="I266" s="8">
        <f>H266-A266</f>
        <v>6371</v>
      </c>
      <c r="K266" s="8">
        <v>1336036636195</v>
      </c>
      <c r="L266" s="7" t="s">
        <v>14</v>
      </c>
      <c r="M266" s="7" t="s">
        <v>15</v>
      </c>
      <c r="N266" s="7">
        <v>1</v>
      </c>
      <c r="O266" s="7">
        <v>1</v>
      </c>
      <c r="P266" s="7">
        <v>2</v>
      </c>
      <c r="Q266" s="7">
        <v>0</v>
      </c>
      <c r="R266" s="8">
        <v>1336036862811</v>
      </c>
      <c r="S266" s="8">
        <f>R266-K266</f>
        <v>226616</v>
      </c>
      <c r="U266" s="8">
        <v>1335968863359</v>
      </c>
      <c r="V266" s="7" t="s">
        <v>11</v>
      </c>
      <c r="W266" s="7" t="s">
        <v>12</v>
      </c>
      <c r="X266" s="7">
        <v>1</v>
      </c>
      <c r="Y266" s="7">
        <v>2</v>
      </c>
      <c r="Z266" s="7">
        <v>2</v>
      </c>
      <c r="AA266" s="7">
        <v>0</v>
      </c>
      <c r="AB266" s="8">
        <v>1335968867500</v>
      </c>
      <c r="AC266" s="8">
        <f>AB266-U266</f>
        <v>4141</v>
      </c>
      <c r="AE266" s="8">
        <v>1336040869824</v>
      </c>
      <c r="AF266" s="7" t="s">
        <v>18</v>
      </c>
      <c r="AG266" s="7" t="s">
        <v>17</v>
      </c>
      <c r="AH266" s="7">
        <v>1</v>
      </c>
      <c r="AI266" s="7">
        <v>3</v>
      </c>
      <c r="AJ266" s="7">
        <v>2</v>
      </c>
      <c r="AK266" s="7">
        <v>1</v>
      </c>
      <c r="AL266" s="8">
        <v>1336040875078</v>
      </c>
      <c r="AM266" s="8">
        <f>AL266-AE266</f>
        <v>5254</v>
      </c>
    </row>
    <row r="267" spans="1:39">
      <c r="A267" s="8">
        <v>1336041488810</v>
      </c>
      <c r="B267" s="7" t="s">
        <v>18</v>
      </c>
      <c r="C267" s="7" t="s">
        <v>17</v>
      </c>
      <c r="D267" s="7">
        <v>1</v>
      </c>
      <c r="E267" s="7">
        <v>0</v>
      </c>
      <c r="F267" s="7">
        <v>2</v>
      </c>
      <c r="G267" s="7">
        <v>1</v>
      </c>
      <c r="H267" s="8">
        <v>1336041494376</v>
      </c>
      <c r="I267" s="8">
        <f>H267-A267</f>
        <v>5566</v>
      </c>
      <c r="K267" s="8">
        <v>1336036636195</v>
      </c>
      <c r="L267" s="7" t="s">
        <v>14</v>
      </c>
      <c r="M267" s="7" t="s">
        <v>15</v>
      </c>
      <c r="N267" s="7">
        <v>1</v>
      </c>
      <c r="O267" s="7">
        <v>1</v>
      </c>
      <c r="P267" s="7">
        <v>2</v>
      </c>
      <c r="Q267" s="7">
        <v>0</v>
      </c>
      <c r="R267" s="8">
        <v>1336036878579</v>
      </c>
      <c r="S267" s="8">
        <f>R267-K267</f>
        <v>242384</v>
      </c>
      <c r="U267" s="8">
        <v>1335968878020</v>
      </c>
      <c r="V267" s="7" t="s">
        <v>11</v>
      </c>
      <c r="W267" s="7" t="s">
        <v>12</v>
      </c>
      <c r="X267" s="7">
        <v>1</v>
      </c>
      <c r="Y267" s="7">
        <v>2</v>
      </c>
      <c r="Z267" s="7">
        <v>2</v>
      </c>
      <c r="AA267" s="7">
        <v>0</v>
      </c>
      <c r="AB267" s="8">
        <v>1335968880861</v>
      </c>
      <c r="AC267" s="8">
        <f>AB267-U267</f>
        <v>2841</v>
      </c>
      <c r="AE267" s="8">
        <v>1336040885905</v>
      </c>
      <c r="AF267" s="7" t="s">
        <v>18</v>
      </c>
      <c r="AG267" s="7" t="s">
        <v>17</v>
      </c>
      <c r="AH267" s="7">
        <v>1</v>
      </c>
      <c r="AI267" s="7">
        <v>3</v>
      </c>
      <c r="AJ267" s="7">
        <v>2</v>
      </c>
      <c r="AK267" s="7">
        <v>0</v>
      </c>
      <c r="AL267" s="8">
        <v>1336040887907</v>
      </c>
      <c r="AM267" s="8">
        <f>AL267-AE267</f>
        <v>2002</v>
      </c>
    </row>
    <row r="268" spans="1:39">
      <c r="A268" s="8">
        <v>1336041506634</v>
      </c>
      <c r="B268" s="7" t="s">
        <v>18</v>
      </c>
      <c r="C268" s="7" t="s">
        <v>17</v>
      </c>
      <c r="D268" s="7">
        <v>1</v>
      </c>
      <c r="E268" s="7">
        <v>0</v>
      </c>
      <c r="F268" s="7">
        <v>2</v>
      </c>
      <c r="G268" s="7">
        <v>1</v>
      </c>
      <c r="H268" s="8">
        <v>1336041511504</v>
      </c>
      <c r="I268" s="8">
        <f>H268-A268</f>
        <v>4870</v>
      </c>
      <c r="K268" s="8">
        <v>1336036636195</v>
      </c>
      <c r="L268" s="7" t="s">
        <v>14</v>
      </c>
      <c r="M268" s="7" t="s">
        <v>15</v>
      </c>
      <c r="N268" s="7">
        <v>1</v>
      </c>
      <c r="O268" s="7">
        <v>1</v>
      </c>
      <c r="P268" s="7">
        <v>2</v>
      </c>
      <c r="Q268" s="7">
        <v>0</v>
      </c>
      <c r="R268" s="8">
        <v>1336036897260</v>
      </c>
      <c r="S268" s="8">
        <f>R268-K268</f>
        <v>261065</v>
      </c>
      <c r="U268" s="8">
        <v>1335968890903</v>
      </c>
      <c r="V268" s="7" t="s">
        <v>11</v>
      </c>
      <c r="W268" s="7" t="s">
        <v>12</v>
      </c>
      <c r="X268" s="7">
        <v>1</v>
      </c>
      <c r="Y268" s="7">
        <v>2</v>
      </c>
      <c r="Z268" s="7">
        <v>2</v>
      </c>
      <c r="AA268" s="7">
        <v>1</v>
      </c>
      <c r="AB268" s="8">
        <v>1335968896796</v>
      </c>
      <c r="AC268" s="8">
        <f>AB268-U268</f>
        <v>5893</v>
      </c>
      <c r="AE268" s="8">
        <v>1336040903237</v>
      </c>
      <c r="AF268" s="7" t="s">
        <v>18</v>
      </c>
      <c r="AG268" s="7" t="s">
        <v>17</v>
      </c>
      <c r="AH268" s="7">
        <v>1</v>
      </c>
      <c r="AI268" s="7">
        <v>3</v>
      </c>
      <c r="AJ268" s="7">
        <v>2</v>
      </c>
      <c r="AK268" s="7">
        <v>1</v>
      </c>
      <c r="AL268" s="8">
        <v>1336040909145</v>
      </c>
      <c r="AM268" s="8">
        <f>AL268-AE268</f>
        <v>5908</v>
      </c>
    </row>
    <row r="269" spans="1:39">
      <c r="A269" s="8">
        <v>1335795174315</v>
      </c>
      <c r="B269" s="7" t="s">
        <v>16</v>
      </c>
      <c r="C269" s="7" t="s">
        <v>17</v>
      </c>
      <c r="D269" s="7">
        <v>1</v>
      </c>
      <c r="E269" s="7">
        <v>0</v>
      </c>
      <c r="F269" s="7">
        <v>2</v>
      </c>
      <c r="G269" s="7">
        <v>5</v>
      </c>
      <c r="H269" s="8">
        <v>1335795188130</v>
      </c>
      <c r="I269" s="8">
        <f>H269-A269</f>
        <v>13815</v>
      </c>
      <c r="K269" s="8">
        <v>1336396247891</v>
      </c>
      <c r="L269" s="7" t="s">
        <v>23</v>
      </c>
      <c r="M269" s="8" t="s">
        <v>15</v>
      </c>
      <c r="N269" s="7">
        <v>1</v>
      </c>
      <c r="O269" s="7">
        <v>1</v>
      </c>
      <c r="P269" s="7">
        <v>2</v>
      </c>
      <c r="Q269" s="7">
        <v>1</v>
      </c>
      <c r="R269" s="8">
        <v>1336396256966</v>
      </c>
      <c r="S269" s="8">
        <f>R269-K269</f>
        <v>9075</v>
      </c>
      <c r="U269" s="8">
        <v>1336054200101</v>
      </c>
      <c r="V269" s="7" t="s">
        <v>13</v>
      </c>
      <c r="W269" s="7" t="s">
        <v>12</v>
      </c>
      <c r="X269" s="7">
        <v>1</v>
      </c>
      <c r="Y269" s="7">
        <v>2</v>
      </c>
      <c r="Z269" s="7">
        <v>2</v>
      </c>
      <c r="AA269" s="7">
        <v>0</v>
      </c>
      <c r="AB269" s="8">
        <v>1336054203036</v>
      </c>
      <c r="AC269" s="8">
        <f>AB269-U269</f>
        <v>2935</v>
      </c>
      <c r="AE269" s="8">
        <v>1335794299485</v>
      </c>
      <c r="AF269" s="7" t="s">
        <v>16</v>
      </c>
      <c r="AG269" s="7" t="s">
        <v>17</v>
      </c>
      <c r="AH269" s="7">
        <v>1</v>
      </c>
      <c r="AI269" s="7">
        <v>3</v>
      </c>
      <c r="AJ269" s="7">
        <v>2</v>
      </c>
      <c r="AK269" s="7">
        <v>0</v>
      </c>
      <c r="AL269" s="8">
        <v>1335794302704</v>
      </c>
      <c r="AM269" s="8">
        <f>AL269-AE269</f>
        <v>3219</v>
      </c>
    </row>
    <row r="270" spans="1:39">
      <c r="A270" s="8">
        <v>1335795214713</v>
      </c>
      <c r="B270" s="7" t="s">
        <v>16</v>
      </c>
      <c r="C270" s="7" t="s">
        <v>17</v>
      </c>
      <c r="D270" s="7">
        <v>1</v>
      </c>
      <c r="E270" s="7">
        <v>0</v>
      </c>
      <c r="F270" s="7">
        <v>2</v>
      </c>
      <c r="G270" s="7">
        <v>3</v>
      </c>
      <c r="H270" s="8">
        <v>1335795225752</v>
      </c>
      <c r="I270" s="8">
        <f>H270-A270</f>
        <v>11039</v>
      </c>
      <c r="K270" s="8">
        <v>1336396282973</v>
      </c>
      <c r="L270" s="7" t="s">
        <v>23</v>
      </c>
      <c r="M270" s="8" t="s">
        <v>15</v>
      </c>
      <c r="N270" s="7">
        <v>1</v>
      </c>
      <c r="O270" s="7">
        <v>1</v>
      </c>
      <c r="P270" s="7">
        <v>2</v>
      </c>
      <c r="Q270" s="7">
        <v>0</v>
      </c>
      <c r="R270" s="8">
        <v>1336396287739</v>
      </c>
      <c r="S270" s="8">
        <f>R270-K270</f>
        <v>4766</v>
      </c>
      <c r="U270" s="8">
        <v>1336054215750</v>
      </c>
      <c r="V270" s="7" t="s">
        <v>13</v>
      </c>
      <c r="W270" s="7" t="s">
        <v>12</v>
      </c>
      <c r="X270" s="7">
        <v>1</v>
      </c>
      <c r="Y270" s="7">
        <v>2</v>
      </c>
      <c r="Z270" s="7">
        <v>2</v>
      </c>
      <c r="AA270" s="7">
        <v>0</v>
      </c>
      <c r="AB270" s="8">
        <v>1336054218340</v>
      </c>
      <c r="AC270" s="8">
        <f>AB270-U270</f>
        <v>2590</v>
      </c>
      <c r="AE270" s="8">
        <v>1335794317385</v>
      </c>
      <c r="AF270" s="7" t="s">
        <v>16</v>
      </c>
      <c r="AG270" s="7" t="s">
        <v>17</v>
      </c>
      <c r="AH270" s="7">
        <v>1</v>
      </c>
      <c r="AI270" s="7">
        <v>3</v>
      </c>
      <c r="AJ270" s="7">
        <v>2</v>
      </c>
      <c r="AK270" s="7">
        <v>0</v>
      </c>
      <c r="AL270" s="8">
        <v>1335794320337</v>
      </c>
      <c r="AM270" s="8">
        <f>AL270-AE270</f>
        <v>2952</v>
      </c>
    </row>
    <row r="271" spans="1:39">
      <c r="A271" s="8">
        <v>1335795250934</v>
      </c>
      <c r="B271" s="7" t="s">
        <v>16</v>
      </c>
      <c r="C271" s="7" t="s">
        <v>17</v>
      </c>
      <c r="D271" s="7">
        <v>1</v>
      </c>
      <c r="E271" s="7">
        <v>0</v>
      </c>
      <c r="F271" s="7">
        <v>2</v>
      </c>
      <c r="G271" s="7">
        <v>2</v>
      </c>
      <c r="H271" s="8">
        <v>1335795259708</v>
      </c>
      <c r="I271" s="8">
        <f>H271-A271</f>
        <v>8774</v>
      </c>
      <c r="K271" s="8">
        <v>1336396303842</v>
      </c>
      <c r="L271" s="7" t="s">
        <v>23</v>
      </c>
      <c r="M271" s="8" t="s">
        <v>15</v>
      </c>
      <c r="N271" s="7">
        <v>1</v>
      </c>
      <c r="O271" s="7">
        <v>1</v>
      </c>
      <c r="P271" s="7">
        <v>2</v>
      </c>
      <c r="Q271" s="7">
        <v>0</v>
      </c>
      <c r="R271" s="8">
        <v>1336396308263</v>
      </c>
      <c r="S271" s="8">
        <f>R271-K271</f>
        <v>4421</v>
      </c>
      <c r="U271" s="8">
        <v>1336054231696</v>
      </c>
      <c r="V271" s="7" t="s">
        <v>13</v>
      </c>
      <c r="W271" s="7" t="s">
        <v>12</v>
      </c>
      <c r="X271" s="7">
        <v>1</v>
      </c>
      <c r="Y271" s="7">
        <v>2</v>
      </c>
      <c r="Z271" s="7">
        <v>2</v>
      </c>
      <c r="AA271" s="7">
        <v>2</v>
      </c>
      <c r="AB271" s="8">
        <v>1336054236193</v>
      </c>
      <c r="AC271" s="8">
        <f>AB271-U271</f>
        <v>4497</v>
      </c>
      <c r="AE271" s="8">
        <v>1335794336668</v>
      </c>
      <c r="AF271" s="7" t="s">
        <v>16</v>
      </c>
      <c r="AG271" s="7" t="s">
        <v>17</v>
      </c>
      <c r="AH271" s="7">
        <v>1</v>
      </c>
      <c r="AI271" s="7">
        <v>3</v>
      </c>
      <c r="AJ271" s="7">
        <v>2</v>
      </c>
      <c r="AK271" s="7">
        <v>1</v>
      </c>
      <c r="AL271" s="8">
        <v>1335794340387</v>
      </c>
      <c r="AM271" s="8">
        <f>AL271-AE271</f>
        <v>3719</v>
      </c>
    </row>
    <row r="272" spans="1:39">
      <c r="A272" s="8">
        <v>1336401729228</v>
      </c>
      <c r="B272" s="7" t="s">
        <v>22</v>
      </c>
      <c r="C272" s="7" t="s">
        <v>17</v>
      </c>
      <c r="D272" s="7">
        <v>1</v>
      </c>
      <c r="E272" s="7">
        <v>0</v>
      </c>
      <c r="F272" s="7">
        <v>2</v>
      </c>
      <c r="G272" s="7">
        <v>1</v>
      </c>
      <c r="H272" s="8">
        <v>1336401735607</v>
      </c>
      <c r="I272" s="8">
        <f>H272-A272</f>
        <v>6379</v>
      </c>
      <c r="K272" s="8">
        <v>1335783450174</v>
      </c>
      <c r="L272" s="7" t="s">
        <v>24</v>
      </c>
      <c r="M272" s="8" t="s">
        <v>15</v>
      </c>
      <c r="N272" s="7">
        <v>1</v>
      </c>
      <c r="O272" s="7">
        <v>1</v>
      </c>
      <c r="P272" s="7">
        <v>2</v>
      </c>
      <c r="Q272" s="7">
        <v>2</v>
      </c>
      <c r="R272" s="8">
        <v>1335783455437</v>
      </c>
      <c r="S272" s="8">
        <f>R272-K272</f>
        <v>5263</v>
      </c>
      <c r="U272" s="8">
        <v>1336404948770</v>
      </c>
      <c r="V272" s="7" t="s">
        <v>20</v>
      </c>
      <c r="W272" s="7" t="s">
        <v>12</v>
      </c>
      <c r="X272" s="7">
        <v>1</v>
      </c>
      <c r="Y272" s="7">
        <v>2</v>
      </c>
      <c r="Z272" s="7">
        <v>2</v>
      </c>
      <c r="AA272" s="7">
        <v>0</v>
      </c>
      <c r="AB272" s="8">
        <v>1336404951735</v>
      </c>
      <c r="AC272" s="8">
        <f>AB272-U272</f>
        <v>2965</v>
      </c>
      <c r="AE272" s="8">
        <v>1336400387316</v>
      </c>
      <c r="AF272" s="7" t="s">
        <v>22</v>
      </c>
      <c r="AG272" s="7" t="s">
        <v>17</v>
      </c>
      <c r="AH272" s="7">
        <v>1</v>
      </c>
      <c r="AI272" s="7">
        <v>3</v>
      </c>
      <c r="AJ272" s="7">
        <v>2</v>
      </c>
      <c r="AK272" s="7">
        <v>0</v>
      </c>
      <c r="AL272" s="8">
        <v>1336400390602</v>
      </c>
      <c r="AM272" s="8">
        <f>AL272-AE272</f>
        <v>3286</v>
      </c>
    </row>
    <row r="273" spans="1:39">
      <c r="A273" s="8">
        <v>1336401751630</v>
      </c>
      <c r="B273" s="7" t="s">
        <v>22</v>
      </c>
      <c r="C273" s="7" t="s">
        <v>17</v>
      </c>
      <c r="D273" s="7">
        <v>1</v>
      </c>
      <c r="E273" s="7">
        <v>0</v>
      </c>
      <c r="F273" s="7">
        <v>2</v>
      </c>
      <c r="G273" s="7">
        <v>2</v>
      </c>
      <c r="H273" s="8">
        <v>1336401756201</v>
      </c>
      <c r="I273" s="8">
        <f>H273-A273</f>
        <v>4571</v>
      </c>
      <c r="K273" s="8">
        <v>1335783480336</v>
      </c>
      <c r="L273" s="7" t="s">
        <v>24</v>
      </c>
      <c r="M273" s="8" t="s">
        <v>15</v>
      </c>
      <c r="N273" s="7">
        <v>1</v>
      </c>
      <c r="O273" s="7">
        <v>1</v>
      </c>
      <c r="P273" s="7">
        <v>2</v>
      </c>
      <c r="Q273" s="7">
        <v>4</v>
      </c>
      <c r="R273" s="8">
        <v>1335783493631</v>
      </c>
      <c r="S273" s="8">
        <f>R273-K273</f>
        <v>13295</v>
      </c>
      <c r="U273" s="8">
        <v>1336404964152</v>
      </c>
      <c r="V273" s="7" t="s">
        <v>20</v>
      </c>
      <c r="W273" s="7" t="s">
        <v>12</v>
      </c>
      <c r="X273" s="7">
        <v>1</v>
      </c>
      <c r="Y273" s="7">
        <v>2</v>
      </c>
      <c r="Z273" s="7">
        <v>2</v>
      </c>
      <c r="AA273" s="7">
        <v>0</v>
      </c>
      <c r="AB273" s="8">
        <v>1336404967397</v>
      </c>
      <c r="AC273" s="8">
        <f>AB273-U273</f>
        <v>3245</v>
      </c>
      <c r="AE273" s="8">
        <v>1336400403264</v>
      </c>
      <c r="AF273" s="7" t="s">
        <v>22</v>
      </c>
      <c r="AG273" s="7" t="s">
        <v>17</v>
      </c>
      <c r="AH273" s="7">
        <v>1</v>
      </c>
      <c r="AI273" s="7">
        <v>3</v>
      </c>
      <c r="AJ273" s="7">
        <v>2</v>
      </c>
      <c r="AK273" s="7">
        <v>0</v>
      </c>
      <c r="AL273" s="8">
        <v>1336400406269</v>
      </c>
      <c r="AM273" s="8">
        <f>AL273-AE273</f>
        <v>3005</v>
      </c>
    </row>
    <row r="274" spans="1:39">
      <c r="A274" s="8">
        <v>1336401770364</v>
      </c>
      <c r="B274" s="7" t="s">
        <v>22</v>
      </c>
      <c r="C274" s="7" t="s">
        <v>17</v>
      </c>
      <c r="D274" s="7">
        <v>1</v>
      </c>
      <c r="E274" s="7">
        <v>0</v>
      </c>
      <c r="F274" s="7">
        <v>2</v>
      </c>
      <c r="G274" s="7">
        <v>1</v>
      </c>
      <c r="H274" s="8">
        <v>1336401774814</v>
      </c>
      <c r="I274" s="8">
        <f>H274-A274</f>
        <v>4450</v>
      </c>
      <c r="K274" s="8">
        <v>1335783515301</v>
      </c>
      <c r="L274" s="7" t="s">
        <v>24</v>
      </c>
      <c r="M274" s="8" t="s">
        <v>15</v>
      </c>
      <c r="N274" s="7">
        <v>1</v>
      </c>
      <c r="O274" s="7">
        <v>1</v>
      </c>
      <c r="P274" s="7">
        <v>2</v>
      </c>
      <c r="Q274" s="7">
        <v>0</v>
      </c>
      <c r="R274" s="8">
        <v>1335783520483</v>
      </c>
      <c r="S274" s="8">
        <f>R274-K274</f>
        <v>5182</v>
      </c>
      <c r="U274" s="8">
        <v>1336404980382</v>
      </c>
      <c r="V274" s="7" t="s">
        <v>20</v>
      </c>
      <c r="W274" s="7" t="s">
        <v>12</v>
      </c>
      <c r="X274" s="7">
        <v>1</v>
      </c>
      <c r="Y274" s="7">
        <v>2</v>
      </c>
      <c r="Z274" s="7">
        <v>2</v>
      </c>
      <c r="AA274" s="7">
        <v>0</v>
      </c>
      <c r="AB274" s="8">
        <v>1336404982512</v>
      </c>
      <c r="AC274" s="8">
        <f>AB274-U274</f>
        <v>2130</v>
      </c>
      <c r="AE274" s="8">
        <v>1336400418177</v>
      </c>
      <c r="AF274" s="7" t="s">
        <v>22</v>
      </c>
      <c r="AG274" s="7" t="s">
        <v>17</v>
      </c>
      <c r="AH274" s="7">
        <v>1</v>
      </c>
      <c r="AI274" s="7">
        <v>3</v>
      </c>
      <c r="AJ274" s="7">
        <v>2</v>
      </c>
      <c r="AK274" s="7">
        <v>0</v>
      </c>
      <c r="AL274" s="8">
        <v>1336400420962</v>
      </c>
      <c r="AM274" s="8">
        <f>AL274-AE274</f>
        <v>2785</v>
      </c>
    </row>
    <row r="275" spans="1:39">
      <c r="A275" s="8">
        <v>1336577486196</v>
      </c>
      <c r="B275" s="7" t="s">
        <v>27</v>
      </c>
      <c r="C275" s="7" t="s">
        <v>17</v>
      </c>
      <c r="D275" s="7">
        <v>1</v>
      </c>
      <c r="E275" s="7">
        <v>0</v>
      </c>
      <c r="F275" s="7">
        <v>2</v>
      </c>
      <c r="G275" s="7">
        <v>0</v>
      </c>
      <c r="H275" s="8">
        <v>1336577488682</v>
      </c>
      <c r="I275" s="8">
        <f>H275-A275</f>
        <v>2486</v>
      </c>
      <c r="K275" s="8">
        <v>1336558303160</v>
      </c>
      <c r="L275" s="7" t="s">
        <v>29</v>
      </c>
      <c r="M275" s="8" t="s">
        <v>15</v>
      </c>
      <c r="N275" s="7">
        <v>1</v>
      </c>
      <c r="O275" s="7">
        <v>1</v>
      </c>
      <c r="P275" s="7">
        <v>2</v>
      </c>
      <c r="Q275" s="7">
        <v>0</v>
      </c>
      <c r="R275" s="8">
        <v>1336558309216</v>
      </c>
      <c r="S275" s="8">
        <f>R275-K275</f>
        <v>6056</v>
      </c>
      <c r="U275" s="8">
        <v>1336580287923</v>
      </c>
      <c r="V275" s="7" t="s">
        <v>26</v>
      </c>
      <c r="W275" s="7" t="s">
        <v>12</v>
      </c>
      <c r="X275" s="7">
        <v>1</v>
      </c>
      <c r="Y275" s="7">
        <v>2</v>
      </c>
      <c r="Z275" s="7">
        <v>2</v>
      </c>
      <c r="AA275" s="7">
        <v>6</v>
      </c>
      <c r="AB275" s="8">
        <v>1336580304565</v>
      </c>
      <c r="AC275" s="8">
        <f>AB275-U275</f>
        <v>16642</v>
      </c>
      <c r="AE275" s="8">
        <v>1336576943367</v>
      </c>
      <c r="AF275" s="7" t="s">
        <v>27</v>
      </c>
      <c r="AG275" s="7" t="s">
        <v>17</v>
      </c>
      <c r="AH275" s="7">
        <v>1</v>
      </c>
      <c r="AI275" s="7">
        <v>3</v>
      </c>
      <c r="AJ275" s="7">
        <v>2</v>
      </c>
      <c r="AK275" s="7">
        <v>1</v>
      </c>
      <c r="AL275" s="8">
        <v>1336576948204</v>
      </c>
      <c r="AM275" s="8">
        <f>AL275-AE275</f>
        <v>4837</v>
      </c>
    </row>
    <row r="276" spans="1:39">
      <c r="A276" s="8">
        <v>1336577500177</v>
      </c>
      <c r="B276" s="7" t="s">
        <v>27</v>
      </c>
      <c r="C276" s="7" t="s">
        <v>17</v>
      </c>
      <c r="D276" s="7">
        <v>1</v>
      </c>
      <c r="E276" s="7">
        <v>0</v>
      </c>
      <c r="F276" s="7">
        <v>2</v>
      </c>
      <c r="G276" s="7">
        <v>1</v>
      </c>
      <c r="H276" s="8">
        <v>1336577502673</v>
      </c>
      <c r="I276" s="8">
        <f>H276-A276</f>
        <v>2496</v>
      </c>
      <c r="K276" s="8">
        <v>1336558328300</v>
      </c>
      <c r="L276" s="7" t="s">
        <v>29</v>
      </c>
      <c r="M276" s="8" t="s">
        <v>15</v>
      </c>
      <c r="N276" s="7">
        <v>1</v>
      </c>
      <c r="O276" s="7">
        <v>1</v>
      </c>
      <c r="P276" s="7">
        <v>2</v>
      </c>
      <c r="Q276" s="7">
        <v>0</v>
      </c>
      <c r="R276" s="8">
        <v>1336558334131</v>
      </c>
      <c r="S276" s="8">
        <f>R276-K276</f>
        <v>5831</v>
      </c>
      <c r="U276" s="8">
        <v>1336580317416</v>
      </c>
      <c r="V276" s="7" t="s">
        <v>26</v>
      </c>
      <c r="W276" s="7" t="s">
        <v>12</v>
      </c>
      <c r="X276" s="7">
        <v>1</v>
      </c>
      <c r="Y276" s="7">
        <v>2</v>
      </c>
      <c r="Z276" s="7">
        <v>2</v>
      </c>
      <c r="AA276" s="7">
        <v>2</v>
      </c>
      <c r="AB276" s="8">
        <v>1336580320768</v>
      </c>
      <c r="AC276" s="8">
        <f>AB276-U276</f>
        <v>3352</v>
      </c>
      <c r="AE276" s="8">
        <v>1336576959798</v>
      </c>
      <c r="AF276" s="7" t="s">
        <v>27</v>
      </c>
      <c r="AG276" s="7" t="s">
        <v>17</v>
      </c>
      <c r="AH276" s="7">
        <v>1</v>
      </c>
      <c r="AI276" s="7">
        <v>3</v>
      </c>
      <c r="AJ276" s="7">
        <v>2</v>
      </c>
      <c r="AK276" s="7">
        <v>0</v>
      </c>
      <c r="AL276" s="8">
        <v>1336576961953</v>
      </c>
      <c r="AM276" s="8">
        <f>AL276-AE276</f>
        <v>2155</v>
      </c>
    </row>
    <row r="277" spans="1:39">
      <c r="A277" s="8">
        <v>1336577513460</v>
      </c>
      <c r="B277" s="7" t="s">
        <v>27</v>
      </c>
      <c r="C277" s="7" t="s">
        <v>17</v>
      </c>
      <c r="D277" s="7">
        <v>1</v>
      </c>
      <c r="E277" s="7">
        <v>0</v>
      </c>
      <c r="F277" s="7">
        <v>2</v>
      </c>
      <c r="G277" s="7">
        <v>0</v>
      </c>
      <c r="H277" s="8">
        <v>1336577515647</v>
      </c>
      <c r="I277" s="8">
        <f>H277-A277</f>
        <v>2187</v>
      </c>
      <c r="K277" s="8">
        <v>1336558359495</v>
      </c>
      <c r="L277" s="7" t="s">
        <v>29</v>
      </c>
      <c r="M277" s="8" t="s">
        <v>15</v>
      </c>
      <c r="N277" s="7">
        <v>1</v>
      </c>
      <c r="O277" s="7">
        <v>1</v>
      </c>
      <c r="P277" s="7">
        <v>2</v>
      </c>
      <c r="Q277" s="7">
        <v>0</v>
      </c>
      <c r="R277" s="8">
        <v>1336558363590</v>
      </c>
      <c r="S277" s="8">
        <f>R277-K277</f>
        <v>4095</v>
      </c>
      <c r="U277" s="8">
        <v>1336580329862</v>
      </c>
      <c r="V277" s="7" t="s">
        <v>26</v>
      </c>
      <c r="W277" s="7" t="s">
        <v>12</v>
      </c>
      <c r="X277" s="7">
        <v>1</v>
      </c>
      <c r="Y277" s="7">
        <v>2</v>
      </c>
      <c r="Z277" s="7">
        <v>2</v>
      </c>
      <c r="AA277" s="7">
        <v>1</v>
      </c>
      <c r="AB277" s="8">
        <v>1336580332829</v>
      </c>
      <c r="AC277" s="8">
        <f>AB277-U277</f>
        <v>2967</v>
      </c>
      <c r="AE277" s="8">
        <v>1336576973810</v>
      </c>
      <c r="AF277" s="7" t="s">
        <v>27</v>
      </c>
      <c r="AG277" s="7" t="s">
        <v>17</v>
      </c>
      <c r="AH277" s="7">
        <v>1</v>
      </c>
      <c r="AI277" s="7">
        <v>3</v>
      </c>
      <c r="AJ277" s="7">
        <v>2</v>
      </c>
      <c r="AK277" s="7">
        <v>0</v>
      </c>
      <c r="AL277" s="8">
        <v>1336576975880</v>
      </c>
      <c r="AM277" s="8">
        <f>AL277-AE277</f>
        <v>2070</v>
      </c>
    </row>
    <row r="278" spans="1:39">
      <c r="A278" s="8">
        <v>1336579747676</v>
      </c>
      <c r="B278" s="7" t="s">
        <v>26</v>
      </c>
      <c r="C278" s="7" t="s">
        <v>12</v>
      </c>
      <c r="D278" s="7">
        <v>1</v>
      </c>
      <c r="E278" s="7">
        <v>0</v>
      </c>
      <c r="F278" s="7">
        <v>2</v>
      </c>
      <c r="G278" s="7">
        <v>10</v>
      </c>
      <c r="H278" s="8">
        <v>1336579774266</v>
      </c>
      <c r="I278" s="8">
        <f>H278-A278</f>
        <v>26590</v>
      </c>
      <c r="K278" s="8">
        <v>1336574776062</v>
      </c>
      <c r="L278" s="7" t="s">
        <v>28</v>
      </c>
      <c r="M278" s="7" t="s">
        <v>9</v>
      </c>
      <c r="N278" s="7">
        <v>1</v>
      </c>
      <c r="O278" s="7">
        <v>1</v>
      </c>
      <c r="P278" s="7">
        <v>2</v>
      </c>
      <c r="Q278" s="7">
        <v>1</v>
      </c>
      <c r="R278" s="8">
        <v>1336574781199</v>
      </c>
      <c r="S278" s="8">
        <f>R278-K278</f>
        <v>5137</v>
      </c>
      <c r="U278" s="8">
        <v>1336576462909</v>
      </c>
      <c r="V278" s="7" t="s">
        <v>27</v>
      </c>
      <c r="W278" s="7" t="s">
        <v>17</v>
      </c>
      <c r="X278" s="7">
        <v>1</v>
      </c>
      <c r="Y278" s="7">
        <v>2</v>
      </c>
      <c r="Z278" s="7">
        <v>2</v>
      </c>
      <c r="AA278" s="7">
        <v>1</v>
      </c>
      <c r="AB278" s="8">
        <v>1336576471334</v>
      </c>
      <c r="AC278" s="8">
        <f>AB278-U278</f>
        <v>8425</v>
      </c>
      <c r="AE278" s="8">
        <v>1336579258323</v>
      </c>
      <c r="AF278" s="7" t="s">
        <v>26</v>
      </c>
      <c r="AG278" s="7" t="s">
        <v>12</v>
      </c>
      <c r="AH278" s="7">
        <v>1</v>
      </c>
      <c r="AI278" s="7">
        <v>3</v>
      </c>
      <c r="AJ278" s="7">
        <v>2</v>
      </c>
      <c r="AK278" s="7">
        <v>0</v>
      </c>
      <c r="AL278" s="8">
        <v>1336579261766</v>
      </c>
      <c r="AM278" s="8">
        <f>AL278-AE278</f>
        <v>3443</v>
      </c>
    </row>
    <row r="279" spans="1:39">
      <c r="A279" s="8">
        <v>1336579791216</v>
      </c>
      <c r="B279" s="7" t="s">
        <v>26</v>
      </c>
      <c r="C279" s="7" t="s">
        <v>12</v>
      </c>
      <c r="D279" s="7">
        <v>1</v>
      </c>
      <c r="E279" s="7">
        <v>0</v>
      </c>
      <c r="F279" s="7">
        <v>2</v>
      </c>
      <c r="G279" s="7">
        <v>2</v>
      </c>
      <c r="H279" s="8">
        <v>1336579796835</v>
      </c>
      <c r="I279" s="8">
        <f>H279-A279</f>
        <v>5619</v>
      </c>
      <c r="K279" s="8">
        <v>1336574791222</v>
      </c>
      <c r="L279" s="7" t="s">
        <v>28</v>
      </c>
      <c r="M279" s="7" t="s">
        <v>9</v>
      </c>
      <c r="N279" s="7">
        <v>1</v>
      </c>
      <c r="O279" s="7">
        <v>1</v>
      </c>
      <c r="P279" s="7">
        <v>2</v>
      </c>
      <c r="Q279" s="7">
        <v>2</v>
      </c>
      <c r="R279" s="8">
        <v>1336574798259</v>
      </c>
      <c r="S279" s="8">
        <f>R279-K279</f>
        <v>7037</v>
      </c>
      <c r="U279" s="8">
        <v>1336576482845</v>
      </c>
      <c r="V279" s="7" t="s">
        <v>27</v>
      </c>
      <c r="W279" s="7" t="s">
        <v>17</v>
      </c>
      <c r="X279" s="7">
        <v>1</v>
      </c>
      <c r="Y279" s="7">
        <v>2</v>
      </c>
      <c r="Z279" s="7">
        <v>2</v>
      </c>
      <c r="AA279" s="7">
        <v>0</v>
      </c>
      <c r="AB279" s="8">
        <v>1336576486529</v>
      </c>
      <c r="AC279" s="8">
        <f>AB279-U279</f>
        <v>3684</v>
      </c>
      <c r="AE279" s="8">
        <v>1336579275138</v>
      </c>
      <c r="AF279" s="7" t="s">
        <v>26</v>
      </c>
      <c r="AG279" s="7" t="s">
        <v>12</v>
      </c>
      <c r="AH279" s="7">
        <v>1</v>
      </c>
      <c r="AI279" s="7">
        <v>3</v>
      </c>
      <c r="AJ279" s="7">
        <v>2</v>
      </c>
      <c r="AK279" s="7">
        <v>0</v>
      </c>
      <c r="AL279" s="8">
        <v>1336579278085</v>
      </c>
      <c r="AM279" s="8">
        <f>AL279-AE279</f>
        <v>2947</v>
      </c>
    </row>
    <row r="280" spans="1:39">
      <c r="A280" s="8">
        <v>1336579811650</v>
      </c>
      <c r="B280" s="7" t="s">
        <v>26</v>
      </c>
      <c r="C280" s="7" t="s">
        <v>12</v>
      </c>
      <c r="D280" s="7">
        <v>1</v>
      </c>
      <c r="E280" s="7">
        <v>0</v>
      </c>
      <c r="F280" s="7">
        <v>2</v>
      </c>
      <c r="G280" s="7">
        <v>3</v>
      </c>
      <c r="H280" s="8">
        <v>1336579817906</v>
      </c>
      <c r="I280" s="8">
        <f>H280-A280</f>
        <v>6256</v>
      </c>
      <c r="K280" s="8">
        <v>1336574805888</v>
      </c>
      <c r="L280" s="7" t="s">
        <v>28</v>
      </c>
      <c r="M280" s="7" t="s">
        <v>9</v>
      </c>
      <c r="N280" s="7">
        <v>1</v>
      </c>
      <c r="O280" s="7">
        <v>1</v>
      </c>
      <c r="P280" s="7">
        <v>2</v>
      </c>
      <c r="Q280" s="7">
        <v>0</v>
      </c>
      <c r="R280" s="8">
        <v>1336574808695</v>
      </c>
      <c r="S280" s="8">
        <f>R280-K280</f>
        <v>2807</v>
      </c>
      <c r="U280" s="8">
        <v>1336576504463</v>
      </c>
      <c r="V280" s="7" t="s">
        <v>27</v>
      </c>
      <c r="W280" s="7" t="s">
        <v>17</v>
      </c>
      <c r="X280" s="7">
        <v>1</v>
      </c>
      <c r="Y280" s="7">
        <v>2</v>
      </c>
      <c r="Z280" s="7">
        <v>2</v>
      </c>
      <c r="AA280" s="7">
        <v>0</v>
      </c>
      <c r="AB280" s="8">
        <v>1336576508590</v>
      </c>
      <c r="AC280" s="8">
        <f>AB280-U280</f>
        <v>4127</v>
      </c>
      <c r="AE280" s="8">
        <v>1336579290001</v>
      </c>
      <c r="AF280" s="7" t="s">
        <v>26</v>
      </c>
      <c r="AG280" s="7" t="s">
        <v>12</v>
      </c>
      <c r="AH280" s="7">
        <v>1</v>
      </c>
      <c r="AI280" s="7">
        <v>3</v>
      </c>
      <c r="AJ280" s="7">
        <v>2</v>
      </c>
      <c r="AK280" s="7">
        <v>0</v>
      </c>
      <c r="AL280" s="8">
        <v>1336579292453</v>
      </c>
      <c r="AM280" s="8">
        <f>AL280-AE280</f>
        <v>2452</v>
      </c>
    </row>
    <row r="281" spans="1:39">
      <c r="A281" s="8">
        <v>1336404367721</v>
      </c>
      <c r="B281" s="7" t="s">
        <v>20</v>
      </c>
      <c r="C281" s="7" t="s">
        <v>12</v>
      </c>
      <c r="D281" s="7">
        <v>1</v>
      </c>
      <c r="E281" s="7">
        <v>0</v>
      </c>
      <c r="F281" s="7">
        <v>2</v>
      </c>
      <c r="G281" s="7">
        <v>0</v>
      </c>
      <c r="H281" s="8">
        <v>1336404371113</v>
      </c>
      <c r="I281" s="8">
        <f>H281-A281</f>
        <v>3392</v>
      </c>
      <c r="K281" s="8">
        <v>1336383078750</v>
      </c>
      <c r="L281" s="7" t="s">
        <v>19</v>
      </c>
      <c r="M281" s="7" t="s">
        <v>9</v>
      </c>
      <c r="N281" s="7">
        <v>1</v>
      </c>
      <c r="O281" s="7">
        <v>1</v>
      </c>
      <c r="P281" s="7">
        <v>2</v>
      </c>
      <c r="Q281" s="7">
        <v>2</v>
      </c>
      <c r="R281" s="8">
        <v>1336383088812</v>
      </c>
      <c r="S281" s="8">
        <f>R281-K281</f>
        <v>10062</v>
      </c>
      <c r="U281" s="8">
        <v>1336399659140</v>
      </c>
      <c r="V281" s="7" t="s">
        <v>22</v>
      </c>
      <c r="W281" s="7" t="s">
        <v>17</v>
      </c>
      <c r="X281" s="7">
        <v>1</v>
      </c>
      <c r="Y281" s="7">
        <v>2</v>
      </c>
      <c r="Z281" s="7">
        <v>2</v>
      </c>
      <c r="AA281" s="7">
        <v>0</v>
      </c>
      <c r="AB281" s="8">
        <v>1336399665225</v>
      </c>
      <c r="AC281" s="8">
        <f>AB281-U281</f>
        <v>6085</v>
      </c>
      <c r="AE281" s="8">
        <v>1336403818530</v>
      </c>
      <c r="AF281" s="7" t="s">
        <v>20</v>
      </c>
      <c r="AG281" s="7" t="s">
        <v>12</v>
      </c>
      <c r="AH281" s="7">
        <v>1</v>
      </c>
      <c r="AI281" s="7">
        <v>3</v>
      </c>
      <c r="AJ281" s="7">
        <v>2</v>
      </c>
      <c r="AK281" s="7">
        <v>0</v>
      </c>
      <c r="AL281" s="8">
        <v>1336403823001</v>
      </c>
      <c r="AM281" s="8">
        <f>AL281-AE281</f>
        <v>4471</v>
      </c>
    </row>
    <row r="282" spans="1:39">
      <c r="A282" s="8">
        <v>1336404386706</v>
      </c>
      <c r="B282" s="7" t="s">
        <v>20</v>
      </c>
      <c r="C282" s="7" t="s">
        <v>12</v>
      </c>
      <c r="D282" s="7">
        <v>1</v>
      </c>
      <c r="E282" s="7">
        <v>0</v>
      </c>
      <c r="F282" s="7">
        <v>2</v>
      </c>
      <c r="G282" s="7">
        <v>0</v>
      </c>
      <c r="H282" s="8">
        <v>1336404389539</v>
      </c>
      <c r="I282" s="8">
        <f>H282-A282</f>
        <v>2833</v>
      </c>
      <c r="K282" s="8">
        <v>1336383103732</v>
      </c>
      <c r="L282" s="7" t="s">
        <v>19</v>
      </c>
      <c r="M282" s="7" t="s">
        <v>9</v>
      </c>
      <c r="N282" s="7">
        <v>1</v>
      </c>
      <c r="O282" s="7">
        <v>1</v>
      </c>
      <c r="P282" s="7">
        <v>2</v>
      </c>
      <c r="Q282" s="7">
        <v>0</v>
      </c>
      <c r="R282" s="8">
        <v>1336383107934</v>
      </c>
      <c r="S282" s="8">
        <f>R282-K282</f>
        <v>4202</v>
      </c>
      <c r="U282" s="8">
        <v>1336399684979</v>
      </c>
      <c r="V282" s="7" t="s">
        <v>22</v>
      </c>
      <c r="W282" s="7" t="s">
        <v>17</v>
      </c>
      <c r="X282" s="7">
        <v>1</v>
      </c>
      <c r="Y282" s="7">
        <v>2</v>
      </c>
      <c r="Z282" s="7">
        <v>2</v>
      </c>
      <c r="AA282" s="7">
        <v>1</v>
      </c>
      <c r="AB282" s="8">
        <v>1336399689169</v>
      </c>
      <c r="AC282" s="8">
        <f>AB282-U282</f>
        <v>4190</v>
      </c>
      <c r="AE282" s="8">
        <v>1336403849976</v>
      </c>
      <c r="AF282" s="7" t="s">
        <v>20</v>
      </c>
      <c r="AG282" s="7" t="s">
        <v>12</v>
      </c>
      <c r="AH282" s="7">
        <v>1</v>
      </c>
      <c r="AI282" s="7">
        <v>3</v>
      </c>
      <c r="AJ282" s="7">
        <v>2</v>
      </c>
      <c r="AK282" s="7">
        <v>0</v>
      </c>
      <c r="AL282" s="8">
        <v>1336403855769</v>
      </c>
      <c r="AM282" s="8">
        <f>AL282-AE282</f>
        <v>5793</v>
      </c>
    </row>
    <row r="283" spans="1:39">
      <c r="A283" s="8">
        <v>1336404400718</v>
      </c>
      <c r="B283" s="7" t="s">
        <v>20</v>
      </c>
      <c r="C283" s="7" t="s">
        <v>12</v>
      </c>
      <c r="D283" s="7">
        <v>1</v>
      </c>
      <c r="E283" s="7">
        <v>0</v>
      </c>
      <c r="F283" s="7">
        <v>2</v>
      </c>
      <c r="G283" s="7">
        <v>0</v>
      </c>
      <c r="H283" s="8">
        <v>1336404402490</v>
      </c>
      <c r="I283" s="8">
        <f>H283-A283</f>
        <v>1772</v>
      </c>
      <c r="K283" s="8">
        <v>1336383122648</v>
      </c>
      <c r="L283" s="7" t="s">
        <v>19</v>
      </c>
      <c r="M283" s="7" t="s">
        <v>9</v>
      </c>
      <c r="N283" s="7">
        <v>1</v>
      </c>
      <c r="O283" s="7">
        <v>1</v>
      </c>
      <c r="P283" s="7">
        <v>2</v>
      </c>
      <c r="Q283" s="7">
        <v>0</v>
      </c>
      <c r="R283" s="8">
        <v>1336383127176</v>
      </c>
      <c r="S283" s="8">
        <f>R283-K283</f>
        <v>4528</v>
      </c>
      <c r="U283" s="8">
        <v>1336399721096</v>
      </c>
      <c r="V283" s="7" t="s">
        <v>22</v>
      </c>
      <c r="W283" s="7" t="s">
        <v>17</v>
      </c>
      <c r="X283" s="7">
        <v>1</v>
      </c>
      <c r="Y283" s="7">
        <v>2</v>
      </c>
      <c r="Z283" s="7">
        <v>2</v>
      </c>
      <c r="AA283" s="7">
        <v>0</v>
      </c>
      <c r="AB283" s="8">
        <v>1336399725530</v>
      </c>
      <c r="AC283" s="8">
        <f>AB283-U283</f>
        <v>4434</v>
      </c>
      <c r="AE283" s="8">
        <v>1336403885907</v>
      </c>
      <c r="AF283" s="7" t="s">
        <v>20</v>
      </c>
      <c r="AG283" s="7" t="s">
        <v>12</v>
      </c>
      <c r="AH283" s="7">
        <v>1</v>
      </c>
      <c r="AI283" s="7">
        <v>3</v>
      </c>
      <c r="AJ283" s="7">
        <v>2</v>
      </c>
      <c r="AK283" s="7">
        <v>1</v>
      </c>
      <c r="AL283" s="8">
        <v>1336403894548</v>
      </c>
      <c r="AM283" s="8">
        <f>AL283-AE283</f>
        <v>8641</v>
      </c>
    </row>
    <row r="284" spans="1:39">
      <c r="A284" s="8">
        <v>1336053803581</v>
      </c>
      <c r="B284" s="7" t="s">
        <v>13</v>
      </c>
      <c r="C284" s="7" t="s">
        <v>12</v>
      </c>
      <c r="D284" s="7">
        <v>1</v>
      </c>
      <c r="E284" s="7">
        <v>0</v>
      </c>
      <c r="F284" s="7">
        <v>2</v>
      </c>
      <c r="G284" s="7">
        <v>10</v>
      </c>
      <c r="H284" s="8">
        <v>1336053822483</v>
      </c>
      <c r="I284" s="8">
        <f>H284-A284</f>
        <v>18902</v>
      </c>
      <c r="K284" s="8">
        <v>1335541966809</v>
      </c>
      <c r="L284" s="7" t="s">
        <v>10</v>
      </c>
      <c r="M284" s="7" t="s">
        <v>9</v>
      </c>
      <c r="N284" s="7">
        <v>1</v>
      </c>
      <c r="O284" s="7">
        <v>1</v>
      </c>
      <c r="P284" s="7">
        <v>2</v>
      </c>
      <c r="Q284" s="7">
        <v>3</v>
      </c>
      <c r="R284" s="8">
        <v>1335541973390</v>
      </c>
      <c r="S284" s="8">
        <f>R284-K284</f>
        <v>6581</v>
      </c>
      <c r="U284" s="8">
        <v>1335793048360</v>
      </c>
      <c r="V284" s="7" t="s">
        <v>16</v>
      </c>
      <c r="W284" s="7" t="s">
        <v>17</v>
      </c>
      <c r="X284" s="7">
        <v>1</v>
      </c>
      <c r="Y284" s="7">
        <v>2</v>
      </c>
      <c r="Z284" s="7">
        <v>2</v>
      </c>
      <c r="AA284" s="7">
        <v>1</v>
      </c>
      <c r="AB284" s="8">
        <v>1335793049961</v>
      </c>
      <c r="AC284" s="8">
        <f>AB284-U284</f>
        <v>1601</v>
      </c>
      <c r="AE284" s="8">
        <v>1336053324654</v>
      </c>
      <c r="AF284" s="7" t="s">
        <v>13</v>
      </c>
      <c r="AG284" s="7" t="s">
        <v>12</v>
      </c>
      <c r="AH284" s="7">
        <v>1</v>
      </c>
      <c r="AI284" s="7">
        <v>3</v>
      </c>
      <c r="AJ284" s="7">
        <v>2</v>
      </c>
      <c r="AK284" s="7">
        <v>0</v>
      </c>
      <c r="AL284" s="8">
        <v>1336053326872</v>
      </c>
      <c r="AM284" s="8">
        <f>AL284-AE284</f>
        <v>2218</v>
      </c>
    </row>
    <row r="285" spans="1:39">
      <c r="A285" s="8">
        <v>1336053842401</v>
      </c>
      <c r="B285" s="7" t="s">
        <v>13</v>
      </c>
      <c r="C285" s="7" t="s">
        <v>12</v>
      </c>
      <c r="D285" s="7">
        <v>1</v>
      </c>
      <c r="E285" s="7">
        <v>0</v>
      </c>
      <c r="F285" s="7">
        <v>2</v>
      </c>
      <c r="G285" s="7">
        <v>1</v>
      </c>
      <c r="H285" s="8">
        <v>1336053848079</v>
      </c>
      <c r="I285" s="8">
        <f>H285-A285</f>
        <v>5678</v>
      </c>
      <c r="K285" s="8">
        <v>1335541989604</v>
      </c>
      <c r="L285" s="7" t="s">
        <v>10</v>
      </c>
      <c r="M285" s="7" t="s">
        <v>9</v>
      </c>
      <c r="N285" s="7">
        <v>1</v>
      </c>
      <c r="O285" s="7">
        <v>1</v>
      </c>
      <c r="P285" s="7">
        <v>2</v>
      </c>
      <c r="Q285" s="7">
        <v>2</v>
      </c>
      <c r="R285" s="8">
        <v>1335541997136</v>
      </c>
      <c r="S285" s="8">
        <f>R285-K285</f>
        <v>7532</v>
      </c>
      <c r="U285" s="8">
        <v>1335793061005</v>
      </c>
      <c r="V285" s="7" t="s">
        <v>16</v>
      </c>
      <c r="W285" s="7" t="s">
        <v>17</v>
      </c>
      <c r="X285" s="7">
        <v>1</v>
      </c>
      <c r="Y285" s="7">
        <v>2</v>
      </c>
      <c r="Z285" s="7">
        <v>2</v>
      </c>
      <c r="AA285" s="7">
        <v>1</v>
      </c>
      <c r="AB285" s="8">
        <v>1335793067793</v>
      </c>
      <c r="AC285" s="8">
        <f>AB285-U285</f>
        <v>6788</v>
      </c>
      <c r="AE285" s="8">
        <v>1336053341753</v>
      </c>
      <c r="AF285" s="7" t="s">
        <v>13</v>
      </c>
      <c r="AG285" s="7" t="s">
        <v>12</v>
      </c>
      <c r="AH285" s="7">
        <v>1</v>
      </c>
      <c r="AI285" s="7">
        <v>3</v>
      </c>
      <c r="AJ285" s="7">
        <v>2</v>
      </c>
      <c r="AK285" s="7">
        <v>0</v>
      </c>
      <c r="AL285" s="8">
        <v>1336053343604</v>
      </c>
      <c r="AM285" s="8">
        <f>AL285-AE285</f>
        <v>1851</v>
      </c>
    </row>
    <row r="286" spans="1:39">
      <c r="A286" s="8">
        <v>1336053871062</v>
      </c>
      <c r="B286" s="7" t="s">
        <v>13</v>
      </c>
      <c r="C286" s="7" t="s">
        <v>12</v>
      </c>
      <c r="D286" s="7">
        <v>1</v>
      </c>
      <c r="E286" s="7">
        <v>0</v>
      </c>
      <c r="F286" s="7">
        <v>2</v>
      </c>
      <c r="G286" s="7">
        <v>2</v>
      </c>
      <c r="H286" s="8">
        <v>1336053880717</v>
      </c>
      <c r="I286" s="8">
        <f>H286-A286</f>
        <v>9655</v>
      </c>
      <c r="K286" s="8">
        <v>1335542009330</v>
      </c>
      <c r="L286" s="7" t="s">
        <v>10</v>
      </c>
      <c r="M286" s="7" t="s">
        <v>9</v>
      </c>
      <c r="N286" s="7">
        <v>1</v>
      </c>
      <c r="O286" s="7">
        <v>1</v>
      </c>
      <c r="P286" s="7">
        <v>2</v>
      </c>
      <c r="Q286" s="7">
        <v>0</v>
      </c>
      <c r="R286" s="8">
        <v>1335542013377</v>
      </c>
      <c r="S286" s="8">
        <f>R286-K286</f>
        <v>4047</v>
      </c>
      <c r="U286" s="8">
        <v>1335793079772</v>
      </c>
      <c r="V286" s="7" t="s">
        <v>16</v>
      </c>
      <c r="W286" s="7" t="s">
        <v>17</v>
      </c>
      <c r="X286" s="7">
        <v>1</v>
      </c>
      <c r="Y286" s="7">
        <v>2</v>
      </c>
      <c r="Z286" s="7">
        <v>2</v>
      </c>
      <c r="AA286" s="7">
        <v>1</v>
      </c>
      <c r="AB286" s="8">
        <v>1335793084575</v>
      </c>
      <c r="AC286" s="8">
        <f>AB286-U286</f>
        <v>4803</v>
      </c>
      <c r="AE286" s="8">
        <v>1336053355065</v>
      </c>
      <c r="AF286" s="7" t="s">
        <v>13</v>
      </c>
      <c r="AG286" s="7" t="s">
        <v>12</v>
      </c>
      <c r="AH286" s="7">
        <v>1</v>
      </c>
      <c r="AI286" s="7">
        <v>3</v>
      </c>
      <c r="AJ286" s="7">
        <v>2</v>
      </c>
      <c r="AK286" s="7">
        <v>0</v>
      </c>
      <c r="AL286" s="8">
        <v>1336053356962</v>
      </c>
      <c r="AM286" s="8">
        <f>AL286-AE286</f>
        <v>1897</v>
      </c>
    </row>
    <row r="287" spans="1:39">
      <c r="A287" s="8">
        <v>1335968220571</v>
      </c>
      <c r="B287" s="7" t="s">
        <v>11</v>
      </c>
      <c r="C287" s="7" t="s">
        <v>12</v>
      </c>
      <c r="D287" s="7">
        <v>1</v>
      </c>
      <c r="E287" s="7">
        <v>0</v>
      </c>
      <c r="F287" s="7">
        <v>2</v>
      </c>
      <c r="G287" s="7">
        <v>0</v>
      </c>
      <c r="H287" s="8">
        <v>1335968223627</v>
      </c>
      <c r="I287" s="8">
        <f>H287-A287</f>
        <v>3056</v>
      </c>
      <c r="K287" s="8">
        <v>1335971327863</v>
      </c>
      <c r="L287" s="7" t="s">
        <v>8</v>
      </c>
      <c r="M287" s="7" t="s">
        <v>9</v>
      </c>
      <c r="N287" s="7">
        <v>1</v>
      </c>
      <c r="O287" s="7">
        <v>1</v>
      </c>
      <c r="P287" s="7">
        <v>2</v>
      </c>
      <c r="Q287" s="7">
        <v>0</v>
      </c>
      <c r="R287" s="8">
        <v>1335971330718</v>
      </c>
      <c r="S287" s="8">
        <f>R287-K287</f>
        <v>2855</v>
      </c>
      <c r="U287" s="8">
        <v>1336040418259</v>
      </c>
      <c r="V287" s="7" t="s">
        <v>18</v>
      </c>
      <c r="W287" s="7" t="s">
        <v>17</v>
      </c>
      <c r="X287" s="7">
        <v>1</v>
      </c>
      <c r="Y287" s="7">
        <v>2</v>
      </c>
      <c r="Z287" s="7">
        <v>2</v>
      </c>
      <c r="AA287" s="7">
        <v>0</v>
      </c>
      <c r="AB287" s="8">
        <v>1336040420595</v>
      </c>
      <c r="AC287" s="8">
        <f>AB287-U287</f>
        <v>2336</v>
      </c>
      <c r="AE287" s="8">
        <v>1335967841650</v>
      </c>
      <c r="AF287" s="7" t="s">
        <v>11</v>
      </c>
      <c r="AG287" s="7" t="s">
        <v>12</v>
      </c>
      <c r="AH287" s="7">
        <v>1</v>
      </c>
      <c r="AI287" s="7">
        <v>3</v>
      </c>
      <c r="AJ287" s="7">
        <v>2</v>
      </c>
      <c r="AK287" s="7">
        <v>0</v>
      </c>
      <c r="AL287" s="8">
        <v>1335967844969</v>
      </c>
      <c r="AM287" s="8">
        <f>AL287-AE287</f>
        <v>3319</v>
      </c>
    </row>
    <row r="288" spans="1:39">
      <c r="A288" s="8">
        <v>1335968237857</v>
      </c>
      <c r="B288" s="7" t="s">
        <v>11</v>
      </c>
      <c r="C288" s="7" t="s">
        <v>12</v>
      </c>
      <c r="D288" s="7">
        <v>1</v>
      </c>
      <c r="E288" s="7">
        <v>0</v>
      </c>
      <c r="F288" s="7">
        <v>2</v>
      </c>
      <c r="G288" s="7">
        <v>0</v>
      </c>
      <c r="H288" s="8">
        <v>1335968240473</v>
      </c>
      <c r="I288" s="8">
        <f>H288-A288</f>
        <v>2616</v>
      </c>
      <c r="K288" s="8">
        <v>1335971352354</v>
      </c>
      <c r="L288" s="7" t="s">
        <v>8</v>
      </c>
      <c r="M288" s="7" t="s">
        <v>9</v>
      </c>
      <c r="N288" s="7">
        <v>1</v>
      </c>
      <c r="O288" s="7">
        <v>1</v>
      </c>
      <c r="P288" s="7">
        <v>2</v>
      </c>
      <c r="Q288" s="7">
        <v>0</v>
      </c>
      <c r="R288" s="8">
        <v>1335971356968</v>
      </c>
      <c r="S288" s="8">
        <f>R288-K288</f>
        <v>4614</v>
      </c>
      <c r="U288" s="8">
        <v>1336040428686</v>
      </c>
      <c r="V288" s="7" t="s">
        <v>18</v>
      </c>
      <c r="W288" s="7" t="s">
        <v>17</v>
      </c>
      <c r="X288" s="7">
        <v>1</v>
      </c>
      <c r="Y288" s="7">
        <v>2</v>
      </c>
      <c r="Z288" s="7">
        <v>2</v>
      </c>
      <c r="AA288" s="7">
        <v>1</v>
      </c>
      <c r="AB288" s="8">
        <v>1336040431347</v>
      </c>
      <c r="AC288" s="8">
        <f>AB288-U288</f>
        <v>2661</v>
      </c>
      <c r="AE288" s="8">
        <v>1335967860283</v>
      </c>
      <c r="AF288" s="7" t="s">
        <v>11</v>
      </c>
      <c r="AG288" s="7" t="s">
        <v>12</v>
      </c>
      <c r="AH288" s="7">
        <v>1</v>
      </c>
      <c r="AI288" s="7">
        <v>3</v>
      </c>
      <c r="AJ288" s="7">
        <v>2</v>
      </c>
      <c r="AK288" s="7">
        <v>0</v>
      </c>
      <c r="AL288" s="8">
        <v>1335967863348</v>
      </c>
      <c r="AM288" s="8">
        <f>AL288-AE288</f>
        <v>3065</v>
      </c>
    </row>
    <row r="289" spans="1:39">
      <c r="A289" s="8">
        <v>1335968253989</v>
      </c>
      <c r="B289" s="7" t="s">
        <v>11</v>
      </c>
      <c r="C289" s="7" t="s">
        <v>12</v>
      </c>
      <c r="D289" s="7">
        <v>1</v>
      </c>
      <c r="E289" s="7">
        <v>0</v>
      </c>
      <c r="F289" s="7">
        <v>2</v>
      </c>
      <c r="G289" s="7">
        <v>0</v>
      </c>
      <c r="H289" s="8">
        <v>1335968256353</v>
      </c>
      <c r="I289" s="8">
        <f>H289-A289</f>
        <v>2364</v>
      </c>
      <c r="K289" s="10">
        <v>1335971384083</v>
      </c>
      <c r="L289" s="9" t="s">
        <v>8</v>
      </c>
      <c r="M289" s="9" t="s">
        <v>9</v>
      </c>
      <c r="N289" s="9">
        <v>1</v>
      </c>
      <c r="O289" s="9">
        <v>1</v>
      </c>
      <c r="P289" s="9">
        <v>2</v>
      </c>
      <c r="Q289" s="9">
        <v>0</v>
      </c>
      <c r="R289" s="10">
        <v>1335971386973</v>
      </c>
      <c r="S289" s="10">
        <f>R289-K289</f>
        <v>2890</v>
      </c>
      <c r="U289" s="8">
        <v>1336040444897</v>
      </c>
      <c r="V289" s="7" t="s">
        <v>18</v>
      </c>
      <c r="W289" s="7" t="s">
        <v>17</v>
      </c>
      <c r="X289" s="7">
        <v>1</v>
      </c>
      <c r="Y289" s="7">
        <v>2</v>
      </c>
      <c r="Z289" s="7">
        <v>2</v>
      </c>
      <c r="AA289" s="7">
        <v>0</v>
      </c>
      <c r="AB289" s="8">
        <v>1336040447551</v>
      </c>
      <c r="AC289" s="8">
        <f>AB289-U289</f>
        <v>2654</v>
      </c>
      <c r="AE289" s="10">
        <v>1335967877949</v>
      </c>
      <c r="AF289" s="9" t="s">
        <v>11</v>
      </c>
      <c r="AG289" s="9" t="s">
        <v>12</v>
      </c>
      <c r="AH289" s="9">
        <v>1</v>
      </c>
      <c r="AI289" s="9">
        <v>3</v>
      </c>
      <c r="AJ289" s="9">
        <v>2</v>
      </c>
      <c r="AK289" s="9">
        <v>0</v>
      </c>
      <c r="AL289" s="10">
        <v>1335967880612</v>
      </c>
      <c r="AM289" s="10">
        <f>AL289-AE289</f>
        <v>2663</v>
      </c>
    </row>
    <row r="290" spans="1:39">
      <c r="A290" s="6">
        <v>1335971032570</v>
      </c>
      <c r="B290" s="5" t="s">
        <v>8</v>
      </c>
      <c r="C290" s="5" t="s">
        <v>9</v>
      </c>
      <c r="D290" s="5">
        <v>2</v>
      </c>
      <c r="E290" s="5">
        <v>0</v>
      </c>
      <c r="F290" s="5">
        <v>0</v>
      </c>
      <c r="G290" s="5">
        <v>0</v>
      </c>
      <c r="H290" s="6">
        <v>1335971058694</v>
      </c>
      <c r="I290" s="6">
        <f>H290-A290</f>
        <v>26124</v>
      </c>
      <c r="K290" s="8">
        <v>1335969200792</v>
      </c>
      <c r="L290" s="7" t="s">
        <v>11</v>
      </c>
      <c r="M290" s="7" t="s">
        <v>12</v>
      </c>
      <c r="N290" s="7">
        <v>2</v>
      </c>
      <c r="O290" s="7">
        <v>1</v>
      </c>
      <c r="P290" s="7">
        <v>0</v>
      </c>
      <c r="Q290" s="7">
        <v>0</v>
      </c>
      <c r="R290" s="8">
        <v>1335969214289</v>
      </c>
      <c r="S290" s="8">
        <f>R290-K290</f>
        <v>13497</v>
      </c>
      <c r="U290" s="6">
        <v>1335972933475</v>
      </c>
      <c r="V290" s="5" t="s">
        <v>8</v>
      </c>
      <c r="W290" s="5" t="s">
        <v>9</v>
      </c>
      <c r="X290" s="5">
        <v>2</v>
      </c>
      <c r="Y290" s="5">
        <v>2</v>
      </c>
      <c r="Z290" s="5">
        <v>0</v>
      </c>
      <c r="AA290" s="5">
        <v>0</v>
      </c>
      <c r="AB290" s="6">
        <v>1335972958565</v>
      </c>
      <c r="AC290" s="6">
        <f>AB290-U290</f>
        <v>25090</v>
      </c>
      <c r="AE290" s="8">
        <v>1335972487994</v>
      </c>
      <c r="AF290" s="7" t="s">
        <v>8</v>
      </c>
      <c r="AG290" s="7" t="s">
        <v>9</v>
      </c>
      <c r="AH290" s="7">
        <v>2</v>
      </c>
      <c r="AI290" s="7">
        <v>3</v>
      </c>
      <c r="AJ290" s="7">
        <v>0</v>
      </c>
      <c r="AK290" s="7">
        <v>0</v>
      </c>
      <c r="AL290" s="8">
        <v>1335972506978</v>
      </c>
      <c r="AM290" s="8">
        <f>AL290-AE290</f>
        <v>18984</v>
      </c>
    </row>
    <row r="291" spans="1:39">
      <c r="A291" s="8">
        <v>1335541757240</v>
      </c>
      <c r="B291" s="7" t="s">
        <v>10</v>
      </c>
      <c r="C291" s="7" t="s">
        <v>9</v>
      </c>
      <c r="D291" s="7">
        <v>2</v>
      </c>
      <c r="E291" s="7">
        <v>0</v>
      </c>
      <c r="F291" s="7">
        <v>0</v>
      </c>
      <c r="G291" s="7">
        <v>0</v>
      </c>
      <c r="H291" s="8">
        <v>1335541773718</v>
      </c>
      <c r="I291" s="8">
        <f>H291-A291</f>
        <v>16478</v>
      </c>
      <c r="K291" s="8">
        <v>1336054823038</v>
      </c>
      <c r="L291" s="7" t="s">
        <v>13</v>
      </c>
      <c r="M291" s="7" t="s">
        <v>12</v>
      </c>
      <c r="N291" s="7">
        <v>2</v>
      </c>
      <c r="O291" s="7">
        <v>1</v>
      </c>
      <c r="P291" s="7">
        <v>0</v>
      </c>
      <c r="Q291" s="7">
        <v>0</v>
      </c>
      <c r="R291" s="8">
        <v>1336054847051</v>
      </c>
      <c r="S291" s="8">
        <f>R291-K291</f>
        <v>24013</v>
      </c>
      <c r="U291" s="8">
        <v>1335542649567</v>
      </c>
      <c r="V291" s="7" t="s">
        <v>10</v>
      </c>
      <c r="W291" s="7" t="s">
        <v>9</v>
      </c>
      <c r="X291" s="7">
        <v>2</v>
      </c>
      <c r="Y291" s="7">
        <v>2</v>
      </c>
      <c r="Z291" s="7">
        <v>0</v>
      </c>
      <c r="AA291" s="7">
        <v>0</v>
      </c>
      <c r="AB291" s="8">
        <v>1335542683249</v>
      </c>
      <c r="AC291" s="8">
        <f>AB291-U291</f>
        <v>33682</v>
      </c>
      <c r="AE291" s="8">
        <v>1335542340538</v>
      </c>
      <c r="AF291" s="7" t="s">
        <v>10</v>
      </c>
      <c r="AG291" s="7" t="s">
        <v>9</v>
      </c>
      <c r="AH291" s="7">
        <v>2</v>
      </c>
      <c r="AI291" s="7">
        <v>3</v>
      </c>
      <c r="AJ291" s="7">
        <v>0</v>
      </c>
      <c r="AK291" s="7">
        <v>0</v>
      </c>
      <c r="AL291" s="8">
        <v>1335542350681</v>
      </c>
      <c r="AM291" s="8">
        <f>AL291-AE291</f>
        <v>10143</v>
      </c>
    </row>
    <row r="292" spans="1:39">
      <c r="A292" s="8">
        <v>1336382804432</v>
      </c>
      <c r="B292" s="7" t="s">
        <v>19</v>
      </c>
      <c r="C292" s="7" t="s">
        <v>9</v>
      </c>
      <c r="D292" s="7">
        <v>2</v>
      </c>
      <c r="E292" s="7">
        <v>0</v>
      </c>
      <c r="F292" s="7">
        <v>0</v>
      </c>
      <c r="G292" s="7">
        <v>0</v>
      </c>
      <c r="H292" s="8">
        <v>1336382827645</v>
      </c>
      <c r="I292" s="8">
        <f>H292-A292</f>
        <v>23213</v>
      </c>
      <c r="K292" s="8">
        <v>1336405627075</v>
      </c>
      <c r="L292" s="7" t="s">
        <v>21</v>
      </c>
      <c r="M292" s="7" t="s">
        <v>12</v>
      </c>
      <c r="N292" s="7">
        <v>2</v>
      </c>
      <c r="O292" s="7">
        <v>1</v>
      </c>
      <c r="P292" s="7">
        <v>0</v>
      </c>
      <c r="Q292" s="7">
        <v>0</v>
      </c>
      <c r="R292" s="8">
        <v>1336405658066</v>
      </c>
      <c r="S292" s="8">
        <f>R292-K292</f>
        <v>30991</v>
      </c>
      <c r="U292" s="8">
        <v>1336384550618</v>
      </c>
      <c r="V292" s="7" t="s">
        <v>19</v>
      </c>
      <c r="W292" s="7" t="s">
        <v>9</v>
      </c>
      <c r="X292" s="7">
        <v>2</v>
      </c>
      <c r="Y292" s="7">
        <v>2</v>
      </c>
      <c r="Z292" s="7">
        <v>0</v>
      </c>
      <c r="AA292" s="7">
        <v>0</v>
      </c>
      <c r="AB292" s="8">
        <v>1336384578995</v>
      </c>
      <c r="AC292" s="8">
        <f>AB292-U292</f>
        <v>28377</v>
      </c>
      <c r="AE292" s="8">
        <v>1336383646061</v>
      </c>
      <c r="AF292" s="7" t="s">
        <v>19</v>
      </c>
      <c r="AG292" s="7" t="s">
        <v>9</v>
      </c>
      <c r="AH292" s="7">
        <v>2</v>
      </c>
      <c r="AI292" s="7">
        <v>3</v>
      </c>
      <c r="AJ292" s="7">
        <v>0</v>
      </c>
      <c r="AK292" s="7">
        <v>0</v>
      </c>
      <c r="AL292" s="8">
        <v>1336383670082</v>
      </c>
      <c r="AM292" s="8">
        <f>AL292-AE292</f>
        <v>24021</v>
      </c>
    </row>
    <row r="293" spans="1:39">
      <c r="A293" s="8">
        <v>1336574555631</v>
      </c>
      <c r="B293" s="7" t="s">
        <v>28</v>
      </c>
      <c r="C293" s="7" t="s">
        <v>9</v>
      </c>
      <c r="D293" s="7">
        <v>2</v>
      </c>
      <c r="E293" s="7">
        <v>0</v>
      </c>
      <c r="F293" s="7">
        <v>0</v>
      </c>
      <c r="G293" s="7">
        <v>0</v>
      </c>
      <c r="H293" s="8">
        <v>1336574575184</v>
      </c>
      <c r="I293" s="8">
        <f>H293-A293</f>
        <v>19553</v>
      </c>
      <c r="K293" s="8">
        <v>1336580955534</v>
      </c>
      <c r="L293" s="7" t="s">
        <v>26</v>
      </c>
      <c r="M293" s="7" t="s">
        <v>12</v>
      </c>
      <c r="N293" s="7">
        <v>2</v>
      </c>
      <c r="O293" s="7">
        <v>1</v>
      </c>
      <c r="P293" s="7">
        <v>0</v>
      </c>
      <c r="Q293" s="7">
        <v>0</v>
      </c>
      <c r="R293" s="8">
        <v>1336580978052</v>
      </c>
      <c r="S293" s="8">
        <f>R293-K293</f>
        <v>22518</v>
      </c>
      <c r="U293" s="8">
        <v>1336575356009</v>
      </c>
      <c r="V293" s="7" t="s">
        <v>28</v>
      </c>
      <c r="W293" s="7" t="s">
        <v>9</v>
      </c>
      <c r="X293" s="7">
        <v>2</v>
      </c>
      <c r="Y293" s="7">
        <v>2</v>
      </c>
      <c r="Z293" s="7">
        <v>0</v>
      </c>
      <c r="AA293" s="7">
        <v>0</v>
      </c>
      <c r="AB293" s="8">
        <v>1336575365352</v>
      </c>
      <c r="AC293" s="8">
        <f>AB293-U293</f>
        <v>9343</v>
      </c>
      <c r="AE293" s="8">
        <v>1336575159132</v>
      </c>
      <c r="AF293" s="7" t="s">
        <v>28</v>
      </c>
      <c r="AG293" s="7" t="s">
        <v>9</v>
      </c>
      <c r="AH293" s="7">
        <v>2</v>
      </c>
      <c r="AI293" s="7">
        <v>3</v>
      </c>
      <c r="AJ293" s="7">
        <v>0</v>
      </c>
      <c r="AK293" s="7">
        <v>0</v>
      </c>
      <c r="AL293" s="8">
        <v>1336575169525</v>
      </c>
      <c r="AM293" s="8">
        <f>AL293-AE293</f>
        <v>10393</v>
      </c>
    </row>
    <row r="294" spans="1:39">
      <c r="A294" s="8">
        <v>1336560107865</v>
      </c>
      <c r="B294" s="7" t="s">
        <v>29</v>
      </c>
      <c r="C294" s="8" t="s">
        <v>15</v>
      </c>
      <c r="D294" s="7">
        <v>2</v>
      </c>
      <c r="E294" s="7">
        <v>0</v>
      </c>
      <c r="F294" s="7">
        <v>0</v>
      </c>
      <c r="G294" s="7">
        <v>0</v>
      </c>
      <c r="H294" s="8">
        <v>1336560132153</v>
      </c>
      <c r="I294" s="8">
        <f>H294-A294</f>
        <v>24288</v>
      </c>
      <c r="K294" s="8">
        <v>1336577266307</v>
      </c>
      <c r="L294" s="7" t="s">
        <v>27</v>
      </c>
      <c r="M294" s="7" t="s">
        <v>17</v>
      </c>
      <c r="N294" s="7">
        <v>2</v>
      </c>
      <c r="O294" s="7">
        <v>1</v>
      </c>
      <c r="P294" s="7">
        <v>0</v>
      </c>
      <c r="Q294" s="7">
        <v>0</v>
      </c>
      <c r="R294" s="8">
        <v>1336577279151</v>
      </c>
      <c r="S294" s="8">
        <f>R294-K294</f>
        <v>12844</v>
      </c>
      <c r="U294" s="8">
        <v>1336559449487</v>
      </c>
      <c r="V294" s="7" t="s">
        <v>29</v>
      </c>
      <c r="W294" s="8" t="s">
        <v>15</v>
      </c>
      <c r="X294" s="7">
        <v>2</v>
      </c>
      <c r="Y294" s="7">
        <v>2</v>
      </c>
      <c r="Z294" s="7">
        <v>0</v>
      </c>
      <c r="AA294" s="7">
        <v>0</v>
      </c>
      <c r="AB294" s="8">
        <v>1336559499515</v>
      </c>
      <c r="AC294" s="8">
        <f>AB294-U294</f>
        <v>50028</v>
      </c>
      <c r="AE294" s="8">
        <v>1336560677134</v>
      </c>
      <c r="AF294" s="7" t="s">
        <v>29</v>
      </c>
      <c r="AG294" s="8" t="s">
        <v>15</v>
      </c>
      <c r="AH294" s="7">
        <v>2</v>
      </c>
      <c r="AI294" s="7">
        <v>3</v>
      </c>
      <c r="AJ294" s="7">
        <v>0</v>
      </c>
      <c r="AK294" s="7">
        <v>0</v>
      </c>
      <c r="AL294" s="8">
        <v>1336560698090</v>
      </c>
      <c r="AM294" s="8">
        <f>AL294-AE294</f>
        <v>20956</v>
      </c>
    </row>
    <row r="295" spans="1:39">
      <c r="A295" s="8">
        <v>1335784578543</v>
      </c>
      <c r="B295" s="7" t="s">
        <v>24</v>
      </c>
      <c r="C295" s="8" t="s">
        <v>15</v>
      </c>
      <c r="D295" s="7">
        <v>2</v>
      </c>
      <c r="E295" s="7">
        <v>0</v>
      </c>
      <c r="F295" s="7">
        <v>0</v>
      </c>
      <c r="G295" s="7">
        <v>0</v>
      </c>
      <c r="H295" s="8">
        <v>1335784595545</v>
      </c>
      <c r="I295" s="8">
        <f>H295-A295</f>
        <v>17002</v>
      </c>
      <c r="K295" s="8">
        <v>1336400929166</v>
      </c>
      <c r="L295" s="7" t="s">
        <v>22</v>
      </c>
      <c r="M295" s="7" t="s">
        <v>17</v>
      </c>
      <c r="N295" s="7">
        <v>2</v>
      </c>
      <c r="O295" s="7">
        <v>1</v>
      </c>
      <c r="P295" s="7">
        <v>0</v>
      </c>
      <c r="Q295" s="7">
        <v>0</v>
      </c>
      <c r="R295" s="8">
        <v>1336400965149</v>
      </c>
      <c r="S295" s="8">
        <f>R295-K295</f>
        <v>35983</v>
      </c>
      <c r="U295" s="8">
        <v>1335784134157</v>
      </c>
      <c r="V295" s="7" t="s">
        <v>24</v>
      </c>
      <c r="W295" s="8" t="s">
        <v>15</v>
      </c>
      <c r="X295" s="7">
        <v>2</v>
      </c>
      <c r="Y295" s="7">
        <v>2</v>
      </c>
      <c r="Z295" s="7">
        <v>0</v>
      </c>
      <c r="AA295" s="7">
        <v>0</v>
      </c>
      <c r="AB295" s="8">
        <v>1335784145946</v>
      </c>
      <c r="AC295" s="8">
        <f>AB295-U295</f>
        <v>11789</v>
      </c>
      <c r="AE295" s="8">
        <v>1335786572518</v>
      </c>
      <c r="AF295" s="7" t="s">
        <v>24</v>
      </c>
      <c r="AG295" s="8" t="s">
        <v>15</v>
      </c>
      <c r="AH295" s="7">
        <v>2</v>
      </c>
      <c r="AI295" s="7">
        <v>3</v>
      </c>
      <c r="AJ295" s="7">
        <v>0</v>
      </c>
      <c r="AK295" s="7">
        <v>0</v>
      </c>
      <c r="AL295" s="8">
        <v>1335786584153</v>
      </c>
      <c r="AM295" s="8">
        <f>AL295-AE295</f>
        <v>11635</v>
      </c>
    </row>
    <row r="296" spans="1:39">
      <c r="A296" s="8">
        <v>1336397826536</v>
      </c>
      <c r="B296" s="7" t="s">
        <v>23</v>
      </c>
      <c r="C296" s="8" t="s">
        <v>15</v>
      </c>
      <c r="D296" s="7">
        <v>2</v>
      </c>
      <c r="E296" s="7">
        <v>0</v>
      </c>
      <c r="F296" s="7">
        <v>0</v>
      </c>
      <c r="G296" s="7">
        <v>0</v>
      </c>
      <c r="H296" s="8">
        <v>1336397882094</v>
      </c>
      <c r="I296" s="8">
        <f>H296-A296</f>
        <v>55558</v>
      </c>
      <c r="K296" s="8">
        <v>1335794890814</v>
      </c>
      <c r="L296" s="7" t="s">
        <v>16</v>
      </c>
      <c r="M296" s="7" t="s">
        <v>17</v>
      </c>
      <c r="N296" s="7">
        <v>2</v>
      </c>
      <c r="O296" s="7">
        <v>1</v>
      </c>
      <c r="P296" s="7">
        <v>0</v>
      </c>
      <c r="Q296" s="7">
        <v>0</v>
      </c>
      <c r="R296" s="8">
        <v>1335794917030</v>
      </c>
      <c r="S296" s="8">
        <f>R296-K296</f>
        <v>26216</v>
      </c>
      <c r="U296" s="8">
        <v>1336397178586</v>
      </c>
      <c r="V296" s="7" t="s">
        <v>23</v>
      </c>
      <c r="W296" s="8" t="s">
        <v>15</v>
      </c>
      <c r="X296" s="7">
        <v>2</v>
      </c>
      <c r="Y296" s="7">
        <v>2</v>
      </c>
      <c r="Z296" s="7">
        <v>0</v>
      </c>
      <c r="AA296" s="7">
        <v>0</v>
      </c>
      <c r="AB296" s="8">
        <v>1336397212516</v>
      </c>
      <c r="AC296" s="8">
        <f>AB296-U296</f>
        <v>33930</v>
      </c>
      <c r="AE296" s="8">
        <v>1336398438485</v>
      </c>
      <c r="AF296" s="7" t="s">
        <v>23</v>
      </c>
      <c r="AG296" s="8" t="s">
        <v>15</v>
      </c>
      <c r="AH296" s="7">
        <v>2</v>
      </c>
      <c r="AI296" s="7">
        <v>3</v>
      </c>
      <c r="AJ296" s="7">
        <v>0</v>
      </c>
      <c r="AK296" s="7">
        <v>0</v>
      </c>
      <c r="AL296" s="8">
        <v>1336398464728</v>
      </c>
      <c r="AM296" s="8">
        <f>AL296-AE296</f>
        <v>26243</v>
      </c>
    </row>
    <row r="297" spans="1:39">
      <c r="A297" s="8">
        <v>1336038202342</v>
      </c>
      <c r="B297" s="7" t="s">
        <v>14</v>
      </c>
      <c r="C297" s="7" t="s">
        <v>15</v>
      </c>
      <c r="D297" s="7">
        <v>2</v>
      </c>
      <c r="E297" s="7">
        <v>0</v>
      </c>
      <c r="F297" s="7">
        <v>0</v>
      </c>
      <c r="G297" s="7">
        <v>0</v>
      </c>
      <c r="H297" s="8">
        <v>1336038211533</v>
      </c>
      <c r="I297" s="8">
        <f>H297-A297</f>
        <v>9191</v>
      </c>
      <c r="K297" s="8">
        <v>1336041272853</v>
      </c>
      <c r="L297" s="7" t="s">
        <v>18</v>
      </c>
      <c r="M297" s="7" t="s">
        <v>17</v>
      </c>
      <c r="N297" s="7">
        <v>2</v>
      </c>
      <c r="O297" s="7">
        <v>1</v>
      </c>
      <c r="P297" s="7">
        <v>0</v>
      </c>
      <c r="Q297" s="7">
        <v>0</v>
      </c>
      <c r="R297" s="8">
        <v>1336041302495</v>
      </c>
      <c r="S297" s="8">
        <f>R297-K297</f>
        <v>29642</v>
      </c>
      <c r="U297" s="8">
        <v>1336037670601</v>
      </c>
      <c r="V297" s="7" t="s">
        <v>14</v>
      </c>
      <c r="W297" s="7" t="s">
        <v>15</v>
      </c>
      <c r="X297" s="7">
        <v>2</v>
      </c>
      <c r="Y297" s="7">
        <v>2</v>
      </c>
      <c r="Z297" s="7">
        <v>0</v>
      </c>
      <c r="AA297" s="7">
        <v>0</v>
      </c>
      <c r="AB297" s="8">
        <v>1336037689903</v>
      </c>
      <c r="AC297" s="8">
        <f>AB297-U297</f>
        <v>19302</v>
      </c>
      <c r="AE297" s="8">
        <v>1336038612319</v>
      </c>
      <c r="AF297" s="7" t="s">
        <v>14</v>
      </c>
      <c r="AG297" s="7" t="s">
        <v>15</v>
      </c>
      <c r="AH297" s="7">
        <v>2</v>
      </c>
      <c r="AI297" s="7">
        <v>3</v>
      </c>
      <c r="AJ297" s="7">
        <v>0</v>
      </c>
      <c r="AK297" s="7">
        <v>0</v>
      </c>
      <c r="AL297" s="8">
        <v>1336038622546</v>
      </c>
      <c r="AM297" s="8">
        <f>AL297-AE297</f>
        <v>10227</v>
      </c>
    </row>
    <row r="298" spans="1:39">
      <c r="A298" s="8">
        <v>1336041527145</v>
      </c>
      <c r="B298" s="7" t="s">
        <v>18</v>
      </c>
      <c r="C298" s="7" t="s">
        <v>17</v>
      </c>
      <c r="D298" s="7">
        <v>2</v>
      </c>
      <c r="E298" s="7">
        <v>0</v>
      </c>
      <c r="F298" s="7">
        <v>0</v>
      </c>
      <c r="G298" s="7">
        <v>0</v>
      </c>
      <c r="H298" s="8">
        <v>1336041538314</v>
      </c>
      <c r="I298" s="8">
        <f>H298-A298</f>
        <v>11169</v>
      </c>
      <c r="K298" s="8">
        <v>1336036636195</v>
      </c>
      <c r="L298" s="7" t="s">
        <v>14</v>
      </c>
      <c r="M298" s="7" t="s">
        <v>15</v>
      </c>
      <c r="N298" s="7">
        <v>2</v>
      </c>
      <c r="O298" s="7">
        <v>1</v>
      </c>
      <c r="P298" s="7">
        <v>0</v>
      </c>
      <c r="Q298" s="7">
        <v>0</v>
      </c>
      <c r="R298" s="8">
        <v>1336037192611</v>
      </c>
      <c r="S298" s="8">
        <f>R298-K298</f>
        <v>556416</v>
      </c>
      <c r="U298" s="8">
        <v>1335968958579</v>
      </c>
      <c r="V298" s="7" t="s">
        <v>11</v>
      </c>
      <c r="W298" s="7" t="s">
        <v>12</v>
      </c>
      <c r="X298" s="7">
        <v>2</v>
      </c>
      <c r="Y298" s="7">
        <v>2</v>
      </c>
      <c r="Z298" s="7">
        <v>0</v>
      </c>
      <c r="AA298" s="7">
        <v>0</v>
      </c>
      <c r="AB298" s="8">
        <v>1335968973638</v>
      </c>
      <c r="AC298" s="8">
        <f>AB298-U298</f>
        <v>15059</v>
      </c>
      <c r="AE298" s="8">
        <v>1336040931630</v>
      </c>
      <c r="AF298" s="7" t="s">
        <v>18</v>
      </c>
      <c r="AG298" s="7" t="s">
        <v>17</v>
      </c>
      <c r="AH298" s="7">
        <v>2</v>
      </c>
      <c r="AI298" s="7">
        <v>3</v>
      </c>
      <c r="AJ298" s="7">
        <v>0</v>
      </c>
      <c r="AK298" s="7">
        <v>0</v>
      </c>
      <c r="AL298" s="8">
        <v>1336040942739</v>
      </c>
      <c r="AM298" s="8">
        <f>AL298-AE298</f>
        <v>11109</v>
      </c>
    </row>
    <row r="299" spans="1:39">
      <c r="A299" s="8">
        <v>1335795294972</v>
      </c>
      <c r="B299" s="7" t="s">
        <v>16</v>
      </c>
      <c r="C299" s="7" t="s">
        <v>17</v>
      </c>
      <c r="D299" s="7">
        <v>2</v>
      </c>
      <c r="E299" s="7">
        <v>0</v>
      </c>
      <c r="F299" s="7">
        <v>0</v>
      </c>
      <c r="G299" s="7">
        <v>0</v>
      </c>
      <c r="H299" s="8">
        <v>1335795309470</v>
      </c>
      <c r="I299" s="8">
        <f>H299-A299</f>
        <v>14498</v>
      </c>
      <c r="K299" s="8">
        <v>1336396488299</v>
      </c>
      <c r="L299" s="7" t="s">
        <v>23</v>
      </c>
      <c r="M299" s="8" t="s">
        <v>15</v>
      </c>
      <c r="N299" s="7">
        <v>2</v>
      </c>
      <c r="O299" s="7">
        <v>1</v>
      </c>
      <c r="P299" s="7">
        <v>0</v>
      </c>
      <c r="Q299" s="7">
        <v>0</v>
      </c>
      <c r="R299" s="8">
        <v>1336396573116</v>
      </c>
      <c r="S299" s="8">
        <f>R299-K299</f>
        <v>84817</v>
      </c>
      <c r="U299" s="8">
        <v>1336054288830</v>
      </c>
      <c r="V299" s="7" t="s">
        <v>13</v>
      </c>
      <c r="W299" s="7" t="s">
        <v>12</v>
      </c>
      <c r="X299" s="7">
        <v>2</v>
      </c>
      <c r="Y299" s="7">
        <v>2</v>
      </c>
      <c r="Z299" s="7">
        <v>0</v>
      </c>
      <c r="AA299" s="7">
        <v>0</v>
      </c>
      <c r="AB299" s="8">
        <v>1336054316073</v>
      </c>
      <c r="AC299" s="8">
        <f>AB299-U299</f>
        <v>27243</v>
      </c>
      <c r="AE299" s="8">
        <v>1335794424496</v>
      </c>
      <c r="AF299" s="7" t="s">
        <v>16</v>
      </c>
      <c r="AG299" s="7" t="s">
        <v>17</v>
      </c>
      <c r="AH299" s="7">
        <v>2</v>
      </c>
      <c r="AI299" s="7">
        <v>3</v>
      </c>
      <c r="AJ299" s="7">
        <v>0</v>
      </c>
      <c r="AK299" s="7">
        <v>0</v>
      </c>
      <c r="AL299" s="8">
        <v>1335794440928</v>
      </c>
      <c r="AM299" s="8">
        <f>AL299-AE299</f>
        <v>16432</v>
      </c>
    </row>
    <row r="300" spans="1:39">
      <c r="A300" s="8">
        <v>1336401785328</v>
      </c>
      <c r="B300" s="7" t="s">
        <v>22</v>
      </c>
      <c r="C300" s="7" t="s">
        <v>17</v>
      </c>
      <c r="D300" s="7">
        <v>2</v>
      </c>
      <c r="E300" s="7">
        <v>0</v>
      </c>
      <c r="F300" s="7">
        <v>0</v>
      </c>
      <c r="G300" s="7">
        <v>0</v>
      </c>
      <c r="H300" s="8">
        <v>1336401832516</v>
      </c>
      <c r="I300" s="8">
        <f>H300-A300</f>
        <v>47188</v>
      </c>
      <c r="K300" s="8">
        <v>1335783598074</v>
      </c>
      <c r="L300" s="7" t="s">
        <v>24</v>
      </c>
      <c r="M300" s="8" t="s">
        <v>15</v>
      </c>
      <c r="N300" s="7">
        <v>2</v>
      </c>
      <c r="O300" s="7">
        <v>1</v>
      </c>
      <c r="P300" s="7">
        <v>0</v>
      </c>
      <c r="Q300" s="7">
        <v>0</v>
      </c>
      <c r="R300" s="8">
        <v>1335783625250</v>
      </c>
      <c r="S300" s="8">
        <f>R300-K300</f>
        <v>27176</v>
      </c>
      <c r="U300" s="8">
        <v>1336405092916</v>
      </c>
      <c r="V300" s="7" t="s">
        <v>20</v>
      </c>
      <c r="W300" s="7" t="s">
        <v>12</v>
      </c>
      <c r="X300" s="7">
        <v>2</v>
      </c>
      <c r="Y300" s="7">
        <v>2</v>
      </c>
      <c r="Z300" s="7">
        <v>0</v>
      </c>
      <c r="AA300" s="7">
        <v>0</v>
      </c>
      <c r="AB300" s="8">
        <v>1336405112100</v>
      </c>
      <c r="AC300" s="8">
        <f>AB300-U300</f>
        <v>19184</v>
      </c>
      <c r="AE300" s="8">
        <v>1336400558342</v>
      </c>
      <c r="AF300" s="7" t="s">
        <v>22</v>
      </c>
      <c r="AG300" s="7" t="s">
        <v>17</v>
      </c>
      <c r="AH300" s="7">
        <v>2</v>
      </c>
      <c r="AI300" s="7">
        <v>3</v>
      </c>
      <c r="AJ300" s="7">
        <v>0</v>
      </c>
      <c r="AK300" s="7">
        <v>0</v>
      </c>
      <c r="AL300" s="8">
        <v>1336400580387</v>
      </c>
      <c r="AM300" s="8">
        <f>AL300-AE300</f>
        <v>22045</v>
      </c>
    </row>
    <row r="301" spans="1:39">
      <c r="A301" s="8">
        <v>1336577523318</v>
      </c>
      <c r="B301" s="7" t="s">
        <v>27</v>
      </c>
      <c r="C301" s="7" t="s">
        <v>17</v>
      </c>
      <c r="D301" s="7">
        <v>2</v>
      </c>
      <c r="E301" s="7">
        <v>0</v>
      </c>
      <c r="F301" s="7">
        <v>0</v>
      </c>
      <c r="G301" s="7">
        <v>0</v>
      </c>
      <c r="H301" s="8">
        <v>1336577535663</v>
      </c>
      <c r="I301" s="8">
        <f>H301-A301</f>
        <v>12345</v>
      </c>
      <c r="K301" s="8">
        <v>1336558437763</v>
      </c>
      <c r="L301" s="7" t="s">
        <v>29</v>
      </c>
      <c r="M301" s="8" t="s">
        <v>15</v>
      </c>
      <c r="N301" s="7">
        <v>2</v>
      </c>
      <c r="O301" s="7">
        <v>1</v>
      </c>
      <c r="P301" s="7">
        <v>0</v>
      </c>
      <c r="Q301" s="7">
        <v>0</v>
      </c>
      <c r="R301" s="8">
        <v>1336558503126</v>
      </c>
      <c r="S301" s="8">
        <f>R301-K301</f>
        <v>65363</v>
      </c>
      <c r="U301" s="8">
        <v>1336580396295</v>
      </c>
      <c r="V301" s="7" t="s">
        <v>26</v>
      </c>
      <c r="W301" s="7" t="s">
        <v>12</v>
      </c>
      <c r="X301" s="7">
        <v>2</v>
      </c>
      <c r="Y301" s="7">
        <v>2</v>
      </c>
      <c r="Z301" s="7">
        <v>0</v>
      </c>
      <c r="AA301" s="7">
        <v>0</v>
      </c>
      <c r="AB301" s="8">
        <v>1336580425483</v>
      </c>
      <c r="AC301" s="8">
        <f>AB301-U301</f>
        <v>29188</v>
      </c>
      <c r="AE301" s="8">
        <v>1336577005406</v>
      </c>
      <c r="AF301" s="7" t="s">
        <v>27</v>
      </c>
      <c r="AG301" s="7" t="s">
        <v>17</v>
      </c>
      <c r="AH301" s="7">
        <v>2</v>
      </c>
      <c r="AI301" s="7">
        <v>3</v>
      </c>
      <c r="AJ301" s="7">
        <v>0</v>
      </c>
      <c r="AK301" s="7">
        <v>0</v>
      </c>
      <c r="AL301" s="8">
        <v>1336577021086</v>
      </c>
      <c r="AM301" s="8">
        <f>AL301-AE301</f>
        <v>15680</v>
      </c>
    </row>
    <row r="302" spans="1:39">
      <c r="A302" s="8">
        <v>1336579871171</v>
      </c>
      <c r="B302" s="7" t="s">
        <v>26</v>
      </c>
      <c r="C302" s="7" t="s">
        <v>12</v>
      </c>
      <c r="D302" s="7">
        <v>2</v>
      </c>
      <c r="E302" s="7">
        <v>0</v>
      </c>
      <c r="F302" s="7">
        <v>0</v>
      </c>
      <c r="G302" s="7">
        <v>0</v>
      </c>
      <c r="H302" s="8">
        <v>1336579905685</v>
      </c>
      <c r="I302" s="8">
        <f>H302-A302</f>
        <v>34514</v>
      </c>
      <c r="K302" s="8">
        <v>1336574820200</v>
      </c>
      <c r="L302" s="7" t="s">
        <v>28</v>
      </c>
      <c r="M302" s="7" t="s">
        <v>9</v>
      </c>
      <c r="N302" s="7">
        <v>2</v>
      </c>
      <c r="O302" s="7">
        <v>1</v>
      </c>
      <c r="P302" s="7">
        <v>0</v>
      </c>
      <c r="Q302" s="7">
        <v>0</v>
      </c>
      <c r="R302" s="8">
        <v>1336574835398</v>
      </c>
      <c r="S302" s="8">
        <f>R302-K302</f>
        <v>15198</v>
      </c>
      <c r="U302" s="8">
        <v>1336576567120</v>
      </c>
      <c r="V302" s="7" t="s">
        <v>27</v>
      </c>
      <c r="W302" s="7" t="s">
        <v>17</v>
      </c>
      <c r="X302" s="7">
        <v>2</v>
      </c>
      <c r="Y302" s="7">
        <v>2</v>
      </c>
      <c r="Z302" s="7">
        <v>0</v>
      </c>
      <c r="AA302" s="7">
        <v>0</v>
      </c>
      <c r="AB302" s="8">
        <v>1336576590159</v>
      </c>
      <c r="AC302" s="8">
        <f>AB302-U302</f>
        <v>23039</v>
      </c>
      <c r="AE302" s="8">
        <v>1336579416447</v>
      </c>
      <c r="AF302" s="7" t="s">
        <v>26</v>
      </c>
      <c r="AG302" s="7" t="s">
        <v>12</v>
      </c>
      <c r="AH302" s="7">
        <v>2</v>
      </c>
      <c r="AI302" s="7">
        <v>3</v>
      </c>
      <c r="AJ302" s="7">
        <v>0</v>
      </c>
      <c r="AK302" s="7">
        <v>0</v>
      </c>
      <c r="AL302" s="8">
        <v>1336579437556</v>
      </c>
      <c r="AM302" s="8">
        <f>AL302-AE302</f>
        <v>21109</v>
      </c>
    </row>
    <row r="303" spans="1:39">
      <c r="A303" s="8">
        <v>1336404518172</v>
      </c>
      <c r="B303" s="7" t="s">
        <v>20</v>
      </c>
      <c r="C303" s="7" t="s">
        <v>12</v>
      </c>
      <c r="D303" s="7">
        <v>2</v>
      </c>
      <c r="E303" s="7">
        <v>0</v>
      </c>
      <c r="F303" s="7">
        <v>0</v>
      </c>
      <c r="G303" s="7">
        <v>0</v>
      </c>
      <c r="H303" s="8">
        <v>1336404539328</v>
      </c>
      <c r="I303" s="8">
        <f>H303-A303</f>
        <v>21156</v>
      </c>
      <c r="K303" s="8">
        <v>1336383144384</v>
      </c>
      <c r="L303" s="7" t="s">
        <v>19</v>
      </c>
      <c r="M303" s="7" t="s">
        <v>9</v>
      </c>
      <c r="N303" s="7">
        <v>2</v>
      </c>
      <c r="O303" s="7">
        <v>1</v>
      </c>
      <c r="P303" s="7">
        <v>0</v>
      </c>
      <c r="Q303" s="7">
        <v>0</v>
      </c>
      <c r="R303" s="8">
        <v>1336383175179</v>
      </c>
      <c r="S303" s="8">
        <f>R303-K303</f>
        <v>30795</v>
      </c>
      <c r="U303" s="8">
        <v>1336399927061</v>
      </c>
      <c r="V303" s="7" t="s">
        <v>22</v>
      </c>
      <c r="W303" s="7" t="s">
        <v>17</v>
      </c>
      <c r="X303" s="7">
        <v>2</v>
      </c>
      <c r="Y303" s="7">
        <v>2</v>
      </c>
      <c r="Z303" s="7">
        <v>0</v>
      </c>
      <c r="AA303" s="7">
        <v>0</v>
      </c>
      <c r="AB303" s="8">
        <v>1336399980442</v>
      </c>
      <c r="AC303" s="8">
        <f>AB303-U303</f>
        <v>53381</v>
      </c>
      <c r="AE303" s="8">
        <v>1336404018675</v>
      </c>
      <c r="AF303" s="7" t="s">
        <v>20</v>
      </c>
      <c r="AG303" s="7" t="s">
        <v>12</v>
      </c>
      <c r="AH303" s="7">
        <v>2</v>
      </c>
      <c r="AI303" s="7">
        <v>3</v>
      </c>
      <c r="AJ303" s="7">
        <v>0</v>
      </c>
      <c r="AK303" s="7">
        <v>0</v>
      </c>
      <c r="AL303" s="8">
        <v>1336404041396</v>
      </c>
      <c r="AM303" s="8">
        <f>AL303-AE303</f>
        <v>22721</v>
      </c>
    </row>
    <row r="304" spans="1:39">
      <c r="A304" s="8">
        <v>1336053911562</v>
      </c>
      <c r="B304" s="7" t="s">
        <v>13</v>
      </c>
      <c r="C304" s="7" t="s">
        <v>12</v>
      </c>
      <c r="D304" s="7">
        <v>2</v>
      </c>
      <c r="E304" s="7">
        <v>0</v>
      </c>
      <c r="F304" s="7">
        <v>0</v>
      </c>
      <c r="G304" s="7">
        <v>0</v>
      </c>
      <c r="H304" s="8">
        <v>1336053938468</v>
      </c>
      <c r="I304" s="8">
        <f>H304-A304</f>
        <v>26906</v>
      </c>
      <c r="K304" s="8">
        <v>1335542017222</v>
      </c>
      <c r="L304" s="7" t="s">
        <v>10</v>
      </c>
      <c r="M304" s="7" t="s">
        <v>9</v>
      </c>
      <c r="N304" s="7">
        <v>2</v>
      </c>
      <c r="O304" s="7">
        <v>1</v>
      </c>
      <c r="P304" s="7">
        <v>0</v>
      </c>
      <c r="Q304" s="7">
        <v>0</v>
      </c>
      <c r="R304" s="8">
        <v>1335542050428</v>
      </c>
      <c r="S304" s="8">
        <f>R304-K304</f>
        <v>33206</v>
      </c>
      <c r="U304" s="8">
        <v>1335793220396</v>
      </c>
      <c r="V304" s="7" t="s">
        <v>16</v>
      </c>
      <c r="W304" s="7" t="s">
        <v>17</v>
      </c>
      <c r="X304" s="7">
        <v>2</v>
      </c>
      <c r="Y304" s="7">
        <v>2</v>
      </c>
      <c r="Z304" s="7">
        <v>0</v>
      </c>
      <c r="AA304" s="7">
        <v>0</v>
      </c>
      <c r="AB304" s="8">
        <v>1335793236230</v>
      </c>
      <c r="AC304" s="8">
        <f>AB304-U304</f>
        <v>15834</v>
      </c>
      <c r="AE304" s="8">
        <v>1336053408629</v>
      </c>
      <c r="AF304" s="7" t="s">
        <v>13</v>
      </c>
      <c r="AG304" s="7" t="s">
        <v>12</v>
      </c>
      <c r="AH304" s="7">
        <v>2</v>
      </c>
      <c r="AI304" s="7">
        <v>3</v>
      </c>
      <c r="AJ304" s="7">
        <v>0</v>
      </c>
      <c r="AK304" s="7">
        <v>0</v>
      </c>
      <c r="AL304" s="8">
        <v>1336053433428</v>
      </c>
      <c r="AM304" s="8">
        <f>AL304-AE304</f>
        <v>24799</v>
      </c>
    </row>
    <row r="305" spans="1:39">
      <c r="A305" s="8">
        <v>1335968309185</v>
      </c>
      <c r="B305" s="7" t="s">
        <v>11</v>
      </c>
      <c r="C305" s="7" t="s">
        <v>12</v>
      </c>
      <c r="D305" s="7">
        <v>2</v>
      </c>
      <c r="E305" s="7">
        <v>0</v>
      </c>
      <c r="F305" s="7">
        <v>0</v>
      </c>
      <c r="G305" s="7">
        <v>0</v>
      </c>
      <c r="H305" s="8">
        <v>1335968323832</v>
      </c>
      <c r="I305" s="8">
        <f>H305-A305</f>
        <v>14647</v>
      </c>
      <c r="K305" s="8">
        <v>1335971492045</v>
      </c>
      <c r="L305" s="7" t="s">
        <v>8</v>
      </c>
      <c r="M305" s="7" t="s">
        <v>9</v>
      </c>
      <c r="N305" s="7">
        <v>2</v>
      </c>
      <c r="O305" s="7">
        <v>1</v>
      </c>
      <c r="P305" s="7">
        <v>0</v>
      </c>
      <c r="Q305" s="7">
        <v>0</v>
      </c>
      <c r="R305" s="8">
        <v>1335971533115</v>
      </c>
      <c r="S305" s="8">
        <f>R305-K305</f>
        <v>41070</v>
      </c>
      <c r="U305" s="8">
        <v>1336040487200</v>
      </c>
      <c r="V305" s="7" t="s">
        <v>18</v>
      </c>
      <c r="W305" s="7" t="s">
        <v>17</v>
      </c>
      <c r="X305" s="7">
        <v>2</v>
      </c>
      <c r="Y305" s="7">
        <v>2</v>
      </c>
      <c r="Z305" s="7">
        <v>0</v>
      </c>
      <c r="AA305" s="7">
        <v>0</v>
      </c>
      <c r="AB305" s="8">
        <v>1336040532616</v>
      </c>
      <c r="AC305" s="8">
        <f>AB305-U305</f>
        <v>45416</v>
      </c>
      <c r="AE305" s="8">
        <v>1335967909845</v>
      </c>
      <c r="AF305" s="7" t="s">
        <v>11</v>
      </c>
      <c r="AG305" s="7" t="s">
        <v>12</v>
      </c>
      <c r="AH305" s="7">
        <v>2</v>
      </c>
      <c r="AI305" s="7">
        <v>3</v>
      </c>
      <c r="AJ305" s="7">
        <v>0</v>
      </c>
      <c r="AK305" s="7">
        <v>0</v>
      </c>
      <c r="AL305" s="8">
        <v>1335967924701</v>
      </c>
      <c r="AM305" s="8">
        <f>AL305-AE305</f>
        <v>14856</v>
      </c>
    </row>
    <row r="306" spans="1:39">
      <c r="A306" s="8">
        <v>1335970942773</v>
      </c>
      <c r="B306" s="7" t="s">
        <v>8</v>
      </c>
      <c r="C306" s="7" t="s">
        <v>9</v>
      </c>
      <c r="D306" s="7">
        <v>2</v>
      </c>
      <c r="E306" s="7">
        <v>0</v>
      </c>
      <c r="F306" s="7">
        <v>1</v>
      </c>
      <c r="G306" s="7">
        <v>0</v>
      </c>
      <c r="H306" s="8">
        <v>1335971020538</v>
      </c>
      <c r="I306" s="8">
        <f>H306-A306</f>
        <v>77765</v>
      </c>
      <c r="K306" s="8">
        <v>1335969217575</v>
      </c>
      <c r="L306" s="7" t="s">
        <v>11</v>
      </c>
      <c r="M306" s="7" t="s">
        <v>12</v>
      </c>
      <c r="N306" s="7">
        <v>2</v>
      </c>
      <c r="O306" s="7">
        <v>1</v>
      </c>
      <c r="P306" s="7">
        <v>1</v>
      </c>
      <c r="Q306" s="7">
        <v>0</v>
      </c>
      <c r="R306" s="8">
        <v>1335969248910</v>
      </c>
      <c r="S306" s="8">
        <f>R306-K306</f>
        <v>31335</v>
      </c>
      <c r="U306" s="8">
        <v>1335972868855</v>
      </c>
      <c r="V306" s="7" t="s">
        <v>8</v>
      </c>
      <c r="W306" s="7" t="s">
        <v>9</v>
      </c>
      <c r="X306" s="7">
        <v>2</v>
      </c>
      <c r="Y306" s="7">
        <v>2</v>
      </c>
      <c r="Z306" s="7">
        <v>1</v>
      </c>
      <c r="AA306" s="7">
        <v>0</v>
      </c>
      <c r="AB306" s="8">
        <v>1335972930340</v>
      </c>
      <c r="AC306" s="8">
        <f>AB306-U306</f>
        <v>61485</v>
      </c>
      <c r="AE306" s="8">
        <v>1335972444288</v>
      </c>
      <c r="AF306" s="7" t="s">
        <v>8</v>
      </c>
      <c r="AG306" s="7" t="s">
        <v>9</v>
      </c>
      <c r="AH306" s="7">
        <v>2</v>
      </c>
      <c r="AI306" s="7">
        <v>3</v>
      </c>
      <c r="AJ306" s="7">
        <v>1</v>
      </c>
      <c r="AK306" s="7">
        <v>0</v>
      </c>
      <c r="AL306" s="8">
        <v>1335972481263</v>
      </c>
      <c r="AM306" s="8">
        <f>AL306-AE306</f>
        <v>36975</v>
      </c>
    </row>
    <row r="307" spans="1:39">
      <c r="A307" s="8">
        <v>1335541780886</v>
      </c>
      <c r="B307" s="7" t="s">
        <v>10</v>
      </c>
      <c r="C307" s="7" t="s">
        <v>9</v>
      </c>
      <c r="D307" s="7">
        <v>2</v>
      </c>
      <c r="E307" s="7">
        <v>0</v>
      </c>
      <c r="F307" s="7">
        <v>1</v>
      </c>
      <c r="G307" s="7">
        <v>0</v>
      </c>
      <c r="H307" s="8">
        <v>1335541817460</v>
      </c>
      <c r="I307" s="8">
        <f>H307-A307</f>
        <v>36574</v>
      </c>
      <c r="K307" s="8">
        <v>1336054849746</v>
      </c>
      <c r="L307" s="7" t="s">
        <v>13</v>
      </c>
      <c r="M307" s="7" t="s">
        <v>12</v>
      </c>
      <c r="N307" s="7">
        <v>2</v>
      </c>
      <c r="O307" s="7">
        <v>1</v>
      </c>
      <c r="P307" s="7">
        <v>1</v>
      </c>
      <c r="Q307" s="7">
        <v>0</v>
      </c>
      <c r="R307" s="8">
        <v>1336054894520</v>
      </c>
      <c r="S307" s="8">
        <f>R307-K307</f>
        <v>44774</v>
      </c>
      <c r="U307" s="8">
        <v>1335542566425</v>
      </c>
      <c r="V307" s="7" t="s">
        <v>10</v>
      </c>
      <c r="W307" s="7" t="s">
        <v>9</v>
      </c>
      <c r="X307" s="7">
        <v>2</v>
      </c>
      <c r="Y307" s="7">
        <v>2</v>
      </c>
      <c r="Z307" s="7">
        <v>1</v>
      </c>
      <c r="AA307" s="7">
        <v>0</v>
      </c>
      <c r="AB307" s="8">
        <v>1335542645881</v>
      </c>
      <c r="AC307" s="8">
        <f>AB307-U307</f>
        <v>79456</v>
      </c>
      <c r="AE307" s="8">
        <v>1335542354367</v>
      </c>
      <c r="AF307" s="7" t="s">
        <v>10</v>
      </c>
      <c r="AG307" s="7" t="s">
        <v>9</v>
      </c>
      <c r="AH307" s="7">
        <v>2</v>
      </c>
      <c r="AI307" s="7">
        <v>3</v>
      </c>
      <c r="AJ307" s="7">
        <v>1</v>
      </c>
      <c r="AK307" s="7">
        <v>0</v>
      </c>
      <c r="AL307" s="8">
        <v>1335542374653</v>
      </c>
      <c r="AM307" s="8">
        <f>AL307-AE307</f>
        <v>20286</v>
      </c>
    </row>
    <row r="308" spans="1:39">
      <c r="A308" s="8">
        <v>1336382720791</v>
      </c>
      <c r="B308" s="7" t="s">
        <v>19</v>
      </c>
      <c r="C308" s="7" t="s">
        <v>9</v>
      </c>
      <c r="D308" s="7">
        <v>2</v>
      </c>
      <c r="E308" s="7">
        <v>0</v>
      </c>
      <c r="F308" s="7">
        <v>1</v>
      </c>
      <c r="G308" s="7">
        <v>0</v>
      </c>
      <c r="H308" s="8">
        <v>1336382795877</v>
      </c>
      <c r="I308" s="8">
        <f>H308-A308</f>
        <v>75086</v>
      </c>
      <c r="K308" s="8">
        <v>1336405663339</v>
      </c>
      <c r="L308" s="7" t="s">
        <v>21</v>
      </c>
      <c r="M308" s="7" t="s">
        <v>12</v>
      </c>
      <c r="N308" s="7">
        <v>2</v>
      </c>
      <c r="O308" s="7">
        <v>1</v>
      </c>
      <c r="P308" s="7">
        <v>1</v>
      </c>
      <c r="Q308" s="7">
        <v>0</v>
      </c>
      <c r="R308" s="8">
        <v>1336405723362</v>
      </c>
      <c r="S308" s="8">
        <f>R308-K308</f>
        <v>60023</v>
      </c>
      <c r="U308" s="8">
        <v>1336384507814</v>
      </c>
      <c r="V308" s="7" t="s">
        <v>19</v>
      </c>
      <c r="W308" s="7" t="s">
        <v>9</v>
      </c>
      <c r="X308" s="7">
        <v>2</v>
      </c>
      <c r="Y308" s="7">
        <v>2</v>
      </c>
      <c r="Z308" s="7">
        <v>1</v>
      </c>
      <c r="AA308" s="7">
        <v>0</v>
      </c>
      <c r="AB308" s="8">
        <v>1336384546568</v>
      </c>
      <c r="AC308" s="8">
        <f>AB308-U308</f>
        <v>38754</v>
      </c>
      <c r="AE308" s="8">
        <v>1336383588125</v>
      </c>
      <c r="AF308" s="7" t="s">
        <v>19</v>
      </c>
      <c r="AG308" s="7" t="s">
        <v>9</v>
      </c>
      <c r="AH308" s="7">
        <v>2</v>
      </c>
      <c r="AI308" s="7">
        <v>3</v>
      </c>
      <c r="AJ308" s="7">
        <v>1</v>
      </c>
      <c r="AK308" s="7">
        <v>0</v>
      </c>
      <c r="AL308" s="8">
        <v>1336383640956</v>
      </c>
      <c r="AM308" s="8">
        <f>AL308-AE308</f>
        <v>52831</v>
      </c>
    </row>
    <row r="309" spans="1:39">
      <c r="A309" s="8">
        <v>1336574524988</v>
      </c>
      <c r="B309" s="7" t="s">
        <v>28</v>
      </c>
      <c r="C309" s="7" t="s">
        <v>9</v>
      </c>
      <c r="D309" s="7">
        <v>2</v>
      </c>
      <c r="E309" s="7">
        <v>0</v>
      </c>
      <c r="F309" s="7">
        <v>1</v>
      </c>
      <c r="G309" s="7">
        <v>0</v>
      </c>
      <c r="H309" s="8">
        <v>1336574551002</v>
      </c>
      <c r="I309" s="8">
        <f>H309-A309</f>
        <v>26014</v>
      </c>
      <c r="K309" s="8">
        <v>1336580890040</v>
      </c>
      <c r="L309" s="7" t="s">
        <v>26</v>
      </c>
      <c r="M309" s="7" t="s">
        <v>12</v>
      </c>
      <c r="N309" s="7">
        <v>2</v>
      </c>
      <c r="O309" s="7">
        <v>1</v>
      </c>
      <c r="P309" s="7">
        <v>1</v>
      </c>
      <c r="Q309" s="7">
        <v>0</v>
      </c>
      <c r="R309" s="8">
        <v>1336580951305</v>
      </c>
      <c r="S309" s="8">
        <f>R309-K309</f>
        <v>61265</v>
      </c>
      <c r="U309" s="8">
        <v>1336575334574</v>
      </c>
      <c r="V309" s="7" t="s">
        <v>28</v>
      </c>
      <c r="W309" s="7" t="s">
        <v>9</v>
      </c>
      <c r="X309" s="7">
        <v>2</v>
      </c>
      <c r="Y309" s="7">
        <v>2</v>
      </c>
      <c r="Z309" s="7">
        <v>1</v>
      </c>
      <c r="AA309" s="7">
        <v>0</v>
      </c>
      <c r="AB309" s="8">
        <v>1336575353390</v>
      </c>
      <c r="AC309" s="8">
        <f>AB309-U309</f>
        <v>18816</v>
      </c>
      <c r="AE309" s="8">
        <v>1336575132791</v>
      </c>
      <c r="AF309" s="7" t="s">
        <v>28</v>
      </c>
      <c r="AG309" s="7" t="s">
        <v>9</v>
      </c>
      <c r="AH309" s="7">
        <v>2</v>
      </c>
      <c r="AI309" s="7">
        <v>3</v>
      </c>
      <c r="AJ309" s="7">
        <v>1</v>
      </c>
      <c r="AK309" s="7">
        <v>0</v>
      </c>
      <c r="AL309" s="8">
        <v>1336575154181</v>
      </c>
      <c r="AM309" s="8">
        <f>AL309-AE309</f>
        <v>21390</v>
      </c>
    </row>
    <row r="310" spans="1:39">
      <c r="A310" s="8">
        <v>1336560021288</v>
      </c>
      <c r="B310" s="7" t="s">
        <v>29</v>
      </c>
      <c r="C310" s="8" t="s">
        <v>15</v>
      </c>
      <c r="D310" s="7">
        <v>2</v>
      </c>
      <c r="E310" s="7">
        <v>0</v>
      </c>
      <c r="F310" s="7">
        <v>1</v>
      </c>
      <c r="G310" s="7">
        <v>0</v>
      </c>
      <c r="H310" s="8">
        <v>1336560099941</v>
      </c>
      <c r="I310" s="8">
        <f>H310-A310</f>
        <v>78653</v>
      </c>
      <c r="K310" s="8">
        <v>1336577281370</v>
      </c>
      <c r="L310" s="7" t="s">
        <v>27</v>
      </c>
      <c r="M310" s="7" t="s">
        <v>17</v>
      </c>
      <c r="N310" s="7">
        <v>2</v>
      </c>
      <c r="O310" s="7">
        <v>1</v>
      </c>
      <c r="P310" s="7">
        <v>1</v>
      </c>
      <c r="Q310" s="7">
        <v>0</v>
      </c>
      <c r="R310" s="8">
        <v>1336577309778</v>
      </c>
      <c r="S310" s="8">
        <f>R310-K310</f>
        <v>28408</v>
      </c>
      <c r="U310" s="8">
        <v>1336559520492</v>
      </c>
      <c r="V310" s="7" t="s">
        <v>29</v>
      </c>
      <c r="W310" s="8" t="s">
        <v>15</v>
      </c>
      <c r="X310" s="7">
        <v>2</v>
      </c>
      <c r="Y310" s="7">
        <v>2</v>
      </c>
      <c r="Z310" s="7">
        <v>1</v>
      </c>
      <c r="AA310" s="7">
        <v>0</v>
      </c>
      <c r="AB310" s="8">
        <v>1336559593316</v>
      </c>
      <c r="AC310" s="8">
        <f>AB310-U310</f>
        <v>72824</v>
      </c>
      <c r="AE310" s="8">
        <v>1336560703591</v>
      </c>
      <c r="AF310" s="7" t="s">
        <v>29</v>
      </c>
      <c r="AG310" s="8" t="s">
        <v>15</v>
      </c>
      <c r="AH310" s="7">
        <v>2</v>
      </c>
      <c r="AI310" s="7">
        <v>3</v>
      </c>
      <c r="AJ310" s="7">
        <v>1</v>
      </c>
      <c r="AK310" s="7">
        <v>0</v>
      </c>
      <c r="AL310" s="8">
        <v>1336560773403</v>
      </c>
      <c r="AM310" s="8">
        <f>AL310-AE310</f>
        <v>69812</v>
      </c>
    </row>
    <row r="311" spans="1:39">
      <c r="A311" s="8">
        <v>1335784541579</v>
      </c>
      <c r="B311" s="7" t="s">
        <v>24</v>
      </c>
      <c r="C311" s="8" t="s">
        <v>15</v>
      </c>
      <c r="D311" s="7">
        <v>2</v>
      </c>
      <c r="E311" s="7">
        <v>0</v>
      </c>
      <c r="F311" s="7">
        <v>1</v>
      </c>
      <c r="G311" s="7">
        <v>0</v>
      </c>
      <c r="H311" s="8">
        <v>1335784572508</v>
      </c>
      <c r="I311" s="8">
        <f>H311-A311</f>
        <v>30929</v>
      </c>
      <c r="K311" s="8">
        <v>1336400968401</v>
      </c>
      <c r="L311" s="7" t="s">
        <v>22</v>
      </c>
      <c r="M311" s="7" t="s">
        <v>17</v>
      </c>
      <c r="N311" s="7">
        <v>2</v>
      </c>
      <c r="O311" s="7">
        <v>1</v>
      </c>
      <c r="P311" s="7">
        <v>1</v>
      </c>
      <c r="Q311" s="7">
        <v>0</v>
      </c>
      <c r="R311" s="8">
        <v>1336401050809</v>
      </c>
      <c r="S311" s="8">
        <f>R311-K311</f>
        <v>82408</v>
      </c>
      <c r="U311" s="8">
        <v>1335784151814</v>
      </c>
      <c r="V311" s="7" t="s">
        <v>24</v>
      </c>
      <c r="W311" s="8" t="s">
        <v>15</v>
      </c>
      <c r="X311" s="7">
        <v>2</v>
      </c>
      <c r="Y311" s="7">
        <v>2</v>
      </c>
      <c r="Z311" s="7">
        <v>1</v>
      </c>
      <c r="AA311" s="7">
        <v>0</v>
      </c>
      <c r="AB311" s="8">
        <v>1335784182478</v>
      </c>
      <c r="AC311" s="8">
        <f>AB311-U311</f>
        <v>30664</v>
      </c>
      <c r="AE311" s="8">
        <v>1335786485608</v>
      </c>
      <c r="AF311" s="7" t="s">
        <v>24</v>
      </c>
      <c r="AG311" s="8" t="s">
        <v>15</v>
      </c>
      <c r="AH311" s="7">
        <v>2</v>
      </c>
      <c r="AI311" s="7">
        <v>3</v>
      </c>
      <c r="AJ311" s="7">
        <v>1</v>
      </c>
      <c r="AK311" s="7">
        <v>0</v>
      </c>
      <c r="AL311" s="8">
        <v>1335786516230</v>
      </c>
      <c r="AM311" s="8">
        <f>AL311-AE311</f>
        <v>30622</v>
      </c>
    </row>
    <row r="312" spans="1:39">
      <c r="A312" s="8">
        <v>1336397745352</v>
      </c>
      <c r="B312" s="7" t="s">
        <v>23</v>
      </c>
      <c r="C312" s="8" t="s">
        <v>15</v>
      </c>
      <c r="D312" s="7">
        <v>2</v>
      </c>
      <c r="E312" s="7">
        <v>0</v>
      </c>
      <c r="F312" s="7">
        <v>1</v>
      </c>
      <c r="G312" s="7">
        <v>0</v>
      </c>
      <c r="H312" s="8">
        <v>1336397816792</v>
      </c>
      <c r="I312" s="8">
        <f>H312-A312</f>
        <v>71440</v>
      </c>
      <c r="K312" s="8">
        <v>1335794920881</v>
      </c>
      <c r="L312" s="7" t="s">
        <v>16</v>
      </c>
      <c r="M312" s="7" t="s">
        <v>17</v>
      </c>
      <c r="N312" s="7">
        <v>2</v>
      </c>
      <c r="O312" s="7">
        <v>1</v>
      </c>
      <c r="P312" s="7">
        <v>1</v>
      </c>
      <c r="Q312" s="7">
        <v>0</v>
      </c>
      <c r="R312" s="8">
        <v>1335794946616</v>
      </c>
      <c r="S312" s="8">
        <f>R312-K312</f>
        <v>25735</v>
      </c>
      <c r="U312" s="8">
        <v>1336397083383</v>
      </c>
      <c r="V312" s="7" t="s">
        <v>23</v>
      </c>
      <c r="W312" s="8" t="s">
        <v>15</v>
      </c>
      <c r="X312" s="7">
        <v>2</v>
      </c>
      <c r="Y312" s="7">
        <v>2</v>
      </c>
      <c r="Z312" s="7">
        <v>1</v>
      </c>
      <c r="AA312" s="7">
        <v>0</v>
      </c>
      <c r="AB312" s="8">
        <v>1336397173399</v>
      </c>
      <c r="AC312" s="8">
        <f>AB312-U312</f>
        <v>90016</v>
      </c>
      <c r="AE312" s="8">
        <v>1336398469220</v>
      </c>
      <c r="AF312" s="7" t="s">
        <v>23</v>
      </c>
      <c r="AG312" s="8" t="s">
        <v>15</v>
      </c>
      <c r="AH312" s="7">
        <v>2</v>
      </c>
      <c r="AI312" s="7">
        <v>3</v>
      </c>
      <c r="AJ312" s="7">
        <v>1</v>
      </c>
      <c r="AK312" s="7">
        <v>0</v>
      </c>
      <c r="AL312" s="8">
        <v>1336398505011</v>
      </c>
      <c r="AM312" s="8">
        <f>AL312-AE312</f>
        <v>35791</v>
      </c>
    </row>
    <row r="313" spans="1:39">
      <c r="A313" s="8">
        <v>1336038171081</v>
      </c>
      <c r="B313" s="7" t="s">
        <v>14</v>
      </c>
      <c r="C313" s="7" t="s">
        <v>15</v>
      </c>
      <c r="D313" s="7">
        <v>2</v>
      </c>
      <c r="E313" s="7">
        <v>0</v>
      </c>
      <c r="F313" s="7">
        <v>1</v>
      </c>
      <c r="G313" s="7">
        <v>0</v>
      </c>
      <c r="H313" s="8">
        <v>1336038196087</v>
      </c>
      <c r="I313" s="8">
        <f>H313-A313</f>
        <v>25006</v>
      </c>
      <c r="K313" s="8">
        <v>1336041212482</v>
      </c>
      <c r="L313" s="7" t="s">
        <v>18</v>
      </c>
      <c r="M313" s="7" t="s">
        <v>17</v>
      </c>
      <c r="N313" s="7">
        <v>2</v>
      </c>
      <c r="O313" s="7">
        <v>1</v>
      </c>
      <c r="P313" s="7">
        <v>1</v>
      </c>
      <c r="Q313" s="7">
        <v>0</v>
      </c>
      <c r="R313" s="8">
        <v>1336041269700</v>
      </c>
      <c r="S313" s="8">
        <f>R313-K313</f>
        <v>57218</v>
      </c>
      <c r="U313" s="8">
        <v>1336037732191</v>
      </c>
      <c r="V313" s="7" t="s">
        <v>14</v>
      </c>
      <c r="W313" s="7" t="s">
        <v>15</v>
      </c>
      <c r="X313" s="7">
        <v>2</v>
      </c>
      <c r="Y313" s="7">
        <v>2</v>
      </c>
      <c r="Z313" s="7">
        <v>1</v>
      </c>
      <c r="AA313" s="7">
        <v>0</v>
      </c>
      <c r="AB313" s="8">
        <v>1336037800097</v>
      </c>
      <c r="AC313" s="8">
        <f>AB313-U313</f>
        <v>67906</v>
      </c>
      <c r="AE313" s="8">
        <v>1336038626599</v>
      </c>
      <c r="AF313" s="7" t="s">
        <v>14</v>
      </c>
      <c r="AG313" s="7" t="s">
        <v>15</v>
      </c>
      <c r="AH313" s="7">
        <v>2</v>
      </c>
      <c r="AI313" s="7">
        <v>3</v>
      </c>
      <c r="AJ313" s="7">
        <v>1</v>
      </c>
      <c r="AK313" s="7">
        <v>0</v>
      </c>
      <c r="AL313" s="8">
        <v>1336038647067</v>
      </c>
      <c r="AM313" s="8">
        <f>AL313-AE313</f>
        <v>20468</v>
      </c>
    </row>
    <row r="314" spans="1:39">
      <c r="A314" s="8">
        <v>1336041542965</v>
      </c>
      <c r="B314" s="7" t="s">
        <v>18</v>
      </c>
      <c r="C314" s="7" t="s">
        <v>17</v>
      </c>
      <c r="D314" s="7">
        <v>2</v>
      </c>
      <c r="E314" s="7">
        <v>0</v>
      </c>
      <c r="F314" s="7">
        <v>1</v>
      </c>
      <c r="G314" s="7">
        <v>0</v>
      </c>
      <c r="H314" s="8">
        <v>1336041570584</v>
      </c>
      <c r="I314" s="8">
        <f>H314-A314</f>
        <v>27619</v>
      </c>
      <c r="K314" s="8">
        <v>1336036636195</v>
      </c>
      <c r="L314" s="7" t="s">
        <v>14</v>
      </c>
      <c r="M314" s="7" t="s">
        <v>15</v>
      </c>
      <c r="N314" s="7">
        <v>2</v>
      </c>
      <c r="O314" s="7">
        <v>1</v>
      </c>
      <c r="P314" s="7">
        <v>1</v>
      </c>
      <c r="Q314" s="7">
        <v>0</v>
      </c>
      <c r="R314" s="8">
        <v>1336037160885</v>
      </c>
      <c r="S314" s="8">
        <f>R314-K314</f>
        <v>524690</v>
      </c>
      <c r="U314" s="8">
        <v>1335968926599</v>
      </c>
      <c r="V314" s="7" t="s">
        <v>11</v>
      </c>
      <c r="W314" s="7" t="s">
        <v>12</v>
      </c>
      <c r="X314" s="7">
        <v>2</v>
      </c>
      <c r="Y314" s="7">
        <v>2</v>
      </c>
      <c r="Z314" s="7">
        <v>1</v>
      </c>
      <c r="AA314" s="7">
        <v>0</v>
      </c>
      <c r="AB314" s="8">
        <v>1335968955125</v>
      </c>
      <c r="AC314" s="8">
        <f>AB314-U314</f>
        <v>28526</v>
      </c>
      <c r="AE314" s="8">
        <v>1336040947160</v>
      </c>
      <c r="AF314" s="7" t="s">
        <v>18</v>
      </c>
      <c r="AG314" s="7" t="s">
        <v>17</v>
      </c>
      <c r="AH314" s="7">
        <v>2</v>
      </c>
      <c r="AI314" s="7">
        <v>3</v>
      </c>
      <c r="AJ314" s="7">
        <v>1</v>
      </c>
      <c r="AK314" s="7">
        <v>0</v>
      </c>
      <c r="AL314" s="8">
        <v>1336040962423</v>
      </c>
      <c r="AM314" s="8">
        <f>AL314-AE314</f>
        <v>15263</v>
      </c>
    </row>
    <row r="315" spans="1:39">
      <c r="A315" s="8">
        <v>1335795315065</v>
      </c>
      <c r="B315" s="7" t="s">
        <v>16</v>
      </c>
      <c r="C315" s="7" t="s">
        <v>17</v>
      </c>
      <c r="D315" s="7">
        <v>2</v>
      </c>
      <c r="E315" s="7">
        <v>0</v>
      </c>
      <c r="F315" s="7">
        <v>1</v>
      </c>
      <c r="G315" s="7">
        <v>0</v>
      </c>
      <c r="H315" s="8">
        <v>1335795340113</v>
      </c>
      <c r="I315" s="8">
        <f>H315-A315</f>
        <v>25048</v>
      </c>
      <c r="K315" s="8">
        <v>1336396396769</v>
      </c>
      <c r="L315" s="7" t="s">
        <v>23</v>
      </c>
      <c r="M315" s="8" t="s">
        <v>15</v>
      </c>
      <c r="N315" s="7">
        <v>2</v>
      </c>
      <c r="O315" s="7">
        <v>1</v>
      </c>
      <c r="P315" s="7">
        <v>1</v>
      </c>
      <c r="Q315" s="7">
        <v>0</v>
      </c>
      <c r="R315" s="8">
        <v>1336396480318</v>
      </c>
      <c r="S315" s="8">
        <f>R315-K315</f>
        <v>83549</v>
      </c>
      <c r="U315" s="8">
        <v>1336054256501</v>
      </c>
      <c r="V315" s="7" t="s">
        <v>13</v>
      </c>
      <c r="W315" s="7" t="s">
        <v>12</v>
      </c>
      <c r="X315" s="7">
        <v>2</v>
      </c>
      <c r="Y315" s="7">
        <v>2</v>
      </c>
      <c r="Z315" s="7">
        <v>1</v>
      </c>
      <c r="AA315" s="7">
        <v>0</v>
      </c>
      <c r="AB315" s="8">
        <v>1336054285479</v>
      </c>
      <c r="AC315" s="8">
        <f>AB315-U315</f>
        <v>28978</v>
      </c>
      <c r="AE315" s="8">
        <v>1335794356704</v>
      </c>
      <c r="AF315" s="7" t="s">
        <v>16</v>
      </c>
      <c r="AG315" s="7" t="s">
        <v>17</v>
      </c>
      <c r="AH315" s="7">
        <v>2</v>
      </c>
      <c r="AI315" s="7">
        <v>3</v>
      </c>
      <c r="AJ315" s="7">
        <v>1</v>
      </c>
      <c r="AK315" s="7">
        <v>0</v>
      </c>
      <c r="AL315" s="8">
        <v>1335794377982</v>
      </c>
      <c r="AM315" s="8">
        <f>AL315-AE315</f>
        <v>21278</v>
      </c>
    </row>
    <row r="316" spans="1:39">
      <c r="A316" s="8">
        <v>1336401841294</v>
      </c>
      <c r="B316" s="7" t="s">
        <v>22</v>
      </c>
      <c r="C316" s="7" t="s">
        <v>17</v>
      </c>
      <c r="D316" s="7">
        <v>2</v>
      </c>
      <c r="E316" s="7">
        <v>0</v>
      </c>
      <c r="F316" s="7">
        <v>1</v>
      </c>
      <c r="G316" s="7">
        <v>0</v>
      </c>
      <c r="H316" s="8">
        <v>1336401896894</v>
      </c>
      <c r="I316" s="8">
        <f>H316-A316</f>
        <v>55600</v>
      </c>
      <c r="K316" s="8">
        <v>1335783566213</v>
      </c>
      <c r="L316" s="7" t="s">
        <v>24</v>
      </c>
      <c r="M316" s="8" t="s">
        <v>15</v>
      </c>
      <c r="N316" s="7">
        <v>2</v>
      </c>
      <c r="O316" s="7">
        <v>1</v>
      </c>
      <c r="P316" s="7">
        <v>1</v>
      </c>
      <c r="Q316" s="7">
        <v>0</v>
      </c>
      <c r="R316" s="8">
        <v>1335783591284</v>
      </c>
      <c r="S316" s="8">
        <f>R316-K316</f>
        <v>25071</v>
      </c>
      <c r="U316" s="8">
        <v>1336405043322</v>
      </c>
      <c r="V316" s="7" t="s">
        <v>20</v>
      </c>
      <c r="W316" s="7" t="s">
        <v>12</v>
      </c>
      <c r="X316" s="7">
        <v>2</v>
      </c>
      <c r="Y316" s="7">
        <v>2</v>
      </c>
      <c r="Z316" s="7">
        <v>1</v>
      </c>
      <c r="AA316" s="7">
        <v>0</v>
      </c>
      <c r="AB316" s="8">
        <v>1336405088128</v>
      </c>
      <c r="AC316" s="8">
        <f>AB316-U316</f>
        <v>44806</v>
      </c>
      <c r="AE316" s="8">
        <v>1336400480666</v>
      </c>
      <c r="AF316" s="7" t="s">
        <v>22</v>
      </c>
      <c r="AG316" s="7" t="s">
        <v>17</v>
      </c>
      <c r="AH316" s="7">
        <v>2</v>
      </c>
      <c r="AI316" s="7">
        <v>3</v>
      </c>
      <c r="AJ316" s="7">
        <v>1</v>
      </c>
      <c r="AK316" s="7">
        <v>0</v>
      </c>
      <c r="AL316" s="8">
        <v>1336400550212</v>
      </c>
      <c r="AM316" s="8">
        <f>AL316-AE316</f>
        <v>69546</v>
      </c>
    </row>
    <row r="317" spans="1:39">
      <c r="A317" s="8">
        <v>1336577539473</v>
      </c>
      <c r="B317" s="7" t="s">
        <v>27</v>
      </c>
      <c r="C317" s="7" t="s">
        <v>17</v>
      </c>
      <c r="D317" s="7">
        <v>2</v>
      </c>
      <c r="E317" s="7">
        <v>0</v>
      </c>
      <c r="F317" s="7">
        <v>1</v>
      </c>
      <c r="G317" s="7">
        <v>0</v>
      </c>
      <c r="H317" s="8">
        <v>1336577557598</v>
      </c>
      <c r="I317" s="8">
        <f>H317-A317</f>
        <v>18125</v>
      </c>
      <c r="K317" s="8">
        <v>1336558531418</v>
      </c>
      <c r="L317" s="7" t="s">
        <v>29</v>
      </c>
      <c r="M317" s="8" t="s">
        <v>15</v>
      </c>
      <c r="N317" s="7">
        <v>2</v>
      </c>
      <c r="O317" s="7">
        <v>1</v>
      </c>
      <c r="P317" s="7">
        <v>1</v>
      </c>
      <c r="Q317" s="7">
        <v>0</v>
      </c>
      <c r="R317" s="8">
        <v>1336558716681</v>
      </c>
      <c r="S317" s="8">
        <f>R317-K317</f>
        <v>185263</v>
      </c>
      <c r="U317" s="8">
        <v>1336580427990</v>
      </c>
      <c r="V317" s="7" t="s">
        <v>26</v>
      </c>
      <c r="W317" s="7" t="s">
        <v>12</v>
      </c>
      <c r="X317" s="7">
        <v>2</v>
      </c>
      <c r="Y317" s="7">
        <v>2</v>
      </c>
      <c r="Z317" s="7">
        <v>1</v>
      </c>
      <c r="AA317" s="7">
        <v>0</v>
      </c>
      <c r="AB317" s="8">
        <v>1336580474640</v>
      </c>
      <c r="AC317" s="8">
        <f>AB317-U317</f>
        <v>46650</v>
      </c>
      <c r="AE317" s="8">
        <v>1336577023455</v>
      </c>
      <c r="AF317" s="7" t="s">
        <v>27</v>
      </c>
      <c r="AG317" s="7" t="s">
        <v>17</v>
      </c>
      <c r="AH317" s="7">
        <v>2</v>
      </c>
      <c r="AI317" s="7">
        <v>3</v>
      </c>
      <c r="AJ317" s="7">
        <v>1</v>
      </c>
      <c r="AK317" s="7">
        <v>0</v>
      </c>
      <c r="AL317" s="8">
        <v>1336577046342</v>
      </c>
      <c r="AM317" s="8">
        <f>AL317-AE317</f>
        <v>22887</v>
      </c>
    </row>
    <row r="318" spans="1:39">
      <c r="A318" s="8">
        <v>1336579911720</v>
      </c>
      <c r="B318" s="7" t="s">
        <v>26</v>
      </c>
      <c r="C318" s="7" t="s">
        <v>12</v>
      </c>
      <c r="D318" s="7">
        <v>2</v>
      </c>
      <c r="E318" s="7">
        <v>0</v>
      </c>
      <c r="F318" s="7">
        <v>1</v>
      </c>
      <c r="G318" s="7">
        <v>0</v>
      </c>
      <c r="H318" s="8">
        <v>1336579961717</v>
      </c>
      <c r="I318" s="8">
        <f>H318-A318</f>
        <v>49997</v>
      </c>
      <c r="K318" s="8">
        <v>1336574838123</v>
      </c>
      <c r="L318" s="7" t="s">
        <v>28</v>
      </c>
      <c r="M318" s="7" t="s">
        <v>9</v>
      </c>
      <c r="N318" s="7">
        <v>2</v>
      </c>
      <c r="O318" s="7">
        <v>1</v>
      </c>
      <c r="P318" s="7">
        <v>1</v>
      </c>
      <c r="Q318" s="7">
        <v>0</v>
      </c>
      <c r="R318" s="8">
        <v>1336574875741</v>
      </c>
      <c r="S318" s="8">
        <f>R318-K318</f>
        <v>37618</v>
      </c>
      <c r="U318" s="8">
        <v>1336576594026</v>
      </c>
      <c r="V318" s="7" t="s">
        <v>27</v>
      </c>
      <c r="W318" s="7" t="s">
        <v>17</v>
      </c>
      <c r="X318" s="7">
        <v>2</v>
      </c>
      <c r="Y318" s="7">
        <v>2</v>
      </c>
      <c r="Z318" s="7">
        <v>1</v>
      </c>
      <c r="AA318" s="7">
        <v>0</v>
      </c>
      <c r="AB318" s="8">
        <v>1336576637583</v>
      </c>
      <c r="AC318" s="8">
        <f>AB318-U318</f>
        <v>43557</v>
      </c>
      <c r="AE318" s="8">
        <v>1336579368504</v>
      </c>
      <c r="AF318" s="7" t="s">
        <v>26</v>
      </c>
      <c r="AG318" s="7" t="s">
        <v>12</v>
      </c>
      <c r="AH318" s="7">
        <v>2</v>
      </c>
      <c r="AI318" s="7">
        <v>3</v>
      </c>
      <c r="AJ318" s="7">
        <v>1</v>
      </c>
      <c r="AK318" s="7">
        <v>0</v>
      </c>
      <c r="AL318" s="8">
        <v>1336579408991</v>
      </c>
      <c r="AM318" s="8">
        <f>AL318-AE318</f>
        <v>40487</v>
      </c>
    </row>
    <row r="319" spans="1:39">
      <c r="A319" s="8">
        <v>1336404546891</v>
      </c>
      <c r="B319" s="7" t="s">
        <v>20</v>
      </c>
      <c r="C319" s="7" t="s">
        <v>12</v>
      </c>
      <c r="D319" s="7">
        <v>2</v>
      </c>
      <c r="E319" s="7">
        <v>0</v>
      </c>
      <c r="F319" s="7">
        <v>1</v>
      </c>
      <c r="G319" s="7">
        <v>0</v>
      </c>
      <c r="H319" s="8">
        <v>1336404623633</v>
      </c>
      <c r="I319" s="8">
        <f>H319-A319</f>
        <v>76742</v>
      </c>
      <c r="K319" s="8">
        <v>1336383180030</v>
      </c>
      <c r="L319" s="7" t="s">
        <v>19</v>
      </c>
      <c r="M319" s="7" t="s">
        <v>9</v>
      </c>
      <c r="N319" s="7">
        <v>2</v>
      </c>
      <c r="O319" s="7">
        <v>1</v>
      </c>
      <c r="P319" s="7">
        <v>1</v>
      </c>
      <c r="Q319" s="7">
        <v>0</v>
      </c>
      <c r="R319" s="8">
        <v>1336383253399</v>
      </c>
      <c r="S319" s="8">
        <f>R319-K319</f>
        <v>73369</v>
      </c>
      <c r="U319" s="8">
        <v>1336399830735</v>
      </c>
      <c r="V319" s="7" t="s">
        <v>22</v>
      </c>
      <c r="W319" s="7" t="s">
        <v>17</v>
      </c>
      <c r="X319" s="7">
        <v>2</v>
      </c>
      <c r="Y319" s="7">
        <v>2</v>
      </c>
      <c r="Z319" s="7">
        <v>1</v>
      </c>
      <c r="AA319" s="7">
        <v>0</v>
      </c>
      <c r="AB319" s="8">
        <v>1336399902159</v>
      </c>
      <c r="AC319" s="8">
        <f>AB319-U319</f>
        <v>71424</v>
      </c>
      <c r="AE319" s="8">
        <v>1336403955369</v>
      </c>
      <c r="AF319" s="7" t="s">
        <v>20</v>
      </c>
      <c r="AG319" s="7" t="s">
        <v>12</v>
      </c>
      <c r="AH319" s="7">
        <v>2</v>
      </c>
      <c r="AI319" s="7">
        <v>3</v>
      </c>
      <c r="AJ319" s="7">
        <v>1</v>
      </c>
      <c r="AK319" s="7">
        <v>0</v>
      </c>
      <c r="AL319" s="8">
        <v>1336404014659</v>
      </c>
      <c r="AM319" s="8">
        <f>AL319-AE319</f>
        <v>59290</v>
      </c>
    </row>
    <row r="320" spans="1:39">
      <c r="A320" s="8">
        <v>1336053941854</v>
      </c>
      <c r="B320" s="7" t="s">
        <v>13</v>
      </c>
      <c r="C320" s="7" t="s">
        <v>12</v>
      </c>
      <c r="D320" s="7">
        <v>2</v>
      </c>
      <c r="E320" s="7">
        <v>0</v>
      </c>
      <c r="F320" s="7">
        <v>1</v>
      </c>
      <c r="G320" s="7">
        <v>0</v>
      </c>
      <c r="H320" s="8">
        <v>1336053974174</v>
      </c>
      <c r="I320" s="8">
        <f>H320-A320</f>
        <v>32320</v>
      </c>
      <c r="K320" s="8">
        <v>1335542054337</v>
      </c>
      <c r="L320" s="7" t="s">
        <v>10</v>
      </c>
      <c r="M320" s="7" t="s">
        <v>9</v>
      </c>
      <c r="N320" s="7">
        <v>2</v>
      </c>
      <c r="O320" s="7">
        <v>1</v>
      </c>
      <c r="P320" s="7">
        <v>1</v>
      </c>
      <c r="Q320" s="7">
        <v>0</v>
      </c>
      <c r="R320" s="8">
        <v>1335542108887</v>
      </c>
      <c r="S320" s="8">
        <f>R320-K320</f>
        <v>54550</v>
      </c>
      <c r="U320" s="8">
        <v>1335793183480</v>
      </c>
      <c r="V320" s="7" t="s">
        <v>16</v>
      </c>
      <c r="W320" s="7" t="s">
        <v>17</v>
      </c>
      <c r="X320" s="7">
        <v>2</v>
      </c>
      <c r="Y320" s="7">
        <v>2</v>
      </c>
      <c r="Z320" s="7">
        <v>1</v>
      </c>
      <c r="AA320" s="7">
        <v>0</v>
      </c>
      <c r="AB320" s="8">
        <v>1335793215429</v>
      </c>
      <c r="AC320" s="8">
        <f>AB320-U320</f>
        <v>31949</v>
      </c>
      <c r="AE320" s="8">
        <v>1336053454141</v>
      </c>
      <c r="AF320" s="7" t="s">
        <v>13</v>
      </c>
      <c r="AG320" s="7" t="s">
        <v>12</v>
      </c>
      <c r="AH320" s="7">
        <v>2</v>
      </c>
      <c r="AI320" s="7">
        <v>3</v>
      </c>
      <c r="AJ320" s="7">
        <v>1</v>
      </c>
      <c r="AK320" s="7">
        <v>0</v>
      </c>
      <c r="AL320" s="8">
        <v>1336053486548</v>
      </c>
      <c r="AM320" s="8">
        <f>AL320-AE320</f>
        <v>32407</v>
      </c>
    </row>
    <row r="321" spans="1:39">
      <c r="A321" s="8">
        <v>1335968284796</v>
      </c>
      <c r="B321" s="7" t="s">
        <v>11</v>
      </c>
      <c r="C321" s="7" t="s">
        <v>12</v>
      </c>
      <c r="D321" s="7">
        <v>2</v>
      </c>
      <c r="E321" s="7">
        <v>0</v>
      </c>
      <c r="F321" s="7">
        <v>1</v>
      </c>
      <c r="G321" s="7">
        <v>0</v>
      </c>
      <c r="H321" s="8">
        <v>1335968305965</v>
      </c>
      <c r="I321" s="8">
        <f>H321-A321</f>
        <v>21169</v>
      </c>
      <c r="K321" s="8">
        <v>1335971421273</v>
      </c>
      <c r="L321" s="7" t="s">
        <v>8</v>
      </c>
      <c r="M321" s="7" t="s">
        <v>9</v>
      </c>
      <c r="N321" s="7">
        <v>2</v>
      </c>
      <c r="O321" s="7">
        <v>1</v>
      </c>
      <c r="P321" s="7">
        <v>1</v>
      </c>
      <c r="Q321" s="7">
        <v>0</v>
      </c>
      <c r="R321" s="8">
        <v>1335971483356</v>
      </c>
      <c r="S321" s="8">
        <f>R321-K321</f>
        <v>62083</v>
      </c>
      <c r="U321" s="8">
        <v>1336040553829</v>
      </c>
      <c r="V321" s="7" t="s">
        <v>18</v>
      </c>
      <c r="W321" s="7" t="s">
        <v>17</v>
      </c>
      <c r="X321" s="7">
        <v>2</v>
      </c>
      <c r="Y321" s="7">
        <v>2</v>
      </c>
      <c r="Z321" s="7">
        <v>1</v>
      </c>
      <c r="AA321" s="7">
        <v>0</v>
      </c>
      <c r="AB321" s="8">
        <v>1336040596518</v>
      </c>
      <c r="AC321" s="8">
        <f>AB321-U321</f>
        <v>42689</v>
      </c>
      <c r="AE321" s="8">
        <v>1335967931679</v>
      </c>
      <c r="AF321" s="7" t="s">
        <v>11</v>
      </c>
      <c r="AG321" s="7" t="s">
        <v>12</v>
      </c>
      <c r="AH321" s="7">
        <v>2</v>
      </c>
      <c r="AI321" s="7">
        <v>3</v>
      </c>
      <c r="AJ321" s="7">
        <v>1</v>
      </c>
      <c r="AK321" s="7">
        <v>0</v>
      </c>
      <c r="AL321" s="8">
        <v>1335967956720</v>
      </c>
      <c r="AM321" s="8">
        <f>AL321-AE321</f>
        <v>25041</v>
      </c>
    </row>
    <row r="322" spans="1:39">
      <c r="A322" s="8">
        <v>1335971065634</v>
      </c>
      <c r="B322" s="7" t="s">
        <v>8</v>
      </c>
      <c r="C322" s="7" t="s">
        <v>9</v>
      </c>
      <c r="D322" s="7">
        <v>2</v>
      </c>
      <c r="E322" s="7">
        <v>0</v>
      </c>
      <c r="F322" s="7">
        <v>2</v>
      </c>
      <c r="G322" s="7">
        <v>0</v>
      </c>
      <c r="H322" s="8">
        <v>1335971126789</v>
      </c>
      <c r="I322" s="8">
        <f>H322-A322</f>
        <v>61155</v>
      </c>
      <c r="K322" s="8">
        <v>1335969251672</v>
      </c>
      <c r="L322" s="7" t="s">
        <v>11</v>
      </c>
      <c r="M322" s="7" t="s">
        <v>12</v>
      </c>
      <c r="N322" s="7">
        <v>2</v>
      </c>
      <c r="O322" s="7">
        <v>1</v>
      </c>
      <c r="P322" s="7">
        <v>2</v>
      </c>
      <c r="Q322" s="7">
        <v>0</v>
      </c>
      <c r="R322" s="8">
        <v>1335969284953</v>
      </c>
      <c r="S322" s="8">
        <f>R322-K322</f>
        <v>33281</v>
      </c>
      <c r="U322" s="8">
        <v>1335972962336</v>
      </c>
      <c r="V322" s="7" t="s">
        <v>8</v>
      </c>
      <c r="W322" s="7" t="s">
        <v>9</v>
      </c>
      <c r="X322" s="7">
        <v>2</v>
      </c>
      <c r="Y322" s="7">
        <v>2</v>
      </c>
      <c r="Z322" s="7">
        <v>2</v>
      </c>
      <c r="AA322" s="7">
        <v>0</v>
      </c>
      <c r="AB322" s="8">
        <v>1335973050906</v>
      </c>
      <c r="AC322" s="8">
        <f>AB322-U322</f>
        <v>88570</v>
      </c>
      <c r="AE322" s="8">
        <v>1335972513350</v>
      </c>
      <c r="AF322" s="7" t="s">
        <v>8</v>
      </c>
      <c r="AG322" s="7" t="s">
        <v>9</v>
      </c>
      <c r="AH322" s="7">
        <v>2</v>
      </c>
      <c r="AI322" s="7">
        <v>3</v>
      </c>
      <c r="AJ322" s="7">
        <v>2</v>
      </c>
      <c r="AK322" s="7">
        <v>0</v>
      </c>
      <c r="AL322" s="8">
        <v>1335972557289</v>
      </c>
      <c r="AM322" s="8">
        <f>AL322-AE322</f>
        <v>43939</v>
      </c>
    </row>
    <row r="323" spans="1:39">
      <c r="A323" s="8">
        <v>1335541822381</v>
      </c>
      <c r="B323" s="7" t="s">
        <v>10</v>
      </c>
      <c r="C323" s="7" t="s">
        <v>9</v>
      </c>
      <c r="D323" s="7">
        <v>2</v>
      </c>
      <c r="E323" s="7">
        <v>0</v>
      </c>
      <c r="F323" s="7">
        <v>2</v>
      </c>
      <c r="G323" s="7">
        <v>0</v>
      </c>
      <c r="H323" s="8">
        <v>1335541860465</v>
      </c>
      <c r="I323" s="8">
        <f>H323-A323</f>
        <v>38084</v>
      </c>
      <c r="K323" s="8">
        <v>1336054899736</v>
      </c>
      <c r="L323" s="7" t="s">
        <v>13</v>
      </c>
      <c r="M323" s="7" t="s">
        <v>12</v>
      </c>
      <c r="N323" s="7">
        <v>2</v>
      </c>
      <c r="O323" s="7">
        <v>1</v>
      </c>
      <c r="P323" s="7">
        <v>2</v>
      </c>
      <c r="Q323" s="7">
        <v>0</v>
      </c>
      <c r="R323" s="8">
        <v>1336054941660</v>
      </c>
      <c r="S323" s="8">
        <f>R323-K323</f>
        <v>41924</v>
      </c>
      <c r="U323" s="8">
        <v>1335542686431</v>
      </c>
      <c r="V323" s="7" t="s">
        <v>10</v>
      </c>
      <c r="W323" s="7" t="s">
        <v>9</v>
      </c>
      <c r="X323" s="7">
        <v>2</v>
      </c>
      <c r="Y323" s="7">
        <v>2</v>
      </c>
      <c r="Z323" s="7">
        <v>2</v>
      </c>
      <c r="AA323" s="7">
        <v>0</v>
      </c>
      <c r="AB323" s="8">
        <v>1335542757628</v>
      </c>
      <c r="AC323" s="8">
        <f>AB323-U323</f>
        <v>71197</v>
      </c>
      <c r="AE323" s="8">
        <v>1335542378255</v>
      </c>
      <c r="AF323" s="7" t="s">
        <v>10</v>
      </c>
      <c r="AG323" s="7" t="s">
        <v>9</v>
      </c>
      <c r="AH323" s="7">
        <v>2</v>
      </c>
      <c r="AI323" s="7">
        <v>3</v>
      </c>
      <c r="AJ323" s="7">
        <v>2</v>
      </c>
      <c r="AK323" s="7">
        <v>0</v>
      </c>
      <c r="AL323" s="8">
        <v>1335542405179</v>
      </c>
      <c r="AM323" s="8">
        <f>AL323-AE323</f>
        <v>26924</v>
      </c>
    </row>
    <row r="324" spans="1:39">
      <c r="A324" s="8">
        <v>1336382835039</v>
      </c>
      <c r="B324" s="7" t="s">
        <v>19</v>
      </c>
      <c r="C324" s="7" t="s">
        <v>9</v>
      </c>
      <c r="D324" s="7">
        <v>2</v>
      </c>
      <c r="E324" s="7">
        <v>0</v>
      </c>
      <c r="F324" s="7">
        <v>2</v>
      </c>
      <c r="G324" s="7">
        <v>0</v>
      </c>
      <c r="H324" s="8">
        <v>1336382885857</v>
      </c>
      <c r="I324" s="8">
        <f>H324-A324</f>
        <v>50818</v>
      </c>
      <c r="K324" s="8">
        <v>1336405730448</v>
      </c>
      <c r="L324" s="7" t="s">
        <v>21</v>
      </c>
      <c r="M324" s="7" t="s">
        <v>12</v>
      </c>
      <c r="N324" s="7">
        <v>2</v>
      </c>
      <c r="O324" s="7">
        <v>1</v>
      </c>
      <c r="P324" s="7">
        <v>2</v>
      </c>
      <c r="Q324" s="7">
        <v>0</v>
      </c>
      <c r="R324" s="8">
        <v>1336405809553</v>
      </c>
      <c r="S324" s="8">
        <f>R324-K324</f>
        <v>79105</v>
      </c>
      <c r="U324" s="8">
        <v>1336384583582</v>
      </c>
      <c r="V324" s="7" t="s">
        <v>19</v>
      </c>
      <c r="W324" s="7" t="s">
        <v>9</v>
      </c>
      <c r="X324" s="7">
        <v>2</v>
      </c>
      <c r="Y324" s="7">
        <v>2</v>
      </c>
      <c r="Z324" s="7">
        <v>2</v>
      </c>
      <c r="AA324" s="7">
        <v>0</v>
      </c>
      <c r="AB324" s="8">
        <v>1336384656647</v>
      </c>
      <c r="AC324" s="8">
        <f>AB324-U324</f>
        <v>73065</v>
      </c>
      <c r="AE324" s="8">
        <v>1336383673401</v>
      </c>
      <c r="AF324" s="7" t="s">
        <v>19</v>
      </c>
      <c r="AG324" s="7" t="s">
        <v>9</v>
      </c>
      <c r="AH324" s="7">
        <v>2</v>
      </c>
      <c r="AI324" s="7">
        <v>3</v>
      </c>
      <c r="AJ324" s="7">
        <v>2</v>
      </c>
      <c r="AK324" s="7">
        <v>0</v>
      </c>
      <c r="AL324" s="8">
        <v>1336383748936</v>
      </c>
      <c r="AM324" s="8">
        <f>AL324-AE324</f>
        <v>75535</v>
      </c>
    </row>
    <row r="325" spans="1:39">
      <c r="A325" s="8">
        <v>1336574578786</v>
      </c>
      <c r="B325" s="7" t="s">
        <v>28</v>
      </c>
      <c r="C325" s="7" t="s">
        <v>9</v>
      </c>
      <c r="D325" s="7">
        <v>2</v>
      </c>
      <c r="E325" s="7">
        <v>0</v>
      </c>
      <c r="F325" s="7">
        <v>2</v>
      </c>
      <c r="G325" s="7">
        <v>0</v>
      </c>
      <c r="H325" s="8">
        <v>1336574614435</v>
      </c>
      <c r="I325" s="8">
        <f>H325-A325</f>
        <v>35649</v>
      </c>
      <c r="K325" s="8">
        <v>1336580982492</v>
      </c>
      <c r="L325" s="7" t="s">
        <v>26</v>
      </c>
      <c r="M325" s="7" t="s">
        <v>12</v>
      </c>
      <c r="N325" s="7">
        <v>2</v>
      </c>
      <c r="O325" s="7">
        <v>1</v>
      </c>
      <c r="P325" s="7">
        <v>2</v>
      </c>
      <c r="Q325" s="7">
        <v>0</v>
      </c>
      <c r="R325" s="8">
        <v>1336581045483</v>
      </c>
      <c r="S325" s="8">
        <f>R325-K325</f>
        <v>62991</v>
      </c>
      <c r="U325" s="8">
        <v>1336575368004</v>
      </c>
      <c r="V325" s="7" t="s">
        <v>28</v>
      </c>
      <c r="W325" s="7" t="s">
        <v>9</v>
      </c>
      <c r="X325" s="7">
        <v>2</v>
      </c>
      <c r="Y325" s="7">
        <v>2</v>
      </c>
      <c r="Z325" s="7">
        <v>2</v>
      </c>
      <c r="AA325" s="7">
        <v>0</v>
      </c>
      <c r="AB325" s="8">
        <v>1336575393560</v>
      </c>
      <c r="AC325" s="8">
        <f>AB325-U325</f>
        <v>25556</v>
      </c>
      <c r="AE325" s="8">
        <v>1336575173574</v>
      </c>
      <c r="AF325" s="7" t="s">
        <v>28</v>
      </c>
      <c r="AG325" s="7" t="s">
        <v>9</v>
      </c>
      <c r="AH325" s="7">
        <v>2</v>
      </c>
      <c r="AI325" s="7">
        <v>3</v>
      </c>
      <c r="AJ325" s="7">
        <v>2</v>
      </c>
      <c r="AK325" s="7">
        <v>0</v>
      </c>
      <c r="AL325" s="8">
        <v>1336575196749</v>
      </c>
      <c r="AM325" s="8">
        <f>AL325-AE325</f>
        <v>23175</v>
      </c>
    </row>
    <row r="326" spans="1:39">
      <c r="A326" s="8">
        <v>1336560138475</v>
      </c>
      <c r="B326" s="7" t="s">
        <v>29</v>
      </c>
      <c r="C326" s="8" t="s">
        <v>15</v>
      </c>
      <c r="D326" s="7">
        <v>2</v>
      </c>
      <c r="E326" s="7">
        <v>0</v>
      </c>
      <c r="F326" s="7">
        <v>2</v>
      </c>
      <c r="G326" s="7">
        <v>0</v>
      </c>
      <c r="H326" s="8">
        <v>1336560206036</v>
      </c>
      <c r="I326" s="8">
        <f>H326-A326</f>
        <v>67561</v>
      </c>
      <c r="K326" s="8">
        <v>1336577311981</v>
      </c>
      <c r="L326" s="7" t="s">
        <v>27</v>
      </c>
      <c r="M326" s="7" t="s">
        <v>17</v>
      </c>
      <c r="N326" s="7">
        <v>2</v>
      </c>
      <c r="O326" s="7">
        <v>1</v>
      </c>
      <c r="P326" s="7">
        <v>2</v>
      </c>
      <c r="Q326" s="7">
        <v>0</v>
      </c>
      <c r="R326" s="8">
        <v>1336577341542</v>
      </c>
      <c r="S326" s="8">
        <f>R326-K326</f>
        <v>29561</v>
      </c>
      <c r="U326" s="8">
        <v>1336559600759</v>
      </c>
      <c r="V326" s="7" t="s">
        <v>29</v>
      </c>
      <c r="W326" s="8" t="s">
        <v>15</v>
      </c>
      <c r="X326" s="7">
        <v>2</v>
      </c>
      <c r="Y326" s="7">
        <v>2</v>
      </c>
      <c r="Z326" s="7">
        <v>2</v>
      </c>
      <c r="AA326" s="7">
        <v>0</v>
      </c>
      <c r="AB326" s="8">
        <v>1336559667293</v>
      </c>
      <c r="AC326" s="8">
        <f>AB326-U326</f>
        <v>66534</v>
      </c>
      <c r="AE326" s="8">
        <v>1336560798409</v>
      </c>
      <c r="AF326" s="7" t="s">
        <v>29</v>
      </c>
      <c r="AG326" s="8" t="s">
        <v>15</v>
      </c>
      <c r="AH326" s="7">
        <v>2</v>
      </c>
      <c r="AI326" s="7">
        <v>3</v>
      </c>
      <c r="AJ326" s="7">
        <v>2</v>
      </c>
      <c r="AK326" s="7">
        <v>0</v>
      </c>
      <c r="AL326" s="8">
        <v>1336560870156</v>
      </c>
      <c r="AM326" s="8">
        <f>AL326-AE326</f>
        <v>71747</v>
      </c>
    </row>
    <row r="327" spans="1:39">
      <c r="A327" s="8">
        <v>1335784602468</v>
      </c>
      <c r="B327" s="7" t="s">
        <v>24</v>
      </c>
      <c r="C327" s="8" t="s">
        <v>15</v>
      </c>
      <c r="D327" s="7">
        <v>2</v>
      </c>
      <c r="E327" s="7">
        <v>0</v>
      </c>
      <c r="F327" s="7">
        <v>2</v>
      </c>
      <c r="G327" s="7">
        <v>0</v>
      </c>
      <c r="H327" s="8">
        <v>1335784635738</v>
      </c>
      <c r="I327" s="8">
        <f>H327-A327</f>
        <v>33270</v>
      </c>
      <c r="K327" s="8">
        <v>1336401060617</v>
      </c>
      <c r="L327" s="7" t="s">
        <v>22</v>
      </c>
      <c r="M327" s="7" t="s">
        <v>17</v>
      </c>
      <c r="N327" s="7">
        <v>2</v>
      </c>
      <c r="O327" s="7">
        <v>1</v>
      </c>
      <c r="P327" s="7">
        <v>2</v>
      </c>
      <c r="Q327" s="7">
        <v>0</v>
      </c>
      <c r="R327" s="8">
        <v>1336401125141</v>
      </c>
      <c r="S327" s="8">
        <f>R327-K327</f>
        <v>64524</v>
      </c>
      <c r="U327" s="8">
        <v>1335784188834</v>
      </c>
      <c r="V327" s="7" t="s">
        <v>24</v>
      </c>
      <c r="W327" s="8" t="s">
        <v>15</v>
      </c>
      <c r="X327" s="7">
        <v>2</v>
      </c>
      <c r="Y327" s="7">
        <v>2</v>
      </c>
      <c r="Z327" s="7">
        <v>2</v>
      </c>
      <c r="AA327" s="7">
        <v>0</v>
      </c>
      <c r="AB327" s="8">
        <v>1335784235155</v>
      </c>
      <c r="AC327" s="8">
        <f>AB327-U327</f>
        <v>46321</v>
      </c>
      <c r="AE327" s="8">
        <v>1335786525076</v>
      </c>
      <c r="AF327" s="7" t="s">
        <v>24</v>
      </c>
      <c r="AG327" s="8" t="s">
        <v>15</v>
      </c>
      <c r="AH327" s="7">
        <v>2</v>
      </c>
      <c r="AI327" s="7">
        <v>3</v>
      </c>
      <c r="AJ327" s="7">
        <v>2</v>
      </c>
      <c r="AK327" s="7">
        <v>0</v>
      </c>
      <c r="AL327" s="8">
        <v>1335786560365</v>
      </c>
      <c r="AM327" s="8">
        <f>AL327-AE327</f>
        <v>35289</v>
      </c>
    </row>
    <row r="328" spans="1:39">
      <c r="A328" s="8">
        <v>1336397890062</v>
      </c>
      <c r="B328" s="7" t="s">
        <v>23</v>
      </c>
      <c r="C328" s="8" t="s">
        <v>15</v>
      </c>
      <c r="D328" s="7">
        <v>2</v>
      </c>
      <c r="E328" s="7">
        <v>0</v>
      </c>
      <c r="F328" s="7">
        <v>2</v>
      </c>
      <c r="G328" s="7">
        <v>0</v>
      </c>
      <c r="H328" s="8">
        <v>1336397940829</v>
      </c>
      <c r="I328" s="8">
        <f>H328-A328</f>
        <v>50767</v>
      </c>
      <c r="K328" s="8">
        <v>1335794845440</v>
      </c>
      <c r="L328" s="7" t="s">
        <v>16</v>
      </c>
      <c r="M328" s="7" t="s">
        <v>17</v>
      </c>
      <c r="N328" s="7">
        <v>2</v>
      </c>
      <c r="O328" s="7">
        <v>1</v>
      </c>
      <c r="P328" s="7">
        <v>2</v>
      </c>
      <c r="Q328" s="7">
        <v>0</v>
      </c>
      <c r="R328" s="8">
        <v>1335794886479</v>
      </c>
      <c r="S328" s="8">
        <f>R328-K328</f>
        <v>41039</v>
      </c>
      <c r="U328" s="8">
        <v>1336397217887</v>
      </c>
      <c r="V328" s="7" t="s">
        <v>23</v>
      </c>
      <c r="W328" s="8" t="s">
        <v>15</v>
      </c>
      <c r="X328" s="7">
        <v>2</v>
      </c>
      <c r="Y328" s="7">
        <v>2</v>
      </c>
      <c r="Z328" s="7">
        <v>2</v>
      </c>
      <c r="AA328" s="7">
        <v>0</v>
      </c>
      <c r="AB328" s="8">
        <v>1336397278509</v>
      </c>
      <c r="AC328" s="8">
        <f>AB328-U328</f>
        <v>60622</v>
      </c>
      <c r="AE328" s="8">
        <v>1336398509782</v>
      </c>
      <c r="AF328" s="7" t="s">
        <v>23</v>
      </c>
      <c r="AG328" s="8" t="s">
        <v>15</v>
      </c>
      <c r="AH328" s="7">
        <v>2</v>
      </c>
      <c r="AI328" s="7">
        <v>3</v>
      </c>
      <c r="AJ328" s="7">
        <v>2</v>
      </c>
      <c r="AK328" s="7">
        <v>0</v>
      </c>
      <c r="AL328" s="8">
        <v>1336398550669</v>
      </c>
      <c r="AM328" s="8">
        <f>AL328-AE328</f>
        <v>40887</v>
      </c>
    </row>
    <row r="329" spans="1:39">
      <c r="A329" s="8">
        <v>1336038216269</v>
      </c>
      <c r="B329" s="7" t="s">
        <v>14</v>
      </c>
      <c r="C329" s="7" t="s">
        <v>15</v>
      </c>
      <c r="D329" s="7">
        <v>2</v>
      </c>
      <c r="E329" s="7">
        <v>0</v>
      </c>
      <c r="F329" s="7">
        <v>2</v>
      </c>
      <c r="G329" s="7">
        <v>0</v>
      </c>
      <c r="H329" s="8">
        <v>1336038233655</v>
      </c>
      <c r="I329" s="8">
        <f>H329-A329</f>
        <v>17386</v>
      </c>
      <c r="K329" s="8">
        <v>1336041305181</v>
      </c>
      <c r="L329" s="7" t="s">
        <v>18</v>
      </c>
      <c r="M329" s="7" t="s">
        <v>17</v>
      </c>
      <c r="N329" s="7">
        <v>2</v>
      </c>
      <c r="O329" s="7">
        <v>1</v>
      </c>
      <c r="P329" s="7">
        <v>2</v>
      </c>
      <c r="Q329" s="7">
        <v>0</v>
      </c>
      <c r="R329" s="8">
        <v>1336041344007</v>
      </c>
      <c r="S329" s="8">
        <f>R329-K329</f>
        <v>38826</v>
      </c>
      <c r="U329" s="8">
        <v>1336037805807</v>
      </c>
      <c r="V329" s="7" t="s">
        <v>14</v>
      </c>
      <c r="W329" s="7" t="s">
        <v>15</v>
      </c>
      <c r="X329" s="7">
        <v>2</v>
      </c>
      <c r="Y329" s="7">
        <v>2</v>
      </c>
      <c r="Z329" s="7">
        <v>2</v>
      </c>
      <c r="AA329" s="7">
        <v>0</v>
      </c>
      <c r="AB329" s="8">
        <v>1336037855551</v>
      </c>
      <c r="AC329" s="8">
        <f>AB329-U329</f>
        <v>49744</v>
      </c>
      <c r="AE329" s="8">
        <v>1336038653589</v>
      </c>
      <c r="AF329" s="7" t="s">
        <v>14</v>
      </c>
      <c r="AG329" s="7" t="s">
        <v>15</v>
      </c>
      <c r="AH329" s="7">
        <v>2</v>
      </c>
      <c r="AI329" s="7">
        <v>3</v>
      </c>
      <c r="AJ329" s="7">
        <v>2</v>
      </c>
      <c r="AK329" s="7">
        <v>0</v>
      </c>
      <c r="AL329" s="8">
        <v>1336038675827</v>
      </c>
      <c r="AM329" s="8">
        <f>AL329-AE329</f>
        <v>22238</v>
      </c>
    </row>
    <row r="330" spans="1:39">
      <c r="A330" s="8">
        <v>1336041575473</v>
      </c>
      <c r="B330" s="7" t="s">
        <v>18</v>
      </c>
      <c r="C330" s="7" t="s">
        <v>17</v>
      </c>
      <c r="D330" s="7">
        <v>2</v>
      </c>
      <c r="E330" s="7">
        <v>0</v>
      </c>
      <c r="F330" s="7">
        <v>2</v>
      </c>
      <c r="G330" s="7">
        <v>0</v>
      </c>
      <c r="H330" s="8">
        <v>1336041605098</v>
      </c>
      <c r="I330" s="8">
        <f>H330-A330</f>
        <v>29625</v>
      </c>
      <c r="K330" s="8">
        <v>1336036636195</v>
      </c>
      <c r="L330" s="7" t="s">
        <v>14</v>
      </c>
      <c r="M330" s="7" t="s">
        <v>15</v>
      </c>
      <c r="N330" s="7">
        <v>2</v>
      </c>
      <c r="O330" s="7">
        <v>1</v>
      </c>
      <c r="P330" s="7">
        <v>2</v>
      </c>
      <c r="Q330" s="7">
        <v>0</v>
      </c>
      <c r="R330" s="8">
        <v>1336037232489</v>
      </c>
      <c r="S330" s="8">
        <f>R330-K330</f>
        <v>596294</v>
      </c>
      <c r="U330" s="8">
        <v>1335968976894</v>
      </c>
      <c r="V330" s="7" t="s">
        <v>11</v>
      </c>
      <c r="W330" s="7" t="s">
        <v>12</v>
      </c>
      <c r="X330" s="7">
        <v>2</v>
      </c>
      <c r="Y330" s="7">
        <v>2</v>
      </c>
      <c r="Z330" s="7">
        <v>2</v>
      </c>
      <c r="AA330" s="7">
        <v>0</v>
      </c>
      <c r="AB330" s="8">
        <v>1335969011716</v>
      </c>
      <c r="AC330" s="8">
        <f>AB330-U330</f>
        <v>34822</v>
      </c>
      <c r="AE330" s="8">
        <v>1336040966777</v>
      </c>
      <c r="AF330" s="7" t="s">
        <v>18</v>
      </c>
      <c r="AG330" s="7" t="s">
        <v>17</v>
      </c>
      <c r="AH330" s="7">
        <v>2</v>
      </c>
      <c r="AI330" s="7">
        <v>3</v>
      </c>
      <c r="AJ330" s="7">
        <v>2</v>
      </c>
      <c r="AK330" s="7">
        <v>0</v>
      </c>
      <c r="AL330" s="8">
        <v>1336040985446</v>
      </c>
      <c r="AM330" s="8">
        <f>AL330-AE330</f>
        <v>18669</v>
      </c>
    </row>
    <row r="331" spans="1:39">
      <c r="A331" s="8">
        <v>1335795347453</v>
      </c>
      <c r="B331" s="7" t="s">
        <v>16</v>
      </c>
      <c r="C331" s="7" t="s">
        <v>17</v>
      </c>
      <c r="D331" s="7">
        <v>2</v>
      </c>
      <c r="E331" s="7">
        <v>0</v>
      </c>
      <c r="F331" s="7">
        <v>2</v>
      </c>
      <c r="G331" s="7">
        <v>0</v>
      </c>
      <c r="H331" s="8">
        <v>1335795391099</v>
      </c>
      <c r="I331" s="8">
        <f>H331-A331</f>
        <v>43646</v>
      </c>
      <c r="K331" s="8">
        <v>1336396582691</v>
      </c>
      <c r="L331" s="7" t="s">
        <v>23</v>
      </c>
      <c r="M331" s="8" t="s">
        <v>15</v>
      </c>
      <c r="N331" s="7">
        <v>2</v>
      </c>
      <c r="O331" s="7">
        <v>1</v>
      </c>
      <c r="P331" s="7">
        <v>2</v>
      </c>
      <c r="Q331" s="7">
        <v>0</v>
      </c>
      <c r="R331" s="8">
        <v>1336396648849</v>
      </c>
      <c r="S331" s="8">
        <f>R331-K331</f>
        <v>66158</v>
      </c>
      <c r="U331" s="8">
        <v>1336054319574</v>
      </c>
      <c r="V331" s="7" t="s">
        <v>13</v>
      </c>
      <c r="W331" s="7" t="s">
        <v>12</v>
      </c>
      <c r="X331" s="7">
        <v>2</v>
      </c>
      <c r="Y331" s="7">
        <v>2</v>
      </c>
      <c r="Z331" s="7">
        <v>2</v>
      </c>
      <c r="AA331" s="7">
        <v>0</v>
      </c>
      <c r="AB331" s="8">
        <v>1336054355206</v>
      </c>
      <c r="AC331" s="8">
        <f>AB331-U331</f>
        <v>35632</v>
      </c>
      <c r="AE331" s="8">
        <v>1335794384127</v>
      </c>
      <c r="AF331" s="7" t="s">
        <v>16</v>
      </c>
      <c r="AG331" s="7" t="s">
        <v>17</v>
      </c>
      <c r="AH331" s="7">
        <v>2</v>
      </c>
      <c r="AI331" s="7">
        <v>3</v>
      </c>
      <c r="AJ331" s="7">
        <v>2</v>
      </c>
      <c r="AK331" s="7">
        <v>0</v>
      </c>
      <c r="AL331" s="8">
        <v>1335794417675</v>
      </c>
      <c r="AM331" s="8">
        <f>AL331-AE331</f>
        <v>33548</v>
      </c>
    </row>
    <row r="332" spans="1:39">
      <c r="A332" s="8">
        <v>1336401903031</v>
      </c>
      <c r="B332" s="7" t="s">
        <v>22</v>
      </c>
      <c r="C332" s="7" t="s">
        <v>17</v>
      </c>
      <c r="D332" s="7">
        <v>2</v>
      </c>
      <c r="E332" s="7">
        <v>0</v>
      </c>
      <c r="F332" s="7">
        <v>2</v>
      </c>
      <c r="G332" s="7">
        <v>0</v>
      </c>
      <c r="H332" s="8">
        <v>1336401929512</v>
      </c>
      <c r="I332" s="8">
        <f>H332-A332</f>
        <v>26481</v>
      </c>
      <c r="K332" s="8">
        <v>1335783659073</v>
      </c>
      <c r="L332" s="7" t="s">
        <v>24</v>
      </c>
      <c r="M332" s="8" t="s">
        <v>15</v>
      </c>
      <c r="N332" s="7">
        <v>2</v>
      </c>
      <c r="O332" s="7">
        <v>1</v>
      </c>
      <c r="P332" s="7">
        <v>2</v>
      </c>
      <c r="Q332" s="7">
        <v>0</v>
      </c>
      <c r="R332" s="8">
        <v>1335783700064</v>
      </c>
      <c r="S332" s="8">
        <f>R332-K332</f>
        <v>40991</v>
      </c>
      <c r="U332" s="8">
        <v>1336405116636</v>
      </c>
      <c r="V332" s="7" t="s">
        <v>20</v>
      </c>
      <c r="W332" s="7" t="s">
        <v>12</v>
      </c>
      <c r="X332" s="7">
        <v>2</v>
      </c>
      <c r="Y332" s="7">
        <v>2</v>
      </c>
      <c r="Z332" s="7">
        <v>2</v>
      </c>
      <c r="AA332" s="7">
        <v>0</v>
      </c>
      <c r="AB332" s="8">
        <v>1336405155686</v>
      </c>
      <c r="AC332" s="8">
        <f>AB332-U332</f>
        <v>39050</v>
      </c>
      <c r="AE332" s="8">
        <v>1336400588712</v>
      </c>
      <c r="AF332" s="7" t="s">
        <v>22</v>
      </c>
      <c r="AG332" s="7" t="s">
        <v>17</v>
      </c>
      <c r="AH332" s="7">
        <v>2</v>
      </c>
      <c r="AI332" s="7">
        <v>3</v>
      </c>
      <c r="AJ332" s="7">
        <v>2</v>
      </c>
      <c r="AK332" s="7">
        <v>0</v>
      </c>
      <c r="AL332" s="8">
        <v>1336400647932</v>
      </c>
      <c r="AM332" s="8">
        <f>AL332-AE332</f>
        <v>59220</v>
      </c>
    </row>
    <row r="333" spans="1:39">
      <c r="A333" s="8">
        <v>1336577561652</v>
      </c>
      <c r="B333" s="7" t="s">
        <v>27</v>
      </c>
      <c r="C333" s="7" t="s">
        <v>17</v>
      </c>
      <c r="D333" s="7">
        <v>2</v>
      </c>
      <c r="E333" s="7">
        <v>0</v>
      </c>
      <c r="F333" s="7">
        <v>2</v>
      </c>
      <c r="G333" s="7">
        <v>0</v>
      </c>
      <c r="H333" s="8">
        <v>1336577587764</v>
      </c>
      <c r="I333" s="8">
        <f>H333-A333</f>
        <v>26112</v>
      </c>
      <c r="K333" s="8">
        <v>1336558724391</v>
      </c>
      <c r="L333" s="7" t="s">
        <v>29</v>
      </c>
      <c r="M333" s="8" t="s">
        <v>15</v>
      </c>
      <c r="N333" s="7">
        <v>2</v>
      </c>
      <c r="O333" s="7">
        <v>1</v>
      </c>
      <c r="P333" s="7">
        <v>2</v>
      </c>
      <c r="Q333" s="7">
        <v>0</v>
      </c>
      <c r="R333" s="8">
        <v>1336558853050</v>
      </c>
      <c r="S333" s="8">
        <f>R333-K333</f>
        <v>128659</v>
      </c>
      <c r="U333" s="8">
        <v>1336580476774</v>
      </c>
      <c r="V333" s="7" t="s">
        <v>26</v>
      </c>
      <c r="W333" s="7" t="s">
        <v>12</v>
      </c>
      <c r="X333" s="7">
        <v>2</v>
      </c>
      <c r="Y333" s="7">
        <v>2</v>
      </c>
      <c r="Z333" s="7">
        <v>2</v>
      </c>
      <c r="AA333" s="7">
        <v>0</v>
      </c>
      <c r="AB333" s="8">
        <v>1336580524667</v>
      </c>
      <c r="AC333" s="8">
        <f>AB333-U333</f>
        <v>47893</v>
      </c>
      <c r="AE333" s="8">
        <v>1336577048593</v>
      </c>
      <c r="AF333" s="7" t="s">
        <v>27</v>
      </c>
      <c r="AG333" s="7" t="s">
        <v>17</v>
      </c>
      <c r="AH333" s="7">
        <v>2</v>
      </c>
      <c r="AI333" s="7">
        <v>3</v>
      </c>
      <c r="AJ333" s="7">
        <v>2</v>
      </c>
      <c r="AK333" s="7">
        <v>0</v>
      </c>
      <c r="AL333" s="8">
        <v>1336577080623</v>
      </c>
      <c r="AM333" s="8">
        <f>AL333-AE333</f>
        <v>32030</v>
      </c>
    </row>
    <row r="334" spans="1:39">
      <c r="A334" s="8">
        <v>1336579968374</v>
      </c>
      <c r="B334" s="7" t="s">
        <v>26</v>
      </c>
      <c r="C334" s="7" t="s">
        <v>12</v>
      </c>
      <c r="D334" s="7">
        <v>2</v>
      </c>
      <c r="E334" s="7">
        <v>0</v>
      </c>
      <c r="F334" s="7">
        <v>2</v>
      </c>
      <c r="G334" s="7">
        <v>0</v>
      </c>
      <c r="H334" s="8">
        <v>1336580015514</v>
      </c>
      <c r="I334" s="8">
        <f>H334-A334</f>
        <v>47140</v>
      </c>
      <c r="K334" s="8">
        <v>1336574878118</v>
      </c>
      <c r="L334" s="7" t="s">
        <v>28</v>
      </c>
      <c r="M334" s="7" t="s">
        <v>9</v>
      </c>
      <c r="N334" s="7">
        <v>2</v>
      </c>
      <c r="O334" s="7">
        <v>1</v>
      </c>
      <c r="P334" s="7">
        <v>2</v>
      </c>
      <c r="Q334" s="7">
        <v>0</v>
      </c>
      <c r="R334" s="8">
        <v>1336574906693</v>
      </c>
      <c r="S334" s="8">
        <f>R334-K334</f>
        <v>28575</v>
      </c>
      <c r="U334" s="8">
        <v>1336576640567</v>
      </c>
      <c r="V334" s="7" t="s">
        <v>27</v>
      </c>
      <c r="W334" s="7" t="s">
        <v>17</v>
      </c>
      <c r="X334" s="7">
        <v>2</v>
      </c>
      <c r="Y334" s="7">
        <v>2</v>
      </c>
      <c r="Z334" s="7">
        <v>2</v>
      </c>
      <c r="AA334" s="7">
        <v>0</v>
      </c>
      <c r="AB334" s="8">
        <v>1336576680370</v>
      </c>
      <c r="AC334" s="8">
        <f>AB334-U334</f>
        <v>39803</v>
      </c>
      <c r="AE334" s="8">
        <v>1336579446340</v>
      </c>
      <c r="AF334" s="7" t="s">
        <v>26</v>
      </c>
      <c r="AG334" s="7" t="s">
        <v>12</v>
      </c>
      <c r="AH334" s="7">
        <v>2</v>
      </c>
      <c r="AI334" s="7">
        <v>3</v>
      </c>
      <c r="AJ334" s="7">
        <v>2</v>
      </c>
      <c r="AK334" s="7">
        <v>0</v>
      </c>
      <c r="AL334" s="8">
        <v>1336579491180</v>
      </c>
      <c r="AM334" s="8">
        <f>AL334-AE334</f>
        <v>44840</v>
      </c>
    </row>
    <row r="335" spans="1:39">
      <c r="A335" s="8">
        <v>1336404631221</v>
      </c>
      <c r="B335" s="7" t="s">
        <v>20</v>
      </c>
      <c r="C335" s="7" t="s">
        <v>12</v>
      </c>
      <c r="D335" s="7">
        <v>2</v>
      </c>
      <c r="E335" s="7">
        <v>0</v>
      </c>
      <c r="F335" s="7">
        <v>2</v>
      </c>
      <c r="G335" s="7">
        <v>0</v>
      </c>
      <c r="H335" s="8">
        <v>1336404664266</v>
      </c>
      <c r="I335" s="8">
        <f>H335-A335</f>
        <v>33045</v>
      </c>
      <c r="K335" s="8">
        <v>1336383257752</v>
      </c>
      <c r="L335" s="7" t="s">
        <v>19</v>
      </c>
      <c r="M335" s="7" t="s">
        <v>9</v>
      </c>
      <c r="N335" s="7">
        <v>2</v>
      </c>
      <c r="O335" s="7">
        <v>1</v>
      </c>
      <c r="P335" s="7">
        <v>2</v>
      </c>
      <c r="Q335" s="7">
        <v>0</v>
      </c>
      <c r="R335" s="8">
        <v>1336383347740</v>
      </c>
      <c r="S335" s="8">
        <f>R335-K335</f>
        <v>89988</v>
      </c>
      <c r="U335" s="8">
        <v>1336399988814</v>
      </c>
      <c r="V335" s="7" t="s">
        <v>22</v>
      </c>
      <c r="W335" s="7" t="s">
        <v>17</v>
      </c>
      <c r="X335" s="7">
        <v>2</v>
      </c>
      <c r="Y335" s="7">
        <v>2</v>
      </c>
      <c r="Z335" s="7">
        <v>2</v>
      </c>
      <c r="AA335" s="7">
        <v>0</v>
      </c>
      <c r="AB335" s="8">
        <v>1336400043932</v>
      </c>
      <c r="AC335" s="8">
        <f>AB335-U335</f>
        <v>55118</v>
      </c>
      <c r="AE335" s="8">
        <v>1336404057717</v>
      </c>
      <c r="AF335" s="7" t="s">
        <v>20</v>
      </c>
      <c r="AG335" s="7" t="s">
        <v>12</v>
      </c>
      <c r="AH335" s="7">
        <v>2</v>
      </c>
      <c r="AI335" s="7">
        <v>3</v>
      </c>
      <c r="AJ335" s="7">
        <v>2</v>
      </c>
      <c r="AK335" s="7">
        <v>0</v>
      </c>
      <c r="AL335" s="8">
        <v>1336404113843</v>
      </c>
      <c r="AM335" s="8">
        <f>AL335-AE335</f>
        <v>56126</v>
      </c>
    </row>
    <row r="336" spans="1:39">
      <c r="A336" s="8">
        <v>1336053978554</v>
      </c>
      <c r="B336" s="7" t="s">
        <v>13</v>
      </c>
      <c r="C336" s="7" t="s">
        <v>12</v>
      </c>
      <c r="D336" s="7">
        <v>2</v>
      </c>
      <c r="E336" s="7">
        <v>0</v>
      </c>
      <c r="F336" s="7">
        <v>2</v>
      </c>
      <c r="G336" s="7">
        <v>0</v>
      </c>
      <c r="H336" s="8">
        <v>1336054015207</v>
      </c>
      <c r="I336" s="8">
        <f>H336-A336</f>
        <v>36653</v>
      </c>
      <c r="K336" s="8">
        <v>1335542112588</v>
      </c>
      <c r="L336" s="7" t="s">
        <v>10</v>
      </c>
      <c r="M336" s="7" t="s">
        <v>9</v>
      </c>
      <c r="N336" s="7">
        <v>2</v>
      </c>
      <c r="O336" s="7">
        <v>1</v>
      </c>
      <c r="P336" s="7">
        <v>2</v>
      </c>
      <c r="Q336" s="7">
        <v>0</v>
      </c>
      <c r="R336" s="8">
        <v>1335542166419</v>
      </c>
      <c r="S336" s="8">
        <f>R336-K336</f>
        <v>53831</v>
      </c>
      <c r="U336" s="8">
        <v>1335793242065</v>
      </c>
      <c r="V336" s="7" t="s">
        <v>16</v>
      </c>
      <c r="W336" s="7" t="s">
        <v>17</v>
      </c>
      <c r="X336" s="7">
        <v>2</v>
      </c>
      <c r="Y336" s="7">
        <v>2</v>
      </c>
      <c r="Z336" s="7">
        <v>2</v>
      </c>
      <c r="AA336" s="7">
        <v>0</v>
      </c>
      <c r="AB336" s="8">
        <v>1335793282730</v>
      </c>
      <c r="AC336" s="8">
        <f>AB336-U336</f>
        <v>40665</v>
      </c>
      <c r="AE336" s="8">
        <v>1336053494272</v>
      </c>
      <c r="AF336" s="7" t="s">
        <v>13</v>
      </c>
      <c r="AG336" s="7" t="s">
        <v>12</v>
      </c>
      <c r="AH336" s="7">
        <v>2</v>
      </c>
      <c r="AI336" s="7">
        <v>3</v>
      </c>
      <c r="AJ336" s="7">
        <v>2</v>
      </c>
      <c r="AK336" s="7">
        <v>0</v>
      </c>
      <c r="AL336" s="8">
        <v>1336053526717</v>
      </c>
      <c r="AM336" s="8">
        <f>AL336-AE336</f>
        <v>32445</v>
      </c>
    </row>
    <row r="337" spans="1:39">
      <c r="A337" s="10">
        <v>1335968330286</v>
      </c>
      <c r="B337" s="9" t="s">
        <v>11</v>
      </c>
      <c r="C337" s="9" t="s">
        <v>12</v>
      </c>
      <c r="D337" s="9">
        <v>2</v>
      </c>
      <c r="E337" s="9">
        <v>0</v>
      </c>
      <c r="F337" s="9">
        <v>2</v>
      </c>
      <c r="G337" s="9">
        <v>0</v>
      </c>
      <c r="H337" s="10">
        <v>1335968356610</v>
      </c>
      <c r="I337" s="10">
        <f>H337-A337</f>
        <v>26324</v>
      </c>
      <c r="K337" s="10">
        <v>1335971538524</v>
      </c>
      <c r="L337" s="9" t="s">
        <v>8</v>
      </c>
      <c r="M337" s="9" t="s">
        <v>9</v>
      </c>
      <c r="N337" s="9">
        <v>2</v>
      </c>
      <c r="O337" s="9">
        <v>1</v>
      </c>
      <c r="P337" s="9">
        <v>2</v>
      </c>
      <c r="Q337" s="9">
        <v>0</v>
      </c>
      <c r="R337" s="10">
        <v>1335971594155</v>
      </c>
      <c r="S337" s="10">
        <f>R337-K337</f>
        <v>55631</v>
      </c>
      <c r="U337" s="10">
        <v>1336040601574</v>
      </c>
      <c r="V337" s="9" t="s">
        <v>18</v>
      </c>
      <c r="W337" s="9" t="s">
        <v>17</v>
      </c>
      <c r="X337" s="9">
        <v>2</v>
      </c>
      <c r="Y337" s="9">
        <v>2</v>
      </c>
      <c r="Z337" s="9">
        <v>2</v>
      </c>
      <c r="AA337" s="9">
        <v>0</v>
      </c>
      <c r="AB337" s="10">
        <v>1336040659642</v>
      </c>
      <c r="AC337" s="10">
        <f>AB337-U337</f>
        <v>58068</v>
      </c>
      <c r="AE337" s="10">
        <v>1335967965184</v>
      </c>
      <c r="AF337" s="9" t="s">
        <v>11</v>
      </c>
      <c r="AG337" s="9" t="s">
        <v>12</v>
      </c>
      <c r="AH337" s="9">
        <v>2</v>
      </c>
      <c r="AI337" s="9">
        <v>3</v>
      </c>
      <c r="AJ337" s="9">
        <v>2</v>
      </c>
      <c r="AK337" s="9">
        <v>0</v>
      </c>
      <c r="AL337" s="10">
        <v>1335967992218</v>
      </c>
      <c r="AM337" s="10">
        <f>AL337-AE337</f>
        <v>27034</v>
      </c>
    </row>
  </sheetData>
  <sortState ref="A2:I337">
    <sortCondition ref="D2:D337"/>
    <sortCondition ref="F2:F33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Evaluation</vt:lpstr>
      <vt:lpstr>by Technique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Pacino</dc:creator>
  <cp:lastModifiedBy>Andrea Pacino</cp:lastModifiedBy>
  <dcterms:created xsi:type="dcterms:W3CDTF">2012-05-08T14:08:30Z</dcterms:created>
  <dcterms:modified xsi:type="dcterms:W3CDTF">2012-05-14T14:51:13Z</dcterms:modified>
</cp:coreProperties>
</file>