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Definitions + SQ Model" sheetId="1" r:id="rId4"/>
    <sheet state="visible" name="SIS-Summary" sheetId="2" r:id="rId5"/>
    <sheet state="visible" name="Theoratical Optimal (TO)" sheetId="3" r:id="rId6"/>
    <sheet state="visible" name="TO T-Ec" sheetId="4" r:id="rId7"/>
    <sheet state="visible" name="TO T-T" sheetId="5" r:id="rId8"/>
    <sheet state="visible" name="TO T-En" sheetId="6" r:id="rId9"/>
    <sheet state="visible" name="TO T-S" sheetId="7" r:id="rId10"/>
    <sheet state="visible" name="TO S-Ec" sheetId="8" r:id="rId11"/>
    <sheet state="visible" name="TO Ec-En" sheetId="9" r:id="rId12"/>
    <sheet state="visible" name="TO Ec-S" sheetId="10" r:id="rId13"/>
    <sheet state="visible" name="TO En-S" sheetId="11" r:id="rId14"/>
    <sheet state="visible" name="MultiModel" sheetId="12" r:id="rId15"/>
    <sheet state="visible" name="MM T-T" sheetId="13" r:id="rId16"/>
    <sheet state="visible" name="MM T-Ec" sheetId="14" r:id="rId17"/>
    <sheet state="visible" name="MM T-En" sheetId="15" r:id="rId18"/>
    <sheet state="visible" name="MM T-S" sheetId="16" r:id="rId19"/>
    <sheet state="visible" name="MM S-Ec" sheetId="17" r:id="rId20"/>
    <sheet state="visible" name="MM Ec-S" sheetId="18" r:id="rId21"/>
    <sheet state="visible" name="MM Ec-En" sheetId="19" r:id="rId22"/>
    <sheet state="visible" name="MM En-S" sheetId="20" r:id="rId23"/>
    <sheet state="visible" name="Single Model" sheetId="21" r:id="rId24"/>
    <sheet state="visible" name="SM T-T" sheetId="22" r:id="rId25"/>
    <sheet state="visible" name="SM T-Ec" sheetId="23" r:id="rId26"/>
    <sheet state="visible" name="SM T-En" sheetId="24" r:id="rId27"/>
    <sheet state="visible" name="SM T-S" sheetId="25" r:id="rId28"/>
    <sheet state="visible" name="SM S-Ec" sheetId="26" r:id="rId29"/>
    <sheet state="visible" name="SM Ec-En" sheetId="27" r:id="rId30"/>
    <sheet state="visible" name="SM Ec-S" sheetId="28" r:id="rId31"/>
    <sheet state="visible" name="SM En-S" sheetId="29" r:id="rId32"/>
  </sheets>
  <definedNames/>
  <calcPr/>
</workbook>
</file>

<file path=xl/sharedStrings.xml><?xml version="1.0" encoding="utf-8"?>
<sst xmlns="http://schemas.openxmlformats.org/spreadsheetml/2006/main" count="596" uniqueCount="56">
  <si>
    <t>Quality Attribute</t>
  </si>
  <si>
    <t>Definition</t>
  </si>
  <si>
    <t>Economic</t>
  </si>
  <si>
    <t>Environmental</t>
  </si>
  <si>
    <t xml:space="preserve">Social </t>
  </si>
  <si>
    <t>Technical</t>
  </si>
  <si>
    <t>Traceability</t>
  </si>
  <si>
    <t>Traceability refers to the ability to ensure that the entire workflow of the multi-model approach is fully traceable, enabling reproducibility of results.</t>
  </si>
  <si>
    <t>x</t>
  </si>
  <si>
    <t>Adaptability</t>
  </si>
  <si>
    <t>Adaptability refers to the capability for individuals or organizations to host their own instances of the system, supporting decentralized deployment of workflow engines.</t>
  </si>
  <si>
    <t>Variability</t>
  </si>
  <si>
    <t>Variability refers to the ability to configure the parameters for workflows and models' input/output to accommodate support for new parameters and changes.</t>
  </si>
  <si>
    <t>Concurrency</t>
  </si>
  <si>
    <t>Adaptivity refers to the ability of the workflow to autonomously wait for a busy model to become available, distinguishing between busy and unavailable states.</t>
  </si>
  <si>
    <t>Data Completeness</t>
  </si>
  <si>
    <t>Data completeness refers to the requirement that all necessary data for each model must be fully available and usable to ensure correct operation.</t>
  </si>
  <si>
    <t>Analysability</t>
  </si>
  <si>
    <t>Analysability refers to the ability to debug models to understand their semantics and functions for output generation, ensuring they are used as intended.</t>
  </si>
  <si>
    <t>Reproducibility</t>
  </si>
  <si>
    <t>Reproducibility refers to the ability to replicate the outputs of the workflow for validation purposes, ensuring all configurations, models, and datasets are versioned.</t>
  </si>
  <si>
    <t>Cost of Time</t>
  </si>
  <si>
    <t>Cost of Time refers to the time as a resource used to ensure the functionality of the IT system</t>
  </si>
  <si>
    <t>Cost of Effort</t>
  </si>
  <si>
    <t>Cost of Time refers to the effort as use of human resources to ensure a functionality of the system</t>
  </si>
  <si>
    <t>Monetary Cost</t>
  </si>
  <si>
    <t>Monetary cost refers to the gain or loss of capital as a result of the functioning IT system</t>
  </si>
  <si>
    <t>Increasing Internal Capacity</t>
  </si>
  <si>
    <t>It refers to improving the internal capacity of the organizaiton by developing their own workflows</t>
  </si>
  <si>
    <t>Resource Utilization</t>
  </si>
  <si>
    <t>Refers the to the use of IT resources for the operation of the IT system</t>
  </si>
  <si>
    <t>Well being of IT staff</t>
  </si>
  <si>
    <t>Well being of IT staff refers to the time saved by the IT staff with automation of the IT processes</t>
  </si>
  <si>
    <t>Well being of society</t>
  </si>
  <si>
    <t>Well being of society refers to the impact on the users as a community through the operation of this IT system</t>
  </si>
  <si>
    <t>DMATRIX TYPE / SIS PAIR</t>
  </si>
  <si>
    <t>T-Ec</t>
  </si>
  <si>
    <t>T-En</t>
  </si>
  <si>
    <t>T-S</t>
  </si>
  <si>
    <t>S-Ec</t>
  </si>
  <si>
    <t>Single Model Approach</t>
  </si>
  <si>
    <t>Multi Model Approach</t>
  </si>
  <si>
    <t>Theoratical Ideal</t>
  </si>
  <si>
    <t>FOR RELATIVE COMPARISON</t>
  </si>
  <si>
    <t>Quality Attributes and their Definitions</t>
  </si>
  <si>
    <t xml:space="preserve">Functional Completeness refers to the provision of outputs in line with the intended user's objectives </t>
  </si>
  <si>
    <t>It refers to the stake of the beneficiaries of the system who can either be direct consumers or users</t>
  </si>
  <si>
    <t xml:space="preserve">It refers to the degree to which the implementation of the workflow is visible to the beneficiaries </t>
  </si>
  <si>
    <t>QAs</t>
  </si>
  <si>
    <t>Functional Completeness</t>
  </si>
  <si>
    <t>Data Snapshot availability</t>
  </si>
  <si>
    <t>Stake of beneficiary</t>
  </si>
  <si>
    <t>Transparency</t>
  </si>
  <si>
    <t>Priorities</t>
  </si>
  <si>
    <t>Increasing Internal Capability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</si>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</sst>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sz val="21.0"/>
      <color theme="1"/>
      <name val="Arial"/>
    </font>
    <font>
      <sz val="21.0"/>
      <color theme="1"/>
      <name val="Arial"/>
      <scheme val="minor"/>
    </font>
    <font>
      <b/>
      <sz val="10.0"/>
      <color theme="1"/>
      <name val="Arial"/>
      <scheme val="minor"/>
    </font>
    <font>
      <b/>
      <color rgb="FFFFFFFF"/>
      <name val="Arial"/>
    </font>
    <font>
      <sz val="10.0"/>
      <color theme="1"/>
      <name val="Arial"/>
    </font>
    <font>
      <b/>
      <sz val="13.0"/>
      <color theme="1"/>
      <name val="Arial"/>
    </font>
    <font>
      <sz val="20.0"/>
      <color theme="1"/>
      <name val="Arial"/>
    </font>
    <font>
      <sz val="20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434343"/>
        <bgColor rgb="FF434343"/>
      </patternFill>
    </fill>
    <fill>
      <patternFill patternType="solid">
        <fgColor rgb="FF1C4587"/>
        <bgColor rgb="FF1C458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bottom" wrapText="1"/>
    </xf>
    <xf borderId="1" fillId="7" fontId="5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1" fillId="0" fontId="5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8" fontId="2" numFmtId="0" xfId="0" applyAlignment="1" applyFill="1" applyFont="1">
      <alignment readingOrder="0"/>
    </xf>
    <xf borderId="0" fillId="8" fontId="6" numFmtId="0" xfId="0" applyFont="1"/>
    <xf borderId="3" fillId="0" fontId="3" numFmtId="10" xfId="0" applyAlignment="1" applyBorder="1" applyFont="1" applyNumberFormat="1">
      <alignment readingOrder="0"/>
    </xf>
    <xf borderId="4" fillId="0" fontId="3" numFmtId="10" xfId="0" applyAlignment="1" applyBorder="1" applyFont="1" applyNumberFormat="1">
      <alignment readingOrder="0"/>
    </xf>
    <xf borderId="5" fillId="0" fontId="3" numFmtId="10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0" fillId="0" fontId="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8" numFmtId="0" xfId="0" applyAlignment="1" applyFont="1">
      <alignment readingOrder="0" vertical="bottom"/>
    </xf>
    <xf borderId="7" fillId="7" fontId="10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shrinkToFit="0" vertical="bottom" wrapText="1"/>
    </xf>
    <xf borderId="8" fillId="7" fontId="10" numFmtId="0" xfId="0" applyAlignment="1" applyBorder="1" applyFont="1">
      <alignment shrinkToFit="0" vertical="bottom" wrapText="1"/>
    </xf>
    <xf borderId="7" fillId="7" fontId="10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horizontal="right" vertical="bottom"/>
    </xf>
    <xf borderId="1" fillId="0" fontId="12" numFmtId="0" xfId="0" applyAlignment="1" applyBorder="1" applyFont="1">
      <alignment horizontal="right" shrinkToFit="0" vertical="bottom" wrapText="1"/>
    </xf>
    <xf borderId="1" fillId="0" fontId="11" numFmtId="0" xfId="0" applyAlignment="1" applyBorder="1" applyFont="1">
      <alignment readingOrder="0" vertical="bottom"/>
    </xf>
    <xf borderId="1" fillId="9" fontId="10" numFmtId="0" xfId="0" applyAlignment="1" applyBorder="1" applyFill="1" applyFont="1">
      <alignment vertical="bottom"/>
    </xf>
    <xf borderId="1" fillId="9" fontId="10" numFmtId="0" xfId="0" applyAlignment="1" applyBorder="1" applyFont="1">
      <alignment readingOrder="0" vertical="bottom"/>
    </xf>
    <xf borderId="1" fillId="9" fontId="10" numFmtId="0" xfId="0" applyAlignment="1" applyBorder="1" applyFont="1">
      <alignment readingOrder="0" shrinkToFit="0" vertical="bottom" wrapText="1"/>
    </xf>
    <xf borderId="1" fillId="10" fontId="10" numFmtId="0" xfId="0" applyAlignment="1" applyBorder="1" applyFill="1" applyFont="1">
      <alignment vertical="bottom"/>
    </xf>
    <xf borderId="1" fillId="10" fontId="10" numFmtId="0" xfId="0" applyAlignment="1" applyBorder="1" applyFont="1">
      <alignment readingOrder="0" vertical="bottom"/>
    </xf>
    <xf borderId="1" fillId="11" fontId="10" numFmtId="0" xfId="0" applyAlignment="1" applyBorder="1" applyFill="1" applyFont="1">
      <alignment vertical="bottom"/>
    </xf>
    <xf borderId="1" fillId="12" fontId="10" numFmtId="0" xfId="0" applyAlignment="1" applyBorder="1" applyFill="1" applyFont="1">
      <alignment vertical="bottom"/>
    </xf>
    <xf borderId="0" fillId="0" fontId="11" numFmtId="0" xfId="0" applyAlignment="1" applyFont="1">
      <alignment readingOrder="0" vertical="bottom"/>
    </xf>
    <xf borderId="1" fillId="0" fontId="12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vertical="bottom"/>
    </xf>
    <xf borderId="1" fillId="0" fontId="10" numFmtId="2" xfId="0" applyAlignment="1" applyBorder="1" applyFont="1" applyNumberFormat="1">
      <alignment horizontal="right" vertical="bottom"/>
    </xf>
    <xf borderId="1" fillId="9" fontId="10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readingOrder="0" vertical="center"/>
    </xf>
    <xf borderId="1" fillId="10" fontId="10" numFmtId="0" xfId="0" applyAlignment="1" applyBorder="1" applyFont="1">
      <alignment shrinkToFit="0" vertical="bottom" wrapText="1"/>
    </xf>
    <xf borderId="1" fillId="10" fontId="10" numFmtId="0" xfId="0" applyAlignment="1" applyBorder="1" applyFont="1">
      <alignment readingOrder="0" shrinkToFit="0" vertical="bottom" wrapText="1"/>
    </xf>
    <xf borderId="1" fillId="11" fontId="10" numFmtId="0" xfId="0" applyAlignment="1" applyBorder="1" applyFont="1">
      <alignment shrinkToFit="0" vertical="bottom" wrapText="1"/>
    </xf>
    <xf borderId="1" fillId="12" fontId="10" numFmtId="0" xfId="0" applyAlignment="1" applyBorder="1" applyFont="1">
      <alignment shrinkToFit="0" vertical="bottom" wrapText="1"/>
    </xf>
    <xf borderId="0" fillId="0" fontId="15" numFmtId="0" xfId="0" applyAlignment="1" applyFont="1">
      <alignment shrinkToFit="0" wrapText="1"/>
    </xf>
    <xf borderId="0" fillId="0" fontId="10" numFmtId="0" xfId="0" applyAlignment="1" applyFont="1">
      <alignment shrinkToFit="0" vertical="bottom" wrapText="1"/>
    </xf>
    <xf borderId="1" fillId="13" fontId="16" numFmtId="0" xfId="0" applyAlignment="1" applyBorder="1" applyFill="1" applyFont="1">
      <alignment horizontal="right" vertical="bottom"/>
    </xf>
    <xf borderId="1" fillId="3" fontId="16" numFmtId="0" xfId="0" applyAlignment="1" applyBorder="1" applyFont="1">
      <alignment vertical="bottom"/>
    </xf>
    <xf borderId="1" fillId="0" fontId="17" numFmtId="0" xfId="0" applyAlignment="1" applyBorder="1" applyFont="1">
      <alignment shrinkToFit="0" vertical="bottom" wrapText="1"/>
    </xf>
    <xf borderId="0" fillId="0" fontId="10" numFmtId="0" xfId="0" applyAlignment="1" applyFont="1">
      <alignment vertical="bottom"/>
    </xf>
    <xf borderId="1" fillId="14" fontId="16" numFmtId="0" xfId="0" applyAlignment="1" applyBorder="1" applyFill="1" applyFont="1">
      <alignment vertical="bottom"/>
    </xf>
    <xf borderId="1" fillId="13" fontId="16" numFmtId="0" xfId="0" applyAlignment="1" applyBorder="1" applyFont="1">
      <alignment vertical="bottom"/>
    </xf>
    <xf borderId="0" fillId="0" fontId="10" numFmtId="2" xfId="0" applyAlignment="1" applyFont="1" applyNumberFormat="1">
      <alignment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0" fontId="10" numFmtId="2" xfId="0" applyAlignment="1" applyBorder="1" applyFont="1" applyNumberFormat="1">
      <alignment vertical="bottom"/>
    </xf>
    <xf borderId="0" fillId="0" fontId="1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1" fillId="13" fontId="16" numFmtId="0" xfId="0" applyAlignment="1" applyBorder="1" applyFont="1">
      <alignment horizontal="center" vertical="bottom"/>
    </xf>
    <xf borderId="1" fillId="4" fontId="16" numFmtId="0" xfId="0" applyAlignment="1" applyBorder="1" applyFont="1">
      <alignment vertical="bottom"/>
    </xf>
    <xf borderId="1" fillId="0" fontId="10" numFmtId="0" xfId="0" applyAlignment="1" applyBorder="1" applyFont="1">
      <alignment horizontal="right" vertical="bottom"/>
    </xf>
    <xf borderId="1" fillId="0" fontId="6" numFmtId="0" xfId="0" applyAlignment="1" applyBorder="1" applyFont="1">
      <alignment readingOrder="0"/>
    </xf>
    <xf borderId="1" fillId="5" fontId="16" numFmtId="0" xfId="0" applyAlignment="1" applyBorder="1" applyFont="1">
      <alignment vertical="bottom"/>
    </xf>
    <xf borderId="9" fillId="0" fontId="10" numFmtId="0" xfId="0" applyAlignment="1" applyBorder="1" applyFont="1">
      <alignment readingOrder="0" vertical="bottom"/>
    </xf>
    <xf borderId="1" fillId="0" fontId="10" numFmtId="2" xfId="0" applyAlignment="1" applyBorder="1" applyFont="1" applyNumberFormat="1">
      <alignment readingOrder="0" vertical="bottom"/>
    </xf>
    <xf borderId="1" fillId="0" fontId="10" numFmtId="0" xfId="0" applyAlignment="1" applyBorder="1" applyFont="1">
      <alignment vertical="bottom"/>
    </xf>
    <xf borderId="1" fillId="13" fontId="16" numFmtId="0" xfId="0" applyAlignment="1" applyBorder="1" applyFont="1">
      <alignment horizontal="right" readingOrder="0" vertical="bottom"/>
    </xf>
    <xf borderId="1" fillId="0" fontId="6" numFmtId="0" xfId="0" applyBorder="1" applyFont="1"/>
    <xf borderId="9" fillId="0" fontId="10" numFmtId="0" xfId="0" applyAlignment="1" applyBorder="1" applyFont="1">
      <alignment vertical="bottom"/>
    </xf>
    <xf borderId="9" fillId="0" fontId="10" numFmtId="2" xfId="0" applyAlignment="1" applyBorder="1" applyFont="1" applyNumberFormat="1">
      <alignment vertical="bottom"/>
    </xf>
    <xf borderId="10" fillId="0" fontId="10" numFmtId="2" xfId="0" applyAlignment="1" applyBorder="1" applyFont="1" applyNumberFormat="1">
      <alignment horizontal="right" vertical="bottom"/>
    </xf>
    <xf borderId="6" fillId="0" fontId="10" numFmtId="2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/>
    </xf>
    <xf borderId="1" fillId="0" fontId="19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center" readingOrder="0" vertical="center"/>
    </xf>
    <xf borderId="1" fillId="0" fontId="10" numFmtId="2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98.0"/>
    <col customWidth="1" min="4" max="4" width="17.63"/>
  </cols>
  <sheetData>
    <row r="1" ht="23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8" t="s">
        <v>7</v>
      </c>
      <c r="C2" s="9"/>
      <c r="D2" s="9"/>
      <c r="E2" s="9"/>
      <c r="F2" s="10" t="s">
        <v>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9</v>
      </c>
      <c r="B3" s="12" t="s">
        <v>10</v>
      </c>
      <c r="C3" s="9"/>
      <c r="D3" s="9"/>
      <c r="E3" s="9"/>
      <c r="F3" s="10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11</v>
      </c>
      <c r="B4" s="8" t="s">
        <v>12</v>
      </c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13</v>
      </c>
      <c r="B5" s="12" t="s">
        <v>14</v>
      </c>
      <c r="C5" s="9"/>
      <c r="D5" s="9"/>
      <c r="E5" s="9"/>
      <c r="F5" s="10" t="s">
        <v>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15</v>
      </c>
      <c r="B6" s="8" t="s">
        <v>16</v>
      </c>
      <c r="C6" s="9"/>
      <c r="D6" s="9"/>
      <c r="E6" s="9"/>
      <c r="F6" s="10" t="s">
        <v>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17</v>
      </c>
      <c r="B7" s="12" t="s">
        <v>18</v>
      </c>
      <c r="C7" s="9"/>
      <c r="D7" s="9"/>
      <c r="E7" s="9"/>
      <c r="F7" s="10" t="s">
        <v>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19</v>
      </c>
      <c r="B8" s="8" t="s">
        <v>20</v>
      </c>
      <c r="C8" s="9"/>
      <c r="D8" s="9"/>
      <c r="E8" s="9"/>
      <c r="F8" s="10" t="s">
        <v>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21</v>
      </c>
      <c r="B9" s="8" t="s">
        <v>22</v>
      </c>
      <c r="C9" s="10" t="s">
        <v>8</v>
      </c>
      <c r="D9" s="9"/>
      <c r="E9" s="9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23</v>
      </c>
      <c r="B10" s="12" t="s">
        <v>24</v>
      </c>
      <c r="C10" s="10" t="s">
        <v>8</v>
      </c>
      <c r="D10" s="9"/>
      <c r="E10" s="9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25</v>
      </c>
      <c r="B11" s="8" t="s">
        <v>26</v>
      </c>
      <c r="C11" s="10" t="s">
        <v>8</v>
      </c>
      <c r="D11" s="9"/>
      <c r="E11" s="9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27</v>
      </c>
      <c r="B12" s="8" t="s">
        <v>28</v>
      </c>
      <c r="C12" s="10" t="s">
        <v>8</v>
      </c>
      <c r="D12" s="9"/>
      <c r="E12" s="10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29</v>
      </c>
      <c r="B13" s="12" t="s">
        <v>30</v>
      </c>
      <c r="C13" s="9"/>
      <c r="D13" s="10" t="s">
        <v>8</v>
      </c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31</v>
      </c>
      <c r="B14" s="8" t="s">
        <v>32</v>
      </c>
      <c r="C14" s="9"/>
      <c r="D14" s="9"/>
      <c r="E14" s="10" t="s">
        <v>8</v>
      </c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33</v>
      </c>
      <c r="B15" s="12" t="s">
        <v>34</v>
      </c>
      <c r="C15" s="9"/>
      <c r="D15" s="9"/>
      <c r="E15" s="10" t="s">
        <v>8</v>
      </c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3" t="s">
        <v>35</v>
      </c>
      <c r="B1" s="14" t="s">
        <v>36</v>
      </c>
      <c r="C1" s="14" t="s">
        <v>37</v>
      </c>
      <c r="D1" s="14" t="s">
        <v>38</v>
      </c>
      <c r="E1" s="15" t="s">
        <v>39</v>
      </c>
    </row>
    <row r="2">
      <c r="A2" s="16" t="s">
        <v>40</v>
      </c>
      <c r="B2" s="17">
        <v>0.0</v>
      </c>
      <c r="C2" s="17">
        <v>-0.425</v>
      </c>
      <c r="D2" s="17">
        <v>1.75</v>
      </c>
      <c r="E2" s="18">
        <v>0.0</v>
      </c>
    </row>
    <row r="3">
      <c r="A3" s="16" t="s">
        <v>41</v>
      </c>
      <c r="B3" s="17">
        <v>2.85</v>
      </c>
      <c r="C3" s="17">
        <v>-1.05</v>
      </c>
      <c r="D3" s="17">
        <v>4.375</v>
      </c>
      <c r="E3" s="18">
        <v>0.2</v>
      </c>
    </row>
    <row r="4">
      <c r="A4" s="16" t="s">
        <v>42</v>
      </c>
      <c r="B4" s="17">
        <v>3.725</v>
      </c>
      <c r="C4" s="17">
        <v>1.15</v>
      </c>
      <c r="D4" s="17">
        <v>4.375</v>
      </c>
      <c r="E4" s="18">
        <v>0.2</v>
      </c>
    </row>
    <row r="6">
      <c r="A6" s="19" t="s">
        <v>43</v>
      </c>
      <c r="B6" s="20"/>
      <c r="C6" s="20"/>
      <c r="D6" s="20"/>
      <c r="E6" s="20"/>
    </row>
    <row r="7">
      <c r="A7" s="13" t="s">
        <v>35</v>
      </c>
      <c r="B7" s="14" t="s">
        <v>36</v>
      </c>
      <c r="C7" s="14" t="s">
        <v>37</v>
      </c>
      <c r="D7" s="14" t="s">
        <v>38</v>
      </c>
      <c r="E7" s="15" t="s">
        <v>39</v>
      </c>
    </row>
    <row r="8">
      <c r="A8" s="16" t="s">
        <v>40</v>
      </c>
      <c r="B8" s="21">
        <f t="shared" ref="B8:B10" si="1">B2/$B$4</f>
        <v>0</v>
      </c>
      <c r="C8" s="21">
        <f t="shared" ref="C8:C10" si="2">C2/$C$4</f>
        <v>-0.3695652174</v>
      </c>
      <c r="D8" s="21">
        <f t="shared" ref="D8:D10" si="3">D2/$D$4</f>
        <v>0.4</v>
      </c>
      <c r="E8" s="22">
        <f t="shared" ref="E8:E10" si="4">E2/$E$4</f>
        <v>0</v>
      </c>
    </row>
    <row r="9">
      <c r="A9" s="16" t="s">
        <v>41</v>
      </c>
      <c r="B9" s="21">
        <f t="shared" si="1"/>
        <v>0.7651006711</v>
      </c>
      <c r="C9" s="21">
        <f t="shared" si="2"/>
        <v>-0.9130434783</v>
      </c>
      <c r="D9" s="21">
        <f t="shared" si="3"/>
        <v>1</v>
      </c>
      <c r="E9" s="22">
        <f t="shared" si="4"/>
        <v>1</v>
      </c>
    </row>
    <row r="10">
      <c r="A10" s="16" t="s">
        <v>42</v>
      </c>
      <c r="B10" s="21">
        <f t="shared" si="1"/>
        <v>1</v>
      </c>
      <c r="C10" s="21">
        <f t="shared" si="2"/>
        <v>1</v>
      </c>
      <c r="D10" s="21">
        <f t="shared" si="3"/>
        <v>1</v>
      </c>
      <c r="E10" s="23">
        <f t="shared" si="4"/>
        <v>1</v>
      </c>
    </row>
    <row r="11">
      <c r="E1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25" t="s">
        <v>44</v>
      </c>
      <c r="B1" s="26"/>
      <c r="C1" s="27"/>
      <c r="D1" s="28" t="s">
        <v>7</v>
      </c>
      <c r="E1" s="29" t="s">
        <v>10</v>
      </c>
      <c r="F1" s="28" t="s">
        <v>12</v>
      </c>
      <c r="G1" s="29" t="s">
        <v>14</v>
      </c>
      <c r="H1" s="28" t="s">
        <v>16</v>
      </c>
      <c r="I1" s="29" t="s">
        <v>18</v>
      </c>
      <c r="J1" s="30" t="s">
        <v>20</v>
      </c>
      <c r="K1" s="31" t="s">
        <v>45</v>
      </c>
      <c r="L1" s="31"/>
      <c r="M1" s="28" t="s">
        <v>22</v>
      </c>
      <c r="N1" s="29" t="s">
        <v>24</v>
      </c>
      <c r="O1" s="28" t="s">
        <v>26</v>
      </c>
      <c r="P1" s="30" t="s">
        <v>28</v>
      </c>
      <c r="Q1" s="31" t="s">
        <v>46</v>
      </c>
      <c r="R1" s="29" t="s">
        <v>30</v>
      </c>
      <c r="S1" s="28" t="s">
        <v>32</v>
      </c>
      <c r="T1" s="29" t="s">
        <v>34</v>
      </c>
      <c r="U1" s="31" t="s">
        <v>47</v>
      </c>
    </row>
    <row r="2">
      <c r="A2" s="32"/>
      <c r="B2" s="33">
        <f>SUMPRODUCT((IFERROR($D$3:$AE$3, 0) + IFERROR($C4:$C97, 0)) * IFERROR(D4:AE97, 0))
</f>
        <v>11.575</v>
      </c>
      <c r="C2" s="34" t="s">
        <v>48</v>
      </c>
      <c r="D2" s="35" t="s">
        <v>6</v>
      </c>
      <c r="E2" s="35" t="s">
        <v>9</v>
      </c>
      <c r="F2" s="35" t="s">
        <v>11</v>
      </c>
      <c r="G2" s="35" t="s">
        <v>13</v>
      </c>
      <c r="H2" s="35" t="s">
        <v>15</v>
      </c>
      <c r="I2" s="35" t="s">
        <v>17</v>
      </c>
      <c r="J2" s="35" t="s">
        <v>19</v>
      </c>
      <c r="K2" s="36" t="s">
        <v>49</v>
      </c>
      <c r="L2" s="37" t="s">
        <v>50</v>
      </c>
      <c r="M2" s="38" t="s">
        <v>21</v>
      </c>
      <c r="N2" s="38" t="s">
        <v>23</v>
      </c>
      <c r="O2" s="38" t="s">
        <v>25</v>
      </c>
      <c r="P2" s="38" t="s">
        <v>27</v>
      </c>
      <c r="Q2" s="39" t="s">
        <v>51</v>
      </c>
      <c r="R2" s="40" t="s">
        <v>29</v>
      </c>
      <c r="S2" s="41" t="s">
        <v>31</v>
      </c>
      <c r="T2" s="41" t="s">
        <v>33</v>
      </c>
      <c r="U2" s="41" t="s">
        <v>52</v>
      </c>
    </row>
    <row r="3" hidden="1">
      <c r="A3" s="42"/>
      <c r="B3" s="43" t="s">
        <v>48</v>
      </c>
      <c r="C3" s="44" t="s">
        <v>53</v>
      </c>
      <c r="D3" s="45">
        <v>1.0</v>
      </c>
      <c r="E3" s="45">
        <v>1.0</v>
      </c>
      <c r="F3" s="45">
        <v>0.775</v>
      </c>
      <c r="G3" s="45">
        <v>0.775</v>
      </c>
      <c r="H3" s="45">
        <v>0.325</v>
      </c>
      <c r="I3" s="45">
        <v>0.325</v>
      </c>
      <c r="J3" s="45">
        <v>0.1</v>
      </c>
      <c r="K3" s="45"/>
      <c r="L3" s="45"/>
      <c r="M3" s="45">
        <v>0.1</v>
      </c>
      <c r="N3" s="45">
        <v>0.1</v>
      </c>
      <c r="O3" s="45">
        <v>0.1</v>
      </c>
      <c r="P3" s="45">
        <v>0.1</v>
      </c>
      <c r="Q3" s="45"/>
      <c r="R3" s="45">
        <v>0.1</v>
      </c>
      <c r="S3" s="45">
        <v>0.1</v>
      </c>
      <c r="T3" s="45">
        <v>0.1</v>
      </c>
      <c r="U3" s="45"/>
    </row>
    <row r="4">
      <c r="A4" s="28" t="s">
        <v>7</v>
      </c>
      <c r="B4" s="46" t="s">
        <v>6</v>
      </c>
      <c r="C4" s="45">
        <v>1.0</v>
      </c>
      <c r="D4" s="47"/>
      <c r="E4" s="48"/>
      <c r="F4" s="48"/>
      <c r="G4" s="49"/>
      <c r="H4" s="49"/>
      <c r="I4" s="49"/>
      <c r="J4" s="50">
        <v>1.0</v>
      </c>
      <c r="K4" s="50"/>
      <c r="L4" s="50"/>
      <c r="M4" s="49"/>
      <c r="N4" s="49"/>
      <c r="O4" s="49"/>
      <c r="P4" s="50"/>
      <c r="Q4" s="50"/>
      <c r="R4" s="50"/>
      <c r="S4" s="49"/>
      <c r="T4" s="49"/>
      <c r="U4" s="50">
        <v>1.0</v>
      </c>
    </row>
    <row r="5">
      <c r="A5" s="29" t="s">
        <v>10</v>
      </c>
      <c r="B5" s="46" t="s">
        <v>9</v>
      </c>
      <c r="C5" s="45">
        <v>1.0</v>
      </c>
      <c r="D5" s="47"/>
      <c r="E5" s="47"/>
      <c r="F5" s="48"/>
      <c r="G5" s="49"/>
      <c r="H5" s="49"/>
      <c r="I5" s="49"/>
      <c r="J5" s="50"/>
      <c r="K5" s="50"/>
      <c r="L5" s="50"/>
      <c r="M5" s="49"/>
      <c r="N5" s="49"/>
      <c r="O5" s="49"/>
      <c r="P5" s="50">
        <v>1.0</v>
      </c>
      <c r="Q5" s="50"/>
      <c r="R5" s="50">
        <v>1.0</v>
      </c>
      <c r="S5" s="49"/>
      <c r="T5" s="49"/>
      <c r="U5" s="49"/>
    </row>
    <row r="6">
      <c r="A6" s="28" t="s">
        <v>12</v>
      </c>
      <c r="B6" s="46" t="s">
        <v>11</v>
      </c>
      <c r="C6" s="45">
        <v>0.775</v>
      </c>
      <c r="D6" s="47"/>
      <c r="E6" s="48"/>
      <c r="F6" s="47"/>
      <c r="G6" s="49"/>
      <c r="H6" s="49"/>
      <c r="I6" s="49"/>
      <c r="J6" s="50">
        <v>-1.0</v>
      </c>
      <c r="K6" s="50"/>
      <c r="L6" s="50"/>
      <c r="M6" s="49"/>
      <c r="N6" s="50">
        <v>1.0</v>
      </c>
      <c r="O6" s="49"/>
      <c r="P6" s="49"/>
      <c r="Q6" s="49"/>
      <c r="R6" s="49"/>
      <c r="S6" s="50">
        <v>1.0</v>
      </c>
      <c r="T6" s="49"/>
      <c r="U6" s="49"/>
    </row>
    <row r="7">
      <c r="A7" s="29" t="s">
        <v>14</v>
      </c>
      <c r="B7" s="46" t="s">
        <v>13</v>
      </c>
      <c r="C7" s="45">
        <v>0.775</v>
      </c>
      <c r="D7" s="48"/>
      <c r="E7" s="48"/>
      <c r="F7" s="48"/>
      <c r="G7" s="50"/>
      <c r="H7" s="49"/>
      <c r="I7" s="49"/>
      <c r="J7" s="49"/>
      <c r="K7" s="49"/>
      <c r="L7" s="49"/>
      <c r="M7" s="50">
        <v>1.0</v>
      </c>
      <c r="N7" s="49"/>
      <c r="O7" s="49"/>
      <c r="P7" s="49"/>
      <c r="Q7" s="49"/>
      <c r="R7" s="50">
        <v>1.0</v>
      </c>
      <c r="S7" s="50">
        <v>1.0</v>
      </c>
      <c r="T7" s="49"/>
      <c r="U7" s="49"/>
    </row>
    <row r="8">
      <c r="A8" s="28" t="s">
        <v>16</v>
      </c>
      <c r="B8" s="46" t="s">
        <v>15</v>
      </c>
      <c r="C8" s="45">
        <v>0.325</v>
      </c>
      <c r="D8" s="48"/>
      <c r="E8" s="48"/>
      <c r="F8" s="48"/>
      <c r="G8" s="49"/>
      <c r="H8" s="50"/>
      <c r="I8" s="50">
        <v>1.0</v>
      </c>
      <c r="J8" s="49"/>
      <c r="K8" s="50">
        <v>1.0</v>
      </c>
      <c r="L8" s="50"/>
      <c r="M8" s="49"/>
      <c r="N8" s="49"/>
      <c r="O8" s="50"/>
      <c r="P8" s="49"/>
      <c r="Q8" s="49"/>
      <c r="R8" s="49"/>
      <c r="S8" s="49"/>
      <c r="T8" s="50">
        <v>1.0</v>
      </c>
      <c r="U8" s="49"/>
    </row>
    <row r="9">
      <c r="A9" s="29" t="s">
        <v>18</v>
      </c>
      <c r="B9" s="46" t="s">
        <v>17</v>
      </c>
      <c r="C9" s="45">
        <v>0.325</v>
      </c>
      <c r="D9" s="48"/>
      <c r="E9" s="48"/>
      <c r="F9" s="48"/>
      <c r="G9" s="49"/>
      <c r="H9" s="49"/>
      <c r="I9" s="50"/>
      <c r="J9" s="49"/>
      <c r="K9" s="49"/>
      <c r="L9" s="49"/>
      <c r="M9" s="50">
        <v>1.0</v>
      </c>
      <c r="N9" s="49"/>
      <c r="O9" s="49"/>
      <c r="P9" s="49"/>
      <c r="Q9" s="49"/>
      <c r="R9" s="49"/>
      <c r="S9" s="50">
        <v>1.0</v>
      </c>
      <c r="T9" s="49"/>
      <c r="U9" s="49"/>
    </row>
    <row r="10">
      <c r="A10" s="30" t="s">
        <v>20</v>
      </c>
      <c r="B10" s="46" t="s">
        <v>19</v>
      </c>
      <c r="C10" s="45">
        <v>0.1</v>
      </c>
      <c r="D10" s="47">
        <v>1.0</v>
      </c>
      <c r="E10" s="48"/>
      <c r="F10" s="48"/>
      <c r="G10" s="49"/>
      <c r="H10" s="49"/>
      <c r="I10" s="50">
        <v>1.0</v>
      </c>
      <c r="J10" s="50"/>
      <c r="K10" s="50"/>
      <c r="L10" s="50"/>
      <c r="M10" s="49"/>
      <c r="N10" s="49"/>
      <c r="O10" s="49"/>
      <c r="P10" s="49"/>
      <c r="Q10" s="50">
        <v>1.0</v>
      </c>
      <c r="R10" s="50">
        <v>-1.0</v>
      </c>
      <c r="S10" s="49"/>
      <c r="T10" s="49"/>
      <c r="U10" s="49"/>
    </row>
    <row r="11" ht="53.25" customHeight="1">
      <c r="A11" s="31" t="s">
        <v>45</v>
      </c>
      <c r="B11" s="37" t="s">
        <v>49</v>
      </c>
      <c r="C11" s="45"/>
      <c r="D11" s="48"/>
      <c r="E11" s="48"/>
      <c r="F11" s="48"/>
      <c r="G11" s="49"/>
      <c r="H11" s="49"/>
      <c r="I11" s="49"/>
      <c r="J11" s="50"/>
      <c r="K11" s="50"/>
      <c r="L11" s="50"/>
      <c r="M11" s="49"/>
      <c r="N11" s="49"/>
      <c r="O11" s="49"/>
      <c r="P11" s="49"/>
      <c r="Q11" s="49"/>
      <c r="R11" s="50">
        <v>-1.0</v>
      </c>
      <c r="S11" s="49"/>
      <c r="T11" s="49"/>
      <c r="U11" s="49"/>
    </row>
    <row r="12" ht="53.25" customHeight="1">
      <c r="A12" s="31"/>
      <c r="B12" s="37" t="s">
        <v>50</v>
      </c>
      <c r="C12" s="45"/>
      <c r="D12" s="48"/>
      <c r="E12" s="48"/>
      <c r="F12" s="48"/>
      <c r="G12" s="49"/>
      <c r="H12" s="49"/>
      <c r="I12" s="49"/>
      <c r="J12" s="50">
        <v>1.0</v>
      </c>
      <c r="K12" s="50"/>
      <c r="L12" s="50"/>
      <c r="M12" s="49"/>
      <c r="N12" s="49"/>
      <c r="O12" s="50">
        <v>-1.0</v>
      </c>
      <c r="P12" s="49"/>
      <c r="Q12" s="49"/>
      <c r="R12" s="50">
        <v>-1.0</v>
      </c>
      <c r="S12" s="49"/>
      <c r="T12" s="49"/>
      <c r="U12" s="49"/>
    </row>
    <row r="13">
      <c r="A13" s="28" t="s">
        <v>22</v>
      </c>
      <c r="B13" s="51" t="s">
        <v>21</v>
      </c>
      <c r="C13" s="45">
        <v>0.1</v>
      </c>
      <c r="D13" s="49"/>
      <c r="E13" s="49"/>
      <c r="F13" s="49"/>
      <c r="G13" s="49"/>
      <c r="H13" s="49"/>
      <c r="I13" s="49"/>
      <c r="J13" s="49"/>
      <c r="K13" s="49"/>
      <c r="L13" s="49"/>
      <c r="M13" s="50"/>
      <c r="N13" s="49"/>
      <c r="O13" s="49"/>
      <c r="P13" s="49"/>
      <c r="Q13" s="49"/>
      <c r="R13" s="49"/>
      <c r="S13" s="49"/>
      <c r="T13" s="49"/>
      <c r="U13" s="49"/>
    </row>
    <row r="14">
      <c r="A14" s="29" t="s">
        <v>24</v>
      </c>
      <c r="B14" s="51" t="s">
        <v>23</v>
      </c>
      <c r="C14" s="45">
        <v>0.1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50"/>
      <c r="O14" s="49"/>
      <c r="P14" s="49"/>
      <c r="Q14" s="49"/>
      <c r="R14" s="49"/>
      <c r="S14" s="49"/>
      <c r="T14" s="49"/>
      <c r="U14" s="49"/>
    </row>
    <row r="15">
      <c r="A15" s="28" t="s">
        <v>26</v>
      </c>
      <c r="B15" s="51" t="s">
        <v>25</v>
      </c>
      <c r="C15" s="45">
        <v>0.1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49"/>
      <c r="T15" s="49"/>
      <c r="U15" s="49"/>
    </row>
    <row r="16">
      <c r="A16" s="30" t="s">
        <v>28</v>
      </c>
      <c r="B16" s="51" t="s">
        <v>27</v>
      </c>
      <c r="C16" s="45">
        <v>0.1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>
        <v>1.0</v>
      </c>
      <c r="P16" s="50"/>
      <c r="Q16" s="50"/>
      <c r="R16" s="49"/>
      <c r="S16" s="49"/>
      <c r="T16" s="49"/>
      <c r="U16" s="49"/>
    </row>
    <row r="17">
      <c r="A17" s="31" t="s">
        <v>46</v>
      </c>
      <c r="B17" s="52" t="s">
        <v>51</v>
      </c>
      <c r="C17" s="45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>
        <v>1.0</v>
      </c>
      <c r="P17" s="50"/>
      <c r="Q17" s="50"/>
      <c r="R17" s="49"/>
      <c r="S17" s="49"/>
      <c r="T17" s="49"/>
      <c r="U17" s="49"/>
    </row>
    <row r="18">
      <c r="A18" s="29" t="s">
        <v>30</v>
      </c>
      <c r="B18" s="53" t="s">
        <v>29</v>
      </c>
      <c r="C18" s="45">
        <v>0.1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/>
      <c r="S18" s="49"/>
      <c r="T18" s="49"/>
      <c r="U18" s="49"/>
    </row>
    <row r="19">
      <c r="A19" s="28" t="s">
        <v>32</v>
      </c>
      <c r="B19" s="54" t="s">
        <v>31</v>
      </c>
      <c r="C19" s="45">
        <v>0.1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49"/>
      <c r="U19" s="49"/>
    </row>
    <row r="20">
      <c r="A20" s="29" t="s">
        <v>34</v>
      </c>
      <c r="B20" s="54" t="s">
        <v>33</v>
      </c>
      <c r="C20" s="45">
        <v>0.1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/>
      <c r="U20" s="50"/>
    </row>
    <row r="21">
      <c r="A21" s="31" t="s">
        <v>47</v>
      </c>
      <c r="B21" s="54" t="s">
        <v>52</v>
      </c>
      <c r="C21" s="45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>
        <v>1.0</v>
      </c>
      <c r="R21" s="49"/>
      <c r="S21" s="50"/>
      <c r="T21" s="49"/>
      <c r="U21" s="49"/>
    </row>
    <row r="22">
      <c r="B22" s="55"/>
      <c r="D22" s="56"/>
    </row>
    <row r="23">
      <c r="B23" s="55"/>
      <c r="D23" s="56"/>
    </row>
    <row r="24">
      <c r="B24" s="55"/>
      <c r="D24" s="56"/>
    </row>
    <row r="25">
      <c r="B25" s="55"/>
      <c r="D25" s="56"/>
    </row>
    <row r="26">
      <c r="B26" s="55"/>
      <c r="D26" s="56"/>
    </row>
    <row r="27">
      <c r="B27" s="55"/>
      <c r="D27" s="56"/>
    </row>
    <row r="28">
      <c r="B28" s="55"/>
    </row>
    <row r="29">
      <c r="B29" s="55"/>
    </row>
    <row r="30">
      <c r="B30" s="55"/>
    </row>
    <row r="31">
      <c r="B31" s="55"/>
    </row>
    <row r="32">
      <c r="B32" s="55"/>
    </row>
    <row r="33">
      <c r="B33" s="55"/>
    </row>
    <row r="34">
      <c r="B34" s="55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conditionalFormatting sqref="D4:U21">
    <cfRule type="cellIs" dxfId="0" priority="1" operator="equal">
      <formula>1</formula>
    </cfRule>
  </conditionalFormatting>
  <conditionalFormatting sqref="D4:U21">
    <cfRule type="cellIs" dxfId="1" priority="2" operator="equal">
      <formula>-1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57">
        <f>SUMPRODUCT((IFERROR($C$2:$Y$2, 0) + IFERROR($B3:$B93, 0)) * IFERROR(C3:Y93, 0))
</f>
        <v>3.725</v>
      </c>
      <c r="B1" s="58" t="s">
        <v>2</v>
      </c>
      <c r="C1" s="59" t="s">
        <v>21</v>
      </c>
      <c r="D1" s="59" t="s">
        <v>23</v>
      </c>
      <c r="E1" s="59" t="s">
        <v>25</v>
      </c>
      <c r="F1" s="59" t="s">
        <v>54</v>
      </c>
      <c r="G1" s="59" t="s">
        <v>51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>
      <c r="A2" s="61" t="s">
        <v>5</v>
      </c>
      <c r="B2" s="62" t="s">
        <v>53</v>
      </c>
      <c r="C2" s="45">
        <v>0.1</v>
      </c>
      <c r="D2" s="45">
        <v>0.1</v>
      </c>
      <c r="E2" s="45">
        <v>0.1</v>
      </c>
      <c r="F2" s="45">
        <v>0.1</v>
      </c>
      <c r="G2" s="45">
        <v>0.1</v>
      </c>
      <c r="H2" s="63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>
      <c r="A3" s="35" t="s">
        <v>6</v>
      </c>
      <c r="B3" s="45">
        <v>1.0</v>
      </c>
      <c r="C3" s="64"/>
      <c r="D3" s="64"/>
      <c r="E3" s="64"/>
      <c r="F3" s="64"/>
      <c r="G3" s="6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>
      <c r="A4" s="35" t="s">
        <v>9</v>
      </c>
      <c r="B4" s="45">
        <v>1.0</v>
      </c>
      <c r="C4" s="64"/>
      <c r="D4" s="64"/>
      <c r="E4" s="64"/>
      <c r="F4" s="65">
        <v>1.0</v>
      </c>
      <c r="G4" s="6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</row>
    <row r="5">
      <c r="A5" s="35" t="s">
        <v>11</v>
      </c>
      <c r="B5" s="45">
        <v>1.0</v>
      </c>
      <c r="C5" s="64"/>
      <c r="D5" s="65">
        <v>1.0</v>
      </c>
      <c r="E5" s="64"/>
      <c r="F5" s="64"/>
      <c r="G5" s="6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>
      <c r="A6" s="35" t="s">
        <v>13</v>
      </c>
      <c r="B6" s="45">
        <v>0.775</v>
      </c>
      <c r="C6" s="65">
        <v>1.0</v>
      </c>
      <c r="D6" s="64"/>
      <c r="E6" s="64"/>
      <c r="F6" s="64"/>
      <c r="G6" s="64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</row>
    <row r="7">
      <c r="A7" s="35" t="s">
        <v>15</v>
      </c>
      <c r="B7" s="45">
        <v>0.775</v>
      </c>
      <c r="C7" s="64"/>
      <c r="D7" s="64"/>
      <c r="E7" s="65"/>
      <c r="F7" s="64"/>
      <c r="G7" s="64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</row>
    <row r="8">
      <c r="A8" s="35" t="s">
        <v>17</v>
      </c>
      <c r="B8" s="45">
        <v>0.325</v>
      </c>
      <c r="C8" s="65">
        <v>1.0</v>
      </c>
      <c r="D8" s="64"/>
      <c r="E8" s="64"/>
      <c r="F8" s="64"/>
      <c r="G8" s="64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</row>
    <row r="9">
      <c r="A9" s="35" t="s">
        <v>19</v>
      </c>
      <c r="B9" s="45">
        <v>0.325</v>
      </c>
      <c r="C9" s="64"/>
      <c r="D9" s="64"/>
      <c r="E9" s="64"/>
      <c r="F9" s="64"/>
      <c r="G9" s="65">
        <v>1.0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</row>
    <row r="10">
      <c r="A10" s="35" t="s">
        <v>49</v>
      </c>
      <c r="B10" s="66">
        <v>0.1</v>
      </c>
      <c r="C10" s="64"/>
      <c r="D10" s="64"/>
      <c r="E10" s="64"/>
      <c r="F10" s="64"/>
      <c r="G10" s="64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</row>
    <row r="11">
      <c r="A11" s="37" t="s">
        <v>50</v>
      </c>
      <c r="B11" s="66">
        <v>0.1</v>
      </c>
      <c r="C11" s="64"/>
      <c r="D11" s="64"/>
      <c r="E11" s="65">
        <v>-1.0</v>
      </c>
      <c r="F11" s="64"/>
      <c r="G11" s="64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>
      <c r="A15" s="60"/>
      <c r="B15" s="60"/>
      <c r="C15" s="60"/>
      <c r="D15" s="60"/>
      <c r="E15" s="60"/>
      <c r="F15" s="67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</row>
    <row r="16">
      <c r="A16" s="60"/>
      <c r="B16" s="60"/>
      <c r="C16" s="60"/>
      <c r="D16" s="60"/>
      <c r="E16" s="60"/>
      <c r="F16" s="67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</row>
    <row r="17">
      <c r="A17" s="60"/>
      <c r="B17" s="60"/>
      <c r="C17" s="60"/>
      <c r="D17" s="60"/>
      <c r="E17" s="60"/>
      <c r="F17" s="67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</row>
    <row r="18">
      <c r="A18" s="60"/>
      <c r="B18" s="60"/>
      <c r="C18" s="60"/>
      <c r="D18" s="60"/>
      <c r="E18" s="60"/>
      <c r="F18" s="68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</row>
    <row r="19">
      <c r="A19" s="60"/>
      <c r="B19" s="60"/>
      <c r="C19" s="60"/>
      <c r="D19" s="60"/>
      <c r="E19" s="60"/>
      <c r="F19" s="67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</row>
    <row r="20">
      <c r="A20" s="60"/>
      <c r="B20" s="60"/>
      <c r="C20" s="60"/>
      <c r="D20" s="60"/>
      <c r="E20" s="60"/>
      <c r="F20" s="67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57">
        <f>SUMPRODUCT((IFERROR($C$2:$Y$2, 0) + IFERROR($B3:$B93, 0)) * IFERROR(C3:Y93, 0))
</f>
        <v>4.375</v>
      </c>
      <c r="B1" s="61" t="s">
        <v>5</v>
      </c>
      <c r="C1" s="35" t="s">
        <v>6</v>
      </c>
      <c r="D1" s="35" t="s">
        <v>9</v>
      </c>
      <c r="E1" s="35" t="s">
        <v>11</v>
      </c>
      <c r="F1" s="35" t="s">
        <v>13</v>
      </c>
      <c r="G1" s="35" t="s">
        <v>15</v>
      </c>
      <c r="H1" s="35" t="s">
        <v>17</v>
      </c>
      <c r="I1" s="35" t="s">
        <v>19</v>
      </c>
      <c r="J1" s="35" t="s">
        <v>49</v>
      </c>
      <c r="K1" s="37" t="s">
        <v>50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>
      <c r="A2" s="61" t="s">
        <v>5</v>
      </c>
      <c r="B2" s="62" t="s">
        <v>53</v>
      </c>
      <c r="C2" s="45">
        <v>1.0</v>
      </c>
      <c r="D2" s="45">
        <v>1.0</v>
      </c>
      <c r="E2" s="45">
        <v>1.0</v>
      </c>
      <c r="F2" s="45">
        <v>0.775</v>
      </c>
      <c r="G2" s="45">
        <v>0.775</v>
      </c>
      <c r="H2" s="45">
        <v>0.325</v>
      </c>
      <c r="I2" s="45">
        <v>0.325</v>
      </c>
      <c r="J2" s="66">
        <v>0.1</v>
      </c>
      <c r="K2" s="66">
        <v>0.1</v>
      </c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>
      <c r="A3" s="35" t="s">
        <v>6</v>
      </c>
      <c r="B3" s="45">
        <v>1.0</v>
      </c>
      <c r="C3" s="65"/>
      <c r="D3" s="64"/>
      <c r="E3" s="64"/>
      <c r="F3" s="64"/>
      <c r="G3" s="64"/>
      <c r="H3" s="64"/>
      <c r="I3" s="65">
        <v>1.0</v>
      </c>
      <c r="J3" s="65"/>
      <c r="K3" s="65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>
      <c r="A4" s="35" t="s">
        <v>9</v>
      </c>
      <c r="B4" s="45">
        <v>1.0</v>
      </c>
      <c r="C4" s="65"/>
      <c r="D4" s="65"/>
      <c r="E4" s="64"/>
      <c r="F4" s="64"/>
      <c r="G4" s="64"/>
      <c r="H4" s="64"/>
      <c r="I4" s="65"/>
      <c r="J4" s="65"/>
      <c r="K4" s="65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</row>
    <row r="5">
      <c r="A5" s="35" t="s">
        <v>11</v>
      </c>
      <c r="B5" s="45">
        <v>1.0</v>
      </c>
      <c r="C5" s="65"/>
      <c r="D5" s="64"/>
      <c r="E5" s="65"/>
      <c r="F5" s="64"/>
      <c r="G5" s="64"/>
      <c r="H5" s="64"/>
      <c r="I5" s="65">
        <v>-1.0</v>
      </c>
      <c r="J5" s="65"/>
      <c r="K5" s="65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>
      <c r="A6" s="35" t="s">
        <v>13</v>
      </c>
      <c r="B6" s="45">
        <v>0.775</v>
      </c>
      <c r="C6" s="64"/>
      <c r="D6" s="64"/>
      <c r="E6" s="64"/>
      <c r="F6" s="65"/>
      <c r="G6" s="64"/>
      <c r="H6" s="64"/>
      <c r="I6" s="64"/>
      <c r="J6" s="64"/>
      <c r="K6" s="64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</row>
    <row r="7">
      <c r="A7" s="35" t="s">
        <v>15</v>
      </c>
      <c r="B7" s="45">
        <v>0.775</v>
      </c>
      <c r="C7" s="64"/>
      <c r="D7" s="64"/>
      <c r="E7" s="64"/>
      <c r="F7" s="64"/>
      <c r="G7" s="65"/>
      <c r="H7" s="65">
        <v>1.0</v>
      </c>
      <c r="I7" s="64"/>
      <c r="J7" s="65">
        <v>1.0</v>
      </c>
      <c r="K7" s="6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</row>
    <row r="8">
      <c r="A8" s="35" t="s">
        <v>17</v>
      </c>
      <c r="B8" s="45">
        <v>0.325</v>
      </c>
      <c r="C8" s="64"/>
      <c r="D8" s="64"/>
      <c r="E8" s="64"/>
      <c r="F8" s="64"/>
      <c r="G8" s="64"/>
      <c r="H8" s="65"/>
      <c r="I8" s="64"/>
      <c r="J8" s="64"/>
      <c r="K8" s="64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</row>
    <row r="9">
      <c r="A9" s="35" t="s">
        <v>19</v>
      </c>
      <c r="B9" s="45">
        <v>0.325</v>
      </c>
      <c r="C9" s="65">
        <v>1.0</v>
      </c>
      <c r="D9" s="64"/>
      <c r="E9" s="64"/>
      <c r="F9" s="64"/>
      <c r="G9" s="64"/>
      <c r="H9" s="65">
        <v>1.0</v>
      </c>
      <c r="I9" s="65"/>
      <c r="J9" s="65"/>
      <c r="K9" s="65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</row>
    <row r="10">
      <c r="A10" s="35" t="s">
        <v>49</v>
      </c>
      <c r="B10" s="66">
        <v>0.1</v>
      </c>
      <c r="C10" s="64"/>
      <c r="D10" s="64"/>
      <c r="E10" s="64"/>
      <c r="F10" s="64"/>
      <c r="G10" s="64"/>
      <c r="H10" s="64"/>
      <c r="I10" s="65"/>
      <c r="J10" s="65"/>
      <c r="K10" s="65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</row>
    <row r="11">
      <c r="A11" s="37" t="s">
        <v>50</v>
      </c>
      <c r="B11" s="66">
        <v>0.1</v>
      </c>
      <c r="C11" s="64"/>
      <c r="D11" s="64"/>
      <c r="E11" s="64"/>
      <c r="F11" s="64"/>
      <c r="G11" s="64"/>
      <c r="H11" s="64"/>
      <c r="I11" s="65">
        <v>1.0</v>
      </c>
      <c r="J11" s="65"/>
      <c r="K11" s="65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>
      <c r="A15" s="60"/>
      <c r="B15" s="60"/>
      <c r="C15" s="60"/>
      <c r="D15" s="60"/>
      <c r="E15" s="60"/>
      <c r="F15" s="67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</row>
    <row r="16">
      <c r="A16" s="60"/>
      <c r="B16" s="60"/>
      <c r="C16" s="60"/>
      <c r="D16" s="60"/>
      <c r="E16" s="60"/>
      <c r="F16" s="67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</row>
    <row r="17">
      <c r="A17" s="60"/>
      <c r="B17" s="60"/>
      <c r="C17" s="60"/>
      <c r="D17" s="60"/>
      <c r="E17" s="60"/>
      <c r="F17" s="67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</row>
    <row r="18">
      <c r="A18" s="60"/>
      <c r="B18" s="60"/>
      <c r="C18" s="60"/>
      <c r="D18" s="60"/>
      <c r="E18" s="60"/>
      <c r="F18" s="68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</row>
    <row r="19">
      <c r="A19" s="60"/>
      <c r="B19" s="60"/>
      <c r="C19" s="60"/>
      <c r="D19" s="60"/>
      <c r="E19" s="60"/>
      <c r="F19" s="67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</row>
    <row r="20">
      <c r="A20" s="60"/>
      <c r="B20" s="60"/>
      <c r="C20" s="60"/>
      <c r="D20" s="60"/>
      <c r="E20" s="60"/>
      <c r="F20" s="67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9">
        <f>SUMPRODUCT((IFERROR($C$2:$Z$2, 0) + IFERROR($B3:$B93, 0)) * IFERROR(C3:Z93, 0))
</f>
        <v>1.15</v>
      </c>
      <c r="B1" s="70" t="s">
        <v>3</v>
      </c>
      <c r="C1" s="64" t="s">
        <v>29</v>
      </c>
    </row>
    <row r="2">
      <c r="A2" s="61" t="s">
        <v>5</v>
      </c>
      <c r="B2" s="62" t="s">
        <v>53</v>
      </c>
      <c r="C2" s="45">
        <v>0.1</v>
      </c>
    </row>
    <row r="3">
      <c r="A3" s="35" t="s">
        <v>6</v>
      </c>
      <c r="B3" s="45">
        <v>1.0</v>
      </c>
      <c r="C3" s="71"/>
    </row>
    <row r="4">
      <c r="A4" s="35" t="s">
        <v>9</v>
      </c>
      <c r="B4" s="45">
        <v>1.0</v>
      </c>
      <c r="C4" s="65">
        <v>1.0</v>
      </c>
    </row>
    <row r="5">
      <c r="A5" s="35" t="s">
        <v>11</v>
      </c>
      <c r="B5" s="45">
        <v>1.0</v>
      </c>
      <c r="C5" s="71"/>
    </row>
    <row r="6">
      <c r="A6" s="35" t="s">
        <v>13</v>
      </c>
      <c r="B6" s="45">
        <v>0.775</v>
      </c>
      <c r="C6" s="65">
        <v>1.0</v>
      </c>
    </row>
    <row r="7">
      <c r="A7" s="35" t="s">
        <v>15</v>
      </c>
      <c r="B7" s="45">
        <v>0.775</v>
      </c>
      <c r="C7" s="64"/>
    </row>
    <row r="8">
      <c r="A8" s="35" t="s">
        <v>17</v>
      </c>
      <c r="B8" s="45">
        <v>0.325</v>
      </c>
      <c r="C8" s="71"/>
    </row>
    <row r="9">
      <c r="A9" s="35" t="s">
        <v>19</v>
      </c>
      <c r="B9" s="45">
        <v>0.325</v>
      </c>
      <c r="C9" s="65">
        <v>-1.0</v>
      </c>
    </row>
    <row r="10">
      <c r="A10" s="35" t="s">
        <v>49</v>
      </c>
      <c r="B10" s="66">
        <v>0.1</v>
      </c>
      <c r="C10" s="65">
        <v>-1.0</v>
      </c>
    </row>
    <row r="11">
      <c r="A11" s="37" t="s">
        <v>50</v>
      </c>
      <c r="B11" s="66">
        <v>0.1</v>
      </c>
      <c r="C11" s="72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69">
        <f>SUMPRODUCT((IFERROR($C$2:$Y$2, 0) + IFERROR($B3:$B93, 0)) * IFERROR(C3:Y93, 0))
</f>
        <v>4.375</v>
      </c>
      <c r="B1" s="73" t="s">
        <v>55</v>
      </c>
      <c r="C1" s="64" t="s">
        <v>31</v>
      </c>
      <c r="D1" s="64" t="s">
        <v>33</v>
      </c>
      <c r="E1" s="74" t="s">
        <v>52</v>
      </c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>
      <c r="A2" s="61" t="s">
        <v>5</v>
      </c>
      <c r="B2" s="62" t="s">
        <v>53</v>
      </c>
      <c r="C2" s="45">
        <v>0.1</v>
      </c>
      <c r="D2" s="45">
        <v>0.1</v>
      </c>
      <c r="E2" s="75">
        <v>0.1</v>
      </c>
      <c r="F2" s="63"/>
      <c r="G2" s="63"/>
      <c r="H2" s="63"/>
      <c r="I2" s="63"/>
      <c r="J2" s="60"/>
      <c r="K2" s="60"/>
      <c r="L2" s="60"/>
      <c r="M2" s="60"/>
      <c r="N2" s="60"/>
      <c r="O2" s="60"/>
      <c r="P2" s="60"/>
      <c r="Q2" s="60"/>
    </row>
    <row r="3">
      <c r="A3" s="35" t="s">
        <v>6</v>
      </c>
      <c r="B3" s="45">
        <v>1.0</v>
      </c>
      <c r="C3" s="64"/>
      <c r="D3" s="64"/>
      <c r="E3" s="76">
        <v>1.0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>
      <c r="A4" s="35" t="s">
        <v>9</v>
      </c>
      <c r="B4" s="45">
        <v>1.0</v>
      </c>
      <c r="C4" s="64"/>
      <c r="D4" s="71"/>
      <c r="E4" s="64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>
      <c r="A5" s="35" t="s">
        <v>11</v>
      </c>
      <c r="B5" s="45">
        <v>1.0</v>
      </c>
      <c r="C5" s="76">
        <v>1.0</v>
      </c>
      <c r="D5" s="64"/>
      <c r="E5" s="64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>
      <c r="A6" s="35" t="s">
        <v>13</v>
      </c>
      <c r="B6" s="45">
        <v>0.775</v>
      </c>
      <c r="C6" s="76">
        <v>1.0</v>
      </c>
      <c r="D6" s="64"/>
      <c r="E6" s="64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>
      <c r="A7" s="35" t="s">
        <v>15</v>
      </c>
      <c r="B7" s="45">
        <v>0.775</v>
      </c>
      <c r="C7" s="64"/>
      <c r="D7" s="76">
        <v>1.0</v>
      </c>
      <c r="E7" s="64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>
      <c r="A8" s="35" t="s">
        <v>17</v>
      </c>
      <c r="B8" s="45">
        <v>0.325</v>
      </c>
      <c r="C8" s="76">
        <v>1.0</v>
      </c>
      <c r="D8" s="64"/>
      <c r="E8" s="64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>
      <c r="A9" s="35" t="s">
        <v>19</v>
      </c>
      <c r="B9" s="45">
        <v>0.325</v>
      </c>
      <c r="C9" s="64"/>
      <c r="D9" s="64"/>
      <c r="E9" s="64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>
      <c r="A10" s="35" t="s">
        <v>49</v>
      </c>
      <c r="B10" s="66">
        <v>0.1</v>
      </c>
      <c r="C10" s="64"/>
      <c r="D10" s="64"/>
      <c r="E10" s="64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>
      <c r="A11" s="37" t="s">
        <v>50</v>
      </c>
      <c r="B11" s="66">
        <v>0.1</v>
      </c>
      <c r="C11" s="64"/>
      <c r="D11" s="64"/>
      <c r="E11" s="64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77">
        <v>0.2</v>
      </c>
      <c r="B1" s="58" t="s">
        <v>2</v>
      </c>
      <c r="C1" s="59" t="s">
        <v>21</v>
      </c>
      <c r="D1" s="59" t="s">
        <v>23</v>
      </c>
      <c r="E1" s="59" t="s">
        <v>25</v>
      </c>
      <c r="F1" s="59" t="s">
        <v>54</v>
      </c>
      <c r="G1" s="59" t="s">
        <v>51</v>
      </c>
    </row>
    <row r="2">
      <c r="A2" s="73" t="s">
        <v>55</v>
      </c>
      <c r="B2" s="62" t="s">
        <v>53</v>
      </c>
      <c r="C2" s="45">
        <v>0.1</v>
      </c>
      <c r="D2" s="45">
        <v>0.1</v>
      </c>
      <c r="E2" s="45">
        <v>0.1</v>
      </c>
      <c r="F2" s="45">
        <v>0.1</v>
      </c>
      <c r="G2" s="45">
        <v>0.1</v>
      </c>
    </row>
    <row r="3">
      <c r="A3" s="64" t="s">
        <v>31</v>
      </c>
      <c r="B3" s="45">
        <v>0.1</v>
      </c>
      <c r="C3" s="64"/>
      <c r="D3" s="64"/>
      <c r="E3" s="64"/>
      <c r="F3" s="64"/>
      <c r="G3" s="64"/>
    </row>
    <row r="4">
      <c r="A4" s="64" t="s">
        <v>33</v>
      </c>
      <c r="B4" s="45">
        <v>0.1</v>
      </c>
      <c r="C4" s="78"/>
      <c r="D4" s="78"/>
      <c r="E4" s="78"/>
      <c r="F4" s="78"/>
      <c r="G4" s="78"/>
    </row>
    <row r="5">
      <c r="A5" s="74" t="s">
        <v>52</v>
      </c>
      <c r="B5" s="75">
        <v>0.1</v>
      </c>
      <c r="C5" s="78"/>
      <c r="D5" s="78"/>
      <c r="E5" s="78"/>
      <c r="F5" s="78"/>
      <c r="G5" s="7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57">
        <f>SUMPRODUCT((IFERROR($C$2:$X$2, 0) + IFERROR($B3:$B89, 0)) * IFERROR(C3:X89, 0))
</f>
        <v>0</v>
      </c>
      <c r="B1" s="70" t="s">
        <v>3</v>
      </c>
      <c r="C1" s="64" t="s">
        <v>29</v>
      </c>
      <c r="D1" s="7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>
      <c r="A2" s="58" t="s">
        <v>2</v>
      </c>
      <c r="B2" s="62" t="s">
        <v>53</v>
      </c>
      <c r="C2" s="45">
        <v>0.1</v>
      </c>
      <c r="D2" s="80"/>
      <c r="E2" s="63"/>
      <c r="F2" s="63"/>
      <c r="G2" s="63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>
      <c r="A3" s="59" t="s">
        <v>21</v>
      </c>
      <c r="B3" s="45">
        <v>0.1</v>
      </c>
      <c r="C3" s="65">
        <v>0.0</v>
      </c>
      <c r="D3" s="7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>
      <c r="A4" s="59" t="s">
        <v>23</v>
      </c>
      <c r="B4" s="45">
        <v>0.1</v>
      </c>
      <c r="C4" s="65">
        <v>0.0</v>
      </c>
      <c r="D4" s="7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>
      <c r="A5" s="59" t="s">
        <v>25</v>
      </c>
      <c r="B5" s="45">
        <v>0.1</v>
      </c>
      <c r="C5" s="65">
        <v>0.0</v>
      </c>
      <c r="D5" s="7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>
      <c r="A6" s="59" t="s">
        <v>54</v>
      </c>
      <c r="B6" s="45">
        <v>0.1</v>
      </c>
      <c r="C6" s="65">
        <v>0.0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>
      <c r="A7" s="59" t="s">
        <v>51</v>
      </c>
      <c r="B7" s="81">
        <v>0.1</v>
      </c>
      <c r="C7" s="65">
        <v>0.0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>
      <c r="A8" s="60"/>
      <c r="B8" s="82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</row>
    <row r="9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57">
        <f>SUMPRODUCT((IFERROR($C$2:$X$2, 0) + IFERROR($B3:$B89, 0)) * IFERROR(C3:X89, 0))
</f>
        <v>0</v>
      </c>
      <c r="B1" s="73" t="s">
        <v>55</v>
      </c>
      <c r="C1" s="64" t="s">
        <v>31</v>
      </c>
      <c r="D1" s="64" t="s">
        <v>33</v>
      </c>
      <c r="E1" s="74" t="s">
        <v>52</v>
      </c>
    </row>
    <row r="2">
      <c r="A2" s="58" t="s">
        <v>2</v>
      </c>
      <c r="B2" s="62" t="s">
        <v>53</v>
      </c>
      <c r="C2" s="45">
        <v>0.1</v>
      </c>
      <c r="D2" s="45">
        <v>0.1</v>
      </c>
      <c r="E2" s="75">
        <v>0.1</v>
      </c>
    </row>
    <row r="3">
      <c r="A3" s="59" t="s">
        <v>21</v>
      </c>
      <c r="B3" s="45">
        <v>0.1</v>
      </c>
      <c r="C3" s="64"/>
      <c r="D3" s="78"/>
      <c r="E3" s="78"/>
    </row>
    <row r="4">
      <c r="A4" s="59" t="s">
        <v>23</v>
      </c>
      <c r="B4" s="45">
        <v>0.1</v>
      </c>
      <c r="C4" s="64"/>
      <c r="D4" s="78"/>
      <c r="E4" s="78"/>
    </row>
    <row r="5">
      <c r="A5" s="59" t="s">
        <v>25</v>
      </c>
      <c r="B5" s="45">
        <v>0.1</v>
      </c>
      <c r="C5" s="64"/>
      <c r="D5" s="78"/>
      <c r="E5" s="78"/>
    </row>
    <row r="6">
      <c r="A6" s="59" t="s">
        <v>54</v>
      </c>
      <c r="B6" s="45">
        <v>0.1</v>
      </c>
      <c r="C6" s="64"/>
      <c r="D6" s="78"/>
      <c r="E6" s="78"/>
    </row>
    <row r="7">
      <c r="A7" s="59" t="s">
        <v>51</v>
      </c>
      <c r="B7" s="45">
        <v>0.1</v>
      </c>
      <c r="C7" s="64"/>
      <c r="D7" s="78"/>
      <c r="E7" s="7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57">
        <f>SUMPRODUCT((IFERROR($C$2:$X$2, 0) + IFERROR($B3:$B87, 0)) * IFERROR(C3:X87, 0))
</f>
        <v>0</v>
      </c>
      <c r="B1" s="73" t="s">
        <v>55</v>
      </c>
      <c r="C1" s="64" t="s">
        <v>31</v>
      </c>
      <c r="D1" s="64" t="s">
        <v>33</v>
      </c>
      <c r="E1" s="65" t="s">
        <v>52</v>
      </c>
    </row>
    <row r="2">
      <c r="A2" s="70" t="s">
        <v>3</v>
      </c>
      <c r="B2" s="62" t="s">
        <v>53</v>
      </c>
      <c r="C2" s="45">
        <v>0.1</v>
      </c>
      <c r="D2" s="45">
        <v>0.1</v>
      </c>
      <c r="E2" s="45">
        <v>0.1</v>
      </c>
    </row>
    <row r="3">
      <c r="A3" s="64" t="s">
        <v>29</v>
      </c>
      <c r="B3" s="45">
        <v>0.1</v>
      </c>
      <c r="C3" s="64"/>
      <c r="D3" s="78"/>
      <c r="E3" s="7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25" t="s">
        <v>44</v>
      </c>
      <c r="B1" s="26"/>
      <c r="C1" s="27"/>
      <c r="D1" s="28" t="s">
        <v>7</v>
      </c>
      <c r="E1" s="29" t="s">
        <v>10</v>
      </c>
      <c r="F1" s="28" t="s">
        <v>12</v>
      </c>
      <c r="G1" s="29" t="s">
        <v>14</v>
      </c>
      <c r="H1" s="28" t="s">
        <v>16</v>
      </c>
      <c r="I1" s="29" t="s">
        <v>18</v>
      </c>
      <c r="J1" s="30" t="s">
        <v>20</v>
      </c>
      <c r="K1" s="31" t="s">
        <v>45</v>
      </c>
      <c r="L1" s="31"/>
      <c r="M1" s="28" t="s">
        <v>22</v>
      </c>
      <c r="N1" s="29" t="s">
        <v>24</v>
      </c>
      <c r="O1" s="28" t="s">
        <v>26</v>
      </c>
      <c r="P1" s="30" t="s">
        <v>28</v>
      </c>
      <c r="Q1" s="31" t="s">
        <v>46</v>
      </c>
      <c r="R1" s="29" t="s">
        <v>30</v>
      </c>
      <c r="S1" s="28" t="s">
        <v>32</v>
      </c>
      <c r="T1" s="29" t="s">
        <v>34</v>
      </c>
      <c r="U1" s="31" t="s">
        <v>47</v>
      </c>
    </row>
    <row r="2">
      <c r="A2" s="32"/>
      <c r="B2" s="33">
        <f>SUMPRODUCT((IFERROR($D$3:$AE$3, 0) + IFERROR($C4:$C97, 0)) * IFERROR(D4:AE97, 0))
</f>
        <v>7.85</v>
      </c>
      <c r="C2" s="34" t="s">
        <v>48</v>
      </c>
      <c r="D2" s="35" t="s">
        <v>6</v>
      </c>
      <c r="E2" s="35" t="s">
        <v>9</v>
      </c>
      <c r="F2" s="35" t="s">
        <v>11</v>
      </c>
      <c r="G2" s="35" t="s">
        <v>13</v>
      </c>
      <c r="H2" s="35" t="s">
        <v>15</v>
      </c>
      <c r="I2" s="35" t="s">
        <v>17</v>
      </c>
      <c r="J2" s="35" t="s">
        <v>19</v>
      </c>
      <c r="K2" s="36" t="s">
        <v>49</v>
      </c>
      <c r="L2" s="37" t="s">
        <v>50</v>
      </c>
      <c r="M2" s="38" t="s">
        <v>21</v>
      </c>
      <c r="N2" s="38" t="s">
        <v>23</v>
      </c>
      <c r="O2" s="38" t="s">
        <v>25</v>
      </c>
      <c r="P2" s="38" t="s">
        <v>27</v>
      </c>
      <c r="Q2" s="39" t="s">
        <v>51</v>
      </c>
      <c r="R2" s="40" t="s">
        <v>29</v>
      </c>
      <c r="S2" s="41" t="s">
        <v>31</v>
      </c>
      <c r="T2" s="41" t="s">
        <v>33</v>
      </c>
      <c r="U2" s="41" t="s">
        <v>52</v>
      </c>
    </row>
    <row r="3" hidden="1">
      <c r="A3" s="42"/>
      <c r="B3" s="43" t="s">
        <v>48</v>
      </c>
      <c r="C3" s="44" t="s">
        <v>53</v>
      </c>
      <c r="D3" s="45">
        <v>1.0</v>
      </c>
      <c r="E3" s="45">
        <v>1.0</v>
      </c>
      <c r="F3" s="45">
        <v>0.775</v>
      </c>
      <c r="G3" s="45">
        <v>0.775</v>
      </c>
      <c r="H3" s="45">
        <v>0.325</v>
      </c>
      <c r="I3" s="45">
        <v>0.325</v>
      </c>
      <c r="J3" s="45">
        <v>0.1</v>
      </c>
      <c r="K3" s="45"/>
      <c r="L3" s="45"/>
      <c r="M3" s="45">
        <v>0.1</v>
      </c>
      <c r="N3" s="45">
        <v>0.1</v>
      </c>
      <c r="O3" s="45">
        <v>0.1</v>
      </c>
      <c r="P3" s="45">
        <v>0.1</v>
      </c>
      <c r="Q3" s="45"/>
      <c r="R3" s="45">
        <v>0.1</v>
      </c>
      <c r="S3" s="45">
        <v>0.1</v>
      </c>
      <c r="T3" s="45">
        <v>0.1</v>
      </c>
      <c r="U3" s="45"/>
    </row>
    <row r="4">
      <c r="A4" s="28" t="s">
        <v>7</v>
      </c>
      <c r="B4" s="46" t="s">
        <v>6</v>
      </c>
      <c r="C4" s="45">
        <v>1.0</v>
      </c>
      <c r="D4" s="47">
        <v>0.0</v>
      </c>
      <c r="E4" s="48"/>
      <c r="F4" s="48"/>
      <c r="G4" s="49"/>
      <c r="H4" s="49"/>
      <c r="I4" s="49"/>
      <c r="J4" s="50">
        <v>1.0</v>
      </c>
      <c r="K4" s="50"/>
      <c r="L4" s="50"/>
      <c r="M4" s="49"/>
      <c r="N4" s="49"/>
      <c r="O4" s="49"/>
      <c r="P4" s="50"/>
      <c r="Q4" s="50"/>
      <c r="R4" s="50"/>
      <c r="S4" s="49"/>
      <c r="T4" s="49"/>
      <c r="U4" s="49">
        <v>1.0</v>
      </c>
    </row>
    <row r="5">
      <c r="A5" s="29" t="s">
        <v>10</v>
      </c>
      <c r="B5" s="46" t="s">
        <v>9</v>
      </c>
      <c r="C5" s="45">
        <v>1.0</v>
      </c>
      <c r="D5" s="47"/>
      <c r="E5" s="47">
        <v>0.0</v>
      </c>
      <c r="F5" s="48"/>
      <c r="G5" s="49"/>
      <c r="H5" s="49"/>
      <c r="I5" s="49"/>
      <c r="J5" s="50">
        <v>-1.0</v>
      </c>
      <c r="K5" s="50"/>
      <c r="L5" s="50"/>
      <c r="M5" s="49"/>
      <c r="N5" s="49"/>
      <c r="O5" s="49"/>
      <c r="P5" s="50">
        <v>1.0</v>
      </c>
      <c r="Q5" s="50"/>
      <c r="R5" s="50">
        <v>-1.0</v>
      </c>
      <c r="S5" s="49"/>
      <c r="T5" s="49"/>
      <c r="U5" s="49"/>
    </row>
    <row r="6">
      <c r="A6" s="28" t="s">
        <v>12</v>
      </c>
      <c r="B6" s="46" t="s">
        <v>11</v>
      </c>
      <c r="C6" s="45">
        <v>0.775</v>
      </c>
      <c r="D6" s="47"/>
      <c r="E6" s="48"/>
      <c r="F6" s="47">
        <v>0.0</v>
      </c>
      <c r="G6" s="49"/>
      <c r="H6" s="49"/>
      <c r="I6" s="49"/>
      <c r="J6" s="50">
        <v>-1.0</v>
      </c>
      <c r="K6" s="50"/>
      <c r="L6" s="50"/>
      <c r="M6" s="49"/>
      <c r="N6" s="50">
        <v>1.0</v>
      </c>
      <c r="O6" s="49"/>
      <c r="P6" s="49"/>
      <c r="Q6" s="49"/>
      <c r="R6" s="49"/>
      <c r="S6" s="50">
        <v>1.0</v>
      </c>
      <c r="T6" s="49"/>
      <c r="U6" s="49"/>
    </row>
    <row r="7">
      <c r="A7" s="29" t="s">
        <v>14</v>
      </c>
      <c r="B7" s="46" t="s">
        <v>13</v>
      </c>
      <c r="C7" s="45">
        <v>0.775</v>
      </c>
      <c r="D7" s="48"/>
      <c r="E7" s="48"/>
      <c r="F7" s="48"/>
      <c r="G7" s="50">
        <v>0.0</v>
      </c>
      <c r="H7" s="49"/>
      <c r="I7" s="49"/>
      <c r="J7" s="49"/>
      <c r="K7" s="49"/>
      <c r="L7" s="49"/>
      <c r="M7" s="50">
        <v>1.0</v>
      </c>
      <c r="N7" s="49"/>
      <c r="O7" s="49"/>
      <c r="P7" s="49"/>
      <c r="Q7" s="49"/>
      <c r="R7" s="50">
        <v>1.0</v>
      </c>
      <c r="S7" s="50">
        <v>1.0</v>
      </c>
      <c r="T7" s="49"/>
      <c r="U7" s="49"/>
    </row>
    <row r="8">
      <c r="A8" s="28" t="s">
        <v>16</v>
      </c>
      <c r="B8" s="46" t="s">
        <v>15</v>
      </c>
      <c r="C8" s="45">
        <v>0.325</v>
      </c>
      <c r="D8" s="48"/>
      <c r="E8" s="48"/>
      <c r="F8" s="48"/>
      <c r="G8" s="49"/>
      <c r="H8" s="50">
        <v>0.0</v>
      </c>
      <c r="I8" s="50">
        <v>1.0</v>
      </c>
      <c r="J8" s="49"/>
      <c r="K8" s="50">
        <v>1.0</v>
      </c>
      <c r="L8" s="50"/>
      <c r="M8" s="49"/>
      <c r="N8" s="49"/>
      <c r="O8" s="50">
        <v>-1.0</v>
      </c>
      <c r="P8" s="49"/>
      <c r="Q8" s="49"/>
      <c r="R8" s="49"/>
      <c r="S8" s="49"/>
      <c r="T8" s="50">
        <v>1.0</v>
      </c>
      <c r="U8" s="49"/>
    </row>
    <row r="9">
      <c r="A9" s="29" t="s">
        <v>18</v>
      </c>
      <c r="B9" s="46" t="s">
        <v>17</v>
      </c>
      <c r="C9" s="45">
        <v>0.325</v>
      </c>
      <c r="D9" s="48"/>
      <c r="E9" s="48"/>
      <c r="F9" s="48"/>
      <c r="G9" s="49"/>
      <c r="H9" s="49"/>
      <c r="I9" s="50">
        <v>0.0</v>
      </c>
      <c r="J9" s="49"/>
      <c r="K9" s="49"/>
      <c r="L9" s="49"/>
      <c r="M9" s="50">
        <v>1.0</v>
      </c>
      <c r="N9" s="49"/>
      <c r="O9" s="49"/>
      <c r="P9" s="49"/>
      <c r="Q9" s="49"/>
      <c r="R9" s="49"/>
      <c r="S9" s="50">
        <v>1.0</v>
      </c>
      <c r="T9" s="49"/>
      <c r="U9" s="49"/>
    </row>
    <row r="10">
      <c r="A10" s="30" t="s">
        <v>20</v>
      </c>
      <c r="B10" s="46" t="s">
        <v>19</v>
      </c>
      <c r="C10" s="45">
        <v>0.1</v>
      </c>
      <c r="D10" s="47">
        <v>1.0</v>
      </c>
      <c r="E10" s="48"/>
      <c r="F10" s="48"/>
      <c r="G10" s="49"/>
      <c r="H10" s="49"/>
      <c r="I10" s="50">
        <v>1.0</v>
      </c>
      <c r="J10" s="50">
        <v>0.0</v>
      </c>
      <c r="K10" s="50"/>
      <c r="L10" s="50"/>
      <c r="M10" s="49"/>
      <c r="N10" s="49"/>
      <c r="O10" s="49"/>
      <c r="P10" s="49"/>
      <c r="Q10" s="50">
        <v>1.0</v>
      </c>
      <c r="R10" s="50">
        <v>-1.0</v>
      </c>
      <c r="S10" s="49"/>
      <c r="T10" s="49"/>
      <c r="U10" s="49"/>
    </row>
    <row r="11">
      <c r="A11" s="31" t="s">
        <v>45</v>
      </c>
      <c r="B11" s="37" t="s">
        <v>49</v>
      </c>
      <c r="C11" s="45"/>
      <c r="D11" s="48"/>
      <c r="E11" s="48"/>
      <c r="F11" s="48"/>
      <c r="G11" s="49"/>
      <c r="H11" s="49"/>
      <c r="I11" s="49"/>
      <c r="J11" s="50"/>
      <c r="K11" s="50">
        <v>0.0</v>
      </c>
      <c r="L11" s="50"/>
      <c r="M11" s="49"/>
      <c r="N11" s="49"/>
      <c r="O11" s="49"/>
      <c r="P11" s="49"/>
      <c r="Q11" s="49"/>
      <c r="R11" s="50">
        <v>-1.0</v>
      </c>
      <c r="S11" s="49"/>
      <c r="T11" s="49"/>
      <c r="U11" s="49"/>
    </row>
    <row r="12">
      <c r="A12" s="31"/>
      <c r="B12" s="37" t="s">
        <v>50</v>
      </c>
      <c r="C12" s="45"/>
      <c r="D12" s="48"/>
      <c r="E12" s="48"/>
      <c r="F12" s="48"/>
      <c r="G12" s="49"/>
      <c r="H12" s="49"/>
      <c r="I12" s="49"/>
      <c r="J12" s="50">
        <v>1.0</v>
      </c>
      <c r="K12" s="50"/>
      <c r="L12" s="50">
        <v>0.0</v>
      </c>
      <c r="M12" s="49"/>
      <c r="N12" s="49"/>
      <c r="O12" s="50">
        <v>-1.0</v>
      </c>
      <c r="P12" s="49"/>
      <c r="Q12" s="49"/>
      <c r="R12" s="50">
        <v>-1.0</v>
      </c>
      <c r="S12" s="49"/>
      <c r="T12" s="49"/>
      <c r="U12" s="49"/>
    </row>
    <row r="13">
      <c r="A13" s="28" t="s">
        <v>22</v>
      </c>
      <c r="B13" s="51" t="s">
        <v>21</v>
      </c>
      <c r="C13" s="45">
        <v>0.1</v>
      </c>
      <c r="D13" s="49"/>
      <c r="E13" s="49"/>
      <c r="F13" s="49"/>
      <c r="G13" s="49"/>
      <c r="H13" s="49"/>
      <c r="I13" s="49"/>
      <c r="J13" s="49"/>
      <c r="K13" s="49"/>
      <c r="L13" s="49"/>
      <c r="M13" s="50">
        <v>0.0</v>
      </c>
      <c r="N13" s="49"/>
      <c r="O13" s="49"/>
      <c r="P13" s="49"/>
      <c r="Q13" s="49"/>
      <c r="R13" s="49"/>
      <c r="S13" s="49"/>
      <c r="T13" s="49"/>
      <c r="U13" s="49"/>
    </row>
    <row r="14">
      <c r="A14" s="29" t="s">
        <v>24</v>
      </c>
      <c r="B14" s="51" t="s">
        <v>23</v>
      </c>
      <c r="C14" s="45">
        <v>0.1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50">
        <v>0.0</v>
      </c>
      <c r="O14" s="49"/>
      <c r="P14" s="49"/>
      <c r="Q14" s="49"/>
      <c r="R14" s="49"/>
      <c r="S14" s="49"/>
      <c r="T14" s="49"/>
      <c r="U14" s="49"/>
    </row>
    <row r="15">
      <c r="A15" s="28" t="s">
        <v>26</v>
      </c>
      <c r="B15" s="51" t="s">
        <v>25</v>
      </c>
      <c r="C15" s="45">
        <v>0.1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>
        <v>0.0</v>
      </c>
      <c r="P15" s="49"/>
      <c r="Q15" s="49"/>
      <c r="R15" s="49"/>
      <c r="S15" s="49"/>
      <c r="T15" s="49"/>
      <c r="U15" s="49"/>
    </row>
    <row r="16">
      <c r="A16" s="30" t="s">
        <v>28</v>
      </c>
      <c r="B16" s="51" t="s">
        <v>27</v>
      </c>
      <c r="C16" s="45">
        <v>0.1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>
        <v>1.0</v>
      </c>
      <c r="P16" s="50">
        <v>0.0</v>
      </c>
      <c r="Q16" s="50"/>
      <c r="R16" s="49"/>
      <c r="S16" s="49"/>
      <c r="T16" s="49"/>
      <c r="U16" s="49"/>
    </row>
    <row r="17">
      <c r="A17" s="31" t="s">
        <v>46</v>
      </c>
      <c r="B17" s="52" t="s">
        <v>51</v>
      </c>
      <c r="C17" s="45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>
        <v>1.0</v>
      </c>
      <c r="P17" s="50"/>
      <c r="Q17" s="50">
        <v>0.0</v>
      </c>
      <c r="R17" s="49"/>
      <c r="S17" s="49"/>
      <c r="T17" s="49"/>
      <c r="U17" s="49"/>
    </row>
    <row r="18">
      <c r="A18" s="29" t="s">
        <v>30</v>
      </c>
      <c r="B18" s="53" t="s">
        <v>29</v>
      </c>
      <c r="C18" s="45">
        <v>0.1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>
        <v>0.0</v>
      </c>
      <c r="S18" s="49"/>
      <c r="T18" s="49"/>
      <c r="U18" s="49"/>
    </row>
    <row r="19">
      <c r="A19" s="28" t="s">
        <v>32</v>
      </c>
      <c r="B19" s="54" t="s">
        <v>31</v>
      </c>
      <c r="C19" s="45">
        <v>0.1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>
        <v>0.0</v>
      </c>
      <c r="T19" s="49"/>
      <c r="U19" s="49"/>
    </row>
    <row r="20">
      <c r="A20" s="29" t="s">
        <v>34</v>
      </c>
      <c r="B20" s="54" t="s">
        <v>33</v>
      </c>
      <c r="C20" s="45">
        <v>0.1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>
        <v>0.0</v>
      </c>
      <c r="U20" s="50"/>
    </row>
    <row r="21">
      <c r="A21" s="31" t="s">
        <v>47</v>
      </c>
      <c r="B21" s="54" t="s">
        <v>52</v>
      </c>
      <c r="C21" s="45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>
        <v>1.0</v>
      </c>
      <c r="R21" s="49"/>
      <c r="S21" s="50"/>
      <c r="T21" s="49"/>
      <c r="U21" s="50">
        <v>0.0</v>
      </c>
    </row>
    <row r="22">
      <c r="B22" s="55"/>
      <c r="D22" s="56"/>
    </row>
    <row r="23">
      <c r="B23" s="55"/>
      <c r="D23" s="56"/>
    </row>
    <row r="24">
      <c r="B24" s="55"/>
      <c r="D24" s="56"/>
    </row>
    <row r="25">
      <c r="B25" s="55"/>
      <c r="D25" s="56"/>
    </row>
    <row r="26">
      <c r="B26" s="55"/>
      <c r="D26" s="56"/>
    </row>
    <row r="27">
      <c r="B27" s="55"/>
      <c r="D27" s="56"/>
    </row>
    <row r="28">
      <c r="B28" s="55"/>
    </row>
    <row r="29">
      <c r="B29" s="55"/>
    </row>
    <row r="30">
      <c r="B30" s="55"/>
    </row>
    <row r="31">
      <c r="B31" s="55"/>
    </row>
    <row r="32">
      <c r="B32" s="55"/>
    </row>
    <row r="33">
      <c r="B33" s="55"/>
    </row>
    <row r="34">
      <c r="B34" s="55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conditionalFormatting sqref="D4:U21">
    <cfRule type="cellIs" dxfId="0" priority="1" operator="equal">
      <formula>1</formula>
    </cfRule>
  </conditionalFormatting>
  <conditionalFormatting sqref="D4:U21">
    <cfRule type="cellIs" dxfId="1" priority="2" operator="equal">
      <formula>-1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57">
        <f>SUMPRODUCT((IFERROR($C$2:$Y$2, 0) + IFERROR($B3:$B93, 0)) * IFERROR(C3:Y93, 0))
</f>
        <v>3.05</v>
      </c>
      <c r="B1" s="61" t="s">
        <v>5</v>
      </c>
      <c r="C1" s="35" t="s">
        <v>6</v>
      </c>
      <c r="D1" s="35" t="s">
        <v>9</v>
      </c>
      <c r="E1" s="35" t="s">
        <v>11</v>
      </c>
      <c r="F1" s="35" t="s">
        <v>13</v>
      </c>
      <c r="G1" s="35" t="s">
        <v>15</v>
      </c>
      <c r="H1" s="35" t="s">
        <v>17</v>
      </c>
      <c r="I1" s="35" t="s">
        <v>19</v>
      </c>
      <c r="J1" s="35" t="s">
        <v>49</v>
      </c>
      <c r="K1" s="37" t="s">
        <v>50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>
      <c r="A2" s="61" t="s">
        <v>5</v>
      </c>
      <c r="B2" s="62" t="s">
        <v>53</v>
      </c>
      <c r="C2" s="45">
        <v>1.0</v>
      </c>
      <c r="D2" s="45">
        <v>1.0</v>
      </c>
      <c r="E2" s="45">
        <v>1.0</v>
      </c>
      <c r="F2" s="45">
        <v>0.775</v>
      </c>
      <c r="G2" s="45">
        <v>0.775</v>
      </c>
      <c r="H2" s="45">
        <v>0.325</v>
      </c>
      <c r="I2" s="45">
        <v>0.325</v>
      </c>
      <c r="J2" s="66">
        <v>0.1</v>
      </c>
      <c r="K2" s="66">
        <v>0.1</v>
      </c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>
      <c r="A3" s="35" t="s">
        <v>6</v>
      </c>
      <c r="B3" s="45">
        <v>1.0</v>
      </c>
      <c r="C3" s="65">
        <v>0.0</v>
      </c>
      <c r="D3" s="64"/>
      <c r="E3" s="64"/>
      <c r="F3" s="64"/>
      <c r="G3" s="64"/>
      <c r="H3" s="64"/>
      <c r="I3" s="65">
        <v>1.0</v>
      </c>
      <c r="J3" s="65"/>
      <c r="K3" s="65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>
      <c r="A4" s="35" t="s">
        <v>9</v>
      </c>
      <c r="B4" s="45">
        <v>1.0</v>
      </c>
      <c r="C4" s="65"/>
      <c r="D4" s="65">
        <v>0.0</v>
      </c>
      <c r="E4" s="64"/>
      <c r="F4" s="64"/>
      <c r="G4" s="64"/>
      <c r="H4" s="64"/>
      <c r="I4" s="65">
        <v>-1.0</v>
      </c>
      <c r="J4" s="65"/>
      <c r="K4" s="65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</row>
    <row r="5">
      <c r="A5" s="35" t="s">
        <v>11</v>
      </c>
      <c r="B5" s="45">
        <v>1.0</v>
      </c>
      <c r="C5" s="65"/>
      <c r="D5" s="64"/>
      <c r="E5" s="65">
        <v>0.0</v>
      </c>
      <c r="F5" s="64"/>
      <c r="G5" s="64"/>
      <c r="H5" s="64"/>
      <c r="I5" s="65">
        <v>-1.0</v>
      </c>
      <c r="J5" s="65"/>
      <c r="K5" s="65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>
      <c r="A6" s="35" t="s">
        <v>13</v>
      </c>
      <c r="B6" s="45">
        <v>0.775</v>
      </c>
      <c r="C6" s="64"/>
      <c r="D6" s="64"/>
      <c r="E6" s="64"/>
      <c r="F6" s="65">
        <v>0.0</v>
      </c>
      <c r="G6" s="64"/>
      <c r="H6" s="64"/>
      <c r="I6" s="64"/>
      <c r="J6" s="64"/>
      <c r="K6" s="64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</row>
    <row r="7">
      <c r="A7" s="35" t="s">
        <v>15</v>
      </c>
      <c r="B7" s="45">
        <v>0.775</v>
      </c>
      <c r="C7" s="64"/>
      <c r="D7" s="64"/>
      <c r="E7" s="64"/>
      <c r="F7" s="64"/>
      <c r="G7" s="65">
        <v>0.0</v>
      </c>
      <c r="H7" s="65">
        <v>1.0</v>
      </c>
      <c r="I7" s="64"/>
      <c r="J7" s="65">
        <v>1.0</v>
      </c>
      <c r="K7" s="6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</row>
    <row r="8">
      <c r="A8" s="35" t="s">
        <v>17</v>
      </c>
      <c r="B8" s="45">
        <v>0.325</v>
      </c>
      <c r="C8" s="64"/>
      <c r="D8" s="64"/>
      <c r="E8" s="64"/>
      <c r="F8" s="64"/>
      <c r="G8" s="64"/>
      <c r="H8" s="65">
        <v>0.0</v>
      </c>
      <c r="I8" s="64"/>
      <c r="J8" s="64"/>
      <c r="K8" s="64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</row>
    <row r="9">
      <c r="A9" s="35" t="s">
        <v>19</v>
      </c>
      <c r="B9" s="45">
        <v>0.325</v>
      </c>
      <c r="C9" s="65">
        <v>1.0</v>
      </c>
      <c r="D9" s="64"/>
      <c r="E9" s="64"/>
      <c r="F9" s="64"/>
      <c r="G9" s="64"/>
      <c r="H9" s="65">
        <v>1.0</v>
      </c>
      <c r="I9" s="65">
        <v>0.0</v>
      </c>
      <c r="J9" s="65"/>
      <c r="K9" s="65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</row>
    <row r="10">
      <c r="A10" s="35" t="s">
        <v>49</v>
      </c>
      <c r="B10" s="66">
        <v>0.1</v>
      </c>
      <c r="C10" s="64"/>
      <c r="D10" s="64"/>
      <c r="E10" s="64"/>
      <c r="F10" s="64"/>
      <c r="G10" s="64"/>
      <c r="H10" s="64"/>
      <c r="I10" s="65"/>
      <c r="J10" s="65">
        <v>0.0</v>
      </c>
      <c r="K10" s="65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</row>
    <row r="11">
      <c r="A11" s="37" t="s">
        <v>50</v>
      </c>
      <c r="B11" s="66">
        <v>0.1</v>
      </c>
      <c r="C11" s="64"/>
      <c r="D11" s="64"/>
      <c r="E11" s="64"/>
      <c r="F11" s="64"/>
      <c r="G11" s="64"/>
      <c r="H11" s="64"/>
      <c r="I11" s="65">
        <v>1.0</v>
      </c>
      <c r="J11" s="65"/>
      <c r="K11" s="65">
        <v>0.0</v>
      </c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>
      <c r="A15" s="60"/>
      <c r="B15" s="60"/>
      <c r="C15" s="60"/>
      <c r="D15" s="60"/>
      <c r="E15" s="60"/>
      <c r="F15" s="67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</row>
    <row r="16">
      <c r="A16" s="60"/>
      <c r="B16" s="60"/>
      <c r="C16" s="60"/>
      <c r="D16" s="60"/>
      <c r="E16" s="60"/>
      <c r="F16" s="67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</row>
    <row r="17">
      <c r="A17" s="60"/>
      <c r="B17" s="60"/>
      <c r="C17" s="60"/>
      <c r="D17" s="60"/>
      <c r="E17" s="60"/>
      <c r="F17" s="67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</row>
    <row r="18">
      <c r="A18" s="60"/>
      <c r="B18" s="60"/>
      <c r="C18" s="60"/>
      <c r="D18" s="60"/>
      <c r="E18" s="60"/>
      <c r="F18" s="68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</row>
    <row r="19">
      <c r="A19" s="60"/>
      <c r="B19" s="60"/>
      <c r="C19" s="60"/>
      <c r="D19" s="60"/>
      <c r="E19" s="60"/>
      <c r="F19" s="67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</row>
    <row r="20">
      <c r="A20" s="60"/>
      <c r="B20" s="60"/>
      <c r="C20" s="60"/>
      <c r="D20" s="60"/>
      <c r="E20" s="60"/>
      <c r="F20" s="67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57">
        <f>SUMPRODUCT((IFERROR($C$2:$Y$2, 0) + IFERROR($B3:$B93, 0)) * IFERROR(C3:Y93, 0))
</f>
        <v>2.85</v>
      </c>
      <c r="B1" s="58" t="s">
        <v>2</v>
      </c>
      <c r="C1" s="59" t="s">
        <v>21</v>
      </c>
      <c r="D1" s="59" t="s">
        <v>23</v>
      </c>
      <c r="E1" s="59" t="s">
        <v>25</v>
      </c>
      <c r="F1" s="59" t="s">
        <v>54</v>
      </c>
      <c r="G1" s="59" t="s">
        <v>51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>
      <c r="A2" s="61" t="s">
        <v>5</v>
      </c>
      <c r="B2" s="62" t="s">
        <v>53</v>
      </c>
      <c r="C2" s="45">
        <v>0.1</v>
      </c>
      <c r="D2" s="45">
        <v>0.1</v>
      </c>
      <c r="E2" s="45">
        <v>0.1</v>
      </c>
      <c r="F2" s="45">
        <v>0.1</v>
      </c>
      <c r="G2" s="45">
        <v>0.1</v>
      </c>
      <c r="H2" s="63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>
      <c r="A3" s="35" t="s">
        <v>6</v>
      </c>
      <c r="B3" s="45">
        <v>1.0</v>
      </c>
      <c r="C3" s="64"/>
      <c r="D3" s="64"/>
      <c r="E3" s="64"/>
      <c r="F3" s="64"/>
      <c r="G3" s="6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>
      <c r="A4" s="35" t="s">
        <v>9</v>
      </c>
      <c r="B4" s="45">
        <v>1.0</v>
      </c>
      <c r="C4" s="64"/>
      <c r="D4" s="64"/>
      <c r="E4" s="64"/>
      <c r="F4" s="65">
        <v>1.0</v>
      </c>
      <c r="G4" s="6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</row>
    <row r="5">
      <c r="A5" s="35" t="s">
        <v>11</v>
      </c>
      <c r="B5" s="45">
        <v>1.0</v>
      </c>
      <c r="C5" s="64"/>
      <c r="D5" s="65">
        <v>1.0</v>
      </c>
      <c r="E5" s="64"/>
      <c r="F5" s="64"/>
      <c r="G5" s="6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>
      <c r="A6" s="35" t="s">
        <v>13</v>
      </c>
      <c r="B6" s="45">
        <v>0.775</v>
      </c>
      <c r="C6" s="65">
        <v>1.0</v>
      </c>
      <c r="D6" s="64"/>
      <c r="E6" s="64"/>
      <c r="F6" s="64"/>
      <c r="G6" s="64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</row>
    <row r="7">
      <c r="A7" s="35" t="s">
        <v>15</v>
      </c>
      <c r="B7" s="45">
        <v>0.775</v>
      </c>
      <c r="C7" s="64"/>
      <c r="D7" s="64"/>
      <c r="E7" s="65">
        <v>-1.0</v>
      </c>
      <c r="F7" s="64"/>
      <c r="G7" s="64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</row>
    <row r="8">
      <c r="A8" s="35" t="s">
        <v>17</v>
      </c>
      <c r="B8" s="45">
        <v>0.325</v>
      </c>
      <c r="C8" s="65">
        <v>1.0</v>
      </c>
      <c r="D8" s="64"/>
      <c r="E8" s="64"/>
      <c r="F8" s="64"/>
      <c r="G8" s="64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</row>
    <row r="9">
      <c r="A9" s="35" t="s">
        <v>19</v>
      </c>
      <c r="B9" s="45">
        <v>0.325</v>
      </c>
      <c r="C9" s="64"/>
      <c r="D9" s="64"/>
      <c r="E9" s="64"/>
      <c r="F9" s="64"/>
      <c r="G9" s="65">
        <v>1.0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</row>
    <row r="10">
      <c r="A10" s="35" t="s">
        <v>49</v>
      </c>
      <c r="B10" s="66">
        <v>0.1</v>
      </c>
      <c r="C10" s="64"/>
      <c r="D10" s="64"/>
      <c r="E10" s="64"/>
      <c r="F10" s="64"/>
      <c r="G10" s="64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</row>
    <row r="11">
      <c r="A11" s="37" t="s">
        <v>50</v>
      </c>
      <c r="B11" s="66">
        <v>0.1</v>
      </c>
      <c r="C11" s="64"/>
      <c r="D11" s="64"/>
      <c r="E11" s="65">
        <v>-1.0</v>
      </c>
      <c r="F11" s="64"/>
      <c r="G11" s="64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>
      <c r="A15" s="60"/>
      <c r="B15" s="60"/>
      <c r="C15" s="60"/>
      <c r="D15" s="60"/>
      <c r="E15" s="60"/>
      <c r="F15" s="67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</row>
    <row r="16">
      <c r="A16" s="60"/>
      <c r="B16" s="60"/>
      <c r="C16" s="60"/>
      <c r="D16" s="60"/>
      <c r="E16" s="60"/>
      <c r="F16" s="67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</row>
    <row r="17">
      <c r="A17" s="60"/>
      <c r="B17" s="60"/>
      <c r="C17" s="60"/>
      <c r="D17" s="60"/>
      <c r="E17" s="60"/>
      <c r="F17" s="67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</row>
    <row r="18">
      <c r="A18" s="60"/>
      <c r="B18" s="60"/>
      <c r="C18" s="60"/>
      <c r="D18" s="60"/>
      <c r="E18" s="60"/>
      <c r="F18" s="68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</row>
    <row r="19">
      <c r="A19" s="60"/>
      <c r="B19" s="60"/>
      <c r="C19" s="60"/>
      <c r="D19" s="60"/>
      <c r="E19" s="60"/>
      <c r="F19" s="67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</row>
    <row r="20">
      <c r="A20" s="60"/>
      <c r="B20" s="60"/>
      <c r="C20" s="60"/>
      <c r="D20" s="60"/>
      <c r="E20" s="60"/>
      <c r="F20" s="67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9">
        <f>SUMPRODUCT((IFERROR($C$2:$Z$2, 0) + IFERROR($B3:$B93, 0)) * IFERROR(C3:Z93, 0))
</f>
        <v>-1.05</v>
      </c>
      <c r="B1" s="70" t="s">
        <v>3</v>
      </c>
      <c r="C1" s="64" t="s">
        <v>29</v>
      </c>
    </row>
    <row r="2">
      <c r="A2" s="61" t="s">
        <v>5</v>
      </c>
      <c r="B2" s="62" t="s">
        <v>53</v>
      </c>
      <c r="C2" s="45">
        <v>0.1</v>
      </c>
    </row>
    <row r="3">
      <c r="A3" s="35" t="s">
        <v>6</v>
      </c>
      <c r="B3" s="45">
        <v>1.0</v>
      </c>
      <c r="C3" s="71"/>
    </row>
    <row r="4">
      <c r="A4" s="35" t="s">
        <v>9</v>
      </c>
      <c r="B4" s="45">
        <v>1.0</v>
      </c>
      <c r="C4" s="65">
        <v>-1.0</v>
      </c>
    </row>
    <row r="5">
      <c r="A5" s="35" t="s">
        <v>11</v>
      </c>
      <c r="B5" s="45">
        <v>1.0</v>
      </c>
      <c r="C5" s="71"/>
    </row>
    <row r="6">
      <c r="A6" s="35" t="s">
        <v>13</v>
      </c>
      <c r="B6" s="45">
        <v>0.775</v>
      </c>
      <c r="C6" s="65">
        <v>1.0</v>
      </c>
    </row>
    <row r="7">
      <c r="A7" s="35" t="s">
        <v>15</v>
      </c>
      <c r="B7" s="45">
        <v>0.775</v>
      </c>
      <c r="C7" s="64"/>
    </row>
    <row r="8">
      <c r="A8" s="35" t="s">
        <v>17</v>
      </c>
      <c r="B8" s="45">
        <v>0.325</v>
      </c>
      <c r="C8" s="71"/>
    </row>
    <row r="9">
      <c r="A9" s="35" t="s">
        <v>19</v>
      </c>
      <c r="B9" s="45">
        <v>0.325</v>
      </c>
      <c r="C9" s="65">
        <v>-1.0</v>
      </c>
    </row>
    <row r="10">
      <c r="A10" s="35" t="s">
        <v>49</v>
      </c>
      <c r="B10" s="66">
        <v>0.1</v>
      </c>
      <c r="C10" s="65">
        <v>-1.0</v>
      </c>
    </row>
    <row r="11">
      <c r="A11" s="37" t="s">
        <v>50</v>
      </c>
      <c r="B11" s="66">
        <v>0.1</v>
      </c>
      <c r="C11" s="83">
        <v>-1.0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69">
        <f>SUMPRODUCT((IFERROR($C$2:$Y$2, 0) + IFERROR($B3:$B93, 0)) * IFERROR(C3:Y93, 0))
</f>
        <v>4.375</v>
      </c>
      <c r="B1" s="73" t="s">
        <v>55</v>
      </c>
      <c r="C1" s="64" t="s">
        <v>31</v>
      </c>
      <c r="D1" s="64" t="s">
        <v>33</v>
      </c>
      <c r="E1" s="74" t="s">
        <v>52</v>
      </c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>
      <c r="A2" s="61" t="s">
        <v>5</v>
      </c>
      <c r="B2" s="62" t="s">
        <v>53</v>
      </c>
      <c r="C2" s="45">
        <v>0.1</v>
      </c>
      <c r="D2" s="45">
        <v>0.1</v>
      </c>
      <c r="E2" s="75">
        <v>0.1</v>
      </c>
      <c r="F2" s="63"/>
      <c r="G2" s="63"/>
      <c r="H2" s="63"/>
      <c r="I2" s="63"/>
      <c r="J2" s="60"/>
      <c r="K2" s="60"/>
      <c r="L2" s="60"/>
      <c r="M2" s="60"/>
      <c r="N2" s="60"/>
      <c r="O2" s="60"/>
      <c r="P2" s="60"/>
      <c r="Q2" s="60"/>
    </row>
    <row r="3">
      <c r="A3" s="35" t="s">
        <v>6</v>
      </c>
      <c r="B3" s="45">
        <v>1.0</v>
      </c>
      <c r="C3" s="64"/>
      <c r="D3" s="64"/>
      <c r="E3" s="65">
        <v>1.0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>
      <c r="A4" s="35" t="s">
        <v>9</v>
      </c>
      <c r="B4" s="45">
        <v>1.0</v>
      </c>
      <c r="C4" s="64"/>
      <c r="D4" s="71"/>
      <c r="E4" s="64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>
      <c r="A5" s="35" t="s">
        <v>11</v>
      </c>
      <c r="B5" s="45">
        <v>1.0</v>
      </c>
      <c r="C5" s="65">
        <v>1.0</v>
      </c>
      <c r="D5" s="64"/>
      <c r="E5" s="64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>
      <c r="A6" s="35" t="s">
        <v>13</v>
      </c>
      <c r="B6" s="45">
        <v>0.775</v>
      </c>
      <c r="C6" s="65">
        <v>1.0</v>
      </c>
      <c r="D6" s="64"/>
      <c r="E6" s="64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>
      <c r="A7" s="35" t="s">
        <v>15</v>
      </c>
      <c r="B7" s="45">
        <v>0.775</v>
      </c>
      <c r="C7" s="64"/>
      <c r="D7" s="65">
        <v>1.0</v>
      </c>
      <c r="E7" s="64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>
      <c r="A8" s="35" t="s">
        <v>17</v>
      </c>
      <c r="B8" s="45">
        <v>0.325</v>
      </c>
      <c r="C8" s="65">
        <v>1.0</v>
      </c>
      <c r="D8" s="64"/>
      <c r="E8" s="64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>
      <c r="A9" s="35" t="s">
        <v>19</v>
      </c>
      <c r="B9" s="45">
        <v>0.325</v>
      </c>
      <c r="C9" s="64"/>
      <c r="D9" s="64"/>
      <c r="E9" s="64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>
      <c r="A10" s="35" t="s">
        <v>49</v>
      </c>
      <c r="B10" s="66">
        <v>0.1</v>
      </c>
      <c r="C10" s="64"/>
      <c r="D10" s="64"/>
      <c r="E10" s="64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>
      <c r="A11" s="37" t="s">
        <v>50</v>
      </c>
      <c r="B11" s="66">
        <v>0.1</v>
      </c>
      <c r="C11" s="64"/>
      <c r="D11" s="64"/>
      <c r="E11" s="64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57">
        <f>SUMPRODUCT((IFERROR($B$3:$B$22, 0) + IFERROR(C$2:CK$2, 0)) * IFERROR(C3:CK22, 0))
</f>
        <v>0.2</v>
      </c>
      <c r="B1" s="58" t="s">
        <v>2</v>
      </c>
      <c r="C1" s="59" t="s">
        <v>21</v>
      </c>
      <c r="D1" s="59" t="s">
        <v>23</v>
      </c>
      <c r="E1" s="59" t="s">
        <v>25</v>
      </c>
      <c r="F1" s="59" t="s">
        <v>54</v>
      </c>
      <c r="G1" s="59" t="s">
        <v>51</v>
      </c>
    </row>
    <row r="2">
      <c r="A2" s="73" t="s">
        <v>55</v>
      </c>
      <c r="B2" s="62" t="s">
        <v>53</v>
      </c>
      <c r="C2" s="45">
        <v>0.1</v>
      </c>
      <c r="D2" s="45">
        <v>0.1</v>
      </c>
      <c r="E2" s="45">
        <v>0.1</v>
      </c>
      <c r="F2" s="45">
        <v>0.1</v>
      </c>
      <c r="G2" s="45">
        <v>0.1</v>
      </c>
    </row>
    <row r="3">
      <c r="A3" s="64" t="s">
        <v>31</v>
      </c>
      <c r="B3" s="45">
        <v>0.1</v>
      </c>
      <c r="C3" s="64"/>
      <c r="D3" s="64"/>
      <c r="E3" s="64"/>
      <c r="F3" s="64"/>
      <c r="G3" s="64"/>
    </row>
    <row r="4">
      <c r="A4" s="64" t="s">
        <v>33</v>
      </c>
      <c r="B4" s="45">
        <v>0.1</v>
      </c>
      <c r="C4" s="78"/>
      <c r="D4" s="78"/>
      <c r="E4" s="78"/>
      <c r="F4" s="78"/>
      <c r="G4" s="78"/>
    </row>
    <row r="5">
      <c r="A5" s="74" t="s">
        <v>52</v>
      </c>
      <c r="B5" s="75">
        <v>0.1</v>
      </c>
      <c r="C5" s="78"/>
      <c r="D5" s="78"/>
      <c r="E5" s="78"/>
      <c r="F5" s="78"/>
      <c r="G5" s="7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57">
        <f>SUMPRODUCT((IFERROR($C$2:$X$2, 0) + IFERROR($B3:$B89, 0)) * IFERROR(C3:X89, 0))
</f>
        <v>0</v>
      </c>
      <c r="B1" s="73" t="s">
        <v>55</v>
      </c>
      <c r="C1" s="64" t="s">
        <v>31</v>
      </c>
      <c r="D1" s="64" t="s">
        <v>33</v>
      </c>
      <c r="E1" s="74" t="s">
        <v>52</v>
      </c>
    </row>
    <row r="2">
      <c r="A2" s="58" t="s">
        <v>2</v>
      </c>
      <c r="B2" s="62" t="s">
        <v>53</v>
      </c>
      <c r="C2" s="45">
        <v>0.1</v>
      </c>
      <c r="D2" s="45">
        <v>0.1</v>
      </c>
      <c r="E2" s="75">
        <v>0.1</v>
      </c>
    </row>
    <row r="3">
      <c r="A3" s="59" t="s">
        <v>21</v>
      </c>
      <c r="B3" s="45">
        <v>0.1</v>
      </c>
      <c r="C3" s="64"/>
      <c r="D3" s="78"/>
      <c r="E3" s="78"/>
    </row>
    <row r="4">
      <c r="A4" s="59" t="s">
        <v>23</v>
      </c>
      <c r="B4" s="45">
        <v>0.1</v>
      </c>
      <c r="C4" s="64"/>
      <c r="D4" s="78"/>
      <c r="E4" s="78"/>
    </row>
    <row r="5">
      <c r="A5" s="59" t="s">
        <v>25</v>
      </c>
      <c r="B5" s="45">
        <v>0.1</v>
      </c>
      <c r="C5" s="64"/>
      <c r="D5" s="78"/>
      <c r="E5" s="78"/>
    </row>
    <row r="6">
      <c r="A6" s="59" t="s">
        <v>54</v>
      </c>
      <c r="B6" s="45">
        <v>0.1</v>
      </c>
      <c r="C6" s="64"/>
      <c r="D6" s="78"/>
      <c r="E6" s="78"/>
    </row>
    <row r="7">
      <c r="A7" s="59" t="s">
        <v>51</v>
      </c>
      <c r="B7" s="45">
        <v>0.1</v>
      </c>
      <c r="C7" s="64"/>
      <c r="D7" s="78"/>
      <c r="E7" s="7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57">
        <f>SUMPRODUCT((IFERROR($C$2:$X$2, 0) + IFERROR($B3:$B89, 0)) * IFERROR(C3:X89, 0))
</f>
        <v>0</v>
      </c>
      <c r="B1" s="70" t="s">
        <v>3</v>
      </c>
      <c r="C1" s="64" t="s">
        <v>29</v>
      </c>
      <c r="D1" s="7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>
      <c r="A2" s="58" t="s">
        <v>2</v>
      </c>
      <c r="B2" s="62" t="s">
        <v>53</v>
      </c>
      <c r="C2" s="45">
        <v>0.1</v>
      </c>
      <c r="D2" s="80"/>
      <c r="E2" s="63"/>
      <c r="F2" s="63"/>
      <c r="G2" s="63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>
      <c r="A3" s="59" t="s">
        <v>21</v>
      </c>
      <c r="B3" s="45">
        <v>0.1</v>
      </c>
      <c r="C3" s="65">
        <v>0.0</v>
      </c>
      <c r="D3" s="7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>
      <c r="A4" s="59" t="s">
        <v>23</v>
      </c>
      <c r="B4" s="45">
        <v>0.1</v>
      </c>
      <c r="C4" s="65">
        <v>0.0</v>
      </c>
      <c r="D4" s="7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>
      <c r="A5" s="59" t="s">
        <v>25</v>
      </c>
      <c r="B5" s="45">
        <v>0.1</v>
      </c>
      <c r="C5" s="65">
        <v>0.0</v>
      </c>
      <c r="D5" s="7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>
      <c r="A6" s="59" t="s">
        <v>54</v>
      </c>
      <c r="B6" s="45">
        <v>0.1</v>
      </c>
      <c r="C6" s="65">
        <v>0.0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>
      <c r="A7" s="59" t="s">
        <v>51</v>
      </c>
      <c r="B7" s="81">
        <v>0.1</v>
      </c>
      <c r="C7" s="65">
        <v>0.0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>
      <c r="A8" s="60"/>
      <c r="B8" s="82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</row>
    <row r="9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57">
        <f>SUMPRODUCT((IFERROR($C$2:$X$2, 0) + IFERROR($B3:$B87, 0)) * IFERROR(C3:X87, 0))
</f>
        <v>0</v>
      </c>
      <c r="B1" s="73" t="s">
        <v>55</v>
      </c>
      <c r="C1" s="64" t="s">
        <v>31</v>
      </c>
      <c r="D1" s="64" t="s">
        <v>33</v>
      </c>
      <c r="E1" s="65" t="s">
        <v>52</v>
      </c>
    </row>
    <row r="2">
      <c r="A2" s="70" t="s">
        <v>3</v>
      </c>
      <c r="B2" s="62" t="s">
        <v>53</v>
      </c>
      <c r="C2" s="45">
        <v>0.1</v>
      </c>
      <c r="D2" s="45">
        <v>0.1</v>
      </c>
      <c r="E2" s="45">
        <v>0.1</v>
      </c>
    </row>
    <row r="3">
      <c r="A3" s="64" t="s">
        <v>29</v>
      </c>
      <c r="B3" s="45">
        <v>0.1</v>
      </c>
      <c r="C3" s="64"/>
      <c r="D3" s="78"/>
      <c r="E3" s="7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25" t="s">
        <v>44</v>
      </c>
      <c r="B1" s="26"/>
      <c r="C1" s="27"/>
      <c r="D1" s="28" t="s">
        <v>7</v>
      </c>
      <c r="E1" s="29" t="s">
        <v>10</v>
      </c>
      <c r="F1" s="28" t="s">
        <v>12</v>
      </c>
      <c r="G1" s="29" t="s">
        <v>14</v>
      </c>
      <c r="H1" s="28" t="s">
        <v>16</v>
      </c>
      <c r="I1" s="29" t="s">
        <v>18</v>
      </c>
      <c r="J1" s="30" t="s">
        <v>20</v>
      </c>
      <c r="K1" s="31" t="s">
        <v>45</v>
      </c>
      <c r="L1" s="31"/>
      <c r="M1" s="28" t="s">
        <v>22</v>
      </c>
      <c r="N1" s="29" t="s">
        <v>24</v>
      </c>
      <c r="O1" s="28" t="s">
        <v>26</v>
      </c>
      <c r="P1" s="30" t="s">
        <v>28</v>
      </c>
      <c r="Q1" s="31" t="s">
        <v>46</v>
      </c>
      <c r="R1" s="29" t="s">
        <v>30</v>
      </c>
      <c r="S1" s="28" t="s">
        <v>32</v>
      </c>
      <c r="T1" s="29" t="s">
        <v>34</v>
      </c>
      <c r="U1" s="31" t="s">
        <v>47</v>
      </c>
    </row>
    <row r="2">
      <c r="A2" s="32"/>
      <c r="B2" s="33">
        <f>SUMPRODUCT((IFERROR($D$3:$AE$3, 0) + IFERROR($C4:$C97, 0)) * IFERROR(D4:AE97, 0))
</f>
        <v>1.75</v>
      </c>
      <c r="C2" s="34" t="s">
        <v>48</v>
      </c>
      <c r="D2" s="35" t="s">
        <v>6</v>
      </c>
      <c r="E2" s="35" t="s">
        <v>9</v>
      </c>
      <c r="F2" s="35" t="s">
        <v>11</v>
      </c>
      <c r="G2" s="35" t="s">
        <v>13</v>
      </c>
      <c r="H2" s="35" t="s">
        <v>15</v>
      </c>
      <c r="I2" s="35" t="s">
        <v>17</v>
      </c>
      <c r="J2" s="35" t="s">
        <v>19</v>
      </c>
      <c r="K2" s="36" t="s">
        <v>49</v>
      </c>
      <c r="L2" s="37" t="s">
        <v>50</v>
      </c>
      <c r="M2" s="66">
        <v>0.1</v>
      </c>
      <c r="N2" s="38" t="s">
        <v>23</v>
      </c>
      <c r="O2" s="38" t="s">
        <v>25</v>
      </c>
      <c r="P2" s="38" t="s">
        <v>27</v>
      </c>
      <c r="Q2" s="39" t="s">
        <v>51</v>
      </c>
      <c r="R2" s="40" t="s">
        <v>29</v>
      </c>
      <c r="S2" s="41" t="s">
        <v>31</v>
      </c>
      <c r="T2" s="41" t="s">
        <v>33</v>
      </c>
      <c r="U2" s="41" t="s">
        <v>52</v>
      </c>
    </row>
    <row r="3" hidden="1">
      <c r="A3" s="42"/>
      <c r="B3" s="43" t="s">
        <v>48</v>
      </c>
      <c r="C3" s="44" t="s">
        <v>53</v>
      </c>
      <c r="D3" s="45">
        <v>1.0</v>
      </c>
      <c r="E3" s="45">
        <v>1.0</v>
      </c>
      <c r="F3" s="45">
        <v>0.775</v>
      </c>
      <c r="G3" s="45">
        <v>0.775</v>
      </c>
      <c r="H3" s="45">
        <v>0.325</v>
      </c>
      <c r="I3" s="45">
        <v>0.325</v>
      </c>
      <c r="J3" s="45">
        <v>0.1</v>
      </c>
      <c r="K3" s="45"/>
      <c r="L3" s="45"/>
      <c r="M3" s="45">
        <v>0.1</v>
      </c>
      <c r="N3" s="45">
        <v>0.1</v>
      </c>
      <c r="O3" s="45">
        <v>0.1</v>
      </c>
      <c r="P3" s="45">
        <v>0.1</v>
      </c>
      <c r="Q3" s="45"/>
      <c r="R3" s="45">
        <v>0.1</v>
      </c>
      <c r="S3" s="45">
        <v>0.1</v>
      </c>
      <c r="T3" s="45">
        <v>0.1</v>
      </c>
      <c r="U3" s="45"/>
    </row>
    <row r="4">
      <c r="A4" s="28" t="s">
        <v>7</v>
      </c>
      <c r="B4" s="35" t="s">
        <v>6</v>
      </c>
      <c r="C4" s="45">
        <v>1.0</v>
      </c>
      <c r="D4" s="84">
        <v>0.0</v>
      </c>
      <c r="E4" s="84">
        <v>0.0</v>
      </c>
      <c r="F4" s="84">
        <v>0.0</v>
      </c>
      <c r="G4" s="84">
        <v>0.0</v>
      </c>
      <c r="H4" s="84">
        <v>0.0</v>
      </c>
      <c r="I4" s="84">
        <v>0.0</v>
      </c>
      <c r="J4" s="84">
        <v>0.0</v>
      </c>
      <c r="K4" s="84">
        <v>0.0</v>
      </c>
      <c r="L4" s="84">
        <v>0.0</v>
      </c>
      <c r="M4" s="84">
        <v>0.0</v>
      </c>
      <c r="N4" s="84">
        <v>0.0</v>
      </c>
      <c r="O4" s="84">
        <v>0.0</v>
      </c>
      <c r="P4" s="84">
        <v>0.0</v>
      </c>
      <c r="Q4" s="84">
        <v>0.0</v>
      </c>
      <c r="R4" s="84">
        <v>0.0</v>
      </c>
      <c r="S4" s="84">
        <v>0.0</v>
      </c>
      <c r="T4" s="84">
        <v>0.0</v>
      </c>
      <c r="U4" s="84">
        <v>0.0</v>
      </c>
    </row>
    <row r="5">
      <c r="A5" s="29" t="s">
        <v>10</v>
      </c>
      <c r="B5" s="35" t="s">
        <v>9</v>
      </c>
      <c r="C5" s="45">
        <v>1.0</v>
      </c>
      <c r="D5" s="84">
        <v>0.0</v>
      </c>
      <c r="E5" s="84">
        <v>0.0</v>
      </c>
      <c r="F5" s="84">
        <v>0.0</v>
      </c>
      <c r="G5" s="84">
        <v>0.0</v>
      </c>
      <c r="H5" s="84">
        <v>0.0</v>
      </c>
      <c r="I5" s="84">
        <v>0.0</v>
      </c>
      <c r="J5" s="84">
        <v>0.0</v>
      </c>
      <c r="K5" s="84">
        <v>0.0</v>
      </c>
      <c r="L5" s="84">
        <v>0.0</v>
      </c>
      <c r="M5" s="84">
        <v>0.0</v>
      </c>
      <c r="N5" s="84">
        <v>0.0</v>
      </c>
      <c r="O5" s="84">
        <v>0.0</v>
      </c>
      <c r="P5" s="84">
        <v>0.0</v>
      </c>
      <c r="Q5" s="84">
        <v>0.0</v>
      </c>
      <c r="R5" s="85">
        <v>-1.0</v>
      </c>
      <c r="S5" s="84">
        <v>0.0</v>
      </c>
      <c r="T5" s="84">
        <v>0.0</v>
      </c>
      <c r="U5" s="84">
        <v>0.0</v>
      </c>
    </row>
    <row r="6">
      <c r="A6" s="28" t="s">
        <v>12</v>
      </c>
      <c r="B6" s="35" t="s">
        <v>11</v>
      </c>
      <c r="C6" s="45">
        <v>0.775</v>
      </c>
      <c r="D6" s="84">
        <v>0.0</v>
      </c>
      <c r="E6" s="84">
        <v>0.0</v>
      </c>
      <c r="F6" s="84">
        <v>0.0</v>
      </c>
      <c r="G6" s="84">
        <v>0.0</v>
      </c>
      <c r="H6" s="84">
        <v>0.0</v>
      </c>
      <c r="I6" s="84">
        <v>0.0</v>
      </c>
      <c r="J6" s="84">
        <v>0.0</v>
      </c>
      <c r="K6" s="84">
        <v>0.0</v>
      </c>
      <c r="L6" s="84">
        <v>0.0</v>
      </c>
      <c r="M6" s="84">
        <v>0.0</v>
      </c>
      <c r="N6" s="84">
        <v>0.0</v>
      </c>
      <c r="O6" s="84">
        <v>0.0</v>
      </c>
      <c r="P6" s="84">
        <v>0.0</v>
      </c>
      <c r="Q6" s="84">
        <v>0.0</v>
      </c>
      <c r="R6" s="84">
        <v>0.0</v>
      </c>
      <c r="S6" s="84">
        <v>0.0</v>
      </c>
      <c r="T6" s="84">
        <v>0.0</v>
      </c>
      <c r="U6" s="84">
        <v>0.0</v>
      </c>
    </row>
    <row r="7">
      <c r="A7" s="29" t="s">
        <v>14</v>
      </c>
      <c r="B7" s="35" t="s">
        <v>13</v>
      </c>
      <c r="C7" s="45">
        <v>0.775</v>
      </c>
      <c r="D7" s="84">
        <v>0.0</v>
      </c>
      <c r="E7" s="84">
        <v>0.0</v>
      </c>
      <c r="F7" s="84">
        <v>0.0</v>
      </c>
      <c r="G7" s="84">
        <v>0.0</v>
      </c>
      <c r="H7" s="84">
        <v>0.0</v>
      </c>
      <c r="I7" s="84">
        <v>0.0</v>
      </c>
      <c r="J7" s="84">
        <v>0.0</v>
      </c>
      <c r="K7" s="84">
        <v>0.0</v>
      </c>
      <c r="L7" s="84">
        <v>0.0</v>
      </c>
      <c r="M7" s="85">
        <v>1.0</v>
      </c>
      <c r="N7" s="84">
        <v>0.0</v>
      </c>
      <c r="O7" s="84">
        <v>0.0</v>
      </c>
      <c r="P7" s="84">
        <v>0.0</v>
      </c>
      <c r="Q7" s="84">
        <v>0.0</v>
      </c>
      <c r="R7" s="85">
        <v>1.0</v>
      </c>
      <c r="S7" s="85">
        <v>1.0</v>
      </c>
      <c r="T7" s="84">
        <v>0.0</v>
      </c>
      <c r="U7" s="84">
        <v>0.0</v>
      </c>
    </row>
    <row r="8">
      <c r="A8" s="28" t="s">
        <v>16</v>
      </c>
      <c r="B8" s="35" t="s">
        <v>15</v>
      </c>
      <c r="C8" s="45">
        <v>0.325</v>
      </c>
      <c r="D8" s="84">
        <v>0.0</v>
      </c>
      <c r="E8" s="84">
        <v>0.0</v>
      </c>
      <c r="F8" s="84">
        <v>0.0</v>
      </c>
      <c r="G8" s="84">
        <v>0.0</v>
      </c>
      <c r="H8" s="84">
        <v>0.0</v>
      </c>
      <c r="I8" s="84">
        <v>0.0</v>
      </c>
      <c r="J8" s="84">
        <v>0.0</v>
      </c>
      <c r="K8" s="85">
        <v>1.0</v>
      </c>
      <c r="L8" s="84">
        <v>0.0</v>
      </c>
      <c r="M8" s="84">
        <v>0.0</v>
      </c>
      <c r="N8" s="84">
        <v>0.0</v>
      </c>
      <c r="O8" s="85">
        <v>-1.0</v>
      </c>
      <c r="P8" s="84">
        <v>0.0</v>
      </c>
      <c r="Q8" s="84">
        <v>0.0</v>
      </c>
      <c r="R8" s="84">
        <v>0.0</v>
      </c>
      <c r="S8" s="84">
        <v>0.0</v>
      </c>
      <c r="T8" s="85">
        <v>1.0</v>
      </c>
      <c r="U8" s="84">
        <v>0.0</v>
      </c>
    </row>
    <row r="9">
      <c r="A9" s="29" t="s">
        <v>18</v>
      </c>
      <c r="B9" s="35" t="s">
        <v>17</v>
      </c>
      <c r="C9" s="45">
        <v>0.325</v>
      </c>
      <c r="D9" s="84">
        <v>0.0</v>
      </c>
      <c r="E9" s="84">
        <v>0.0</v>
      </c>
      <c r="F9" s="84">
        <v>0.0</v>
      </c>
      <c r="G9" s="84">
        <v>0.0</v>
      </c>
      <c r="H9" s="84">
        <v>0.0</v>
      </c>
      <c r="I9" s="84">
        <v>0.0</v>
      </c>
      <c r="J9" s="84">
        <v>0.0</v>
      </c>
      <c r="K9" s="84">
        <v>0.0</v>
      </c>
      <c r="L9" s="84">
        <v>0.0</v>
      </c>
      <c r="M9" s="84">
        <v>0.0</v>
      </c>
      <c r="N9" s="84">
        <v>0.0</v>
      </c>
      <c r="O9" s="84">
        <v>0.0</v>
      </c>
      <c r="P9" s="84">
        <v>0.0</v>
      </c>
      <c r="Q9" s="84">
        <v>0.0</v>
      </c>
      <c r="R9" s="84">
        <v>0.0</v>
      </c>
      <c r="S9" s="84">
        <v>0.0</v>
      </c>
      <c r="T9" s="84">
        <v>0.0</v>
      </c>
      <c r="U9" s="84">
        <v>0.0</v>
      </c>
    </row>
    <row r="10">
      <c r="A10" s="30" t="s">
        <v>20</v>
      </c>
      <c r="B10" s="35" t="s">
        <v>19</v>
      </c>
      <c r="C10" s="45">
        <v>0.1</v>
      </c>
      <c r="D10" s="84">
        <v>0.0</v>
      </c>
      <c r="E10" s="84">
        <v>0.0</v>
      </c>
      <c r="F10" s="84">
        <v>0.0</v>
      </c>
      <c r="G10" s="84">
        <v>0.0</v>
      </c>
      <c r="H10" s="84">
        <v>0.0</v>
      </c>
      <c r="I10" s="84">
        <v>0.0</v>
      </c>
      <c r="J10" s="84">
        <v>0.0</v>
      </c>
      <c r="K10" s="84">
        <v>0.0</v>
      </c>
      <c r="L10" s="84">
        <v>0.0</v>
      </c>
      <c r="M10" s="84">
        <v>0.0</v>
      </c>
      <c r="N10" s="84">
        <v>0.0</v>
      </c>
      <c r="O10" s="84">
        <v>0.0</v>
      </c>
      <c r="P10" s="84">
        <v>0.0</v>
      </c>
      <c r="Q10" s="84">
        <v>0.0</v>
      </c>
      <c r="R10" s="84">
        <v>0.0</v>
      </c>
      <c r="S10" s="84">
        <v>0.0</v>
      </c>
      <c r="T10" s="84">
        <v>0.0</v>
      </c>
      <c r="U10" s="84">
        <v>0.0</v>
      </c>
    </row>
    <row r="11" ht="53.25" customHeight="1">
      <c r="A11" s="31" t="s">
        <v>45</v>
      </c>
      <c r="B11" s="36" t="s">
        <v>49</v>
      </c>
      <c r="C11" s="45"/>
      <c r="D11" s="84">
        <v>0.0</v>
      </c>
      <c r="E11" s="84">
        <v>0.0</v>
      </c>
      <c r="F11" s="84">
        <v>0.0</v>
      </c>
      <c r="G11" s="84">
        <v>0.0</v>
      </c>
      <c r="H11" s="84">
        <v>0.0</v>
      </c>
      <c r="I11" s="84">
        <v>0.0</v>
      </c>
      <c r="J11" s="84">
        <v>0.0</v>
      </c>
      <c r="K11" s="84">
        <v>0.0</v>
      </c>
      <c r="L11" s="84">
        <v>0.0</v>
      </c>
      <c r="M11" s="84">
        <v>0.0</v>
      </c>
      <c r="N11" s="84">
        <v>0.0</v>
      </c>
      <c r="O11" s="84">
        <v>0.0</v>
      </c>
      <c r="P11" s="84">
        <v>0.0</v>
      </c>
      <c r="Q11" s="84">
        <v>0.0</v>
      </c>
      <c r="R11" s="85">
        <v>-1.0</v>
      </c>
      <c r="S11" s="84">
        <v>0.0</v>
      </c>
      <c r="T11" s="84">
        <v>0.0</v>
      </c>
      <c r="U11" s="84">
        <v>0.0</v>
      </c>
    </row>
    <row r="12" ht="53.25" customHeight="1">
      <c r="A12" s="31"/>
      <c r="B12" s="37" t="s">
        <v>50</v>
      </c>
      <c r="C12" s="66">
        <v>0.1</v>
      </c>
      <c r="D12" s="84">
        <v>0.0</v>
      </c>
      <c r="E12" s="84">
        <v>0.0</v>
      </c>
      <c r="F12" s="84">
        <v>0.0</v>
      </c>
      <c r="G12" s="84">
        <v>0.0</v>
      </c>
      <c r="H12" s="84">
        <v>0.0</v>
      </c>
      <c r="I12" s="84">
        <v>0.0</v>
      </c>
      <c r="J12" s="84">
        <v>0.0</v>
      </c>
      <c r="K12" s="84">
        <v>0.0</v>
      </c>
      <c r="L12" s="84">
        <v>0.0</v>
      </c>
      <c r="M12" s="84">
        <v>0.0</v>
      </c>
      <c r="N12" s="84">
        <v>0.0</v>
      </c>
      <c r="O12" s="84">
        <v>0.0</v>
      </c>
      <c r="P12" s="84">
        <v>0.0</v>
      </c>
      <c r="Q12" s="84">
        <v>0.0</v>
      </c>
      <c r="R12" s="84">
        <v>0.0</v>
      </c>
      <c r="S12" s="84">
        <v>0.0</v>
      </c>
      <c r="T12" s="84">
        <v>0.0</v>
      </c>
      <c r="U12" s="84">
        <v>0.0</v>
      </c>
    </row>
    <row r="13">
      <c r="A13" s="28" t="s">
        <v>22</v>
      </c>
      <c r="B13" s="38" t="s">
        <v>21</v>
      </c>
      <c r="C13" s="45">
        <v>0.1</v>
      </c>
      <c r="D13" s="84">
        <v>0.0</v>
      </c>
      <c r="E13" s="84">
        <v>0.0</v>
      </c>
      <c r="F13" s="84">
        <v>0.0</v>
      </c>
      <c r="G13" s="84">
        <v>0.0</v>
      </c>
      <c r="H13" s="84">
        <v>0.0</v>
      </c>
      <c r="I13" s="84">
        <v>0.0</v>
      </c>
      <c r="J13" s="84">
        <v>0.0</v>
      </c>
      <c r="K13" s="84">
        <v>0.0</v>
      </c>
      <c r="L13" s="84"/>
      <c r="M13" s="84">
        <v>0.0</v>
      </c>
      <c r="N13" s="84">
        <v>0.0</v>
      </c>
      <c r="O13" s="84">
        <v>0.0</v>
      </c>
      <c r="P13" s="84">
        <v>0.0</v>
      </c>
      <c r="Q13" s="84">
        <v>0.0</v>
      </c>
      <c r="R13" s="84">
        <v>0.0</v>
      </c>
      <c r="S13" s="84">
        <v>0.0</v>
      </c>
      <c r="T13" s="84">
        <v>0.0</v>
      </c>
      <c r="U13" s="84">
        <v>0.0</v>
      </c>
    </row>
    <row r="14">
      <c r="A14" s="29" t="s">
        <v>24</v>
      </c>
      <c r="B14" s="38" t="s">
        <v>23</v>
      </c>
      <c r="C14" s="45">
        <v>0.1</v>
      </c>
      <c r="D14" s="84">
        <v>0.0</v>
      </c>
      <c r="E14" s="84">
        <v>0.0</v>
      </c>
      <c r="F14" s="84">
        <v>0.0</v>
      </c>
      <c r="G14" s="84">
        <v>0.0</v>
      </c>
      <c r="H14" s="84">
        <v>0.0</v>
      </c>
      <c r="I14" s="84">
        <v>0.0</v>
      </c>
      <c r="J14" s="84">
        <v>0.0</v>
      </c>
      <c r="K14" s="84">
        <v>0.0</v>
      </c>
      <c r="L14" s="84"/>
      <c r="M14" s="84">
        <v>0.0</v>
      </c>
      <c r="N14" s="84">
        <v>0.0</v>
      </c>
      <c r="O14" s="84">
        <v>0.0</v>
      </c>
      <c r="P14" s="84">
        <v>0.0</v>
      </c>
      <c r="Q14" s="84">
        <v>0.0</v>
      </c>
      <c r="R14" s="84">
        <v>0.0</v>
      </c>
      <c r="S14" s="84">
        <v>0.0</v>
      </c>
      <c r="T14" s="84">
        <v>0.0</v>
      </c>
      <c r="U14" s="84">
        <v>0.0</v>
      </c>
    </row>
    <row r="15">
      <c r="A15" s="28" t="s">
        <v>26</v>
      </c>
      <c r="B15" s="38" t="s">
        <v>25</v>
      </c>
      <c r="C15" s="45">
        <v>0.1</v>
      </c>
      <c r="D15" s="84">
        <v>0.0</v>
      </c>
      <c r="E15" s="84">
        <v>0.0</v>
      </c>
      <c r="F15" s="84">
        <v>0.0</v>
      </c>
      <c r="G15" s="84">
        <v>0.0</v>
      </c>
      <c r="H15" s="84">
        <v>0.0</v>
      </c>
      <c r="I15" s="84">
        <v>0.0</v>
      </c>
      <c r="J15" s="84">
        <v>0.0</v>
      </c>
      <c r="K15" s="84">
        <v>0.0</v>
      </c>
      <c r="L15" s="84"/>
      <c r="M15" s="84">
        <v>0.0</v>
      </c>
      <c r="N15" s="84">
        <v>0.0</v>
      </c>
      <c r="O15" s="84">
        <v>0.0</v>
      </c>
      <c r="P15" s="84">
        <v>0.0</v>
      </c>
      <c r="Q15" s="84">
        <v>0.0</v>
      </c>
      <c r="R15" s="84">
        <v>0.0</v>
      </c>
      <c r="S15" s="84">
        <v>0.0</v>
      </c>
      <c r="T15" s="84">
        <v>0.0</v>
      </c>
      <c r="U15" s="84">
        <v>0.0</v>
      </c>
    </row>
    <row r="16">
      <c r="A16" s="30" t="s">
        <v>28</v>
      </c>
      <c r="B16" s="38" t="s">
        <v>27</v>
      </c>
      <c r="C16" s="45">
        <v>0.1</v>
      </c>
      <c r="D16" s="84">
        <v>0.0</v>
      </c>
      <c r="E16" s="84">
        <v>0.0</v>
      </c>
      <c r="F16" s="84">
        <v>0.0</v>
      </c>
      <c r="G16" s="84">
        <v>0.0</v>
      </c>
      <c r="H16" s="84">
        <v>0.0</v>
      </c>
      <c r="I16" s="84">
        <v>0.0</v>
      </c>
      <c r="J16" s="84">
        <v>0.0</v>
      </c>
      <c r="K16" s="84">
        <v>0.0</v>
      </c>
      <c r="L16" s="84"/>
      <c r="M16" s="84">
        <v>0.0</v>
      </c>
      <c r="N16" s="84">
        <v>0.0</v>
      </c>
      <c r="O16" s="84">
        <v>0.0</v>
      </c>
      <c r="P16" s="84">
        <v>0.0</v>
      </c>
      <c r="Q16" s="84">
        <v>0.0</v>
      </c>
      <c r="R16" s="84">
        <v>0.0</v>
      </c>
      <c r="S16" s="84">
        <v>0.0</v>
      </c>
      <c r="T16" s="84">
        <v>0.0</v>
      </c>
      <c r="U16" s="84">
        <v>0.0</v>
      </c>
    </row>
    <row r="17">
      <c r="A17" s="31" t="s">
        <v>46</v>
      </c>
      <c r="B17" s="39" t="s">
        <v>51</v>
      </c>
      <c r="C17" s="45"/>
      <c r="D17" s="84">
        <v>0.0</v>
      </c>
      <c r="E17" s="84">
        <v>0.0</v>
      </c>
      <c r="F17" s="84">
        <v>0.0</v>
      </c>
      <c r="G17" s="84">
        <v>0.0</v>
      </c>
      <c r="H17" s="84">
        <v>0.0</v>
      </c>
      <c r="I17" s="84">
        <v>0.0</v>
      </c>
      <c r="J17" s="84">
        <v>0.0</v>
      </c>
      <c r="K17" s="84">
        <v>0.0</v>
      </c>
      <c r="L17" s="84"/>
      <c r="M17" s="84">
        <v>0.0</v>
      </c>
      <c r="N17" s="84">
        <v>0.0</v>
      </c>
      <c r="O17" s="84">
        <v>0.0</v>
      </c>
      <c r="P17" s="84">
        <v>0.0</v>
      </c>
      <c r="Q17" s="84">
        <v>0.0</v>
      </c>
      <c r="R17" s="84">
        <v>0.0</v>
      </c>
      <c r="S17" s="84">
        <v>0.0</v>
      </c>
      <c r="T17" s="84">
        <v>0.0</v>
      </c>
      <c r="U17" s="84">
        <v>0.0</v>
      </c>
    </row>
    <row r="18">
      <c r="A18" s="29" t="s">
        <v>30</v>
      </c>
      <c r="B18" s="40" t="s">
        <v>29</v>
      </c>
      <c r="C18" s="45">
        <v>0.1</v>
      </c>
      <c r="D18" s="84">
        <v>0.0</v>
      </c>
      <c r="E18" s="84">
        <v>0.0</v>
      </c>
      <c r="F18" s="84">
        <v>0.0</v>
      </c>
      <c r="G18" s="84">
        <v>0.0</v>
      </c>
      <c r="H18" s="84">
        <v>0.0</v>
      </c>
      <c r="I18" s="84">
        <v>0.0</v>
      </c>
      <c r="J18" s="84">
        <v>0.0</v>
      </c>
      <c r="K18" s="84">
        <v>0.0</v>
      </c>
      <c r="L18" s="84"/>
      <c r="M18" s="84">
        <v>0.0</v>
      </c>
      <c r="N18" s="84">
        <v>0.0</v>
      </c>
      <c r="O18" s="84">
        <v>0.0</v>
      </c>
      <c r="P18" s="84">
        <v>0.0</v>
      </c>
      <c r="Q18" s="84">
        <v>0.0</v>
      </c>
      <c r="R18" s="84">
        <v>0.0</v>
      </c>
      <c r="S18" s="84">
        <v>0.0</v>
      </c>
      <c r="T18" s="84">
        <v>0.0</v>
      </c>
      <c r="U18" s="84">
        <v>0.0</v>
      </c>
    </row>
    <row r="19">
      <c r="A19" s="28" t="s">
        <v>32</v>
      </c>
      <c r="B19" s="41" t="s">
        <v>31</v>
      </c>
      <c r="C19" s="45">
        <v>0.1</v>
      </c>
      <c r="D19" s="84">
        <v>0.0</v>
      </c>
      <c r="E19" s="84">
        <v>0.0</v>
      </c>
      <c r="F19" s="84">
        <v>0.0</v>
      </c>
      <c r="G19" s="84">
        <v>0.0</v>
      </c>
      <c r="H19" s="84">
        <v>0.0</v>
      </c>
      <c r="I19" s="84">
        <v>0.0</v>
      </c>
      <c r="J19" s="84">
        <v>0.0</v>
      </c>
      <c r="K19" s="84">
        <v>0.0</v>
      </c>
      <c r="L19" s="84"/>
      <c r="M19" s="84">
        <v>0.0</v>
      </c>
      <c r="N19" s="84">
        <v>0.0</v>
      </c>
      <c r="O19" s="84">
        <v>0.0</v>
      </c>
      <c r="P19" s="84">
        <v>0.0</v>
      </c>
      <c r="Q19" s="84">
        <v>0.0</v>
      </c>
      <c r="R19" s="84">
        <v>0.0</v>
      </c>
      <c r="S19" s="84">
        <v>0.0</v>
      </c>
      <c r="T19" s="84">
        <v>0.0</v>
      </c>
      <c r="U19" s="84">
        <v>0.0</v>
      </c>
    </row>
    <row r="20">
      <c r="A20" s="29" t="s">
        <v>34</v>
      </c>
      <c r="B20" s="41" t="s">
        <v>33</v>
      </c>
      <c r="C20" s="45">
        <v>0.1</v>
      </c>
      <c r="D20" s="84">
        <v>0.0</v>
      </c>
      <c r="E20" s="84">
        <v>0.0</v>
      </c>
      <c r="F20" s="84">
        <v>0.0</v>
      </c>
      <c r="G20" s="84">
        <v>0.0</v>
      </c>
      <c r="H20" s="84">
        <v>0.0</v>
      </c>
      <c r="I20" s="84">
        <v>0.0</v>
      </c>
      <c r="J20" s="84">
        <v>0.0</v>
      </c>
      <c r="K20" s="84">
        <v>0.0</v>
      </c>
      <c r="L20" s="84"/>
      <c r="M20" s="84">
        <v>0.0</v>
      </c>
      <c r="N20" s="84">
        <v>0.0</v>
      </c>
      <c r="O20" s="84">
        <v>0.0</v>
      </c>
      <c r="P20" s="84">
        <v>0.0</v>
      </c>
      <c r="Q20" s="84">
        <v>0.0</v>
      </c>
      <c r="R20" s="84">
        <v>0.0</v>
      </c>
      <c r="S20" s="84">
        <v>0.0</v>
      </c>
      <c r="T20" s="84">
        <v>0.0</v>
      </c>
      <c r="U20" s="84">
        <v>0.0</v>
      </c>
    </row>
    <row r="21">
      <c r="A21" s="31" t="s">
        <v>47</v>
      </c>
      <c r="B21" s="41" t="s">
        <v>52</v>
      </c>
      <c r="C21" s="45"/>
      <c r="D21" s="84">
        <v>0.0</v>
      </c>
      <c r="E21" s="84">
        <v>0.0</v>
      </c>
      <c r="F21" s="84">
        <v>0.0</v>
      </c>
      <c r="G21" s="84">
        <v>0.0</v>
      </c>
      <c r="H21" s="84">
        <v>0.0</v>
      </c>
      <c r="I21" s="84">
        <v>0.0</v>
      </c>
      <c r="J21" s="84">
        <v>0.0</v>
      </c>
      <c r="K21" s="84">
        <v>0.0</v>
      </c>
      <c r="L21" s="84"/>
      <c r="M21" s="84">
        <v>0.0</v>
      </c>
      <c r="N21" s="84">
        <v>0.0</v>
      </c>
      <c r="O21" s="84">
        <v>0.0</v>
      </c>
      <c r="P21" s="84">
        <v>0.0</v>
      </c>
      <c r="Q21" s="84">
        <v>0.0</v>
      </c>
      <c r="R21" s="84">
        <v>0.0</v>
      </c>
      <c r="S21" s="84">
        <v>0.0</v>
      </c>
      <c r="T21" s="84">
        <v>0.0</v>
      </c>
      <c r="U21" s="84">
        <v>0.0</v>
      </c>
    </row>
    <row r="22">
      <c r="B22" s="55"/>
      <c r="D22" s="56"/>
    </row>
    <row r="23">
      <c r="B23" s="55"/>
      <c r="D23" s="56"/>
    </row>
    <row r="24">
      <c r="B24" s="55"/>
      <c r="D24" s="56"/>
    </row>
    <row r="25">
      <c r="B25" s="55"/>
      <c r="D25" s="56"/>
    </row>
    <row r="26">
      <c r="B26" s="55"/>
      <c r="D26" s="56"/>
    </row>
    <row r="27">
      <c r="B27" s="55"/>
      <c r="D27" s="56"/>
    </row>
    <row r="28">
      <c r="B28" s="55"/>
    </row>
    <row r="29">
      <c r="B29" s="55"/>
    </row>
    <row r="30">
      <c r="B30" s="55"/>
    </row>
    <row r="31">
      <c r="B31" s="55"/>
    </row>
    <row r="32">
      <c r="B32" s="55"/>
    </row>
    <row r="33">
      <c r="B33" s="55"/>
    </row>
    <row r="34">
      <c r="B34" s="55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conditionalFormatting sqref="D4:U21">
    <cfRule type="containsBlanks" dxfId="2" priority="1">
      <formula>LEN(TRIM(D4))=0</formula>
    </cfRule>
  </conditionalFormatting>
  <conditionalFormatting sqref="D4:U21">
    <cfRule type="cellIs" dxfId="3" priority="2" operator="equal">
      <formula>1</formula>
    </cfRule>
  </conditionalFormatting>
  <conditionalFormatting sqref="D4:U21">
    <cfRule type="cellIs" dxfId="1" priority="3" operator="equal">
      <formula>-1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57">
        <f>SUMPRODUCT((IFERROR($C$2:$Y$2, 0) + IFERROR($B3:$B93, 0)) * IFERROR(C3:Y93, 0))
</f>
        <v>4.41</v>
      </c>
      <c r="B1" s="61" t="s">
        <v>5</v>
      </c>
      <c r="C1" s="35" t="s">
        <v>6</v>
      </c>
      <c r="D1" s="35" t="s">
        <v>9</v>
      </c>
      <c r="E1" s="35" t="s">
        <v>11</v>
      </c>
      <c r="F1" s="35" t="s">
        <v>13</v>
      </c>
      <c r="G1" s="35" t="s">
        <v>15</v>
      </c>
      <c r="H1" s="35" t="s">
        <v>17</v>
      </c>
      <c r="I1" s="35" t="s">
        <v>19</v>
      </c>
      <c r="J1" s="35" t="s">
        <v>49</v>
      </c>
      <c r="K1" s="37" t="s">
        <v>50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>
      <c r="A2" s="61" t="s">
        <v>5</v>
      </c>
      <c r="B2" s="62" t="s">
        <v>53</v>
      </c>
      <c r="C2" s="86">
        <v>1.0</v>
      </c>
      <c r="D2" s="86">
        <v>1.0</v>
      </c>
      <c r="E2" s="86">
        <v>1.0</v>
      </c>
      <c r="F2" s="86">
        <v>0.78</v>
      </c>
      <c r="G2" s="86">
        <v>0.78</v>
      </c>
      <c r="H2" s="86">
        <v>0.33</v>
      </c>
      <c r="I2" s="86">
        <v>0.33</v>
      </c>
      <c r="J2" s="75">
        <v>0.1</v>
      </c>
      <c r="K2" s="75">
        <v>0.1</v>
      </c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>
      <c r="A3" s="35" t="s">
        <v>6</v>
      </c>
      <c r="B3" s="86">
        <v>1.0</v>
      </c>
      <c r="C3" s="65"/>
      <c r="D3" s="65"/>
      <c r="E3" s="65"/>
      <c r="F3" s="65"/>
      <c r="G3" s="65"/>
      <c r="H3" s="65"/>
      <c r="I3" s="65">
        <v>1.0</v>
      </c>
      <c r="J3" s="65"/>
      <c r="K3" s="65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>
      <c r="A4" s="35" t="s">
        <v>9</v>
      </c>
      <c r="B4" s="86">
        <v>1.0</v>
      </c>
      <c r="C4" s="65"/>
      <c r="D4" s="65"/>
      <c r="E4" s="65"/>
      <c r="F4" s="65"/>
      <c r="G4" s="65"/>
      <c r="H4" s="65"/>
      <c r="I4" s="65"/>
      <c r="J4" s="65"/>
      <c r="K4" s="65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</row>
    <row r="5">
      <c r="A5" s="35" t="s">
        <v>11</v>
      </c>
      <c r="B5" s="86">
        <v>1.0</v>
      </c>
      <c r="C5" s="65"/>
      <c r="D5" s="65"/>
      <c r="E5" s="65"/>
      <c r="F5" s="65"/>
      <c r="G5" s="65"/>
      <c r="H5" s="65"/>
      <c r="I5" s="65">
        <v>-1.0</v>
      </c>
      <c r="J5" s="65"/>
      <c r="K5" s="65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>
      <c r="A6" s="35" t="s">
        <v>13</v>
      </c>
      <c r="B6" s="86">
        <v>0.78</v>
      </c>
      <c r="C6" s="65"/>
      <c r="D6" s="65"/>
      <c r="E6" s="65"/>
      <c r="F6" s="65"/>
      <c r="G6" s="65"/>
      <c r="H6" s="65"/>
      <c r="I6" s="65"/>
      <c r="J6" s="65"/>
      <c r="K6" s="65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</row>
    <row r="7">
      <c r="A7" s="35" t="s">
        <v>15</v>
      </c>
      <c r="B7" s="86">
        <v>0.78</v>
      </c>
      <c r="C7" s="65"/>
      <c r="D7" s="65"/>
      <c r="E7" s="65"/>
      <c r="F7" s="65"/>
      <c r="G7" s="65"/>
      <c r="H7" s="65">
        <v>1.0</v>
      </c>
      <c r="I7" s="65"/>
      <c r="J7" s="65">
        <v>1.0</v>
      </c>
      <c r="K7" s="6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</row>
    <row r="8">
      <c r="A8" s="35" t="s">
        <v>17</v>
      </c>
      <c r="B8" s="86">
        <v>0.33</v>
      </c>
      <c r="C8" s="65"/>
      <c r="D8" s="65"/>
      <c r="E8" s="65"/>
      <c r="F8" s="65"/>
      <c r="G8" s="65"/>
      <c r="H8" s="65"/>
      <c r="I8" s="65"/>
      <c r="J8" s="65"/>
      <c r="K8" s="65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</row>
    <row r="9">
      <c r="A9" s="35" t="s">
        <v>19</v>
      </c>
      <c r="B9" s="86">
        <v>0.33</v>
      </c>
      <c r="C9" s="65">
        <v>1.0</v>
      </c>
      <c r="D9" s="65"/>
      <c r="E9" s="65"/>
      <c r="F9" s="65"/>
      <c r="G9" s="65"/>
      <c r="H9" s="65">
        <v>1.0</v>
      </c>
      <c r="I9" s="65"/>
      <c r="J9" s="65"/>
      <c r="K9" s="65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</row>
    <row r="10">
      <c r="A10" s="35" t="s">
        <v>49</v>
      </c>
      <c r="B10" s="75">
        <v>0.1</v>
      </c>
      <c r="C10" s="65"/>
      <c r="D10" s="65"/>
      <c r="E10" s="65"/>
      <c r="F10" s="65"/>
      <c r="G10" s="65"/>
      <c r="H10" s="65"/>
      <c r="I10" s="65"/>
      <c r="J10" s="65"/>
      <c r="K10" s="65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</row>
    <row r="11">
      <c r="A11" s="37" t="s">
        <v>50</v>
      </c>
      <c r="B11" s="75">
        <v>0.1</v>
      </c>
      <c r="C11" s="65"/>
      <c r="D11" s="65"/>
      <c r="E11" s="65"/>
      <c r="F11" s="65"/>
      <c r="G11" s="65"/>
      <c r="H11" s="65"/>
      <c r="I11" s="65">
        <v>1.0</v>
      </c>
      <c r="J11" s="65"/>
      <c r="K11" s="65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>
      <c r="A15" s="60"/>
      <c r="B15" s="60"/>
      <c r="C15" s="60"/>
      <c r="D15" s="60"/>
      <c r="E15" s="60"/>
      <c r="F15" s="67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</row>
    <row r="16">
      <c r="A16" s="60"/>
      <c r="B16" s="60"/>
      <c r="C16" s="60"/>
      <c r="D16" s="60"/>
      <c r="E16" s="60"/>
      <c r="F16" s="67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</row>
    <row r="17">
      <c r="A17" s="60"/>
      <c r="B17" s="60"/>
      <c r="C17" s="60"/>
      <c r="D17" s="60"/>
      <c r="E17" s="60"/>
      <c r="F17" s="67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</row>
    <row r="18">
      <c r="A18" s="60"/>
      <c r="B18" s="60"/>
      <c r="C18" s="60"/>
      <c r="D18" s="60"/>
      <c r="E18" s="60"/>
      <c r="F18" s="68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</row>
    <row r="19">
      <c r="A19" s="60"/>
      <c r="B19" s="60"/>
      <c r="C19" s="60"/>
      <c r="D19" s="60"/>
      <c r="E19" s="60"/>
      <c r="F19" s="67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</row>
    <row r="20">
      <c r="A20" s="60"/>
      <c r="B20" s="60"/>
      <c r="C20" s="60"/>
      <c r="D20" s="60"/>
      <c r="E20" s="60"/>
      <c r="F20" s="67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57">
        <f>SUMPRODUCT((IFERROR($C$2:$Y$2, 0) + IFERROR($B3:$B93, 0)) * IFERROR(C3:Y93, 0))
</f>
        <v>0</v>
      </c>
      <c r="B1" s="58" t="s">
        <v>2</v>
      </c>
      <c r="C1" s="59" t="s">
        <v>21</v>
      </c>
      <c r="D1" s="59" t="s">
        <v>23</v>
      </c>
      <c r="E1" s="59" t="s">
        <v>25</v>
      </c>
      <c r="F1" s="59" t="s">
        <v>54</v>
      </c>
      <c r="G1" s="59" t="s">
        <v>51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>
      <c r="A2" s="61" t="s">
        <v>5</v>
      </c>
      <c r="B2" s="62" t="s">
        <v>53</v>
      </c>
      <c r="C2" s="45">
        <v>0.1</v>
      </c>
      <c r="D2" s="45">
        <v>0.1</v>
      </c>
      <c r="E2" s="45">
        <v>0.1</v>
      </c>
      <c r="F2" s="45">
        <v>0.1</v>
      </c>
      <c r="G2" s="45">
        <v>0.1</v>
      </c>
      <c r="H2" s="63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>
      <c r="A3" s="35" t="s">
        <v>6</v>
      </c>
      <c r="B3" s="45">
        <v>1.0</v>
      </c>
      <c r="C3" s="64"/>
      <c r="D3" s="64"/>
      <c r="E3" s="64"/>
      <c r="F3" s="64"/>
      <c r="G3" s="6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>
      <c r="A4" s="35" t="s">
        <v>9</v>
      </c>
      <c r="B4" s="45">
        <v>1.0</v>
      </c>
      <c r="C4" s="64"/>
      <c r="D4" s="64"/>
      <c r="E4" s="64"/>
      <c r="F4" s="65"/>
      <c r="G4" s="6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</row>
    <row r="5">
      <c r="A5" s="35" t="s">
        <v>11</v>
      </c>
      <c r="B5" s="45">
        <v>1.0</v>
      </c>
      <c r="C5" s="64"/>
      <c r="D5" s="65"/>
      <c r="E5" s="64"/>
      <c r="F5" s="64"/>
      <c r="G5" s="6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>
      <c r="A6" s="35" t="s">
        <v>13</v>
      </c>
      <c r="B6" s="45">
        <v>0.775</v>
      </c>
      <c r="C6" s="65">
        <v>1.0</v>
      </c>
      <c r="D6" s="64"/>
      <c r="E6" s="64"/>
      <c r="F6" s="64"/>
      <c r="G6" s="64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</row>
    <row r="7">
      <c r="A7" s="35" t="s">
        <v>15</v>
      </c>
      <c r="B7" s="45">
        <v>0.775</v>
      </c>
      <c r="C7" s="64"/>
      <c r="D7" s="64"/>
      <c r="E7" s="65">
        <v>-1.0</v>
      </c>
      <c r="F7" s="64"/>
      <c r="G7" s="64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</row>
    <row r="8">
      <c r="A8" s="35" t="s">
        <v>17</v>
      </c>
      <c r="B8" s="45">
        <v>0.325</v>
      </c>
      <c r="C8" s="65"/>
      <c r="D8" s="64"/>
      <c r="E8" s="64"/>
      <c r="F8" s="64"/>
      <c r="G8" s="64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</row>
    <row r="9">
      <c r="A9" s="35" t="s">
        <v>19</v>
      </c>
      <c r="B9" s="45">
        <v>0.325</v>
      </c>
      <c r="C9" s="64"/>
      <c r="D9" s="64"/>
      <c r="E9" s="64"/>
      <c r="F9" s="64"/>
      <c r="G9" s="65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</row>
    <row r="10">
      <c r="A10" s="35" t="s">
        <v>49</v>
      </c>
      <c r="B10" s="66">
        <v>0.1</v>
      </c>
      <c r="C10" s="64"/>
      <c r="D10" s="64"/>
      <c r="E10" s="64"/>
      <c r="F10" s="64"/>
      <c r="G10" s="64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</row>
    <row r="11">
      <c r="A11" s="37" t="s">
        <v>50</v>
      </c>
      <c r="B11" s="66">
        <v>0.1</v>
      </c>
      <c r="C11" s="64"/>
      <c r="D11" s="64"/>
      <c r="E11" s="64"/>
      <c r="F11" s="64"/>
      <c r="G11" s="64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>
      <c r="A15" s="60"/>
      <c r="B15" s="60"/>
      <c r="C15" s="60"/>
      <c r="D15" s="60"/>
      <c r="E15" s="60"/>
      <c r="F15" s="67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</row>
    <row r="16">
      <c r="A16" s="60"/>
      <c r="B16" s="60"/>
      <c r="C16" s="60"/>
      <c r="D16" s="60"/>
      <c r="E16" s="60"/>
      <c r="F16" s="67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</row>
    <row r="17">
      <c r="A17" s="60"/>
      <c r="B17" s="60"/>
      <c r="C17" s="60"/>
      <c r="D17" s="60"/>
      <c r="E17" s="60"/>
      <c r="F17" s="67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</row>
    <row r="18">
      <c r="A18" s="60"/>
      <c r="B18" s="60"/>
      <c r="C18" s="60"/>
      <c r="D18" s="60"/>
      <c r="E18" s="60"/>
      <c r="F18" s="68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</row>
    <row r="19">
      <c r="A19" s="60"/>
      <c r="B19" s="60"/>
      <c r="C19" s="60"/>
      <c r="D19" s="60"/>
      <c r="E19" s="60"/>
      <c r="F19" s="67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</row>
    <row r="20">
      <c r="A20" s="60"/>
      <c r="B20" s="60"/>
      <c r="C20" s="60"/>
      <c r="D20" s="60"/>
      <c r="E20" s="60"/>
      <c r="F20" s="67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9">
        <f>SUMPRODUCT((IFERROR($C$2:$Z$2, 0) + IFERROR($B3:$B93, 0)) * IFERROR(C3:Z93, 0))
</f>
        <v>-0.425</v>
      </c>
      <c r="B1" s="70" t="s">
        <v>3</v>
      </c>
      <c r="C1" s="64" t="s">
        <v>29</v>
      </c>
    </row>
    <row r="2">
      <c r="A2" s="61" t="s">
        <v>5</v>
      </c>
      <c r="B2" s="62" t="s">
        <v>53</v>
      </c>
      <c r="C2" s="45">
        <v>0.1</v>
      </c>
    </row>
    <row r="3">
      <c r="A3" s="35" t="s">
        <v>6</v>
      </c>
      <c r="B3" s="45">
        <v>1.0</v>
      </c>
      <c r="C3" s="71"/>
    </row>
    <row r="4">
      <c r="A4" s="35" t="s">
        <v>9</v>
      </c>
      <c r="B4" s="45">
        <v>1.0</v>
      </c>
      <c r="C4" s="65">
        <v>-1.0</v>
      </c>
    </row>
    <row r="5">
      <c r="A5" s="35" t="s">
        <v>11</v>
      </c>
      <c r="B5" s="45">
        <v>1.0</v>
      </c>
      <c r="C5" s="71"/>
    </row>
    <row r="6">
      <c r="A6" s="35" t="s">
        <v>13</v>
      </c>
      <c r="B6" s="45">
        <v>0.775</v>
      </c>
      <c r="C6" s="65">
        <v>1.0</v>
      </c>
    </row>
    <row r="7">
      <c r="A7" s="35" t="s">
        <v>15</v>
      </c>
      <c r="B7" s="45">
        <v>0.775</v>
      </c>
      <c r="C7" s="64"/>
    </row>
    <row r="8">
      <c r="A8" s="35" t="s">
        <v>17</v>
      </c>
      <c r="B8" s="45">
        <v>0.325</v>
      </c>
      <c r="C8" s="71"/>
    </row>
    <row r="9">
      <c r="A9" s="35" t="s">
        <v>19</v>
      </c>
      <c r="B9" s="45">
        <v>0.325</v>
      </c>
      <c r="C9" s="65"/>
    </row>
    <row r="10">
      <c r="A10" s="35" t="s">
        <v>49</v>
      </c>
      <c r="B10" s="66">
        <v>0.1</v>
      </c>
      <c r="C10" s="65">
        <v>-1.0</v>
      </c>
    </row>
    <row r="11">
      <c r="A11" s="37" t="s">
        <v>50</v>
      </c>
      <c r="B11" s="66">
        <v>0.1</v>
      </c>
      <c r="C11" s="78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69">
        <f>SUMPRODUCT((IFERROR($C$2:$Y$2, 0) + IFERROR($B3:$B93, 0)) * IFERROR(C3:Y93, 0))
</f>
        <v>1.75</v>
      </c>
      <c r="B1" s="73" t="s">
        <v>55</v>
      </c>
      <c r="C1" s="64" t="s">
        <v>31</v>
      </c>
      <c r="D1" s="64" t="s">
        <v>33</v>
      </c>
      <c r="E1" s="74" t="s">
        <v>52</v>
      </c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>
      <c r="A2" s="61" t="s">
        <v>5</v>
      </c>
      <c r="B2" s="62" t="s">
        <v>53</v>
      </c>
      <c r="C2" s="45">
        <v>0.1</v>
      </c>
      <c r="D2" s="45">
        <v>0.1</v>
      </c>
      <c r="E2" s="75">
        <v>0.1</v>
      </c>
      <c r="F2" s="63"/>
      <c r="G2" s="63"/>
      <c r="H2" s="63"/>
      <c r="I2" s="63"/>
      <c r="J2" s="60"/>
      <c r="K2" s="60"/>
      <c r="L2" s="60"/>
      <c r="M2" s="60"/>
      <c r="N2" s="60"/>
      <c r="O2" s="60"/>
      <c r="P2" s="60"/>
      <c r="Q2" s="60"/>
    </row>
    <row r="3">
      <c r="A3" s="35" t="s">
        <v>6</v>
      </c>
      <c r="B3" s="45">
        <v>1.0</v>
      </c>
      <c r="C3" s="64"/>
      <c r="D3" s="64"/>
      <c r="E3" s="65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>
      <c r="A4" s="35" t="s">
        <v>9</v>
      </c>
      <c r="B4" s="45">
        <v>1.0</v>
      </c>
      <c r="C4" s="64"/>
      <c r="D4" s="71"/>
      <c r="E4" s="65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>
      <c r="A5" s="35" t="s">
        <v>11</v>
      </c>
      <c r="B5" s="45">
        <v>1.0</v>
      </c>
      <c r="C5" s="65"/>
      <c r="D5" s="64"/>
      <c r="E5" s="65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>
      <c r="A6" s="35" t="s">
        <v>13</v>
      </c>
      <c r="B6" s="45">
        <v>0.775</v>
      </c>
      <c r="C6" s="65">
        <v>1.0</v>
      </c>
      <c r="D6" s="64"/>
      <c r="E6" s="65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>
      <c r="A7" s="35" t="s">
        <v>15</v>
      </c>
      <c r="B7" s="45">
        <v>0.775</v>
      </c>
      <c r="C7" s="64"/>
      <c r="D7" s="65">
        <v>1.0</v>
      </c>
      <c r="E7" s="65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>
      <c r="A8" s="35" t="s">
        <v>17</v>
      </c>
      <c r="B8" s="45">
        <v>0.325</v>
      </c>
      <c r="C8" s="65"/>
      <c r="D8" s="64"/>
      <c r="E8" s="65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>
      <c r="A9" s="35" t="s">
        <v>19</v>
      </c>
      <c r="B9" s="45">
        <v>0.325</v>
      </c>
      <c r="C9" s="64"/>
      <c r="D9" s="64"/>
      <c r="E9" s="65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>
      <c r="A10" s="35" t="s">
        <v>49</v>
      </c>
      <c r="B10" s="66">
        <v>0.1</v>
      </c>
      <c r="C10" s="64"/>
      <c r="D10" s="64"/>
      <c r="E10" s="65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>
      <c r="A11" s="37" t="s">
        <v>50</v>
      </c>
      <c r="B11" s="66">
        <v>0.1</v>
      </c>
      <c r="C11" s="64"/>
      <c r="D11" s="64"/>
      <c r="E11" s="65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57">
        <f>SUMPRODUCT((IFERROR($B$3:$B$22, 0) + IFERROR(C$2:CK$2, 0)) * IFERROR(C3:CK22, 0))
</f>
        <v>0</v>
      </c>
      <c r="B1" s="58" t="s">
        <v>2</v>
      </c>
      <c r="C1" s="59" t="s">
        <v>21</v>
      </c>
      <c r="D1" s="59" t="s">
        <v>23</v>
      </c>
      <c r="E1" s="59" t="s">
        <v>25</v>
      </c>
      <c r="F1" s="59" t="s">
        <v>54</v>
      </c>
      <c r="G1" s="59" t="s">
        <v>51</v>
      </c>
    </row>
    <row r="2">
      <c r="A2" s="73" t="s">
        <v>55</v>
      </c>
      <c r="B2" s="62" t="s">
        <v>53</v>
      </c>
      <c r="C2" s="45">
        <v>0.1</v>
      </c>
      <c r="D2" s="45">
        <v>0.1</v>
      </c>
      <c r="E2" s="45">
        <v>0.1</v>
      </c>
      <c r="F2" s="45">
        <v>0.1</v>
      </c>
      <c r="G2" s="45">
        <v>0.1</v>
      </c>
    </row>
    <row r="3">
      <c r="A3" s="64" t="s">
        <v>31</v>
      </c>
      <c r="B3" s="45">
        <v>0.1</v>
      </c>
      <c r="C3" s="64"/>
      <c r="D3" s="64"/>
      <c r="E3" s="64"/>
      <c r="F3" s="64"/>
      <c r="G3" s="64"/>
    </row>
    <row r="4">
      <c r="A4" s="64" t="s">
        <v>33</v>
      </c>
      <c r="B4" s="45">
        <v>0.1</v>
      </c>
      <c r="C4" s="78"/>
      <c r="D4" s="78"/>
      <c r="E4" s="78"/>
      <c r="F4" s="78"/>
      <c r="G4" s="78"/>
    </row>
    <row r="5">
      <c r="A5" s="74" t="s">
        <v>52</v>
      </c>
      <c r="B5" s="75">
        <v>0.1</v>
      </c>
      <c r="C5" s="78"/>
      <c r="D5" s="78"/>
      <c r="E5" s="78"/>
      <c r="F5" s="78"/>
      <c r="G5" s="7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57">
        <f>SUMPRODUCT((IFERROR($C$2:$X$2, 0) + IFERROR($B3:$B89, 0)) * IFERROR(C3:X89, 0))
</f>
        <v>0</v>
      </c>
      <c r="B1" s="70" t="s">
        <v>3</v>
      </c>
      <c r="C1" s="64" t="s">
        <v>29</v>
      </c>
      <c r="D1" s="7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>
      <c r="A2" s="58" t="s">
        <v>2</v>
      </c>
      <c r="B2" s="62" t="s">
        <v>53</v>
      </c>
      <c r="C2" s="45">
        <v>0.1</v>
      </c>
      <c r="D2" s="80"/>
      <c r="E2" s="63"/>
      <c r="F2" s="63"/>
      <c r="G2" s="63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>
      <c r="A3" s="59" t="s">
        <v>21</v>
      </c>
      <c r="B3" s="45">
        <v>0.1</v>
      </c>
      <c r="C3" s="65">
        <v>0.0</v>
      </c>
      <c r="D3" s="7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>
      <c r="A4" s="59" t="s">
        <v>23</v>
      </c>
      <c r="B4" s="45">
        <v>0.1</v>
      </c>
      <c r="C4" s="65">
        <v>0.0</v>
      </c>
      <c r="D4" s="7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>
      <c r="A5" s="59" t="s">
        <v>25</v>
      </c>
      <c r="B5" s="45">
        <v>0.1</v>
      </c>
      <c r="C5" s="65">
        <v>0.0</v>
      </c>
      <c r="D5" s="7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>
      <c r="A6" s="59" t="s">
        <v>54</v>
      </c>
      <c r="B6" s="45">
        <v>0.1</v>
      </c>
      <c r="C6" s="65">
        <v>0.0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>
      <c r="A7" s="59" t="s">
        <v>51</v>
      </c>
      <c r="B7" s="81">
        <v>0.1</v>
      </c>
      <c r="C7" s="65">
        <v>0.0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>
      <c r="A8" s="60"/>
      <c r="B8" s="82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</row>
    <row r="9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57">
        <f>SUMPRODUCT((IFERROR($C$2:$X$2, 0) + IFERROR($B3:$B87, 0)) * IFERROR(C3:X87, 0))
</f>
        <v>0</v>
      </c>
      <c r="B1" s="73" t="s">
        <v>55</v>
      </c>
      <c r="C1" s="64" t="s">
        <v>31</v>
      </c>
      <c r="D1" s="64" t="s">
        <v>33</v>
      </c>
      <c r="E1" s="74" t="s">
        <v>52</v>
      </c>
    </row>
    <row r="2">
      <c r="A2" s="58" t="s">
        <v>2</v>
      </c>
      <c r="B2" s="62" t="s">
        <v>53</v>
      </c>
      <c r="C2" s="45">
        <v>0.1</v>
      </c>
      <c r="D2" s="45">
        <v>0.1</v>
      </c>
      <c r="E2" s="75">
        <v>0.1</v>
      </c>
    </row>
    <row r="3">
      <c r="A3" s="59" t="s">
        <v>21</v>
      </c>
      <c r="B3" s="45">
        <v>0.1</v>
      </c>
      <c r="C3" s="64"/>
      <c r="D3" s="78"/>
      <c r="E3" s="78"/>
    </row>
    <row r="4">
      <c r="A4" s="59" t="s">
        <v>23</v>
      </c>
      <c r="B4" s="45">
        <v>0.1</v>
      </c>
      <c r="C4" s="64"/>
      <c r="D4" s="78"/>
      <c r="E4" s="78"/>
    </row>
    <row r="5">
      <c r="A5" s="59" t="s">
        <v>25</v>
      </c>
      <c r="B5" s="45">
        <v>0.1</v>
      </c>
      <c r="C5" s="64"/>
      <c r="D5" s="78"/>
      <c r="E5" s="78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57">
        <f>SUMPRODUCT((IFERROR($C$2:$X$2, 0) + IFERROR($B3:$B87, 0)) * IFERROR(C3:X87, 0))
</f>
        <v>0</v>
      </c>
      <c r="B1" s="73" t="s">
        <v>55</v>
      </c>
      <c r="C1" s="64" t="s">
        <v>31</v>
      </c>
      <c r="D1" s="64" t="s">
        <v>33</v>
      </c>
      <c r="E1" s="65" t="s">
        <v>52</v>
      </c>
    </row>
    <row r="2">
      <c r="A2" s="70" t="s">
        <v>3</v>
      </c>
      <c r="B2" s="62" t="s">
        <v>53</v>
      </c>
      <c r="C2" s="45">
        <v>0.1</v>
      </c>
      <c r="D2" s="45">
        <v>0.1</v>
      </c>
      <c r="E2" s="45">
        <v>0.1</v>
      </c>
    </row>
    <row r="3">
      <c r="A3" s="64" t="s">
        <v>29</v>
      </c>
      <c r="B3" s="45">
        <v>0.1</v>
      </c>
      <c r="C3" s="64"/>
      <c r="D3" s="78"/>
      <c r="E3" s="78"/>
    </row>
  </sheetData>
  <drawing r:id="rId1"/>
</worksheet>
</file>