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OLE_LINK1" localSheetId="0">Sheet1!$A$1</definedName>
    <definedName name="OLE_LINK2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4" l="1"/>
  <c r="F27" i="4" l="1"/>
  <c r="F28" i="4"/>
  <c r="F18" i="4"/>
  <c r="F19" i="4"/>
  <c r="F20" i="4"/>
  <c r="F21" i="4"/>
  <c r="F22" i="4"/>
  <c r="F23" i="4"/>
  <c r="F24" i="4"/>
  <c r="F25" i="4"/>
  <c r="F26" i="4"/>
  <c r="F29" i="4"/>
  <c r="F30" i="4"/>
  <c r="F31" i="4"/>
  <c r="F3" i="4"/>
  <c r="F4" i="4"/>
  <c r="F5" i="4"/>
  <c r="F6" i="4"/>
  <c r="F7" i="4"/>
  <c r="F9" i="4"/>
  <c r="F10" i="4"/>
  <c r="F11" i="4"/>
  <c r="F12" i="4"/>
  <c r="F13" i="4"/>
  <c r="F14" i="4"/>
  <c r="F15" i="4"/>
  <c r="F2" i="4"/>
  <c r="F16" i="3" l="1"/>
  <c r="F15" i="3"/>
  <c r="F14" i="3"/>
  <c r="F13" i="3"/>
  <c r="F12" i="3"/>
  <c r="F11" i="3"/>
  <c r="F10" i="3"/>
  <c r="F8" i="3"/>
  <c r="F7" i="3"/>
  <c r="F6" i="3"/>
  <c r="F5" i="3"/>
  <c r="F4" i="3"/>
  <c r="F3" i="3"/>
  <c r="F2" i="3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" i="1"/>
  <c r="F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<sst xmlns="http://schemas.openxmlformats.org/spreadsheetml/2006/main" count="42" uniqueCount="7">
  <si>
    <t>甲锅炉房</t>
    <phoneticPr fontId="1" type="noConversion"/>
  </si>
  <si>
    <t>乙锅炉房</t>
    <phoneticPr fontId="1" type="noConversion"/>
  </si>
  <si>
    <t>F</t>
    <phoneticPr fontId="1" type="noConversion"/>
  </si>
  <si>
    <t>DX</t>
    <phoneticPr fontId="1" type="noConversion"/>
  </si>
  <si>
    <t>DY</t>
    <phoneticPr fontId="1" type="noConversion"/>
  </si>
  <si>
    <t>EX</t>
    <phoneticPr fontId="1" type="noConversion"/>
  </si>
  <si>
    <t xml:space="preserve"> 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</si>
</sst>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4733025645705E-2"/>
          <c:y val="0.1677460265794446"/>
          <c:w val="0.80557295615272217"/>
          <c:h val="0.79813185330692349"/>
        </c:manualLayout>
      </c:layout>
      <c:radarChart>
        <c:radarStyle val="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Sheet2!$H$1:$L$1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Sheet2!$H$2:$L$2</c:f>
              <c:numCache>
                <c:formatCode>General</c:formatCode>
                <c:ptCount val="5"/>
                <c:pt idx="0">
                  <c:v>0.444660194174757</c:v>
                </c:pt>
                <c:pt idx="1">
                  <c:v>0.431285041909655</c:v>
                </c:pt>
                <c:pt idx="2">
                  <c:v>0.54575946334451397</c:v>
                </c:pt>
                <c:pt idx="3">
                  <c:v>0.185840707964602</c:v>
                </c:pt>
                <c:pt idx="4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C-4B0D-BF60-D1DC617CDEC8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Sheet2!$H$1:$L$1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Sheet2!$H$3:$L$3</c:f>
              <c:numCache>
                <c:formatCode>General</c:formatCode>
                <c:ptCount val="5"/>
                <c:pt idx="0">
                  <c:v>0.19689320388349499</c:v>
                </c:pt>
                <c:pt idx="1">
                  <c:v>4.30910011438429E-2</c:v>
                </c:pt>
                <c:pt idx="2">
                  <c:v>0.22328701485385699</c:v>
                </c:pt>
                <c:pt idx="3">
                  <c:v>0.83185840707964598</c:v>
                </c:pt>
                <c:pt idx="4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C-4B0D-BF60-D1DC617C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9800"/>
        <c:axId val="572288816"/>
      </c:radarChart>
      <c:catAx>
        <c:axId val="5722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8816"/>
        <c:crosses val="autoZero"/>
        <c:auto val="1"/>
        <c:lblAlgn val="ctr"/>
        <c:lblOffset val="100"/>
        <c:noMultiLvlLbl val="0"/>
      </c:catAx>
      <c:valAx>
        <c:axId val="572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4858511140223"/>
          <c:y val="5.6157873966606112E-2"/>
          <c:w val="0.26666658182881353"/>
          <c:h val="0.135104943774042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(Sheet2!$F$1:$F$7,Sheet2!$F$10:$F$16)</c:f>
              <c:numCache>
                <c:formatCode>General</c:formatCode>
                <c:ptCount val="14"/>
                <c:pt idx="0">
                  <c:v>0.86526649211435003</c:v>
                </c:pt>
                <c:pt idx="1">
                  <c:v>0.85955772354925086</c:v>
                </c:pt>
                <c:pt idx="2">
                  <c:v>0.86983330015111382</c:v>
                </c:pt>
                <c:pt idx="3">
                  <c:v>0.88466909165682406</c:v>
                </c:pt>
                <c:pt idx="4">
                  <c:v>0.77249619692037808</c:v>
                </c:pt>
                <c:pt idx="5">
                  <c:v>0.84902838196543162</c:v>
                </c:pt>
                <c:pt idx="6">
                  <c:v>0.81912550528307049</c:v>
                </c:pt>
                <c:pt idx="7">
                  <c:v>0.99611909163042778</c:v>
                </c:pt>
                <c:pt idx="8">
                  <c:v>0.95637719211531569</c:v>
                </c:pt>
                <c:pt idx="9">
                  <c:v>0.96279694117504477</c:v>
                </c:pt>
                <c:pt idx="10">
                  <c:v>0.93755609073828805</c:v>
                </c:pt>
                <c:pt idx="11">
                  <c:v>0.95117928747967639</c:v>
                </c:pt>
                <c:pt idx="12">
                  <c:v>0.96619561776582952</c:v>
                </c:pt>
                <c:pt idx="13">
                  <c:v>0.96873197978925163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9-4324-9F79-929B51B6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44352"/>
        <c:axId val="509743368"/>
      </c:lineChart>
      <c:catAx>
        <c:axId val="5097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43368"/>
        <c:crosses val="autoZero"/>
        <c:auto val="1"/>
        <c:lblAlgn val="ctr"/>
        <c:lblOffset val="100"/>
        <c:noMultiLvlLbl val="0"/>
      </c:catAx>
      <c:valAx>
        <c:axId val="5097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4733025645705E-2"/>
          <c:y val="0.1677460265794446"/>
          <c:w val="0.80557295615272217"/>
          <c:h val="0.79813185330692349"/>
        </c:manualLayout>
      </c:layout>
      <c:radarChart>
        <c:radarStyle val="marker"/>
        <c:varyColors val="0"/>
        <c:ser>
          <c:idx val="0"/>
          <c:order val="0"/>
          <c:tx>
            <c:strRef>
              <c:f>Sheet3!$J$3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Sheet3!$K$2:$O$2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Sheet3!$K$3:$O$3</c:f>
              <c:numCache>
                <c:formatCode>General</c:formatCode>
                <c:ptCount val="5"/>
                <c:pt idx="0">
                  <c:v>1</c:v>
                </c:pt>
                <c:pt idx="1">
                  <c:v>0.35372874046016201</c:v>
                </c:pt>
                <c:pt idx="2">
                  <c:v>0.50023957834211796</c:v>
                </c:pt>
                <c:pt idx="3">
                  <c:v>0.79646017699115101</c:v>
                </c:pt>
                <c:pt idx="4">
                  <c:v>0.70807453416149102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48A-AB6A-A72490C9B540}"/>
            </c:ext>
          </c:extLst>
        </c:ser>
        <c:ser>
          <c:idx val="1"/>
          <c:order val="1"/>
          <c:tx>
            <c:strRef>
              <c:f>Sheet3!$J$4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Sheet3!$K$2:$O$2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Sheet3!$K$4:$O$4</c:f>
              <c:numCache>
                <c:formatCode>General</c:formatCode>
                <c:ptCount val="5"/>
                <c:pt idx="0">
                  <c:v>0.17087378640776699</c:v>
                </c:pt>
                <c:pt idx="1">
                  <c:v>3.6902998368617497E-2</c:v>
                </c:pt>
                <c:pt idx="2">
                  <c:v>0.25682798275035901</c:v>
                </c:pt>
                <c:pt idx="3">
                  <c:v>0.212389380530973</c:v>
                </c:pt>
                <c:pt idx="4">
                  <c:v>0.28571428571428598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48A-AB6A-A72490C9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9800"/>
        <c:axId val="572288816"/>
      </c:radarChart>
      <c:catAx>
        <c:axId val="5722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8816"/>
        <c:crosses val="autoZero"/>
        <c:auto val="1"/>
        <c:lblAlgn val="ctr"/>
        <c:lblOffset val="100"/>
        <c:noMultiLvlLbl val="0"/>
      </c:catAx>
      <c:valAx>
        <c:axId val="572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4858511140223"/>
          <c:y val="5.6157873966606112E-2"/>
          <c:w val="0.26666658182881353"/>
          <c:h val="0.135104943774042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4733025645705E-2"/>
          <c:y val="0.1677460265794446"/>
          <c:w val="0.80557295615272217"/>
          <c:h val="0.79813185330692349"/>
        </c:manualLayout>
      </c:layout>
      <c:radarChart>
        <c:radarStyle val="marker"/>
        <c:varyColors val="0"/>
        <c:ser>
          <c:idx val="0"/>
          <c:order val="0"/>
          <c:tx>
            <c:strRef>
              <c:f>Sheet3!$T$4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Sheet3!$U$3:$Y$3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Sheet3!$U$4:$Y$4</c:f>
              <c:numCache>
                <c:formatCode>General</c:formatCode>
                <c:ptCount val="5"/>
                <c:pt idx="0">
                  <c:v>0.61708737864077701</c:v>
                </c:pt>
                <c:pt idx="1">
                  <c:v>0.43991074274784803</c:v>
                </c:pt>
                <c:pt idx="2">
                  <c:v>0.924772400574988</c:v>
                </c:pt>
                <c:pt idx="3">
                  <c:v>0.90265486725663702</c:v>
                </c:pt>
                <c:pt idx="4">
                  <c:v>0.98136645962732905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8-480C-916E-301F695BFBC9}"/>
            </c:ext>
          </c:extLst>
        </c:ser>
        <c:ser>
          <c:idx val="1"/>
          <c:order val="1"/>
          <c:tx>
            <c:strRef>
              <c:f>Sheet3!$T$5</c:f>
              <c:strCache>
                <c:ptCount val="1"/>
                <c:pt idx="0">
                  <c:v>乙锅炉房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Sheet3!$U$3:$Y$3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Sheet3!$U$5:$Y$5</c:f>
              <c:numCache>
                <c:formatCode>General</c:formatCode>
                <c:ptCount val="5"/>
                <c:pt idx="0">
                  <c:v>0.28271844660194201</c:v>
                </c:pt>
                <c:pt idx="1">
                  <c:v>4.4253595604642898E-3</c:v>
                </c:pt>
                <c:pt idx="2">
                  <c:v>0.181600383325347</c:v>
                </c:pt>
                <c:pt idx="3">
                  <c:v>0.38938053097345099</c:v>
                </c:pt>
                <c:pt idx="4">
                  <c:v>0.22360248447205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8-480C-916E-301F695B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9800"/>
        <c:axId val="572288816"/>
      </c:radarChart>
      <c:catAx>
        <c:axId val="57228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8816"/>
        <c:crosses val="autoZero"/>
        <c:auto val="1"/>
        <c:lblAlgn val="ctr"/>
        <c:lblOffset val="100"/>
        <c:noMultiLvlLbl val="0"/>
      </c:catAx>
      <c:valAx>
        <c:axId val="572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28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4858511140223"/>
          <c:y val="5.6157873966606112E-2"/>
          <c:w val="0.26666658182881353"/>
          <c:h val="0.1351049437740421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1272877803029"/>
          <c:y val="0.18594474277287779"/>
          <c:w val="0.71226655392908089"/>
          <c:h val="0.74816579023028484"/>
        </c:manualLayout>
      </c:layout>
      <c:radarChart>
        <c:radarStyle val="marker"/>
        <c:varyColors val="0"/>
        <c:ser>
          <c:idx val="0"/>
          <c:order val="0"/>
          <c:tx>
            <c:strRef>
              <c:f>Sheet4!$K$34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Sheet4!$L$33:$P$33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Sheet4!$L$34:$P$34</c:f>
              <c:numCache>
                <c:formatCode>General</c:formatCode>
                <c:ptCount val="5"/>
                <c:pt idx="0">
                  <c:v>0.2369</c:v>
                </c:pt>
                <c:pt idx="1">
                  <c:v>1</c:v>
                </c:pt>
                <c:pt idx="2">
                  <c:v>0.78839999999999999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9-41F6-8E08-BE8BFDC8DB8D}"/>
            </c:ext>
          </c:extLst>
        </c:ser>
        <c:ser>
          <c:idx val="1"/>
          <c:order val="1"/>
          <c:tx>
            <c:strRef>
              <c:f>Sheet4!$K$35</c:f>
              <c:strCache>
                <c:ptCount val="1"/>
                <c:pt idx="0">
                  <c:v>乙锅炉房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Sheet4!$L$33:$P$33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Sheet4!$L$35:$P$35</c:f>
              <c:numCache>
                <c:formatCode>General</c:formatCode>
                <c:ptCount val="5"/>
                <c:pt idx="0">
                  <c:v>0.1709</c:v>
                </c:pt>
                <c:pt idx="1">
                  <c:v>8.1900000000000001E-2</c:v>
                </c:pt>
                <c:pt idx="2">
                  <c:v>0</c:v>
                </c:pt>
                <c:pt idx="3">
                  <c:v>5.4100000000000002E-2</c:v>
                </c:pt>
                <c:pt idx="4">
                  <c:v>3.4500000000000003E-2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9-41F6-8E08-BE8BFDC8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1104"/>
        <c:axId val="296154872"/>
      </c:radarChart>
      <c:catAx>
        <c:axId val="2961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54872"/>
        <c:crosses val="autoZero"/>
        <c:auto val="1"/>
        <c:lblAlgn val="ctr"/>
        <c:lblOffset val="100"/>
        <c:noMultiLvlLbl val="0"/>
      </c:catAx>
      <c:valAx>
        <c:axId val="2961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617468201090246"/>
          <c:y val="4.8192771084337352E-2"/>
          <c:w val="0.30100480516858463"/>
          <c:h val="0.1601410365872940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3938001440671"/>
          <c:y val="0.18564708919581774"/>
          <c:w val="0.73897612956109182"/>
          <c:h val="0.76633088077105116"/>
        </c:manualLayout>
      </c:layout>
      <c:radarChart>
        <c:radarStyle val="marker"/>
        <c:varyColors val="0"/>
        <c:ser>
          <c:idx val="0"/>
          <c:order val="0"/>
          <c:tx>
            <c:strRef>
              <c:f>Sheet4!$R$34</c:f>
              <c:strCache>
                <c:ptCount val="1"/>
                <c:pt idx="0">
                  <c:v>甲锅炉房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Sheet4!$S$33:$W$33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Sheet4!$S$34:$W$34</c:f>
              <c:numCache>
                <c:formatCode>General</c:formatCode>
                <c:ptCount val="5"/>
                <c:pt idx="0">
                  <c:v>0.75690000000000002</c:v>
                </c:pt>
                <c:pt idx="1">
                  <c:v>0.66190000000000004</c:v>
                </c:pt>
                <c:pt idx="2">
                  <c:v>0.91210000000000002</c:v>
                </c:pt>
                <c:pt idx="3">
                  <c:v>0.81079999999999997</c:v>
                </c:pt>
                <c:pt idx="4">
                  <c:v>0.48280000000000001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0-4973-9833-769C131B0B7F}"/>
            </c:ext>
          </c:extLst>
        </c:ser>
        <c:ser>
          <c:idx val="1"/>
          <c:order val="1"/>
          <c:tx>
            <c:strRef>
              <c:f>Sheet4!$R$35</c:f>
              <c:strCache>
                <c:ptCount val="1"/>
                <c:pt idx="0">
                  <c:v>乙锅炉房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Sheet4!$S$33:$W$33</c:f>
              <c:strCache>
                <c:ptCount val="5"/>
                <c:pt idx="0">
                  <c:v>F</c:v>
                </c:pt>
                <c:pt idx="1">
                  <c:v>DX</c:v>
                </c:pt>
                <c:pt idx="2">
                  <c:v>DY</c:v>
                </c:pt>
                <c:pt idx="3">
                  <c:v>EX</c:v>
                </c:pt>
                <c:pt idx="4">
                  <c:v> EY</c:v>
                </c:pt>
              </c:strCache>
            </c:strRef>
          </c:cat>
          <c:val>
            <c:numRef>
              <c:f>Sheet4!$S$35:$W$35</c:f>
              <c:numCache>
                <c:formatCode>General</c:formatCode>
                <c:ptCount val="5"/>
                <c:pt idx="0">
                  <c:v>0</c:v>
                </c:pt>
                <c:pt idx="1">
                  <c:v>0.18920000000000001</c:v>
                </c:pt>
                <c:pt idx="2">
                  <c:v>7.6300000000000007E-2</c:v>
                </c:pt>
                <c:pt idx="3">
                  <c:v>5.4100000000000002E-2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0-4973-9833-769C131B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79048"/>
        <c:axId val="564177408"/>
      </c:radarChart>
      <c:catAx>
        <c:axId val="5641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77408"/>
        <c:crosses val="autoZero"/>
        <c:auto val="1"/>
        <c:lblAlgn val="ctr"/>
        <c:lblOffset val="100"/>
        <c:noMultiLvlLbl val="0"/>
      </c:catAx>
      <c:valAx>
        <c:axId val="5641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459499739188752"/>
          <c:y val="2.6229508196721311E-2"/>
          <c:w val="0.32807570977917977"/>
          <c:h val="0.1437163633234370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688730</xdr:colOff>
      <xdr:row>4</xdr:row>
      <xdr:rowOff>1</xdr:rowOff>
    </xdr:from>
    <xdr:to>
      <xdr:col>15</xdr:col>
      <xdr:colOff>388327</xdr:colOff>
      <xdr:row>21</xdr:row>
      <xdr:rowOff>58614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300404</xdr:colOff>
      <xdr:row>18</xdr:row>
      <xdr:rowOff>86458</xdr:rowOff>
    </xdr:from>
    <xdr:to>
      <xdr:col>8</xdr:col>
      <xdr:colOff>51289</xdr:colOff>
      <xdr:row>33</xdr:row>
      <xdr:rowOff>82061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95250</xdr:rowOff>
    </xdr:from>
    <xdr:to>
      <xdr:col>17</xdr:col>
      <xdr:colOff>504824</xdr:colOff>
      <xdr:row>30</xdr:row>
      <xdr:rowOff>95981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647700</xdr:colOff>
      <xdr:row>9</xdr:row>
      <xdr:rowOff>104775</xdr:rowOff>
    </xdr:from>
    <xdr:to>
      <xdr:col>25</xdr:col>
      <xdr:colOff>457199</xdr:colOff>
      <xdr:row>30</xdr:row>
      <xdr:rowOff>105506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12</xdr:row>
      <xdr:rowOff>9525</xdr:rowOff>
    </xdr:from>
    <xdr:to>
      <xdr:col>13</xdr:col>
      <xdr:colOff>95251</xdr:colOff>
      <xdr:row>26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11</xdr:row>
      <xdr:rowOff>180974</xdr:rowOff>
    </xdr:from>
    <xdr:to>
      <xdr:col>21</xdr:col>
      <xdr:colOff>295275</xdr:colOff>
      <xdr:row>28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1" sqref="I1:M14"/>
    </sheetView>
  </sheetViews>
  <sheetFormatPr defaultRowHeight="14.25" x14ac:dyDescent="0.2"/>
  <cols>
    <col min="1" max="1" width="9" customWidth="1"/>
  </cols>
  <sheetData>
    <row r="1" spans="1:13" x14ac:dyDescent="0.2">
      <c r="A1">
        <v>14.72</v>
      </c>
      <c r="B1">
        <v>316.38</v>
      </c>
      <c r="C1">
        <v>17.27</v>
      </c>
      <c r="D1">
        <v>0.12</v>
      </c>
      <c r="E1">
        <v>1.36</v>
      </c>
      <c r="F1">
        <f>A1*0.3/40+B1*0.175/556+C1*0.175/25+D1*0.175/1.5+E1*0.175/1.5</f>
        <v>0.50353670263788963</v>
      </c>
      <c r="I1">
        <v>0.29009708737864098</v>
      </c>
      <c r="J1">
        <v>0.55041347109452599</v>
      </c>
      <c r="K1">
        <v>0.77048394825107802</v>
      </c>
      <c r="L1">
        <v>8.8495575221238895E-2</v>
      </c>
      <c r="M1">
        <v>1</v>
      </c>
    </row>
    <row r="2" spans="1:13" x14ac:dyDescent="0.2">
      <c r="A2">
        <v>31.15</v>
      </c>
      <c r="B2">
        <v>556.14</v>
      </c>
      <c r="C2">
        <v>5.86</v>
      </c>
      <c r="D2">
        <v>1.1499999999999999</v>
      </c>
      <c r="E2">
        <v>0.27</v>
      </c>
      <c r="F2">
        <f t="shared" ref="F2:F14" si="0">A2*0.3/40+B2*0.175/556+C2*0.175/25+D2*0.175/1.5+E2*0.175/1.5</f>
        <v>0.61535573141486799</v>
      </c>
      <c r="I2">
        <v>0.92815533980582499</v>
      </c>
      <c r="J2">
        <v>1</v>
      </c>
      <c r="K2">
        <v>0.223766171538093</v>
      </c>
      <c r="L2">
        <v>1</v>
      </c>
      <c r="M2">
        <v>0.128</v>
      </c>
    </row>
    <row r="3" spans="1:13" x14ac:dyDescent="0.2">
      <c r="A3">
        <v>33</v>
      </c>
      <c r="B3">
        <v>211.49</v>
      </c>
      <c r="C3">
        <v>11.63</v>
      </c>
      <c r="D3">
        <v>0.92</v>
      </c>
      <c r="E3">
        <v>0.39</v>
      </c>
      <c r="F3">
        <f t="shared" si="0"/>
        <v>0.5483094304556354</v>
      </c>
      <c r="I3">
        <v>1</v>
      </c>
      <c r="J3">
        <v>0.35372874046016201</v>
      </c>
      <c r="K3">
        <v>0.50023957834211796</v>
      </c>
      <c r="L3">
        <v>0.79646017699115101</v>
      </c>
      <c r="M3">
        <v>0.224</v>
      </c>
    </row>
    <row r="4" spans="1:13" x14ac:dyDescent="0.2">
      <c r="A4">
        <v>13.35</v>
      </c>
      <c r="B4">
        <v>217.59</v>
      </c>
      <c r="C4">
        <v>16.07</v>
      </c>
      <c r="D4">
        <v>0.98</v>
      </c>
      <c r="E4">
        <v>0.21</v>
      </c>
      <c r="F4">
        <f t="shared" si="0"/>
        <v>0.4199343944844125</v>
      </c>
      <c r="I4">
        <v>0.236893203883495</v>
      </c>
      <c r="J4">
        <v>0.36516716983254899</v>
      </c>
      <c r="K4">
        <v>0.71298514614278896</v>
      </c>
      <c r="L4">
        <v>0.84955752212389402</v>
      </c>
      <c r="M4">
        <v>0.08</v>
      </c>
    </row>
    <row r="5" spans="1:13" x14ac:dyDescent="0.2">
      <c r="A5">
        <v>13.14</v>
      </c>
      <c r="B5">
        <v>257.45</v>
      </c>
      <c r="C5">
        <v>20.49</v>
      </c>
      <c r="D5">
        <v>1.04</v>
      </c>
      <c r="E5">
        <v>1.33</v>
      </c>
      <c r="F5">
        <f t="shared" si="0"/>
        <v>0.59951192446043156</v>
      </c>
      <c r="I5">
        <v>0.22873786407766999</v>
      </c>
      <c r="J5">
        <v>0.43991074274784803</v>
      </c>
      <c r="K5">
        <v>0.924772400574988</v>
      </c>
      <c r="L5">
        <v>0.90265486725663702</v>
      </c>
      <c r="M5">
        <v>0.97599999999999998</v>
      </c>
    </row>
    <row r="6" spans="1:13" x14ac:dyDescent="0.2">
      <c r="A6">
        <v>26.74</v>
      </c>
      <c r="B6">
        <v>170.68</v>
      </c>
      <c r="C6">
        <v>22.06</v>
      </c>
      <c r="D6">
        <v>0.31</v>
      </c>
      <c r="E6">
        <v>1.27</v>
      </c>
      <c r="F6">
        <f t="shared" si="0"/>
        <v>0.59302455635491602</v>
      </c>
      <c r="I6">
        <v>0.75689320388349501</v>
      </c>
      <c r="J6">
        <v>0.27720377280654102</v>
      </c>
      <c r="K6">
        <v>1</v>
      </c>
      <c r="L6">
        <v>0.25663716814159299</v>
      </c>
      <c r="M6">
        <v>0.92800000000000005</v>
      </c>
    </row>
    <row r="7" spans="1:13" x14ac:dyDescent="0.2">
      <c r="A7">
        <v>18.7</v>
      </c>
      <c r="B7">
        <v>252.85</v>
      </c>
      <c r="C7">
        <v>12.58</v>
      </c>
      <c r="D7">
        <v>0.96</v>
      </c>
      <c r="E7">
        <v>0.93</v>
      </c>
      <c r="F7">
        <f t="shared" si="0"/>
        <v>0.52839408273381294</v>
      </c>
      <c r="I7">
        <v>0.444660194174757</v>
      </c>
      <c r="J7">
        <v>0.431285041909655</v>
      </c>
      <c r="K7">
        <v>0.54575946334451397</v>
      </c>
      <c r="L7">
        <v>0.83185840707964598</v>
      </c>
      <c r="M7">
        <v>0.65600000000000003</v>
      </c>
    </row>
    <row r="8" spans="1:13" x14ac:dyDescent="0.2">
      <c r="A8">
        <v>15.22</v>
      </c>
      <c r="B8">
        <v>23.71</v>
      </c>
      <c r="C8">
        <v>2.76</v>
      </c>
      <c r="D8">
        <v>0.03</v>
      </c>
      <c r="E8">
        <v>0.11</v>
      </c>
      <c r="F8">
        <f t="shared" si="0"/>
        <v>0.15726601318944844</v>
      </c>
      <c r="I8">
        <v>0.30951456310679598</v>
      </c>
      <c r="J8">
        <v>1.61263102627088E-3</v>
      </c>
      <c r="K8">
        <v>7.5227599425012004E-2</v>
      </c>
      <c r="L8">
        <v>8.8495575221238902E-3</v>
      </c>
      <c r="M8">
        <v>0</v>
      </c>
    </row>
    <row r="9" spans="1:13" x14ac:dyDescent="0.2">
      <c r="A9">
        <v>9.5500000000000007</v>
      </c>
      <c r="B9">
        <v>36.31</v>
      </c>
      <c r="C9">
        <v>6.79</v>
      </c>
      <c r="D9">
        <v>0.02</v>
      </c>
      <c r="E9">
        <v>0.55000000000000004</v>
      </c>
      <c r="F9">
        <f t="shared" si="0"/>
        <v>0.19708350719424461</v>
      </c>
      <c r="I9">
        <v>8.9320388349514598E-2</v>
      </c>
      <c r="J9">
        <v>2.5239550713495498E-2</v>
      </c>
      <c r="K9">
        <v>0.26832774317201702</v>
      </c>
      <c r="L9">
        <v>0</v>
      </c>
      <c r="M9">
        <v>0.35199999999999998</v>
      </c>
    </row>
    <row r="10" spans="1:13" x14ac:dyDescent="0.2">
      <c r="A10">
        <v>11.65</v>
      </c>
      <c r="B10">
        <v>42.53</v>
      </c>
      <c r="C10">
        <v>6.55</v>
      </c>
      <c r="D10">
        <v>0.26</v>
      </c>
      <c r="E10">
        <v>0.21</v>
      </c>
      <c r="F10">
        <f t="shared" si="0"/>
        <v>0.20144457434052757</v>
      </c>
      <c r="I10">
        <v>0.17087378640776699</v>
      </c>
      <c r="J10">
        <v>3.6902998368617497E-2</v>
      </c>
      <c r="K10">
        <v>0.25682798275035901</v>
      </c>
      <c r="L10">
        <v>0.212389380530973</v>
      </c>
      <c r="M10">
        <v>0.08</v>
      </c>
    </row>
    <row r="11" spans="1:13" x14ac:dyDescent="0.2">
      <c r="A11">
        <v>10.63</v>
      </c>
      <c r="B11">
        <v>64.59</v>
      </c>
      <c r="C11">
        <v>1.19</v>
      </c>
      <c r="D11">
        <v>0.38</v>
      </c>
      <c r="E11">
        <v>0.37</v>
      </c>
      <c r="F11">
        <f t="shared" si="0"/>
        <v>0.19588458633093525</v>
      </c>
      <c r="I11">
        <v>0.13126213592232999</v>
      </c>
      <c r="J11">
        <v>7.8268859344821806E-2</v>
      </c>
      <c r="K11">
        <v>0</v>
      </c>
      <c r="L11">
        <v>0.31858407079646001</v>
      </c>
      <c r="M11">
        <v>0.20799999999999999</v>
      </c>
    </row>
    <row r="12" spans="1:13" x14ac:dyDescent="0.2">
      <c r="A12">
        <v>14.53</v>
      </c>
      <c r="B12">
        <v>25.21</v>
      </c>
      <c r="C12">
        <v>4.9800000000000004</v>
      </c>
      <c r="D12">
        <v>0.46</v>
      </c>
      <c r="E12">
        <v>0.11</v>
      </c>
      <c r="F12">
        <f t="shared" si="0"/>
        <v>0.21826980215827341</v>
      </c>
      <c r="I12">
        <v>0.28271844660194201</v>
      </c>
      <c r="J12">
        <v>4.4253595604642898E-3</v>
      </c>
      <c r="K12">
        <v>0.181600383325347</v>
      </c>
      <c r="L12">
        <v>0.38938053097345099</v>
      </c>
      <c r="M12">
        <v>0</v>
      </c>
    </row>
    <row r="13" spans="1:13" x14ac:dyDescent="0.2">
      <c r="A13">
        <v>7.25</v>
      </c>
      <c r="B13">
        <v>22.85</v>
      </c>
      <c r="C13">
        <v>3.4</v>
      </c>
      <c r="D13">
        <v>0.06</v>
      </c>
      <c r="E13">
        <v>0.42</v>
      </c>
      <c r="F13">
        <f t="shared" si="0"/>
        <v>0.14136699640287767</v>
      </c>
      <c r="I13">
        <v>0</v>
      </c>
      <c r="J13">
        <v>0</v>
      </c>
      <c r="K13">
        <v>0.1058936272161</v>
      </c>
      <c r="L13">
        <v>3.5398230088495602E-2</v>
      </c>
      <c r="M13">
        <v>0.248</v>
      </c>
    </row>
    <row r="14" spans="1:13" x14ac:dyDescent="0.2">
      <c r="A14">
        <v>12.32</v>
      </c>
      <c r="B14">
        <v>45.83</v>
      </c>
      <c r="C14">
        <v>5.85</v>
      </c>
      <c r="D14">
        <v>0.23</v>
      </c>
      <c r="E14">
        <v>0.18</v>
      </c>
      <c r="F14">
        <f t="shared" si="0"/>
        <v>0.19560824340527574</v>
      </c>
      <c r="I14">
        <v>0.19689320388349499</v>
      </c>
      <c r="J14">
        <v>4.30910011438429E-2</v>
      </c>
      <c r="K14">
        <v>0.22328701485385699</v>
      </c>
      <c r="L14">
        <v>0.185840707964602</v>
      </c>
      <c r="M14">
        <v>5.6000000000000001E-2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B1" zoomScale="130" zoomScaleNormal="130" workbookViewId="0">
      <selection activeCell="G1" sqref="G1:L3"/>
    </sheetView>
  </sheetViews>
  <sheetFormatPr defaultRowHeight="14.25" x14ac:dyDescent="0.2"/>
  <cols>
    <col min="8" max="9" width="9" customWidth="1"/>
  </cols>
  <sheetData>
    <row r="1" spans="1:12" x14ac:dyDescent="0.2">
      <c r="A1">
        <v>0.29009708737864098</v>
      </c>
      <c r="B1">
        <v>0.55041347109452599</v>
      </c>
      <c r="C1">
        <v>0.77048394825107802</v>
      </c>
      <c r="D1">
        <v>8.8495575221238895E-2</v>
      </c>
      <c r="E1">
        <v>1</v>
      </c>
      <c r="F1">
        <f>1-(A1*0.3/40+B1*0.175/556+C1*0.175/25+D1*0.175/1.5+E1*0.175/1.5)</f>
        <v>0.86526649211435003</v>
      </c>
      <c r="H1" t="s">
        <v>2</v>
      </c>
      <c r="I1" s="1" t="s">
        <v>3</v>
      </c>
      <c r="J1" t="s">
        <v>4</v>
      </c>
      <c r="K1" t="s">
        <v>5</v>
      </c>
      <c r="L1" t="s">
        <v>6</v>
      </c>
    </row>
    <row r="2" spans="1:12" x14ac:dyDescent="0.2">
      <c r="A2">
        <v>0.92815533980582499</v>
      </c>
      <c r="B2">
        <v>1</v>
      </c>
      <c r="C2">
        <v>0.223766171538093</v>
      </c>
      <c r="D2">
        <v>1</v>
      </c>
      <c r="E2">
        <v>0.128</v>
      </c>
      <c r="F2">
        <f>1-(A2*0.3/40+B2*0.175/556+C2*0.175/25+D2*0.175/1.5+E2*0.175/1.5)</f>
        <v>0.85955772354925086</v>
      </c>
      <c r="G2" t="s">
        <v>0</v>
      </c>
      <c r="H2">
        <v>0.444660194174757</v>
      </c>
      <c r="I2">
        <v>0.431285041909655</v>
      </c>
      <c r="J2">
        <v>0.54575946334451397</v>
      </c>
      <c r="K2">
        <v>0.185840707964602</v>
      </c>
      <c r="L2">
        <v>5.6000000000000001E-2</v>
      </c>
    </row>
    <row r="3" spans="1:12" x14ac:dyDescent="0.2">
      <c r="A3">
        <v>1</v>
      </c>
      <c r="B3">
        <v>0.35372874046016201</v>
      </c>
      <c r="C3">
        <v>0.50023957834211796</v>
      </c>
      <c r="D3">
        <v>0.79646017699115101</v>
      </c>
      <c r="E3">
        <v>0.224</v>
      </c>
      <c r="F3">
        <f t="shared" ref="F3:F16" si="0">1-(A3*0.3/40+B3*0.175/556+C3*0.175/25+D3*0.175/1.5+E3*0.175/1.5)</f>
        <v>0.86983330015111382</v>
      </c>
      <c r="G3" t="s">
        <v>1</v>
      </c>
      <c r="H3">
        <v>0.19689320388349499</v>
      </c>
      <c r="I3">
        <v>4.30910011438429E-2</v>
      </c>
      <c r="J3">
        <v>0.22328701485385699</v>
      </c>
      <c r="K3">
        <v>0.83185840707964598</v>
      </c>
      <c r="L3">
        <v>0.65600000000000003</v>
      </c>
    </row>
    <row r="4" spans="1:12" x14ac:dyDescent="0.2">
      <c r="A4">
        <v>0.236893203883495</v>
      </c>
      <c r="B4">
        <v>0.36516716983254899</v>
      </c>
      <c r="C4">
        <v>0.71298514614278896</v>
      </c>
      <c r="D4">
        <v>0.84955752212389402</v>
      </c>
      <c r="E4">
        <v>0.08</v>
      </c>
      <c r="F4">
        <f t="shared" si="0"/>
        <v>0.88466909165682406</v>
      </c>
    </row>
    <row r="5" spans="1:12" x14ac:dyDescent="0.2">
      <c r="A5">
        <v>0.22873786407766999</v>
      </c>
      <c r="B5">
        <v>0.43991074274784803</v>
      </c>
      <c r="C5">
        <v>0.924772400574988</v>
      </c>
      <c r="D5">
        <v>0.90265486725663702</v>
      </c>
      <c r="E5">
        <v>0.97599999999999998</v>
      </c>
      <c r="F5">
        <f t="shared" si="0"/>
        <v>0.77249619692037808</v>
      </c>
    </row>
    <row r="6" spans="1:12" x14ac:dyDescent="0.2">
      <c r="A6">
        <v>0.75689320388349501</v>
      </c>
      <c r="B6">
        <v>0.27720377280654102</v>
      </c>
      <c r="C6">
        <v>1</v>
      </c>
      <c r="D6">
        <v>0.25663716814159299</v>
      </c>
      <c r="E6">
        <v>0.92800000000000005</v>
      </c>
      <c r="F6">
        <f t="shared" si="0"/>
        <v>0.84902838196543162</v>
      </c>
    </row>
    <row r="7" spans="1:12" x14ac:dyDescent="0.2">
      <c r="A7">
        <v>0.444660194174757</v>
      </c>
      <c r="B7">
        <v>0.431285041909655</v>
      </c>
      <c r="C7">
        <v>0.54575946334451397</v>
      </c>
      <c r="D7">
        <v>0.83185840707964598</v>
      </c>
      <c r="E7">
        <v>0.65600000000000003</v>
      </c>
      <c r="F7">
        <f t="shared" si="0"/>
        <v>0.81912550528307049</v>
      </c>
    </row>
    <row r="8" spans="1:12" x14ac:dyDescent="0.2">
      <c r="F8">
        <f t="shared" si="0"/>
        <v>1</v>
      </c>
    </row>
    <row r="9" spans="1:12" x14ac:dyDescent="0.2">
      <c r="F9">
        <f t="shared" si="0"/>
        <v>1</v>
      </c>
    </row>
    <row r="10" spans="1:12" x14ac:dyDescent="0.2">
      <c r="A10">
        <v>0.30951456310679598</v>
      </c>
      <c r="B10">
        <v>1.61263102627088E-3</v>
      </c>
      <c r="C10">
        <v>7.5227599425012004E-2</v>
      </c>
      <c r="D10">
        <v>8.8495575221238902E-3</v>
      </c>
      <c r="E10">
        <v>0</v>
      </c>
      <c r="F10">
        <f t="shared" si="0"/>
        <v>0.99611909163042778</v>
      </c>
    </row>
    <row r="11" spans="1:12" x14ac:dyDescent="0.2">
      <c r="A11">
        <v>8.9320388349514598E-2</v>
      </c>
      <c r="B11">
        <v>2.5239550713495498E-2</v>
      </c>
      <c r="C11">
        <v>0.26832774317201702</v>
      </c>
      <c r="D11">
        <v>0</v>
      </c>
      <c r="E11">
        <v>0.35199999999999998</v>
      </c>
      <c r="F11">
        <f t="shared" si="0"/>
        <v>0.95637719211531569</v>
      </c>
    </row>
    <row r="12" spans="1:12" x14ac:dyDescent="0.2">
      <c r="A12">
        <v>0.17087378640776699</v>
      </c>
      <c r="B12">
        <v>3.6902998368617497E-2</v>
      </c>
      <c r="C12">
        <v>0.25682798275035901</v>
      </c>
      <c r="D12">
        <v>0.212389380530973</v>
      </c>
      <c r="E12">
        <v>0.08</v>
      </c>
      <c r="F12">
        <f t="shared" si="0"/>
        <v>0.96279694117504477</v>
      </c>
    </row>
    <row r="13" spans="1:12" x14ac:dyDescent="0.2">
      <c r="A13">
        <v>0.13126213592232999</v>
      </c>
      <c r="B13">
        <v>7.8268859344821806E-2</v>
      </c>
      <c r="C13">
        <v>0</v>
      </c>
      <c r="D13">
        <v>0.31858407079646001</v>
      </c>
      <c r="E13">
        <v>0.20799999999999999</v>
      </c>
      <c r="F13">
        <f t="shared" si="0"/>
        <v>0.93755609073828805</v>
      </c>
    </row>
    <row r="14" spans="1:12" x14ac:dyDescent="0.2">
      <c r="A14">
        <v>0.28271844660194201</v>
      </c>
      <c r="B14">
        <v>4.4253595604642898E-3</v>
      </c>
      <c r="C14">
        <v>0.181600383325347</v>
      </c>
      <c r="D14">
        <v>0.38938053097345099</v>
      </c>
      <c r="E14">
        <v>0</v>
      </c>
      <c r="F14">
        <f t="shared" si="0"/>
        <v>0.95117928747967639</v>
      </c>
    </row>
    <row r="15" spans="1:12" x14ac:dyDescent="0.2">
      <c r="A15">
        <v>0</v>
      </c>
      <c r="B15">
        <v>0</v>
      </c>
      <c r="C15">
        <v>0.1058936272161</v>
      </c>
      <c r="D15">
        <v>3.5398230088495602E-2</v>
      </c>
      <c r="E15">
        <v>0.248</v>
      </c>
      <c r="F15">
        <f t="shared" si="0"/>
        <v>0.96619561776582952</v>
      </c>
    </row>
    <row r="16" spans="1:12" x14ac:dyDescent="0.2">
      <c r="A16">
        <v>0.19689320388349499</v>
      </c>
      <c r="B16">
        <v>4.30910011438429E-2</v>
      </c>
      <c r="C16">
        <v>0.22328701485385699</v>
      </c>
      <c r="D16">
        <v>0.185840707964602</v>
      </c>
      <c r="E16">
        <v>5.6000000000000001E-2</v>
      </c>
      <c r="F16">
        <f t="shared" si="0"/>
        <v>0.96873197978925163</v>
      </c>
    </row>
    <row r="27" spans="3:8" x14ac:dyDescent="0.2">
      <c r="D27" t="s">
        <v>2</v>
      </c>
      <c r="E27" s="1" t="s">
        <v>3</v>
      </c>
      <c r="F27" t="s">
        <v>4</v>
      </c>
      <c r="G27" t="s">
        <v>5</v>
      </c>
      <c r="H27" t="s">
        <v>6</v>
      </c>
    </row>
    <row r="28" spans="3:8" x14ac:dyDescent="0.2">
      <c r="C28" t="s">
        <v>0</v>
      </c>
      <c r="D28">
        <v>0.236893203883495</v>
      </c>
      <c r="E28">
        <v>0.36516716983254899</v>
      </c>
      <c r="F28">
        <v>0.71298514614278896</v>
      </c>
      <c r="G28">
        <v>0.84955752212389402</v>
      </c>
      <c r="H28">
        <v>0.08</v>
      </c>
    </row>
    <row r="29" spans="3:8" x14ac:dyDescent="0.2">
      <c r="C29" t="s">
        <v>1</v>
      </c>
      <c r="D29">
        <v>0.19689320388349499</v>
      </c>
      <c r="E29">
        <v>4.30910011438429E-2</v>
      </c>
      <c r="F29">
        <v>0.22328701485385699</v>
      </c>
      <c r="G29">
        <v>0.185840707964602</v>
      </c>
      <c r="H29">
        <v>5.6000000000000001E-2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0"/>
  <sheetViews>
    <sheetView workbookViewId="0">
      <selection activeCell="J3" sqref="J3:J4"/>
    </sheetView>
  </sheetViews>
  <sheetFormatPr defaultRowHeight="14.25" x14ac:dyDescent="0.2"/>
  <sheetData>
    <row r="2" spans="1:25" x14ac:dyDescent="0.2">
      <c r="A2">
        <v>14.72</v>
      </c>
      <c r="B2">
        <v>316.38</v>
      </c>
      <c r="C2">
        <v>17.27</v>
      </c>
      <c r="D2">
        <v>0.12</v>
      </c>
      <c r="E2">
        <v>1.36</v>
      </c>
      <c r="F2">
        <f>A2*0.3/40+B2*0.175/556+C2*0.175/25+D2*0.175/1.5+E2*0.175/1.5</f>
        <v>0.50353670263788963</v>
      </c>
      <c r="K2" t="s">
        <v>2</v>
      </c>
      <c r="L2" s="1" t="s">
        <v>3</v>
      </c>
      <c r="M2" t="s">
        <v>4</v>
      </c>
      <c r="N2" t="s">
        <v>5</v>
      </c>
      <c r="O2" t="s">
        <v>6</v>
      </c>
    </row>
    <row r="3" spans="1:25" x14ac:dyDescent="0.2">
      <c r="A3">
        <v>31.15</v>
      </c>
      <c r="B3">
        <v>556.14</v>
      </c>
      <c r="C3">
        <v>5.86</v>
      </c>
      <c r="D3">
        <v>1.1499999999999999</v>
      </c>
      <c r="E3">
        <v>0.97</v>
      </c>
      <c r="F3">
        <f t="shared" ref="F3:F16" si="0">A3*0.3/40+B3*0.175/556+C3*0.175/25+D3*0.175/1.5+E3*0.175/1.5</f>
        <v>0.69702239808153466</v>
      </c>
      <c r="J3" t="s">
        <v>0</v>
      </c>
      <c r="K3">
        <v>1</v>
      </c>
      <c r="L3">
        <v>0.35372874046016201</v>
      </c>
      <c r="M3">
        <v>0.50023957834211796</v>
      </c>
      <c r="N3">
        <v>0.79646017699115101</v>
      </c>
      <c r="O3">
        <v>0.70807453416149102</v>
      </c>
      <c r="U3" t="s">
        <v>2</v>
      </c>
      <c r="V3" s="1" t="s">
        <v>3</v>
      </c>
      <c r="W3" t="s">
        <v>4</v>
      </c>
      <c r="X3" t="s">
        <v>5</v>
      </c>
      <c r="Y3" t="s">
        <v>6</v>
      </c>
    </row>
    <row r="4" spans="1:25" x14ac:dyDescent="0.2">
      <c r="A4">
        <v>33</v>
      </c>
      <c r="B4">
        <v>211.49</v>
      </c>
      <c r="C4">
        <v>11.63</v>
      </c>
      <c r="D4">
        <v>0.92</v>
      </c>
      <c r="E4">
        <v>0.89</v>
      </c>
      <c r="F4">
        <f t="shared" si="0"/>
        <v>0.60664276378896875</v>
      </c>
      <c r="J4" t="s">
        <v>1</v>
      </c>
      <c r="K4">
        <v>0.17087378640776699</v>
      </c>
      <c r="L4">
        <v>3.6902998368617497E-2</v>
      </c>
      <c r="M4">
        <v>0.25682798275035901</v>
      </c>
      <c r="N4">
        <v>0.212389380530973</v>
      </c>
      <c r="O4">
        <v>0.28571428571428598</v>
      </c>
      <c r="T4" t="s">
        <v>0</v>
      </c>
      <c r="U4">
        <v>0.61708737864077701</v>
      </c>
      <c r="V4">
        <v>0.43991074274784803</v>
      </c>
      <c r="W4">
        <v>0.924772400574988</v>
      </c>
      <c r="X4">
        <v>0.90265486725663702</v>
      </c>
      <c r="Y4">
        <v>0.98136645962732905</v>
      </c>
    </row>
    <row r="5" spans="1:25" x14ac:dyDescent="0.2">
      <c r="A5">
        <v>13.35</v>
      </c>
      <c r="B5">
        <v>217.59</v>
      </c>
      <c r="C5">
        <v>16.07</v>
      </c>
      <c r="D5">
        <v>0.98</v>
      </c>
      <c r="E5">
        <v>0.81</v>
      </c>
      <c r="F5">
        <f t="shared" si="0"/>
        <v>0.48993439448441245</v>
      </c>
      <c r="T5" t="s">
        <v>1</v>
      </c>
      <c r="U5">
        <v>0.28271844660194201</v>
      </c>
      <c r="V5">
        <v>4.4253595604642898E-3</v>
      </c>
      <c r="W5">
        <v>0.181600383325347</v>
      </c>
      <c r="X5">
        <v>0.38938053097345099</v>
      </c>
      <c r="Y5">
        <v>0.22360248447205</v>
      </c>
    </row>
    <row r="6" spans="1:25" x14ac:dyDescent="0.2">
      <c r="A6">
        <v>23.14</v>
      </c>
      <c r="B6">
        <v>257.45</v>
      </c>
      <c r="C6">
        <v>20.49</v>
      </c>
      <c r="D6">
        <v>1.04</v>
      </c>
      <c r="E6">
        <v>1.33</v>
      </c>
      <c r="F6">
        <f t="shared" si="0"/>
        <v>0.67451192446043162</v>
      </c>
    </row>
    <row r="7" spans="1:25" x14ac:dyDescent="0.2">
      <c r="A7">
        <v>26.74</v>
      </c>
      <c r="B7">
        <v>170.68</v>
      </c>
      <c r="C7">
        <v>22.06</v>
      </c>
      <c r="D7">
        <v>0.31</v>
      </c>
      <c r="E7">
        <v>1.27</v>
      </c>
      <c r="F7">
        <f t="shared" si="0"/>
        <v>0.59302455635491602</v>
      </c>
    </row>
    <row r="8" spans="1:25" x14ac:dyDescent="0.2">
      <c r="A8">
        <v>18.7</v>
      </c>
      <c r="B8">
        <v>252.85</v>
      </c>
      <c r="C8">
        <v>12.58</v>
      </c>
      <c r="D8">
        <v>0.96</v>
      </c>
      <c r="E8">
        <v>0.93</v>
      </c>
      <c r="F8">
        <f t="shared" si="0"/>
        <v>0.52839408273381294</v>
      </c>
    </row>
    <row r="10" spans="1:25" x14ac:dyDescent="0.2">
      <c r="A10">
        <v>15.22</v>
      </c>
      <c r="B10">
        <v>23.71</v>
      </c>
      <c r="C10">
        <v>2.76</v>
      </c>
      <c r="D10">
        <v>0.03</v>
      </c>
      <c r="E10">
        <v>0.11</v>
      </c>
      <c r="F10">
        <f t="shared" si="0"/>
        <v>0.15726601318944844</v>
      </c>
    </row>
    <row r="11" spans="1:25" x14ac:dyDescent="0.2">
      <c r="A11">
        <v>9.5500000000000007</v>
      </c>
      <c r="B11">
        <v>36.31</v>
      </c>
      <c r="C11">
        <v>6.79</v>
      </c>
      <c r="D11">
        <v>0.02</v>
      </c>
      <c r="E11">
        <v>-0.25</v>
      </c>
      <c r="F11">
        <f t="shared" si="0"/>
        <v>0.10375017386091127</v>
      </c>
    </row>
    <row r="12" spans="1:25" x14ac:dyDescent="0.2">
      <c r="A12">
        <v>11.65</v>
      </c>
      <c r="B12">
        <v>42.53</v>
      </c>
      <c r="C12">
        <v>6.55</v>
      </c>
      <c r="D12">
        <v>0.26</v>
      </c>
      <c r="E12">
        <v>0.21</v>
      </c>
      <c r="F12">
        <f t="shared" si="0"/>
        <v>0.20144457434052757</v>
      </c>
    </row>
    <row r="13" spans="1:25" x14ac:dyDescent="0.2">
      <c r="A13">
        <v>10.63</v>
      </c>
      <c r="B13">
        <v>64.59</v>
      </c>
      <c r="C13">
        <v>1.19</v>
      </c>
      <c r="D13">
        <v>0.38</v>
      </c>
      <c r="E13">
        <v>0.37</v>
      </c>
      <c r="F13">
        <f t="shared" si="0"/>
        <v>0.19588458633093525</v>
      </c>
    </row>
    <row r="14" spans="1:25" x14ac:dyDescent="0.2">
      <c r="A14">
        <v>14.53</v>
      </c>
      <c r="B14">
        <v>25.21</v>
      </c>
      <c r="C14">
        <v>4.9800000000000004</v>
      </c>
      <c r="D14">
        <v>0.46</v>
      </c>
      <c r="E14">
        <v>0.11</v>
      </c>
      <c r="F14">
        <f t="shared" si="0"/>
        <v>0.21826980215827341</v>
      </c>
    </row>
    <row r="15" spans="1:25" x14ac:dyDescent="0.2">
      <c r="A15">
        <v>7.25</v>
      </c>
      <c r="B15">
        <v>22.85</v>
      </c>
      <c r="C15">
        <v>3.4</v>
      </c>
      <c r="D15">
        <v>0.06</v>
      </c>
      <c r="E15">
        <v>-0.12</v>
      </c>
      <c r="F15">
        <f t="shared" si="0"/>
        <v>7.8366996402877684E-2</v>
      </c>
    </row>
    <row r="16" spans="1:25" x14ac:dyDescent="0.2">
      <c r="A16">
        <v>12.32</v>
      </c>
      <c r="B16">
        <v>45.83</v>
      </c>
      <c r="C16">
        <v>5.85</v>
      </c>
      <c r="D16">
        <v>0.23</v>
      </c>
      <c r="E16">
        <v>0.18</v>
      </c>
      <c r="F16">
        <f t="shared" si="0"/>
        <v>0.19560824340527574</v>
      </c>
    </row>
    <row r="18" spans="1:5" x14ac:dyDescent="0.2">
      <c r="A18">
        <v>0.29009708737864098</v>
      </c>
      <c r="B18">
        <v>0.55041347109452599</v>
      </c>
      <c r="C18">
        <v>0.77048394825107802</v>
      </c>
      <c r="D18">
        <v>8.8495575221238895E-2</v>
      </c>
      <c r="E18">
        <v>1</v>
      </c>
    </row>
    <row r="19" spans="1:5" x14ac:dyDescent="0.2">
      <c r="A19">
        <v>0.92815533980582499</v>
      </c>
      <c r="B19">
        <v>1</v>
      </c>
      <c r="C19">
        <v>0.223766171538093</v>
      </c>
      <c r="D19">
        <v>1</v>
      </c>
      <c r="E19">
        <v>0.75776397515527905</v>
      </c>
    </row>
    <row r="20" spans="1:5" x14ac:dyDescent="0.2">
      <c r="A20">
        <v>1</v>
      </c>
      <c r="B20">
        <v>0.35372874046016201</v>
      </c>
      <c r="C20">
        <v>0.50023957834211796</v>
      </c>
      <c r="D20">
        <v>0.79646017699115101</v>
      </c>
      <c r="E20">
        <v>0.70807453416149102</v>
      </c>
    </row>
    <row r="21" spans="1:5" x14ac:dyDescent="0.2">
      <c r="A21">
        <v>0.236893203883495</v>
      </c>
      <c r="B21">
        <v>0.36516716983254899</v>
      </c>
      <c r="C21">
        <v>0.71298514614278896</v>
      </c>
      <c r="D21">
        <v>0.84955752212389402</v>
      </c>
      <c r="E21">
        <v>0.658385093167702</v>
      </c>
    </row>
    <row r="22" spans="1:5" x14ac:dyDescent="0.2">
      <c r="A22">
        <v>0.61708737864077701</v>
      </c>
      <c r="B22">
        <v>0.43991074274784803</v>
      </c>
      <c r="C22">
        <v>0.924772400574988</v>
      </c>
      <c r="D22">
        <v>0.90265486725663702</v>
      </c>
      <c r="E22">
        <v>0.98136645962732905</v>
      </c>
    </row>
    <row r="23" spans="1:5" x14ac:dyDescent="0.2">
      <c r="A23">
        <v>0.75689320388349501</v>
      </c>
      <c r="B23">
        <v>0.27720377280654102</v>
      </c>
      <c r="C23">
        <v>1</v>
      </c>
      <c r="D23">
        <v>0.25663716814159299</v>
      </c>
      <c r="E23">
        <v>0.94409937888198803</v>
      </c>
    </row>
    <row r="24" spans="1:5" x14ac:dyDescent="0.2">
      <c r="A24">
        <v>0.444660194174757</v>
      </c>
      <c r="B24">
        <v>0.431285041909655</v>
      </c>
      <c r="C24">
        <v>0.54575946334451397</v>
      </c>
      <c r="D24">
        <v>0.83185840707964598</v>
      </c>
      <c r="E24">
        <v>0.73291925465838503</v>
      </c>
    </row>
    <row r="26" spans="1:5" x14ac:dyDescent="0.2">
      <c r="A26">
        <v>0.30951456310679598</v>
      </c>
      <c r="B26">
        <v>1.61263102627088E-3</v>
      </c>
      <c r="C26">
        <v>7.5227599425012004E-2</v>
      </c>
      <c r="D26">
        <v>8.8495575221238902E-3</v>
      </c>
      <c r="E26">
        <v>0.22360248447205</v>
      </c>
    </row>
    <row r="27" spans="1:5" x14ac:dyDescent="0.2">
      <c r="A27">
        <v>8.9320388349514598E-2</v>
      </c>
      <c r="B27">
        <v>2.5239550713495498E-2</v>
      </c>
      <c r="C27">
        <v>0.26832774317201702</v>
      </c>
      <c r="D27">
        <v>0</v>
      </c>
      <c r="E27">
        <v>0</v>
      </c>
    </row>
    <row r="28" spans="1:5" x14ac:dyDescent="0.2">
      <c r="A28">
        <v>0.17087378640776699</v>
      </c>
      <c r="B28">
        <v>3.6902998368617497E-2</v>
      </c>
      <c r="C28">
        <v>0.25682798275035901</v>
      </c>
      <c r="D28">
        <v>0.212389380530973</v>
      </c>
      <c r="E28">
        <v>0.28571428571428598</v>
      </c>
    </row>
    <row r="29" spans="1:5" x14ac:dyDescent="0.2">
      <c r="A29">
        <v>0.13126213592232999</v>
      </c>
      <c r="B29">
        <v>7.8268859344821806E-2</v>
      </c>
      <c r="C29">
        <v>0</v>
      </c>
      <c r="D29">
        <v>0.31858407079646001</v>
      </c>
      <c r="E29">
        <v>0.38509316770186303</v>
      </c>
    </row>
    <row r="30" spans="1:5" x14ac:dyDescent="0.2">
      <c r="A30">
        <v>0.28271844660194201</v>
      </c>
      <c r="B30">
        <v>4.4253595604642898E-3</v>
      </c>
      <c r="C30">
        <v>0.181600383325347</v>
      </c>
      <c r="D30">
        <v>0.38938053097345099</v>
      </c>
      <c r="E30">
        <v>0.22360248447205</v>
      </c>
    </row>
    <row r="31" spans="1:5" x14ac:dyDescent="0.2">
      <c r="A31">
        <v>0</v>
      </c>
      <c r="B31">
        <v>0</v>
      </c>
      <c r="C31">
        <v>0.1058936272161</v>
      </c>
      <c r="D31">
        <v>3.5398230088495602E-2</v>
      </c>
      <c r="E31">
        <v>8.0745341614906804E-2</v>
      </c>
    </row>
    <row r="32" spans="1:5" x14ac:dyDescent="0.2">
      <c r="A32">
        <v>0.19689320388349499</v>
      </c>
      <c r="B32">
        <v>4.30910011438429E-2</v>
      </c>
      <c r="C32">
        <v>0.22328701485385699</v>
      </c>
      <c r="D32">
        <v>0.185840707964602</v>
      </c>
      <c r="E32">
        <v>0.26708074534161502</v>
      </c>
    </row>
    <row r="36" spans="11:12" x14ac:dyDescent="0.2">
      <c r="K36">
        <v>1.36</v>
      </c>
      <c r="L36">
        <v>1</v>
      </c>
    </row>
    <row r="37" spans="11:12" x14ac:dyDescent="0.2">
      <c r="K37">
        <v>0.97</v>
      </c>
      <c r="L37">
        <v>0.75776397515527905</v>
      </c>
    </row>
    <row r="38" spans="11:12" x14ac:dyDescent="0.2">
      <c r="K38">
        <v>0.89</v>
      </c>
      <c r="L38">
        <v>0.70807453416149102</v>
      </c>
    </row>
    <row r="39" spans="11:12" x14ac:dyDescent="0.2">
      <c r="K39">
        <v>0.81</v>
      </c>
      <c r="L39">
        <v>0.658385093167702</v>
      </c>
    </row>
    <row r="40" spans="11:12" x14ac:dyDescent="0.2">
      <c r="K40">
        <v>1.33</v>
      </c>
      <c r="L40">
        <v>0.98136645962732905</v>
      </c>
    </row>
    <row r="41" spans="11:12" x14ac:dyDescent="0.2">
      <c r="K41">
        <v>1.27</v>
      </c>
      <c r="L41">
        <v>0.94409937888198803</v>
      </c>
    </row>
    <row r="42" spans="11:12" x14ac:dyDescent="0.2">
      <c r="K42">
        <v>0.93</v>
      </c>
      <c r="L42">
        <v>0.73291925465838503</v>
      </c>
    </row>
    <row r="43" spans="11:12" x14ac:dyDescent="0.2">
      <c r="K43">
        <v>0.11</v>
      </c>
      <c r="L43">
        <v>0.22360248447205</v>
      </c>
    </row>
    <row r="44" spans="11:12" x14ac:dyDescent="0.2">
      <c r="K44">
        <v>-0.25</v>
      </c>
      <c r="L44">
        <v>0</v>
      </c>
    </row>
    <row r="45" spans="11:12" x14ac:dyDescent="0.2">
      <c r="K45">
        <v>0.21</v>
      </c>
      <c r="L45">
        <v>0.28571428571428598</v>
      </c>
    </row>
    <row r="46" spans="11:12" x14ac:dyDescent="0.2">
      <c r="K46">
        <v>0.37</v>
      </c>
      <c r="L46">
        <v>0.38509316770186303</v>
      </c>
    </row>
    <row r="47" spans="11:12" x14ac:dyDescent="0.2">
      <c r="K47">
        <v>0.11</v>
      </c>
      <c r="L47">
        <v>0.22360248447205</v>
      </c>
    </row>
    <row r="48" spans="11:12" x14ac:dyDescent="0.2">
      <c r="K48">
        <v>-0.12</v>
      </c>
      <c r="L48">
        <v>8.0745341614906804E-2</v>
      </c>
    </row>
    <row r="49" spans="8:21" x14ac:dyDescent="0.2">
      <c r="K49">
        <v>0.18</v>
      </c>
      <c r="L49">
        <v>0.26708074534161502</v>
      </c>
    </row>
    <row r="51" spans="8:21" x14ac:dyDescent="0.2">
      <c r="K51">
        <v>1</v>
      </c>
      <c r="L51">
        <v>0.75776397515527905</v>
      </c>
      <c r="M51">
        <v>0.70807453416149102</v>
      </c>
      <c r="N51">
        <v>0.658385093167702</v>
      </c>
      <c r="O51">
        <v>0.98136645962732905</v>
      </c>
      <c r="P51">
        <v>0.94409937888198803</v>
      </c>
      <c r="Q51">
        <v>0.73291925465838503</v>
      </c>
      <c r="R51">
        <v>0.22360248447205</v>
      </c>
      <c r="S51">
        <v>0</v>
      </c>
      <c r="T51">
        <v>0.28571428571428598</v>
      </c>
      <c r="U51">
        <v>0.38509316770186303</v>
      </c>
    </row>
    <row r="57" spans="8:21" x14ac:dyDescent="0.2">
      <c r="H57">
        <v>14.72</v>
      </c>
      <c r="I57">
        <v>0.29009708737864098</v>
      </c>
    </row>
    <row r="58" spans="8:21" x14ac:dyDescent="0.2">
      <c r="H58">
        <v>31.15</v>
      </c>
      <c r="I58">
        <v>0.92815533980582499</v>
      </c>
    </row>
    <row r="59" spans="8:21" x14ac:dyDescent="0.2">
      <c r="H59">
        <v>33</v>
      </c>
      <c r="I59">
        <v>1</v>
      </c>
    </row>
    <row r="60" spans="8:21" x14ac:dyDescent="0.2">
      <c r="H60">
        <v>13.35</v>
      </c>
      <c r="I60">
        <v>0.236893203883495</v>
      </c>
    </row>
    <row r="61" spans="8:21" x14ac:dyDescent="0.2">
      <c r="H61">
        <v>23.14</v>
      </c>
      <c r="I61">
        <v>0.61708737864077701</v>
      </c>
    </row>
    <row r="62" spans="8:21" x14ac:dyDescent="0.2">
      <c r="H62">
        <v>26.74</v>
      </c>
      <c r="I62">
        <v>0.75689320388349501</v>
      </c>
    </row>
    <row r="63" spans="8:21" x14ac:dyDescent="0.2">
      <c r="H63">
        <v>18.7</v>
      </c>
      <c r="I63">
        <v>0.444660194174757</v>
      </c>
    </row>
    <row r="64" spans="8:21" x14ac:dyDescent="0.2">
      <c r="H64">
        <v>15.22</v>
      </c>
      <c r="I64">
        <v>0.30951456310679598</v>
      </c>
    </row>
    <row r="65" spans="8:9" x14ac:dyDescent="0.2">
      <c r="H65">
        <v>9.5500000000000007</v>
      </c>
      <c r="I65">
        <v>8.9320388349514598E-2</v>
      </c>
    </row>
    <row r="66" spans="8:9" x14ac:dyDescent="0.2">
      <c r="H66">
        <v>11.65</v>
      </c>
      <c r="I66">
        <v>0.17087378640776699</v>
      </c>
    </row>
    <row r="67" spans="8:9" x14ac:dyDescent="0.2">
      <c r="H67">
        <v>10.63</v>
      </c>
      <c r="I67">
        <v>0.13126213592232999</v>
      </c>
    </row>
    <row r="68" spans="8:9" x14ac:dyDescent="0.2">
      <c r="H68">
        <v>14.53</v>
      </c>
      <c r="I68">
        <v>0.28271844660194201</v>
      </c>
    </row>
    <row r="69" spans="8:9" x14ac:dyDescent="0.2">
      <c r="H69">
        <v>7.25</v>
      </c>
      <c r="I69">
        <v>0</v>
      </c>
    </row>
    <row r="70" spans="8:9" x14ac:dyDescent="0.2">
      <c r="H70">
        <v>12.32</v>
      </c>
      <c r="I70">
        <v>0.19689320388349499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>
      <selection activeCell="F1" sqref="F1"/>
    </sheetView>
  </sheetViews>
  <sheetFormatPr defaultRowHeight="14.25" x14ac:dyDescent="0.2"/>
  <cols>
    <col min="9" max="9" width="13.75" customWidth="1"/>
  </cols>
  <sheetData>
    <row r="1" spans="1:6" x14ac:dyDescent="0.2">
      <c r="A1">
        <v>14.72</v>
      </c>
      <c r="B1">
        <v>72.38</v>
      </c>
      <c r="C1">
        <v>-8.99</v>
      </c>
      <c r="D1">
        <v>0.25</v>
      </c>
      <c r="E1">
        <v>0.23</v>
      </c>
      <c r="F1">
        <f>A1*0.3/35+B1*0.175/85+C1*0.175/10+D1*0.175/0.4+E1*0.175/0.4</f>
        <v>0.32786407563025211</v>
      </c>
    </row>
    <row r="2" spans="1:6" x14ac:dyDescent="0.2">
      <c r="A2">
        <v>31.15</v>
      </c>
      <c r="B2">
        <v>57.14</v>
      </c>
      <c r="C2">
        <v>-9.4700000000000006</v>
      </c>
      <c r="D2">
        <v>0.34</v>
      </c>
      <c r="E2">
        <v>0.23</v>
      </c>
      <c r="F2">
        <f>A2*0.3/35+B2*0.175/85+C2*0.175/10+D2*0.175/0.4+E2*0.175/0.4</f>
        <v>0.46829117647058816</v>
      </c>
    </row>
    <row r="3" spans="1:6" x14ac:dyDescent="0.2">
      <c r="A3">
        <v>33</v>
      </c>
      <c r="B3">
        <v>73.489999999999995</v>
      </c>
      <c r="C3">
        <v>7.97</v>
      </c>
      <c r="D3">
        <v>-0.3</v>
      </c>
      <c r="E3">
        <v>-0.26</v>
      </c>
      <c r="F3">
        <f t="shared" ref="F3:F31" si="0">A3*0.3/35+B3*0.175/85+C3*0.175/10+D3*0.175/0.4+E3*0.175/0.4</f>
        <v>0.32863508403361341</v>
      </c>
    </row>
    <row r="4" spans="1:6" x14ac:dyDescent="0.2">
      <c r="A4">
        <v>13.35</v>
      </c>
      <c r="B4">
        <v>80.59</v>
      </c>
      <c r="C4">
        <v>-7.64</v>
      </c>
      <c r="D4">
        <v>-0.38</v>
      </c>
      <c r="E4">
        <v>0.34</v>
      </c>
      <c r="F4">
        <f t="shared" si="0"/>
        <v>0.12914915966386559</v>
      </c>
    </row>
    <row r="5" spans="1:6" x14ac:dyDescent="0.2">
      <c r="A5">
        <v>23.14</v>
      </c>
      <c r="B5">
        <v>62.45</v>
      </c>
      <c r="C5">
        <v>7.93</v>
      </c>
      <c r="D5">
        <v>-0.23</v>
      </c>
      <c r="E5">
        <v>0.22</v>
      </c>
      <c r="F5">
        <f t="shared" si="0"/>
        <v>0.46131638655462187</v>
      </c>
    </row>
    <row r="6" spans="1:6" x14ac:dyDescent="0.2">
      <c r="A6">
        <v>26.74</v>
      </c>
      <c r="B6">
        <v>60.68</v>
      </c>
      <c r="C6">
        <v>8.7100000000000009</v>
      </c>
      <c r="D6">
        <v>0.31</v>
      </c>
      <c r="E6">
        <v>-0.19</v>
      </c>
      <c r="F6">
        <f t="shared" si="0"/>
        <v>0.55905441176470583</v>
      </c>
    </row>
    <row r="7" spans="1:6" x14ac:dyDescent="0.2">
      <c r="A7">
        <v>18.7</v>
      </c>
      <c r="B7">
        <v>77.849999999999994</v>
      </c>
      <c r="C7">
        <v>8.5399999999999991</v>
      </c>
      <c r="D7">
        <v>0.24</v>
      </c>
      <c r="E7">
        <v>0.22</v>
      </c>
      <c r="F7">
        <f t="shared" si="0"/>
        <v>0.6712651260504201</v>
      </c>
    </row>
    <row r="9" spans="1:6" x14ac:dyDescent="0.2">
      <c r="A9">
        <v>15.22</v>
      </c>
      <c r="B9">
        <v>21.71</v>
      </c>
      <c r="C9">
        <v>-2.0499999999999998</v>
      </c>
      <c r="D9">
        <v>-0.08</v>
      </c>
      <c r="E9">
        <v>0.09</v>
      </c>
      <c r="F9">
        <f t="shared" si="0"/>
        <v>0.14365420168067225</v>
      </c>
    </row>
    <row r="10" spans="1:6" x14ac:dyDescent="0.2">
      <c r="A10">
        <v>9.5500000000000007</v>
      </c>
      <c r="B10">
        <v>22.31</v>
      </c>
      <c r="C10">
        <v>-3.45</v>
      </c>
      <c r="D10">
        <v>0.03</v>
      </c>
      <c r="E10">
        <v>0.11</v>
      </c>
      <c r="F10">
        <f t="shared" si="0"/>
        <v>0.12866449579831932</v>
      </c>
    </row>
    <row r="11" spans="1:6" x14ac:dyDescent="0.2">
      <c r="A11">
        <v>11.65</v>
      </c>
      <c r="B11">
        <v>26.53</v>
      </c>
      <c r="C11">
        <v>-0.82</v>
      </c>
      <c r="D11">
        <v>-0.03</v>
      </c>
      <c r="E11">
        <v>0.06</v>
      </c>
      <c r="F11">
        <f t="shared" si="0"/>
        <v>0.15325273109243698</v>
      </c>
    </row>
    <row r="12" spans="1:6" x14ac:dyDescent="0.2">
      <c r="A12">
        <v>10.63</v>
      </c>
      <c r="B12">
        <v>33.590000000000003</v>
      </c>
      <c r="C12">
        <v>3.45</v>
      </c>
      <c r="D12">
        <v>-0.04</v>
      </c>
      <c r="E12">
        <v>-0.12</v>
      </c>
      <c r="F12">
        <f t="shared" si="0"/>
        <v>0.15064516806722691</v>
      </c>
    </row>
    <row r="13" spans="1:6" x14ac:dyDescent="0.2">
      <c r="A13">
        <v>14.53</v>
      </c>
      <c r="B13">
        <v>40.21</v>
      </c>
      <c r="C13">
        <v>3.41</v>
      </c>
      <c r="D13">
        <v>0.01</v>
      </c>
      <c r="E13">
        <v>-0.1</v>
      </c>
      <c r="F13">
        <f t="shared" si="0"/>
        <v>0.2276281512605042</v>
      </c>
    </row>
    <row r="14" spans="1:6" x14ac:dyDescent="0.2">
      <c r="A14">
        <v>7.25</v>
      </c>
      <c r="B14">
        <v>32.85</v>
      </c>
      <c r="C14">
        <v>1.48</v>
      </c>
      <c r="D14">
        <v>0.03</v>
      </c>
      <c r="E14">
        <v>0.05</v>
      </c>
      <c r="F14">
        <f t="shared" si="0"/>
        <v>0.19067521008403363</v>
      </c>
    </row>
    <row r="15" spans="1:6" x14ac:dyDescent="0.2">
      <c r="A15">
        <v>12.32</v>
      </c>
      <c r="B15">
        <v>30.83</v>
      </c>
      <c r="C15">
        <v>3.59</v>
      </c>
      <c r="D15">
        <v>-0.01</v>
      </c>
      <c r="E15">
        <v>0.09</v>
      </c>
      <c r="F15">
        <f t="shared" si="0"/>
        <v>0.26689852941176467</v>
      </c>
    </row>
    <row r="18" spans="1:6" x14ac:dyDescent="0.2">
      <c r="A18">
        <v>14.72</v>
      </c>
      <c r="B18">
        <v>72.38</v>
      </c>
      <c r="C18">
        <v>8.99</v>
      </c>
      <c r="D18">
        <v>0.25</v>
      </c>
      <c r="E18">
        <v>0.23</v>
      </c>
      <c r="F18">
        <f t="shared" si="0"/>
        <v>0.64251407563025198</v>
      </c>
    </row>
    <row r="19" spans="1:6" x14ac:dyDescent="0.2">
      <c r="A19">
        <v>31.15</v>
      </c>
      <c r="B19">
        <v>57.14</v>
      </c>
      <c r="C19">
        <v>9.4700000000000006</v>
      </c>
      <c r="D19">
        <v>0.34</v>
      </c>
      <c r="E19">
        <v>0.23</v>
      </c>
      <c r="F19">
        <f t="shared" si="0"/>
        <v>0.79974117647058818</v>
      </c>
    </row>
    <row r="20" spans="1:6" x14ac:dyDescent="0.2">
      <c r="A20">
        <v>33</v>
      </c>
      <c r="B20">
        <v>73.489999999999995</v>
      </c>
      <c r="C20">
        <v>7.97</v>
      </c>
      <c r="D20">
        <v>0.3</v>
      </c>
      <c r="E20">
        <v>0.26</v>
      </c>
      <c r="F20">
        <f t="shared" si="0"/>
        <v>0.8186350840336134</v>
      </c>
    </row>
    <row r="21" spans="1:6" x14ac:dyDescent="0.2">
      <c r="A21">
        <v>13.35</v>
      </c>
      <c r="B21">
        <v>80.59</v>
      </c>
      <c r="C21">
        <v>7.64</v>
      </c>
      <c r="D21">
        <v>0.38</v>
      </c>
      <c r="E21">
        <v>0.34</v>
      </c>
      <c r="F21">
        <f t="shared" si="0"/>
        <v>0.72904915966386552</v>
      </c>
    </row>
    <row r="22" spans="1:6" x14ac:dyDescent="0.2">
      <c r="A22">
        <v>23.14</v>
      </c>
      <c r="B22">
        <v>62.45</v>
      </c>
      <c r="C22">
        <v>7.93</v>
      </c>
      <c r="D22">
        <v>0.23</v>
      </c>
      <c r="E22">
        <v>0.22</v>
      </c>
      <c r="F22">
        <f t="shared" si="0"/>
        <v>0.66256638655462174</v>
      </c>
    </row>
    <row r="23" spans="1:6" x14ac:dyDescent="0.2">
      <c r="A23">
        <v>26.74</v>
      </c>
      <c r="B23">
        <v>60.68</v>
      </c>
      <c r="C23">
        <v>8.7100000000000009</v>
      </c>
      <c r="D23">
        <v>0.31</v>
      </c>
      <c r="E23">
        <v>0.19</v>
      </c>
      <c r="F23">
        <f t="shared" si="0"/>
        <v>0.72530441176470584</v>
      </c>
    </row>
    <row r="24" spans="1:6" x14ac:dyDescent="0.2">
      <c r="A24">
        <v>18.7</v>
      </c>
      <c r="B24">
        <v>77.849999999999994</v>
      </c>
      <c r="C24">
        <v>8.5399999999999991</v>
      </c>
      <c r="D24">
        <v>0.24</v>
      </c>
      <c r="E24">
        <v>0.22</v>
      </c>
      <c r="F24">
        <f t="shared" si="0"/>
        <v>0.6712651260504201</v>
      </c>
    </row>
    <row r="25" spans="1:6" x14ac:dyDescent="0.2">
      <c r="A25">
        <v>15.22</v>
      </c>
      <c r="B25">
        <v>21.71</v>
      </c>
      <c r="C25">
        <v>2.0499999999999998</v>
      </c>
      <c r="D25">
        <v>0.08</v>
      </c>
      <c r="E25">
        <v>0.09</v>
      </c>
      <c r="F25">
        <f t="shared" si="0"/>
        <v>0.28540420168067226</v>
      </c>
    </row>
    <row r="26" spans="1:6" x14ac:dyDescent="0.2">
      <c r="A26">
        <v>9.5500000000000007</v>
      </c>
      <c r="B26">
        <v>22.31</v>
      </c>
      <c r="C26">
        <v>3.45</v>
      </c>
      <c r="D26">
        <v>0.03</v>
      </c>
      <c r="E26">
        <v>0.11</v>
      </c>
      <c r="F26">
        <f t="shared" si="0"/>
        <v>0.24941449579831934</v>
      </c>
    </row>
    <row r="27" spans="1:6" x14ac:dyDescent="0.2">
      <c r="A27">
        <v>10.63</v>
      </c>
      <c r="B27">
        <v>33.590000000000003</v>
      </c>
      <c r="C27">
        <v>3.45</v>
      </c>
      <c r="D27">
        <v>0.04</v>
      </c>
      <c r="E27">
        <v>0.12</v>
      </c>
      <c r="F27">
        <f t="shared" si="0"/>
        <v>0.29064516806722684</v>
      </c>
    </row>
    <row r="28" spans="1:6" x14ac:dyDescent="0.2">
      <c r="A28">
        <v>11.65</v>
      </c>
      <c r="B28">
        <v>26.53</v>
      </c>
      <c r="C28">
        <v>0.82</v>
      </c>
      <c r="D28">
        <v>0.03</v>
      </c>
      <c r="E28">
        <v>0.06</v>
      </c>
      <c r="F28">
        <f t="shared" si="0"/>
        <v>0.20820273109243698</v>
      </c>
    </row>
    <row r="29" spans="1:6" x14ac:dyDescent="0.2">
      <c r="A29">
        <v>14.53</v>
      </c>
      <c r="B29">
        <v>40.21</v>
      </c>
      <c r="C29">
        <v>3.41</v>
      </c>
      <c r="D29">
        <v>0.01</v>
      </c>
      <c r="E29">
        <v>0.1</v>
      </c>
      <c r="F29">
        <f t="shared" si="0"/>
        <v>0.3151281512605042</v>
      </c>
    </row>
    <row r="30" spans="1:6" x14ac:dyDescent="0.2">
      <c r="A30">
        <v>7.25</v>
      </c>
      <c r="B30">
        <v>32.85</v>
      </c>
      <c r="C30">
        <v>1.48</v>
      </c>
      <c r="D30">
        <v>0.03</v>
      </c>
      <c r="E30">
        <v>0.05</v>
      </c>
      <c r="F30">
        <f t="shared" si="0"/>
        <v>0.19067521008403363</v>
      </c>
    </row>
    <row r="31" spans="1:6" x14ac:dyDescent="0.2">
      <c r="A31">
        <v>12.32</v>
      </c>
      <c r="B31">
        <v>30.83</v>
      </c>
      <c r="C31">
        <v>3.59</v>
      </c>
      <c r="D31">
        <v>0.01</v>
      </c>
      <c r="E31">
        <v>0.09</v>
      </c>
      <c r="F31">
        <f t="shared" si="0"/>
        <v>0.27564852941176465</v>
      </c>
    </row>
    <row r="33" spans="1:23" x14ac:dyDescent="0.2">
      <c r="L33" t="s">
        <v>2</v>
      </c>
      <c r="M33" s="1" t="s">
        <v>3</v>
      </c>
      <c r="N33" t="s">
        <v>4</v>
      </c>
      <c r="O33" t="s">
        <v>5</v>
      </c>
      <c r="P33" t="s">
        <v>6</v>
      </c>
      <c r="S33" t="s">
        <v>2</v>
      </c>
      <c r="T33" s="1" t="s">
        <v>3</v>
      </c>
      <c r="U33" t="s">
        <v>4</v>
      </c>
      <c r="V33" t="s">
        <v>5</v>
      </c>
      <c r="W33" t="s">
        <v>6</v>
      </c>
    </row>
    <row r="34" spans="1:23" x14ac:dyDescent="0.2">
      <c r="A34">
        <v>0.29010000000000002</v>
      </c>
      <c r="B34">
        <v>0.86060000000000003</v>
      </c>
      <c r="C34">
        <v>0.94450000000000001</v>
      </c>
      <c r="D34">
        <v>0.64859999999999995</v>
      </c>
      <c r="E34">
        <v>0.62070000000000003</v>
      </c>
      <c r="K34" t="s">
        <v>0</v>
      </c>
      <c r="L34">
        <v>0.2369</v>
      </c>
      <c r="M34">
        <v>1</v>
      </c>
      <c r="N34">
        <v>0.78839999999999999</v>
      </c>
      <c r="O34">
        <v>1</v>
      </c>
      <c r="P34">
        <v>1</v>
      </c>
      <c r="R34" t="s">
        <v>0</v>
      </c>
      <c r="S34">
        <v>0.75690000000000002</v>
      </c>
      <c r="T34">
        <v>0.66190000000000004</v>
      </c>
      <c r="U34">
        <v>0.91210000000000002</v>
      </c>
      <c r="V34">
        <v>0.81079999999999997</v>
      </c>
      <c r="W34">
        <v>0.48280000000000001</v>
      </c>
    </row>
    <row r="35" spans="1:23" x14ac:dyDescent="0.2">
      <c r="A35">
        <v>0.92820000000000003</v>
      </c>
      <c r="B35">
        <v>0.60170000000000001</v>
      </c>
      <c r="C35">
        <v>1</v>
      </c>
      <c r="D35">
        <v>0.89190000000000003</v>
      </c>
      <c r="E35">
        <v>0.62070000000000003</v>
      </c>
      <c r="K35" t="s">
        <v>1</v>
      </c>
      <c r="L35">
        <v>0.1709</v>
      </c>
      <c r="M35">
        <v>8.1900000000000001E-2</v>
      </c>
      <c r="N35">
        <v>0</v>
      </c>
      <c r="O35">
        <v>5.4100000000000002E-2</v>
      </c>
      <c r="P35">
        <v>3.4500000000000003E-2</v>
      </c>
      <c r="R35" t="s">
        <v>1</v>
      </c>
      <c r="S35">
        <v>0</v>
      </c>
      <c r="T35">
        <v>0.18920000000000001</v>
      </c>
      <c r="U35">
        <v>7.6300000000000007E-2</v>
      </c>
      <c r="V35">
        <v>5.4100000000000002E-2</v>
      </c>
      <c r="W35">
        <v>0</v>
      </c>
    </row>
    <row r="36" spans="1:23" x14ac:dyDescent="0.2">
      <c r="A36">
        <v>1</v>
      </c>
      <c r="B36">
        <v>0.87939999999999996</v>
      </c>
      <c r="C36">
        <v>0.8266</v>
      </c>
      <c r="D36">
        <v>0.78380000000000005</v>
      </c>
      <c r="E36">
        <v>0.72409999999999997</v>
      </c>
    </row>
    <row r="37" spans="1:23" x14ac:dyDescent="0.2">
      <c r="A37">
        <v>0.2369</v>
      </c>
      <c r="B37">
        <v>1</v>
      </c>
      <c r="C37">
        <v>0.78839999999999999</v>
      </c>
      <c r="D37">
        <v>1</v>
      </c>
      <c r="E37">
        <v>1</v>
      </c>
    </row>
    <row r="38" spans="1:23" x14ac:dyDescent="0.2">
      <c r="A38">
        <v>0.61709999999999998</v>
      </c>
      <c r="B38">
        <v>0.69189999999999996</v>
      </c>
      <c r="C38">
        <v>0.82199999999999995</v>
      </c>
      <c r="D38">
        <v>0.59460000000000002</v>
      </c>
      <c r="E38">
        <v>0.58620000000000005</v>
      </c>
    </row>
    <row r="39" spans="1:23" x14ac:dyDescent="0.2">
      <c r="A39">
        <v>0.75690000000000002</v>
      </c>
      <c r="B39">
        <v>0.66190000000000004</v>
      </c>
      <c r="C39">
        <v>0.91210000000000002</v>
      </c>
      <c r="D39">
        <v>0.81079999999999997</v>
      </c>
      <c r="E39">
        <v>0.48280000000000001</v>
      </c>
    </row>
    <row r="40" spans="1:23" x14ac:dyDescent="0.2">
      <c r="A40">
        <v>0.44469999999999998</v>
      </c>
      <c r="B40">
        <v>0.95350000000000001</v>
      </c>
      <c r="C40">
        <v>0.89249999999999996</v>
      </c>
      <c r="D40">
        <v>0.62160000000000004</v>
      </c>
      <c r="E40">
        <v>0.58620000000000005</v>
      </c>
    </row>
    <row r="41" spans="1:23" x14ac:dyDescent="0.2">
      <c r="A41">
        <v>0.3095</v>
      </c>
      <c r="B41">
        <v>0</v>
      </c>
      <c r="C41">
        <v>0.14219999999999999</v>
      </c>
      <c r="D41">
        <v>0.18920000000000001</v>
      </c>
      <c r="E41">
        <v>0.13789999999999999</v>
      </c>
    </row>
    <row r="42" spans="1:23" x14ac:dyDescent="0.2">
      <c r="A42">
        <v>8.9300000000000004E-2</v>
      </c>
      <c r="B42">
        <v>1.0200000000000001E-2</v>
      </c>
      <c r="C42">
        <v>0.30399999999999999</v>
      </c>
      <c r="D42">
        <v>5.4100000000000002E-2</v>
      </c>
      <c r="E42">
        <v>0.2069</v>
      </c>
    </row>
    <row r="43" spans="1:23" x14ac:dyDescent="0.2">
      <c r="A43">
        <v>0.1313</v>
      </c>
      <c r="B43">
        <v>0.20180000000000001</v>
      </c>
      <c r="C43">
        <v>0.30399999999999999</v>
      </c>
      <c r="D43">
        <v>8.1100000000000005E-2</v>
      </c>
      <c r="E43">
        <v>0.2414</v>
      </c>
    </row>
    <row r="44" spans="1:23" x14ac:dyDescent="0.2">
      <c r="A44">
        <v>0.1709</v>
      </c>
      <c r="B44">
        <v>8.1900000000000001E-2</v>
      </c>
      <c r="C44">
        <v>0</v>
      </c>
      <c r="D44">
        <v>5.4100000000000002E-2</v>
      </c>
      <c r="E44">
        <v>3.4500000000000003E-2</v>
      </c>
    </row>
    <row r="45" spans="1:23" x14ac:dyDescent="0.2">
      <c r="A45">
        <v>0.28270000000000001</v>
      </c>
      <c r="B45">
        <v>0.31419999999999998</v>
      </c>
      <c r="C45">
        <v>0.2994</v>
      </c>
      <c r="D45">
        <v>0</v>
      </c>
      <c r="E45">
        <v>0.1724</v>
      </c>
    </row>
    <row r="46" spans="1:23" x14ac:dyDescent="0.2">
      <c r="A46">
        <v>0</v>
      </c>
      <c r="B46">
        <v>0.18920000000000001</v>
      </c>
      <c r="C46">
        <v>7.6300000000000007E-2</v>
      </c>
      <c r="D46">
        <v>5.4100000000000002E-2</v>
      </c>
      <c r="E46">
        <v>0</v>
      </c>
    </row>
    <row r="47" spans="1:23" x14ac:dyDescent="0.2">
      <c r="A47">
        <v>0.19689999999999999</v>
      </c>
      <c r="B47">
        <v>0.15490000000000001</v>
      </c>
      <c r="C47">
        <v>0.32019999999999998</v>
      </c>
      <c r="D47">
        <v>0</v>
      </c>
      <c r="E47">
        <v>0.13789999999999999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Sheet1!OLE_LINK1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2016-06-27T06:44:05Z</dcterms:modified>
</cp:coreProperties>
</file>