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9" i="2"/>
  <c r="F10" i="2"/>
  <c r="F11" i="2"/>
  <c r="F12" i="2"/>
  <c r="F13" i="2"/>
  <c r="F14" i="2"/>
  <c r="F15" i="2"/>
  <c r="F1" i="2"/>
  <c r="F49" i="1"/>
  <c r="F139" i="1" l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3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0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38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81" i="1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</calcChain>
</file>

<file path=xl/sharedStrings.xml><?xml version="1.0" encoding="utf-8"?>
<sst xmlns="http://schemas.openxmlformats.org/spreadsheetml/2006/main" count="38" uniqueCount="10">
  <si>
    <t>删掉9，第4个</t>
    <phoneticPr fontId="1" type="noConversion"/>
  </si>
  <si>
    <t>F</t>
    <phoneticPr fontId="1" type="noConversion"/>
  </si>
  <si>
    <t>DX</t>
    <phoneticPr fontId="1" type="noConversion"/>
  </si>
  <si>
    <t>DY</t>
    <phoneticPr fontId="1" type="noConversion"/>
  </si>
  <si>
    <t>EX</t>
    <phoneticPr fontId="1" type="noConversion"/>
  </si>
  <si>
    <t xml:space="preserve"> EY</t>
    <phoneticPr fontId="1" type="noConversion"/>
  </si>
  <si>
    <t>甲锅炉房</t>
    <phoneticPr fontId="1" type="noConversion"/>
  </si>
  <si>
    <t>乙锅炉房</t>
    <phoneticPr fontId="1" type="noConversion"/>
  </si>
  <si>
    <t>/2</t>
    <phoneticPr fontId="1" type="noConversion"/>
  </si>
  <si>
    <t>归一min=0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</si>
</sst>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0957475327461"/>
          <c:y val="0.13611144760751059"/>
          <c:w val="0.78841353856896146"/>
          <c:h val="0.79788966283060758"/>
        </c:manualLayout>
      </c:layout>
      <c:radarChart>
        <c:radarStyle val="marker"/>
        <c:varyColors val="0"/>
        <c:ser>
          <c:idx val="0"/>
          <c:order val="0"/>
          <c:tx>
            <c:strRef>
              <c:f>Sheet1!$N$93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Sheet1!$O$92:$S$92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Sheet1!$O$93:$S$93</c:f>
              <c:numCache>
                <c:formatCode>General</c:formatCode>
                <c:ptCount val="5"/>
                <c:pt idx="0">
                  <c:v>0.60309999999999997</c:v>
                </c:pt>
                <c:pt idx="1">
                  <c:v>0.85009999999999997</c:v>
                </c:pt>
                <c:pt idx="2">
                  <c:v>0.44040000000000001</c:v>
                </c:pt>
                <c:pt idx="3">
                  <c:v>1</c:v>
                </c:pt>
                <c:pt idx="4">
                  <c:v>0.44829999999999998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E-4644-8E96-0EC770F0211D}"/>
            </c:ext>
          </c:extLst>
        </c:ser>
        <c:ser>
          <c:idx val="1"/>
          <c:order val="1"/>
          <c:tx>
            <c:strRef>
              <c:f>Sheet1!$N$94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Sheet1!$O$92:$S$92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Sheet1!$O$94:$S$94</c:f>
              <c:numCache>
                <c:formatCode>General</c:formatCode>
                <c:ptCount val="5"/>
                <c:pt idx="0">
                  <c:v>0</c:v>
                </c:pt>
                <c:pt idx="1">
                  <c:v>0.2331</c:v>
                </c:pt>
                <c:pt idx="2">
                  <c:v>3.5499999999999997E-2</c:v>
                </c:pt>
                <c:pt idx="3">
                  <c:v>0.31059999999999999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E-4644-8E96-0EC770F0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06512"/>
        <c:axId val="506906672"/>
      </c:radarChart>
      <c:catAx>
        <c:axId val="5087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06672"/>
        <c:crosses val="autoZero"/>
        <c:auto val="1"/>
        <c:lblAlgn val="ctr"/>
        <c:lblOffset val="100"/>
        <c:noMultiLvlLbl val="0"/>
      </c:catAx>
      <c:valAx>
        <c:axId val="5069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Sheet1!$W$93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Sheet1!$X$92:$AB$92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Sheet1!$X$93:$AB$93</c:f>
              <c:numCache>
                <c:formatCode>General</c:formatCode>
                <c:ptCount val="5"/>
                <c:pt idx="0">
                  <c:v>1</c:v>
                </c:pt>
                <c:pt idx="1">
                  <c:v>0.19900000000000001</c:v>
                </c:pt>
                <c:pt idx="2">
                  <c:v>1</c:v>
                </c:pt>
                <c:pt idx="3">
                  <c:v>0.19980000000000001</c:v>
                </c:pt>
                <c:pt idx="4">
                  <c:v>0.51470000000000005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B-4B2A-A96A-F11384151E56}"/>
            </c:ext>
          </c:extLst>
        </c:ser>
        <c:ser>
          <c:idx val="1"/>
          <c:order val="1"/>
          <c:tx>
            <c:strRef>
              <c:f>Sheet1!$W$94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Sheet1!$X$92:$AB$92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Sheet1!$X$94:$AB$94</c:f>
              <c:numCache>
                <c:formatCode>General</c:formatCode>
                <c:ptCount val="5"/>
                <c:pt idx="0">
                  <c:v>0.18640000000000001</c:v>
                </c:pt>
                <c:pt idx="1">
                  <c:v>6.3E-3</c:v>
                </c:pt>
                <c:pt idx="2">
                  <c:v>0.1552</c:v>
                </c:pt>
                <c:pt idx="3">
                  <c:v>0</c:v>
                </c:pt>
                <c:pt idx="4">
                  <c:v>7.9500000000000001E-2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B-4B2A-A96A-F1138415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86704"/>
        <c:axId val="422387032"/>
      </c:radarChart>
      <c:catAx>
        <c:axId val="4223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7032"/>
        <c:crosses val="autoZero"/>
        <c:auto val="1"/>
        <c:lblAlgn val="ctr"/>
        <c:lblOffset val="100"/>
        <c:noMultiLvlLbl val="0"/>
      </c:catAx>
      <c:valAx>
        <c:axId val="4223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0957475327461"/>
          <c:y val="0.13611144760751059"/>
          <c:w val="0.78841353856896146"/>
          <c:h val="0.79788966283060758"/>
        </c:manualLayout>
      </c:layout>
      <c:radarChart>
        <c:radarStyle val="marker"/>
        <c:varyColors val="0"/>
        <c:ser>
          <c:idx val="0"/>
          <c:order val="0"/>
          <c:tx>
            <c:strRef>
              <c:f>Sheet1!$J$189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Sheet1!$K$188:$O$188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Sheet1!$K$189:$O$189</c:f>
              <c:numCache>
                <c:formatCode>General</c:formatCode>
                <c:ptCount val="5"/>
                <c:pt idx="0">
                  <c:v>0.67379999999999995</c:v>
                </c:pt>
                <c:pt idx="1">
                  <c:v>0.85540000000000005</c:v>
                </c:pt>
                <c:pt idx="2">
                  <c:v>0.46139999999999998</c:v>
                </c:pt>
                <c:pt idx="3">
                  <c:v>1</c:v>
                </c:pt>
                <c:pt idx="4">
                  <c:v>0.45129999999999998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A-4AD5-B51A-A1A564EC9E20}"/>
            </c:ext>
          </c:extLst>
        </c:ser>
        <c:ser>
          <c:idx val="1"/>
          <c:order val="1"/>
          <c:tx>
            <c:strRef>
              <c:f>Sheet1!$J$190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Sheet1!$K$188:$O$188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Sheet1!$K$190:$O$190</c:f>
              <c:numCache>
                <c:formatCode>General</c:formatCode>
                <c:ptCount val="5"/>
                <c:pt idx="0">
                  <c:v>0.17810000000000001</c:v>
                </c:pt>
                <c:pt idx="1">
                  <c:v>0.2601</c:v>
                </c:pt>
                <c:pt idx="2">
                  <c:v>7.17E-2</c:v>
                </c:pt>
                <c:pt idx="3">
                  <c:v>0.37</c:v>
                </c:pt>
                <c:pt idx="4">
                  <c:v>5.5999999999999999E-3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A-4AD5-B51A-A1A564EC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06512"/>
        <c:axId val="506906672"/>
      </c:radarChart>
      <c:catAx>
        <c:axId val="5087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06672"/>
        <c:crosses val="autoZero"/>
        <c:auto val="1"/>
        <c:lblAlgn val="ctr"/>
        <c:lblOffset val="100"/>
        <c:noMultiLvlLbl val="0"/>
      </c:catAx>
      <c:valAx>
        <c:axId val="5069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Sheet1!$R$189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Sheet1!$S$188:$W$188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Sheet1!$S$189:$W$189</c:f>
              <c:numCache>
                <c:formatCode>General</c:formatCode>
                <c:ptCount val="5"/>
                <c:pt idx="0">
                  <c:v>1</c:v>
                </c:pt>
                <c:pt idx="1">
                  <c:v>0.2273</c:v>
                </c:pt>
                <c:pt idx="2">
                  <c:v>1</c:v>
                </c:pt>
                <c:pt idx="3">
                  <c:v>0.26879999999999998</c:v>
                </c:pt>
                <c:pt idx="4">
                  <c:v>0.51739999999999997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3-40BD-829A-6131F1A1FC80}"/>
            </c:ext>
          </c:extLst>
        </c:ser>
        <c:ser>
          <c:idx val="1"/>
          <c:order val="1"/>
          <c:tx>
            <c:strRef>
              <c:f>Sheet1!$R$190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Sheet1!$S$188:$W$188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Sheet1!$S$190:$W$190</c:f>
              <c:numCache>
                <c:formatCode>General</c:formatCode>
                <c:ptCount val="5"/>
                <c:pt idx="0">
                  <c:v>0.33129999999999998</c:v>
                </c:pt>
                <c:pt idx="1">
                  <c:v>4.1300000000000003E-2</c:v>
                </c:pt>
                <c:pt idx="2">
                  <c:v>0.18690000000000001</c:v>
                </c:pt>
                <c:pt idx="3">
                  <c:v>8.6199999999999999E-2</c:v>
                </c:pt>
                <c:pt idx="4">
                  <c:v>8.4699999999999998E-2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3-40BD-829A-6131F1A1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86704"/>
        <c:axId val="422387032"/>
      </c:radarChart>
      <c:catAx>
        <c:axId val="4223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7032"/>
        <c:crosses val="autoZero"/>
        <c:auto val="1"/>
        <c:lblAlgn val="ctr"/>
        <c:lblOffset val="100"/>
        <c:noMultiLvlLbl val="0"/>
      </c:catAx>
      <c:valAx>
        <c:axId val="4223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0957475327461"/>
          <c:y val="0.13611144760751059"/>
          <c:w val="0.78841353856896146"/>
          <c:h val="0.79788966283060758"/>
        </c:manualLayout>
      </c:layout>
      <c:radarChart>
        <c:radarStyle val="marker"/>
        <c:varyColors val="0"/>
        <c:ser>
          <c:idx val="0"/>
          <c:order val="0"/>
          <c:tx>
            <c:strRef>
              <c:f>Sheet1!$J$189</c:f>
              <c:strCache>
                <c:ptCount val="1"/>
                <c:pt idx="0">
                  <c:v>甲锅炉房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Sheet1!$K$188:$O$188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Sheet1!$K$189:$O$189</c:f>
              <c:numCache>
                <c:formatCode>General</c:formatCode>
                <c:ptCount val="5"/>
                <c:pt idx="0">
                  <c:v>0.67379999999999995</c:v>
                </c:pt>
                <c:pt idx="1">
                  <c:v>0.85540000000000005</c:v>
                </c:pt>
                <c:pt idx="2">
                  <c:v>0.46139999999999998</c:v>
                </c:pt>
                <c:pt idx="3">
                  <c:v>1</c:v>
                </c:pt>
                <c:pt idx="4">
                  <c:v>0.45129999999999998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802-866B-5806EBBB4270}"/>
            </c:ext>
          </c:extLst>
        </c:ser>
        <c:ser>
          <c:idx val="1"/>
          <c:order val="1"/>
          <c:tx>
            <c:strRef>
              <c:f>Sheet1!$J$190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Sheet1!$K$188:$O$188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Sheet1!$K$190:$O$190</c:f>
              <c:numCache>
                <c:formatCode>General</c:formatCode>
                <c:ptCount val="5"/>
                <c:pt idx="0">
                  <c:v>0.17810000000000001</c:v>
                </c:pt>
                <c:pt idx="1">
                  <c:v>0.2601</c:v>
                </c:pt>
                <c:pt idx="2">
                  <c:v>7.17E-2</c:v>
                </c:pt>
                <c:pt idx="3">
                  <c:v>0.37</c:v>
                </c:pt>
                <c:pt idx="4">
                  <c:v>5.5999999999999999E-3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802-866B-5806EBBB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06512"/>
        <c:axId val="506906672"/>
      </c:radarChart>
      <c:catAx>
        <c:axId val="5087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06672"/>
        <c:crosses val="autoZero"/>
        <c:auto val="1"/>
        <c:lblAlgn val="ctr"/>
        <c:lblOffset val="100"/>
        <c:noMultiLvlLbl val="0"/>
      </c:catAx>
      <c:valAx>
        <c:axId val="5069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Sheet1!$R$189</c:f>
              <c:strCache>
                <c:ptCount val="1"/>
                <c:pt idx="0">
                  <c:v>甲锅炉房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Sheet1!$S$188:$W$188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Sheet1!$S$189:$W$189</c:f>
              <c:numCache>
                <c:formatCode>General</c:formatCode>
                <c:ptCount val="5"/>
                <c:pt idx="0">
                  <c:v>1</c:v>
                </c:pt>
                <c:pt idx="1">
                  <c:v>0.2273</c:v>
                </c:pt>
                <c:pt idx="2">
                  <c:v>1</c:v>
                </c:pt>
                <c:pt idx="3">
                  <c:v>0.26879999999999998</c:v>
                </c:pt>
                <c:pt idx="4">
                  <c:v>0.51739999999999997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C-4A78-917A-67C35E26BB46}"/>
            </c:ext>
          </c:extLst>
        </c:ser>
        <c:ser>
          <c:idx val="1"/>
          <c:order val="1"/>
          <c:tx>
            <c:strRef>
              <c:f>Sheet1!$R$190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Sheet1!$S$188:$W$188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Sheet1!$S$190:$W$190</c:f>
              <c:numCache>
                <c:formatCode>General</c:formatCode>
                <c:ptCount val="5"/>
                <c:pt idx="0">
                  <c:v>0.33129999999999998</c:v>
                </c:pt>
                <c:pt idx="1">
                  <c:v>4.1300000000000003E-2</c:v>
                </c:pt>
                <c:pt idx="2">
                  <c:v>0.18690000000000001</c:v>
                </c:pt>
                <c:pt idx="3">
                  <c:v>8.6199999999999999E-2</c:v>
                </c:pt>
                <c:pt idx="4">
                  <c:v>8.4699999999999998E-2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C-4A78-917A-67C35E26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86704"/>
        <c:axId val="422387032"/>
      </c:radarChart>
      <c:catAx>
        <c:axId val="4223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7032"/>
        <c:crosses val="autoZero"/>
        <c:auto val="1"/>
        <c:lblAlgn val="ctr"/>
        <c:lblOffset val="100"/>
        <c:noMultiLvlLbl val="0"/>
      </c:catAx>
      <c:valAx>
        <c:axId val="4223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94</xdr:row>
      <xdr:rowOff>171450</xdr:rowOff>
    </xdr:from>
    <xdr:to>
      <xdr:col>17</xdr:col>
      <xdr:colOff>676275</xdr:colOff>
      <xdr:row>117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9526</xdr:colOff>
      <xdr:row>95</xdr:row>
      <xdr:rowOff>0</xdr:rowOff>
    </xdr:from>
    <xdr:to>
      <xdr:col>25</xdr:col>
      <xdr:colOff>9526</xdr:colOff>
      <xdr:row>116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15</xdr:col>
      <xdr:colOff>0</xdr:colOff>
      <xdr:row>182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23</xdr:col>
      <xdr:colOff>0</xdr:colOff>
      <xdr:row>181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202</xdr:row>
      <xdr:rowOff>0</xdr:rowOff>
    </xdr:from>
    <xdr:to>
      <xdr:col>17</xdr:col>
      <xdr:colOff>0</xdr:colOff>
      <xdr:row>224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92536F-421D-43F6-BA77-1ED3C5405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152400</xdr:colOff>
      <xdr:row>201</xdr:row>
      <xdr:rowOff>95250</xdr:rowOff>
    </xdr:from>
    <xdr:to>
      <xdr:col>25</xdr:col>
      <xdr:colOff>152400</xdr:colOff>
      <xdr:row>223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42ED2-DBE1-49E9-AD14-B42C547FB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"/>
  <sheetViews>
    <sheetView tabSelected="1" topLeftCell="A193" workbookViewId="0">
      <selection activeCell="S197" sqref="S197"/>
    </sheetView>
  </sheetViews>
  <sheetFormatPr defaultRowHeight="14.25" x14ac:dyDescent="0.2"/>
  <sheetData>
    <row r="1" spans="1:5" x14ac:dyDescent="0.2">
      <c r="A1">
        <v>4</v>
      </c>
    </row>
    <row r="2" spans="1:5" x14ac:dyDescent="0.2">
      <c r="A2">
        <v>7.5124786324785999</v>
      </c>
      <c r="B2">
        <v>16</v>
      </c>
      <c r="C2">
        <v>-7.0774786324786296</v>
      </c>
      <c r="D2">
        <v>0.86666666666666703</v>
      </c>
      <c r="E2">
        <v>-1.8559214133697599</v>
      </c>
    </row>
    <row r="3" spans="1:5" x14ac:dyDescent="0.2">
      <c r="A3">
        <v>2.4600000000000102</v>
      </c>
      <c r="B3">
        <v>2.2352941176470602</v>
      </c>
      <c r="C3">
        <v>-0.42581196581193098</v>
      </c>
      <c r="D3">
        <v>-0.26552462526766601</v>
      </c>
      <c r="E3">
        <v>-0.25536173863311201</v>
      </c>
    </row>
    <row r="4" spans="1:5" x14ac:dyDescent="0.2">
      <c r="A4">
        <v>5</v>
      </c>
    </row>
    <row r="5" spans="1:5" x14ac:dyDescent="0.2">
      <c r="A5">
        <v>7.8261111111111097</v>
      </c>
      <c r="B5">
        <v>41.4</v>
      </c>
      <c r="C5">
        <v>-5.24192307692309</v>
      </c>
      <c r="D5">
        <v>0.97435897435897401</v>
      </c>
      <c r="E5">
        <v>-1.2621041077452</v>
      </c>
    </row>
    <row r="6" spans="1:5" x14ac:dyDescent="0.2">
      <c r="A6">
        <v>2.0688888888888899</v>
      </c>
      <c r="B6">
        <v>12.588235294117601</v>
      </c>
      <c r="C6">
        <v>0.81405982905984298</v>
      </c>
      <c r="D6">
        <v>-0.36054421768707501</v>
      </c>
      <c r="E6">
        <v>1.55209582270653E-2</v>
      </c>
    </row>
    <row r="7" spans="1:5" x14ac:dyDescent="0.2">
      <c r="A7">
        <v>8</v>
      </c>
    </row>
    <row r="8" spans="1:5" x14ac:dyDescent="0.2">
      <c r="A8">
        <v>4.84170940170939</v>
      </c>
      <c r="B8">
        <v>27</v>
      </c>
      <c r="C8">
        <v>-4.7533760683760704</v>
      </c>
      <c r="D8">
        <v>-0.94117647058823495</v>
      </c>
      <c r="E8">
        <v>-0.61951912872694004</v>
      </c>
    </row>
    <row r="9" spans="1:5" x14ac:dyDescent="0.2">
      <c r="A9">
        <v>3.6416666666666799</v>
      </c>
      <c r="B9">
        <v>1.70588235294118</v>
      </c>
      <c r="C9">
        <v>-1.38726495726495</v>
      </c>
      <c r="D9">
        <v>-0.246696035242291</v>
      </c>
      <c r="E9">
        <v>0.29031959396332002</v>
      </c>
    </row>
    <row r="10" spans="1:5" x14ac:dyDescent="0.2">
      <c r="A10">
        <v>9</v>
      </c>
    </row>
    <row r="11" spans="1:5" x14ac:dyDescent="0.2">
      <c r="A11">
        <v>7.3094444444444404</v>
      </c>
      <c r="B11">
        <v>-13.0666666666667</v>
      </c>
      <c r="C11">
        <v>-5.9626495726495898</v>
      </c>
      <c r="D11">
        <v>-1.8518518518518601E-2</v>
      </c>
      <c r="E11">
        <v>-0.43434501752068</v>
      </c>
    </row>
    <row r="12" spans="1:5" x14ac:dyDescent="0.2">
      <c r="A12">
        <v>3.2583333333333302</v>
      </c>
      <c r="B12">
        <v>0</v>
      </c>
      <c r="C12">
        <v>-2.2976923076923201</v>
      </c>
      <c r="D12">
        <v>-0.57090909090909103</v>
      </c>
      <c r="E12">
        <v>-3.2114437286847597E-2</v>
      </c>
    </row>
    <row r="13" spans="1:5" x14ac:dyDescent="0.2">
      <c r="A13">
        <v>10</v>
      </c>
    </row>
    <row r="14" spans="1:5" x14ac:dyDescent="0.2">
      <c r="A14">
        <v>11.6144444444444</v>
      </c>
      <c r="B14">
        <v>11</v>
      </c>
      <c r="C14">
        <v>-11.361068376068401</v>
      </c>
      <c r="D14">
        <v>0.26190476190476197</v>
      </c>
      <c r="E14">
        <v>-1.44700227527975</v>
      </c>
    </row>
    <row r="15" spans="1:5" x14ac:dyDescent="0.2">
      <c r="A15">
        <v>3.8483333333333301</v>
      </c>
      <c r="B15">
        <v>-2</v>
      </c>
      <c r="C15">
        <v>-2.1232905982905699</v>
      </c>
      <c r="D15">
        <v>-8.3969465648855005E-2</v>
      </c>
      <c r="E15">
        <v>0.236722832607588</v>
      </c>
    </row>
    <row r="16" spans="1:5" x14ac:dyDescent="0.2">
      <c r="A16">
        <v>11</v>
      </c>
    </row>
    <row r="17" spans="1:9" x14ac:dyDescent="0.2">
      <c r="A17">
        <v>8.9927777777777802</v>
      </c>
      <c r="B17">
        <v>17.823</v>
      </c>
      <c r="C17">
        <v>-8.5997863247862991</v>
      </c>
      <c r="D17">
        <v>-0.51219512195121997</v>
      </c>
      <c r="E17">
        <v>-1.3737389038688801</v>
      </c>
    </row>
    <row r="18" spans="1:9" x14ac:dyDescent="0.2">
      <c r="A18">
        <v>4.5199999999999996</v>
      </c>
      <c r="B18">
        <v>6.2</v>
      </c>
      <c r="C18">
        <v>-0.73978632478630901</v>
      </c>
      <c r="D18">
        <v>-0.190687361419069</v>
      </c>
      <c r="E18">
        <v>0.228287142190188</v>
      </c>
    </row>
    <row r="19" spans="1:9" x14ac:dyDescent="0.2">
      <c r="A19">
        <v>13</v>
      </c>
    </row>
    <row r="20" spans="1:9" x14ac:dyDescent="0.2">
      <c r="A20">
        <v>5.6965384615384496</v>
      </c>
      <c r="B20">
        <v>23.733333333333299</v>
      </c>
      <c r="C20">
        <v>-3.5470940170940102</v>
      </c>
      <c r="D20">
        <v>0.97</v>
      </c>
      <c r="E20">
        <v>-1.8393812491233701</v>
      </c>
    </row>
    <row r="21" spans="1:9" x14ac:dyDescent="0.2">
      <c r="A21">
        <v>4.0316666666666796</v>
      </c>
      <c r="B21">
        <v>6.0588235294117601</v>
      </c>
      <c r="C21">
        <v>-1.51042735042734</v>
      </c>
      <c r="D21">
        <v>-0.31858407079646001</v>
      </c>
      <c r="E21">
        <v>0.20539549384862099</v>
      </c>
    </row>
    <row r="22" spans="1:9" x14ac:dyDescent="0.2">
      <c r="A22">
        <v>14</v>
      </c>
    </row>
    <row r="23" spans="1:9" x14ac:dyDescent="0.2">
      <c r="A23">
        <v>5.0387179487179301</v>
      </c>
      <c r="B23">
        <v>48.4</v>
      </c>
      <c r="C23">
        <v>-0.97371794871794803</v>
      </c>
      <c r="D23">
        <v>0.6</v>
      </c>
      <c r="E23">
        <v>-2.7964545205515301</v>
      </c>
    </row>
    <row r="24" spans="1:9" x14ac:dyDescent="0.2">
      <c r="A24">
        <v>2.96722222222223</v>
      </c>
      <c r="B24">
        <v>10.153846153846199</v>
      </c>
      <c r="C24">
        <v>0.64850427350428697</v>
      </c>
      <c r="D24">
        <v>-0.73846153846153895</v>
      </c>
      <c r="E24">
        <v>6.3707402129052806E-2</v>
      </c>
    </row>
    <row r="30" spans="1:9" x14ac:dyDescent="0.2">
      <c r="A30">
        <v>7.5124786324785999</v>
      </c>
      <c r="B30">
        <v>16</v>
      </c>
      <c r="C30">
        <v>-7.0774786324786296</v>
      </c>
      <c r="D30">
        <v>0.86666666666666703</v>
      </c>
      <c r="E30">
        <v>-1.8559214133697599</v>
      </c>
      <c r="I30">
        <f>C30/2</f>
        <v>-3.5387393162393148</v>
      </c>
    </row>
    <row r="31" spans="1:9" x14ac:dyDescent="0.2">
      <c r="A31">
        <v>7.8261111111111097</v>
      </c>
      <c r="B31">
        <v>41.4</v>
      </c>
      <c r="C31">
        <v>-5.24192307692309</v>
      </c>
      <c r="D31">
        <v>0.97435897435897401</v>
      </c>
      <c r="E31">
        <v>-1.2621041077452</v>
      </c>
      <c r="I31">
        <f t="shared" ref="I31:I46" si="0">C31/2</f>
        <v>-2.620961538461545</v>
      </c>
    </row>
    <row r="32" spans="1:9" x14ac:dyDescent="0.2">
      <c r="A32">
        <v>4.84170940170939</v>
      </c>
      <c r="B32">
        <v>27</v>
      </c>
      <c r="C32">
        <v>-4.7533760683760704</v>
      </c>
      <c r="D32">
        <v>-0.94117647058823495</v>
      </c>
      <c r="E32">
        <v>-0.61951912872694004</v>
      </c>
      <c r="I32">
        <f t="shared" si="0"/>
        <v>-2.3766880341880352</v>
      </c>
    </row>
    <row r="33" spans="1:9" x14ac:dyDescent="0.2">
      <c r="A33">
        <v>7.3094444444444404</v>
      </c>
      <c r="B33">
        <v>-13.0666666666667</v>
      </c>
      <c r="C33">
        <v>-5.9626495726495898</v>
      </c>
      <c r="D33">
        <v>-1.8518518518518601E-2</v>
      </c>
      <c r="E33">
        <v>-0.43434501752068</v>
      </c>
      <c r="I33">
        <f t="shared" si="0"/>
        <v>-2.9813247863247949</v>
      </c>
    </row>
    <row r="34" spans="1:9" x14ac:dyDescent="0.2">
      <c r="A34">
        <v>11.6144444444444</v>
      </c>
      <c r="B34">
        <v>11</v>
      </c>
      <c r="C34">
        <v>-11.361068376068401</v>
      </c>
      <c r="D34">
        <v>0.26190476190476197</v>
      </c>
      <c r="E34">
        <v>-1.44700227527975</v>
      </c>
      <c r="I34">
        <f t="shared" si="0"/>
        <v>-5.6805341880342004</v>
      </c>
    </row>
    <row r="35" spans="1:9" x14ac:dyDescent="0.2">
      <c r="A35">
        <v>8.9927777777777802</v>
      </c>
      <c r="B35">
        <v>17.823</v>
      </c>
      <c r="C35">
        <v>-8.5997863247862991</v>
      </c>
      <c r="D35">
        <v>-0.51219512195121997</v>
      </c>
      <c r="E35">
        <v>-1.3737389038688801</v>
      </c>
      <c r="I35">
        <f t="shared" si="0"/>
        <v>-4.2998931623931496</v>
      </c>
    </row>
    <row r="36" spans="1:9" x14ac:dyDescent="0.2">
      <c r="A36">
        <v>5.6965384615384496</v>
      </c>
      <c r="B36">
        <v>23.733333333333299</v>
      </c>
      <c r="C36">
        <v>-3.5470940170940102</v>
      </c>
      <c r="D36">
        <v>0.97</v>
      </c>
      <c r="E36">
        <v>-1.8393812491233701</v>
      </c>
      <c r="I36">
        <f t="shared" si="0"/>
        <v>-1.7735470085470051</v>
      </c>
    </row>
    <row r="37" spans="1:9" x14ac:dyDescent="0.2">
      <c r="A37">
        <v>5.0387179487179301</v>
      </c>
      <c r="B37">
        <v>48.4</v>
      </c>
      <c r="C37">
        <v>-0.97371794871794803</v>
      </c>
      <c r="D37">
        <v>0.6</v>
      </c>
      <c r="E37">
        <v>-2.7964545205515301</v>
      </c>
      <c r="I37">
        <f t="shared" si="0"/>
        <v>-0.48685897435897402</v>
      </c>
    </row>
    <row r="38" spans="1:9" x14ac:dyDescent="0.2">
      <c r="I38">
        <f t="shared" si="0"/>
        <v>0</v>
      </c>
    </row>
    <row r="39" spans="1:9" x14ac:dyDescent="0.2">
      <c r="A39">
        <v>2.4600000000000102</v>
      </c>
      <c r="B39">
        <v>2.2352941176470602</v>
      </c>
      <c r="C39">
        <v>-0.42581196581193098</v>
      </c>
      <c r="D39">
        <v>-0.26552462526766601</v>
      </c>
      <c r="E39">
        <v>-0.25536173863311201</v>
      </c>
      <c r="I39">
        <f t="shared" si="0"/>
        <v>-0.21290598290596549</v>
      </c>
    </row>
    <row r="40" spans="1:9" x14ac:dyDescent="0.2">
      <c r="A40">
        <v>2.0688888888888899</v>
      </c>
      <c r="B40">
        <v>12.588235294117601</v>
      </c>
      <c r="C40">
        <v>0.81405982905984298</v>
      </c>
      <c r="D40">
        <v>-0.36054421768707501</v>
      </c>
      <c r="E40">
        <v>1.55209582270653E-2</v>
      </c>
      <c r="I40">
        <f t="shared" si="0"/>
        <v>0.40702991452992149</v>
      </c>
    </row>
    <row r="41" spans="1:9" x14ac:dyDescent="0.2">
      <c r="A41">
        <v>3.6416666666666799</v>
      </c>
      <c r="B41">
        <v>1.70588235294118</v>
      </c>
      <c r="C41">
        <v>-1.38726495726495</v>
      </c>
      <c r="D41">
        <v>-0.246696035242291</v>
      </c>
      <c r="E41">
        <v>0.29031959396332002</v>
      </c>
      <c r="I41">
        <f t="shared" si="0"/>
        <v>-0.69363247863247501</v>
      </c>
    </row>
    <row r="42" spans="1:9" x14ac:dyDescent="0.2">
      <c r="A42">
        <v>3.2583333333333302</v>
      </c>
      <c r="B42">
        <v>0</v>
      </c>
      <c r="C42">
        <v>-2.2976923076923201</v>
      </c>
      <c r="D42">
        <v>-0.57090909090909103</v>
      </c>
      <c r="E42">
        <v>-3.2114437286847597E-2</v>
      </c>
      <c r="I42">
        <f t="shared" si="0"/>
        <v>-1.1488461538461601</v>
      </c>
    </row>
    <row r="43" spans="1:9" x14ac:dyDescent="0.2">
      <c r="A43">
        <v>3.8483333333333301</v>
      </c>
      <c r="B43">
        <v>-2</v>
      </c>
      <c r="C43">
        <v>-2.1232905982905699</v>
      </c>
      <c r="D43">
        <v>-8.3969465648855005E-2</v>
      </c>
      <c r="E43">
        <v>0.236722832607588</v>
      </c>
      <c r="I43">
        <f t="shared" si="0"/>
        <v>-1.0616452991452849</v>
      </c>
    </row>
    <row r="44" spans="1:9" x14ac:dyDescent="0.2">
      <c r="A44">
        <v>4.5199999999999996</v>
      </c>
      <c r="B44">
        <v>6.2</v>
      </c>
      <c r="C44">
        <v>-0.73978632478630901</v>
      </c>
      <c r="D44">
        <v>-0.190687361419069</v>
      </c>
      <c r="E44">
        <v>0.228287142190188</v>
      </c>
      <c r="I44">
        <f t="shared" si="0"/>
        <v>-0.36989316239315451</v>
      </c>
    </row>
    <row r="45" spans="1:9" x14ac:dyDescent="0.2">
      <c r="A45">
        <v>4.0316666666666796</v>
      </c>
      <c r="B45">
        <v>6.0588235294117601</v>
      </c>
      <c r="C45">
        <v>-1.51042735042734</v>
      </c>
      <c r="D45">
        <v>-0.31858407079646001</v>
      </c>
      <c r="E45">
        <v>0.20539549384862099</v>
      </c>
      <c r="I45">
        <f t="shared" si="0"/>
        <v>-0.75521367521367</v>
      </c>
    </row>
    <row r="46" spans="1:9" x14ac:dyDescent="0.2">
      <c r="A46">
        <v>2.96722222222223</v>
      </c>
      <c r="B46">
        <v>10.153846153846199</v>
      </c>
      <c r="C46">
        <v>0.64850427350428697</v>
      </c>
      <c r="D46">
        <v>-0.73846153846153895</v>
      </c>
      <c r="E46">
        <v>6.3707402129052806E-2</v>
      </c>
      <c r="I46">
        <f t="shared" si="0"/>
        <v>0.32425213675214348</v>
      </c>
    </row>
    <row r="49" spans="1:6" x14ac:dyDescent="0.2">
      <c r="A49">
        <v>7.5124786324785999</v>
      </c>
      <c r="B49">
        <v>16</v>
      </c>
      <c r="C49">
        <v>7.0774786324786296</v>
      </c>
      <c r="D49">
        <v>0.86666666666666703</v>
      </c>
      <c r="E49">
        <v>1.8559214133697599</v>
      </c>
      <c r="F49">
        <f>A49*0.4/12+B49*0.175/42+C49*0.175/12+D49*0.175/1+E49*0.175/3</f>
        <v>0.68022460025283615</v>
      </c>
    </row>
    <row r="50" spans="1:6" x14ac:dyDescent="0.2">
      <c r="A50">
        <v>7.8261111111111097</v>
      </c>
      <c r="B50">
        <v>41.4</v>
      </c>
      <c r="C50">
        <v>5.24192307692309</v>
      </c>
      <c r="D50">
        <v>0.97435897435897401</v>
      </c>
      <c r="E50">
        <v>1.2621041077452</v>
      </c>
      <c r="F50">
        <f t="shared" ref="F50:F65" si="1">A50*0.4/12+B50*0.175/42+C50*0.175/12+D50*0.175/1+E50*0.175/3</f>
        <v>0.75395064204012252</v>
      </c>
    </row>
    <row r="51" spans="1:6" x14ac:dyDescent="0.2">
      <c r="A51">
        <v>4.84170940170939</v>
      </c>
      <c r="B51">
        <v>27</v>
      </c>
      <c r="C51">
        <v>4.7533760683760704</v>
      </c>
      <c r="D51">
        <v>0.94117647058823495</v>
      </c>
      <c r="E51">
        <v>0.61951912872694004</v>
      </c>
      <c r="F51">
        <f t="shared" si="1"/>
        <v>0.54405487924947671</v>
      </c>
    </row>
    <row r="52" spans="1:6" x14ac:dyDescent="0.2">
      <c r="A52">
        <v>7.3094444444444404</v>
      </c>
      <c r="B52">
        <v>13.0666666666667</v>
      </c>
      <c r="C52">
        <v>5.9626495726495898</v>
      </c>
      <c r="D52">
        <v>1.8518518518518601E-2</v>
      </c>
      <c r="E52">
        <v>0.43434501752068</v>
      </c>
      <c r="F52">
        <f t="shared" si="1"/>
        <v>0.41362543228984622</v>
      </c>
    </row>
    <row r="53" spans="1:6" x14ac:dyDescent="0.2">
      <c r="A53">
        <v>11.6144444444444</v>
      </c>
      <c r="B53">
        <v>11</v>
      </c>
      <c r="C53">
        <v>11.361068376068401</v>
      </c>
      <c r="D53">
        <v>0.26190476190476197</v>
      </c>
      <c r="E53">
        <v>1.44700227527975</v>
      </c>
      <c r="F53">
        <f t="shared" si="1"/>
        <v>0.72890552802379638</v>
      </c>
    </row>
    <row r="54" spans="1:6" x14ac:dyDescent="0.2">
      <c r="A54">
        <v>8.9927777777777802</v>
      </c>
      <c r="B54">
        <v>17.823</v>
      </c>
      <c r="C54">
        <v>8.5997863247862991</v>
      </c>
      <c r="D54">
        <v>0.51219512195121997</v>
      </c>
      <c r="E54">
        <v>1.3737389038688801</v>
      </c>
      <c r="F54">
        <f t="shared" si="1"/>
        <v>0.66920422556287429</v>
      </c>
    </row>
    <row r="55" spans="1:6" x14ac:dyDescent="0.2">
      <c r="A55">
        <v>5.6965384615384496</v>
      </c>
      <c r="B55">
        <v>23.733333333333299</v>
      </c>
      <c r="C55">
        <v>3.5470940170940102</v>
      </c>
      <c r="D55">
        <v>0.97</v>
      </c>
      <c r="E55">
        <v>1.8393812491233701</v>
      </c>
      <c r="F55">
        <f t="shared" si="1"/>
        <v>0.61754919822165466</v>
      </c>
    </row>
    <row r="56" spans="1:6" x14ac:dyDescent="0.2">
      <c r="A56">
        <v>5.0387179487179301</v>
      </c>
      <c r="B56">
        <v>48.4</v>
      </c>
      <c r="C56">
        <v>0.97371794871794803</v>
      </c>
      <c r="D56">
        <v>0.6</v>
      </c>
      <c r="E56">
        <v>2.7964545205515301</v>
      </c>
      <c r="F56">
        <f t="shared" si="1"/>
        <v>0.65195049874157363</v>
      </c>
    </row>
    <row r="57" spans="1:6" x14ac:dyDescent="0.2">
      <c r="F57">
        <f t="shared" si="1"/>
        <v>0</v>
      </c>
    </row>
    <row r="58" spans="1:6" x14ac:dyDescent="0.2">
      <c r="A58">
        <v>2.4600000000000102</v>
      </c>
      <c r="B58">
        <v>2.2352941176470602</v>
      </c>
      <c r="C58">
        <v>0.42581196581193098</v>
      </c>
      <c r="D58">
        <v>0.26552462526766601</v>
      </c>
      <c r="E58">
        <v>0.25536173863311201</v>
      </c>
      <c r="F58">
        <f t="shared" si="1"/>
        <v>0.15888639416706019</v>
      </c>
    </row>
    <row r="59" spans="1:6" x14ac:dyDescent="0.2">
      <c r="A59">
        <v>2.0688888888888899</v>
      </c>
      <c r="B59">
        <v>12.588235294117601</v>
      </c>
      <c r="C59">
        <v>0.81405982905984298</v>
      </c>
      <c r="D59">
        <v>0.36054421768707501</v>
      </c>
      <c r="E59">
        <v>1.55209582270653E-2</v>
      </c>
      <c r="F59">
        <f t="shared" si="1"/>
        <v>0.19728627652072597</v>
      </c>
    </row>
    <row r="60" spans="1:6" x14ac:dyDescent="0.2">
      <c r="A60">
        <v>3.6416666666666799</v>
      </c>
      <c r="B60">
        <v>1.70588235294118</v>
      </c>
      <c r="C60">
        <v>1.38726495726495</v>
      </c>
      <c r="D60">
        <v>0.246696035242291</v>
      </c>
      <c r="E60">
        <v>0.29031959396332002</v>
      </c>
      <c r="F60">
        <f t="shared" si="1"/>
        <v>0.2088347951348527</v>
      </c>
    </row>
    <row r="61" spans="1:6" x14ac:dyDescent="0.2">
      <c r="A61">
        <v>3.2583333333333302</v>
      </c>
      <c r="B61">
        <v>0</v>
      </c>
      <c r="C61">
        <v>2.2976923076923201</v>
      </c>
      <c r="D61">
        <v>0.57090909090909103</v>
      </c>
      <c r="E61">
        <v>3.2114437286847597E-2</v>
      </c>
      <c r="F61">
        <f t="shared" si="1"/>
        <v>0.24390155701578103</v>
      </c>
    </row>
    <row r="62" spans="1:6" x14ac:dyDescent="0.2">
      <c r="A62">
        <v>3.8483333333333301</v>
      </c>
      <c r="B62">
        <v>2</v>
      </c>
      <c r="C62">
        <v>2.1232905982905699</v>
      </c>
      <c r="D62">
        <v>8.3969465648855005E-2</v>
      </c>
      <c r="E62">
        <v>0.236722832607588</v>
      </c>
      <c r="F62">
        <f t="shared" si="1"/>
        <v>0.19607925406017407</v>
      </c>
    </row>
    <row r="63" spans="1:6" x14ac:dyDescent="0.2">
      <c r="A63">
        <v>4.5199999999999996</v>
      </c>
      <c r="B63">
        <v>6.2</v>
      </c>
      <c r="C63">
        <v>0.73978632478630901</v>
      </c>
      <c r="D63">
        <v>0.190687361419069</v>
      </c>
      <c r="E63">
        <v>0.228287142190188</v>
      </c>
      <c r="F63">
        <f t="shared" si="1"/>
        <v>0.23397558877923169</v>
      </c>
    </row>
    <row r="64" spans="1:6" x14ac:dyDescent="0.2">
      <c r="A64">
        <v>4.0316666666666796</v>
      </c>
      <c r="B64">
        <v>6.0588235294117601</v>
      </c>
      <c r="C64">
        <v>1.51042735042734</v>
      </c>
      <c r="D64">
        <v>0.31858407079646001</v>
      </c>
      <c r="E64">
        <v>0.20539549384862099</v>
      </c>
      <c r="F64">
        <f t="shared" si="1"/>
        <v>0.24939466865238707</v>
      </c>
    </row>
    <row r="65" spans="1:19" x14ac:dyDescent="0.2">
      <c r="A65">
        <v>2.96722222222223</v>
      </c>
      <c r="B65">
        <v>10.153846153846199</v>
      </c>
      <c r="C65">
        <v>0.64850427350428697</v>
      </c>
      <c r="D65">
        <v>0.73846153846153895</v>
      </c>
      <c r="E65">
        <v>6.3707402129052806E-2</v>
      </c>
      <c r="F65">
        <f t="shared" si="1"/>
        <v>0.28361948805866843</v>
      </c>
    </row>
    <row r="66" spans="1:19" x14ac:dyDescent="0.2">
      <c r="H66" t="s">
        <v>0</v>
      </c>
    </row>
    <row r="68" spans="1:19" x14ac:dyDescent="0.2">
      <c r="A68">
        <v>7.5124786324785999</v>
      </c>
      <c r="B68">
        <v>16</v>
      </c>
      <c r="C68">
        <v>7.0774786324786296</v>
      </c>
      <c r="D68">
        <v>0.86666666666666703</v>
      </c>
      <c r="E68">
        <v>1.8559214133697599</v>
      </c>
      <c r="F68">
        <f>A68*0.4/12+B68*0.175/42+C68*0.175/12+D68*0.175/1+E68*0.175/3</f>
        <v>0.68022460025283615</v>
      </c>
    </row>
    <row r="69" spans="1:19" x14ac:dyDescent="0.2">
      <c r="A69">
        <v>7.8261111111111097</v>
      </c>
      <c r="B69">
        <v>41.4</v>
      </c>
      <c r="C69">
        <v>5.24192307692309</v>
      </c>
      <c r="D69">
        <v>0.97435897435897401</v>
      </c>
      <c r="E69">
        <v>1.2621041077452</v>
      </c>
      <c r="F69">
        <f t="shared" ref="F69:F81" si="2">A69*0.4/12+B69*0.175/42+C69*0.175/12+D69*0.175/1+E69*0.175/3</f>
        <v>0.75395064204012252</v>
      </c>
    </row>
    <row r="70" spans="1:19" x14ac:dyDescent="0.2">
      <c r="A70">
        <v>4.84170940170939</v>
      </c>
      <c r="B70">
        <v>27</v>
      </c>
      <c r="C70">
        <v>4.7533760683760704</v>
      </c>
      <c r="D70">
        <v>0.94117647058823495</v>
      </c>
      <c r="E70">
        <v>0.61951912872694004</v>
      </c>
      <c r="F70">
        <f t="shared" si="2"/>
        <v>0.54405487924947671</v>
      </c>
    </row>
    <row r="71" spans="1:19" x14ac:dyDescent="0.2">
      <c r="A71">
        <v>11.6144444444444</v>
      </c>
      <c r="B71">
        <v>11</v>
      </c>
      <c r="C71">
        <v>11.361068376068401</v>
      </c>
      <c r="D71">
        <v>0.26190476190476197</v>
      </c>
      <c r="E71">
        <v>1.44700227527975</v>
      </c>
      <c r="F71">
        <f t="shared" si="2"/>
        <v>0.72890552802379638</v>
      </c>
    </row>
    <row r="72" spans="1:19" x14ac:dyDescent="0.2">
      <c r="A72">
        <v>8.9927777777777802</v>
      </c>
      <c r="B72">
        <v>17.823</v>
      </c>
      <c r="C72">
        <v>8.5997863247862991</v>
      </c>
      <c r="D72">
        <v>0.51219512195121997</v>
      </c>
      <c r="E72">
        <v>1.3737389038688801</v>
      </c>
      <c r="F72">
        <f t="shared" si="2"/>
        <v>0.66920422556287429</v>
      </c>
    </row>
    <row r="73" spans="1:19" x14ac:dyDescent="0.2">
      <c r="A73">
        <v>5.6965384615384496</v>
      </c>
      <c r="B73">
        <v>23.733333333333299</v>
      </c>
      <c r="C73">
        <v>3.5470940170940102</v>
      </c>
      <c r="D73">
        <v>0.97</v>
      </c>
      <c r="E73">
        <v>1.8393812491233701</v>
      </c>
      <c r="F73">
        <f t="shared" si="2"/>
        <v>0.61754919822165466</v>
      </c>
    </row>
    <row r="74" spans="1:19" x14ac:dyDescent="0.2">
      <c r="A74">
        <v>5.0387179487179301</v>
      </c>
      <c r="B74">
        <v>48.4</v>
      </c>
      <c r="C74">
        <v>0.97371794871794803</v>
      </c>
      <c r="D74">
        <v>0.6</v>
      </c>
      <c r="E74">
        <v>2.7964545205515301</v>
      </c>
      <c r="F74">
        <f t="shared" si="2"/>
        <v>0.65195049874157363</v>
      </c>
    </row>
    <row r="75" spans="1:19" x14ac:dyDescent="0.2">
      <c r="A75">
        <v>2.4600000000000102</v>
      </c>
      <c r="B75">
        <v>2.2352941176470602</v>
      </c>
      <c r="C75">
        <v>0.42581196581193098</v>
      </c>
      <c r="D75">
        <v>0.26552462526766601</v>
      </c>
      <c r="E75">
        <v>0.25536173863311201</v>
      </c>
      <c r="F75">
        <f t="shared" si="2"/>
        <v>0.15888639416706019</v>
      </c>
    </row>
    <row r="76" spans="1:19" x14ac:dyDescent="0.2">
      <c r="A76">
        <v>2.0688888888888899</v>
      </c>
      <c r="B76">
        <v>12.588235294117601</v>
      </c>
      <c r="C76">
        <v>0.81405982905984298</v>
      </c>
      <c r="D76">
        <v>0.36054421768707501</v>
      </c>
      <c r="E76">
        <v>1.55209582270653E-2</v>
      </c>
      <c r="F76">
        <f t="shared" si="2"/>
        <v>0.19728627652072597</v>
      </c>
      <c r="O76" t="s">
        <v>1</v>
      </c>
      <c r="P76" s="1" t="s">
        <v>2</v>
      </c>
      <c r="Q76" t="s">
        <v>3</v>
      </c>
      <c r="R76" t="s">
        <v>4</v>
      </c>
      <c r="S76" t="s">
        <v>5</v>
      </c>
    </row>
    <row r="77" spans="1:19" x14ac:dyDescent="0.2">
      <c r="A77">
        <v>3.6416666666666799</v>
      </c>
      <c r="B77">
        <v>1.70588235294118</v>
      </c>
      <c r="C77">
        <v>1.38726495726495</v>
      </c>
      <c r="D77">
        <v>0.246696035242291</v>
      </c>
      <c r="E77">
        <v>0.29031959396332002</v>
      </c>
      <c r="F77">
        <f t="shared" si="2"/>
        <v>0.2088347951348527</v>
      </c>
      <c r="N77" t="s">
        <v>6</v>
      </c>
      <c r="O77">
        <v>0.2369</v>
      </c>
      <c r="P77">
        <v>1</v>
      </c>
      <c r="Q77">
        <v>0.78839999999999999</v>
      </c>
      <c r="R77">
        <v>1</v>
      </c>
      <c r="S77">
        <v>1</v>
      </c>
    </row>
    <row r="78" spans="1:19" x14ac:dyDescent="0.2">
      <c r="A78">
        <v>3.8483333333333301</v>
      </c>
      <c r="B78">
        <v>2</v>
      </c>
      <c r="C78">
        <v>2.1232905982905699</v>
      </c>
      <c r="D78">
        <v>8.3969465648855005E-2</v>
      </c>
      <c r="E78">
        <v>0.236722832607588</v>
      </c>
      <c r="F78">
        <f t="shared" si="2"/>
        <v>0.19607925406017407</v>
      </c>
      <c r="N78" t="s">
        <v>7</v>
      </c>
      <c r="O78">
        <v>0.1709</v>
      </c>
      <c r="P78">
        <v>8.1900000000000001E-2</v>
      </c>
      <c r="Q78">
        <v>0</v>
      </c>
      <c r="R78">
        <v>5.4100000000000002E-2</v>
      </c>
      <c r="S78">
        <v>3.4500000000000003E-2</v>
      </c>
    </row>
    <row r="79" spans="1:19" x14ac:dyDescent="0.2">
      <c r="A79">
        <v>4.5199999999999996</v>
      </c>
      <c r="B79">
        <v>6.2</v>
      </c>
      <c r="C79">
        <v>0.73978632478630901</v>
      </c>
      <c r="D79">
        <v>0.190687361419069</v>
      </c>
      <c r="E79">
        <v>0.228287142190188</v>
      </c>
      <c r="F79">
        <f t="shared" si="2"/>
        <v>0.23397558877923169</v>
      </c>
    </row>
    <row r="80" spans="1:19" x14ac:dyDescent="0.2">
      <c r="A80">
        <v>4.0316666666666796</v>
      </c>
      <c r="B80">
        <v>6.0588235294117601</v>
      </c>
      <c r="C80">
        <v>1.51042735042734</v>
      </c>
      <c r="D80">
        <v>0.31858407079646001</v>
      </c>
      <c r="E80">
        <v>0.20539549384862099</v>
      </c>
      <c r="F80">
        <f t="shared" si="2"/>
        <v>0.24939466865238707</v>
      </c>
    </row>
    <row r="81" spans="1:28" x14ac:dyDescent="0.2">
      <c r="A81">
        <v>2.96722222222223</v>
      </c>
      <c r="B81">
        <v>10.153846153846199</v>
      </c>
      <c r="C81">
        <v>0.64850427350428697</v>
      </c>
      <c r="D81">
        <v>0.73846153846153895</v>
      </c>
      <c r="E81">
        <v>6.3707402129052806E-2</v>
      </c>
      <c r="F81">
        <f t="shared" si="2"/>
        <v>0.28361948805866843</v>
      </c>
    </row>
    <row r="85" spans="1:28" x14ac:dyDescent="0.2">
      <c r="A85">
        <v>0.57030000000000003</v>
      </c>
      <c r="B85">
        <v>0.30609999999999998</v>
      </c>
      <c r="C85">
        <v>0.60829999999999995</v>
      </c>
      <c r="D85">
        <v>0.87909999999999999</v>
      </c>
      <c r="E85">
        <v>0.66180000000000005</v>
      </c>
    </row>
    <row r="86" spans="1:28" x14ac:dyDescent="0.2">
      <c r="A86">
        <v>0.60309999999999997</v>
      </c>
      <c r="B86">
        <v>0.85009999999999997</v>
      </c>
      <c r="C86">
        <v>0.44040000000000001</v>
      </c>
      <c r="D86">
        <v>1</v>
      </c>
      <c r="E86">
        <v>0.44829999999999998</v>
      </c>
    </row>
    <row r="87" spans="1:28" x14ac:dyDescent="0.2">
      <c r="A87">
        <v>0.29049999999999998</v>
      </c>
      <c r="B87">
        <v>0.54169999999999996</v>
      </c>
      <c r="C87">
        <v>0.3957</v>
      </c>
      <c r="D87">
        <v>0.9627</v>
      </c>
      <c r="E87">
        <v>0.2172</v>
      </c>
    </row>
    <row r="88" spans="1:28" x14ac:dyDescent="0.2">
      <c r="A88">
        <v>1</v>
      </c>
      <c r="B88">
        <v>0.19900000000000001</v>
      </c>
      <c r="C88">
        <v>1</v>
      </c>
      <c r="D88">
        <v>0.19980000000000001</v>
      </c>
      <c r="E88">
        <v>0.51470000000000005</v>
      </c>
      <c r="P88">
        <v>2</v>
      </c>
      <c r="Z88">
        <v>4</v>
      </c>
    </row>
    <row r="89" spans="1:28" x14ac:dyDescent="0.2">
      <c r="A89">
        <v>0.72540000000000004</v>
      </c>
      <c r="B89">
        <v>0.34520000000000001</v>
      </c>
      <c r="C89">
        <v>0.74750000000000005</v>
      </c>
      <c r="D89">
        <v>0.48089999999999999</v>
      </c>
      <c r="E89">
        <v>0.4884</v>
      </c>
    </row>
    <row r="90" spans="1:28" x14ac:dyDescent="0.2">
      <c r="A90">
        <v>0.38</v>
      </c>
      <c r="B90">
        <v>0.47170000000000001</v>
      </c>
      <c r="C90">
        <v>0.28539999999999999</v>
      </c>
      <c r="D90">
        <v>0.99509999999999998</v>
      </c>
      <c r="E90">
        <v>0.65580000000000005</v>
      </c>
    </row>
    <row r="91" spans="1:28" x14ac:dyDescent="0.2">
      <c r="A91">
        <v>0.31109999999999999</v>
      </c>
      <c r="B91">
        <v>1</v>
      </c>
      <c r="C91">
        <v>5.0099999999999999E-2</v>
      </c>
      <c r="D91">
        <v>0.5796</v>
      </c>
      <c r="E91">
        <v>1</v>
      </c>
    </row>
    <row r="92" spans="1:28" x14ac:dyDescent="0.2">
      <c r="A92">
        <v>4.1000000000000002E-2</v>
      </c>
      <c r="B92">
        <v>1.1299999999999999E-2</v>
      </c>
      <c r="C92">
        <v>0</v>
      </c>
      <c r="D92">
        <v>0.2039</v>
      </c>
      <c r="E92">
        <v>8.6199999999999999E-2</v>
      </c>
      <c r="O92" t="s">
        <v>1</v>
      </c>
      <c r="P92" s="1" t="s">
        <v>2</v>
      </c>
      <c r="Q92" t="s">
        <v>3</v>
      </c>
      <c r="R92" t="s">
        <v>4</v>
      </c>
      <c r="S92" t="s">
        <v>5</v>
      </c>
      <c r="X92" t="s">
        <v>1</v>
      </c>
      <c r="Y92" s="1" t="s">
        <v>2</v>
      </c>
      <c r="Z92" t="s">
        <v>3</v>
      </c>
      <c r="AA92" t="s">
        <v>4</v>
      </c>
      <c r="AB92" t="s">
        <v>5</v>
      </c>
    </row>
    <row r="93" spans="1:28" x14ac:dyDescent="0.2">
      <c r="A93">
        <v>0</v>
      </c>
      <c r="B93">
        <v>0.2331</v>
      </c>
      <c r="C93">
        <v>3.5499999999999997E-2</v>
      </c>
      <c r="D93">
        <v>0.31059999999999999</v>
      </c>
      <c r="E93">
        <v>0</v>
      </c>
      <c r="N93" t="s">
        <v>6</v>
      </c>
      <c r="O93">
        <v>0.60309999999999997</v>
      </c>
      <c r="P93">
        <v>0.85009999999999997</v>
      </c>
      <c r="Q93">
        <v>0.44040000000000001</v>
      </c>
      <c r="R93">
        <v>1</v>
      </c>
      <c r="S93">
        <v>0.44829999999999998</v>
      </c>
      <c r="W93" t="s">
        <v>6</v>
      </c>
      <c r="X93">
        <v>1</v>
      </c>
      <c r="Y93">
        <v>0.19900000000000001</v>
      </c>
      <c r="Z93">
        <v>1</v>
      </c>
      <c r="AA93">
        <v>0.19980000000000001</v>
      </c>
      <c r="AB93">
        <v>0.51470000000000005</v>
      </c>
    </row>
    <row r="94" spans="1:28" x14ac:dyDescent="0.2">
      <c r="A94">
        <v>0.1648</v>
      </c>
      <c r="B94">
        <v>0</v>
      </c>
      <c r="C94">
        <v>8.7900000000000006E-2</v>
      </c>
      <c r="D94">
        <v>0.18279999999999999</v>
      </c>
      <c r="E94">
        <v>9.8799999999999999E-2</v>
      </c>
      <c r="N94" t="s">
        <v>7</v>
      </c>
      <c r="O94">
        <v>0</v>
      </c>
      <c r="P94">
        <v>0.2331</v>
      </c>
      <c r="Q94">
        <v>3.5499999999999997E-2</v>
      </c>
      <c r="R94">
        <v>0.31059999999999999</v>
      </c>
      <c r="S94">
        <v>0</v>
      </c>
      <c r="W94" t="s">
        <v>7</v>
      </c>
      <c r="X94">
        <v>0.18640000000000001</v>
      </c>
      <c r="Y94">
        <v>6.3E-3</v>
      </c>
      <c r="Z94">
        <v>0.1552</v>
      </c>
      <c r="AA94">
        <v>0</v>
      </c>
      <c r="AB94">
        <v>7.9500000000000001E-2</v>
      </c>
    </row>
    <row r="95" spans="1:28" x14ac:dyDescent="0.2">
      <c r="A95">
        <v>0.18640000000000001</v>
      </c>
      <c r="B95">
        <v>6.3E-3</v>
      </c>
      <c r="C95">
        <v>0.1552</v>
      </c>
      <c r="D95">
        <v>0</v>
      </c>
      <c r="E95">
        <v>7.9500000000000001E-2</v>
      </c>
    </row>
    <row r="96" spans="1:28" x14ac:dyDescent="0.2">
      <c r="A96">
        <v>0.25679999999999997</v>
      </c>
      <c r="B96">
        <v>9.6199999999999994E-2</v>
      </c>
      <c r="C96">
        <v>2.87E-2</v>
      </c>
      <c r="D96">
        <v>0.11990000000000001</v>
      </c>
      <c r="E96">
        <v>7.6499999999999999E-2</v>
      </c>
    </row>
    <row r="97" spans="1:5" x14ac:dyDescent="0.2">
      <c r="A97">
        <v>0.2056</v>
      </c>
      <c r="B97">
        <v>9.3200000000000005E-2</v>
      </c>
      <c r="C97">
        <v>9.9199999999999997E-2</v>
      </c>
      <c r="D97">
        <v>0.26350000000000001</v>
      </c>
      <c r="E97">
        <v>6.83E-2</v>
      </c>
    </row>
    <row r="98" spans="1:5" x14ac:dyDescent="0.2">
      <c r="A98">
        <v>9.4100000000000003E-2</v>
      </c>
      <c r="B98">
        <v>0.18090000000000001</v>
      </c>
      <c r="C98">
        <v>2.0400000000000001E-2</v>
      </c>
      <c r="D98">
        <v>0.73509999999999998</v>
      </c>
      <c r="E98">
        <v>1.7299999999999999E-2</v>
      </c>
    </row>
    <row r="121" spans="1:6" x14ac:dyDescent="0.2">
      <c r="B121" t="s">
        <v>8</v>
      </c>
    </row>
    <row r="123" spans="1:6" x14ac:dyDescent="0.2">
      <c r="A123">
        <v>7.5124786324785999</v>
      </c>
      <c r="B123">
        <v>16</v>
      </c>
      <c r="C123">
        <v>7.0774786324786296</v>
      </c>
      <c r="D123">
        <v>0.86666666666666703</v>
      </c>
      <c r="E123">
        <v>1.8559214133697599</v>
      </c>
      <c r="F123">
        <f>A123*0.4/12+B123*0.175/42+C123*0.175/12+D123*0.175/1+E123*0.175/3</f>
        <v>0.68022460025283615</v>
      </c>
    </row>
    <row r="124" spans="1:6" x14ac:dyDescent="0.2">
      <c r="A124">
        <v>7.8261111111111097</v>
      </c>
      <c r="B124">
        <v>41.4</v>
      </c>
      <c r="C124">
        <v>5.24192307692309</v>
      </c>
      <c r="D124">
        <v>0.97435897435897401</v>
      </c>
      <c r="E124">
        <v>1.2621041077452</v>
      </c>
      <c r="F124">
        <f t="shared" ref="F124:F136" si="3">A124*0.4/12+B124*0.175/42+C124*0.175/12+D124*0.175/1+E124*0.175/3</f>
        <v>0.75395064204012252</v>
      </c>
    </row>
    <row r="125" spans="1:6" x14ac:dyDescent="0.2">
      <c r="A125">
        <v>4.84170940170939</v>
      </c>
      <c r="B125">
        <v>27</v>
      </c>
      <c r="C125">
        <v>4.7533760683760704</v>
      </c>
      <c r="D125">
        <v>0.94117647058823495</v>
      </c>
      <c r="E125">
        <v>0.61951912872694004</v>
      </c>
      <c r="F125">
        <f t="shared" si="3"/>
        <v>0.54405487924947671</v>
      </c>
    </row>
    <row r="126" spans="1:6" x14ac:dyDescent="0.2">
      <c r="A126">
        <v>11.6144444444444</v>
      </c>
      <c r="B126">
        <v>11</v>
      </c>
      <c r="C126">
        <v>11.361068376068401</v>
      </c>
      <c r="D126">
        <v>0.26190476190476197</v>
      </c>
      <c r="E126">
        <v>1.44700227527975</v>
      </c>
      <c r="F126">
        <f t="shared" si="3"/>
        <v>0.72890552802379638</v>
      </c>
    </row>
    <row r="127" spans="1:6" x14ac:dyDescent="0.2">
      <c r="A127">
        <v>8.9927777777777802</v>
      </c>
      <c r="B127">
        <v>17.823</v>
      </c>
      <c r="C127">
        <v>8.5997863247862991</v>
      </c>
      <c r="D127">
        <v>0.51219512195121997</v>
      </c>
      <c r="E127">
        <v>1.3737389038688801</v>
      </c>
      <c r="F127">
        <f t="shared" si="3"/>
        <v>0.66920422556287429</v>
      </c>
    </row>
    <row r="128" spans="1:6" x14ac:dyDescent="0.2">
      <c r="A128">
        <v>5.6965384615384496</v>
      </c>
      <c r="B128">
        <v>23.733333333333299</v>
      </c>
      <c r="C128">
        <v>3.5470940170940102</v>
      </c>
      <c r="D128">
        <v>0.97</v>
      </c>
      <c r="E128">
        <v>1.8393812491233701</v>
      </c>
      <c r="F128">
        <f t="shared" si="3"/>
        <v>0.61754919822165466</v>
      </c>
    </row>
    <row r="129" spans="1:6" x14ac:dyDescent="0.2">
      <c r="A129">
        <v>5.0387179487179301</v>
      </c>
      <c r="B129">
        <v>48.4</v>
      </c>
      <c r="C129">
        <v>0.97371794871794803</v>
      </c>
      <c r="D129">
        <v>0.6</v>
      </c>
      <c r="E129">
        <v>2.7964545205515301</v>
      </c>
      <c r="F129">
        <f t="shared" si="3"/>
        <v>0.65195049874157363</v>
      </c>
    </row>
    <row r="130" spans="1:6" x14ac:dyDescent="0.2">
      <c r="A130">
        <v>2.4600000000000102</v>
      </c>
      <c r="B130">
        <v>2.2352941176470602</v>
      </c>
      <c r="C130">
        <v>0.42581196581193098</v>
      </c>
      <c r="D130">
        <v>0.26552462526766601</v>
      </c>
      <c r="E130">
        <v>0.25536173863311201</v>
      </c>
      <c r="F130">
        <f t="shared" si="3"/>
        <v>0.15888639416706019</v>
      </c>
    </row>
    <row r="131" spans="1:6" x14ac:dyDescent="0.2">
      <c r="A131">
        <v>2.0688888888888899</v>
      </c>
      <c r="B131">
        <v>12.588235294117601</v>
      </c>
      <c r="C131">
        <v>0.81405982905984298</v>
      </c>
      <c r="D131">
        <v>0.36054421768707501</v>
      </c>
      <c r="E131">
        <v>1.55209582270653E-2</v>
      </c>
      <c r="F131">
        <f t="shared" si="3"/>
        <v>0.19728627652072597</v>
      </c>
    </row>
    <row r="132" spans="1:6" x14ac:dyDescent="0.2">
      <c r="A132">
        <v>3.6416666666666799</v>
      </c>
      <c r="B132">
        <v>1.70588235294118</v>
      </c>
      <c r="C132">
        <v>1.38726495726495</v>
      </c>
      <c r="D132">
        <v>0.246696035242291</v>
      </c>
      <c r="E132">
        <v>0.29031959396332002</v>
      </c>
      <c r="F132">
        <f t="shared" si="3"/>
        <v>0.2088347951348527</v>
      </c>
    </row>
    <row r="133" spans="1:6" x14ac:dyDescent="0.2">
      <c r="A133">
        <v>3.8483333333333301</v>
      </c>
      <c r="B133">
        <v>2</v>
      </c>
      <c r="C133">
        <v>2.1232905982905699</v>
      </c>
      <c r="D133">
        <v>8.3969465648855005E-2</v>
      </c>
      <c r="E133">
        <v>0.236722832607588</v>
      </c>
      <c r="F133">
        <f t="shared" si="3"/>
        <v>0.19607925406017407</v>
      </c>
    </row>
    <row r="134" spans="1:6" x14ac:dyDescent="0.2">
      <c r="A134">
        <v>4.5199999999999996</v>
      </c>
      <c r="B134">
        <v>6.2</v>
      </c>
      <c r="C134">
        <v>0.73978632478630901</v>
      </c>
      <c r="D134">
        <v>0.190687361419069</v>
      </c>
      <c r="E134">
        <v>0.228287142190188</v>
      </c>
      <c r="F134">
        <f t="shared" si="3"/>
        <v>0.23397558877923169</v>
      </c>
    </row>
    <row r="135" spans="1:6" x14ac:dyDescent="0.2">
      <c r="A135">
        <v>4.0316666666666796</v>
      </c>
      <c r="B135">
        <v>6.0588235294117601</v>
      </c>
      <c r="C135">
        <v>1.51042735042734</v>
      </c>
      <c r="D135">
        <v>0.31858407079646001</v>
      </c>
      <c r="E135">
        <v>0.20539549384862099</v>
      </c>
      <c r="F135">
        <f t="shared" si="3"/>
        <v>0.24939466865238707</v>
      </c>
    </row>
    <row r="136" spans="1:6" x14ac:dyDescent="0.2">
      <c r="A136">
        <v>2.96722222222223</v>
      </c>
      <c r="B136">
        <v>10.153846153846199</v>
      </c>
      <c r="C136">
        <v>0.64850427350428697</v>
      </c>
      <c r="D136">
        <v>0.73846153846153895</v>
      </c>
      <c r="E136">
        <v>6.3707402129052806E-2</v>
      </c>
      <c r="F136">
        <f t="shared" si="3"/>
        <v>0.28361948805866843</v>
      </c>
    </row>
    <row r="138" spans="1:6" x14ac:dyDescent="0.2">
      <c r="A138">
        <v>7.5124786324785999</v>
      </c>
      <c r="B138">
        <v>16</v>
      </c>
      <c r="C138">
        <f>C123/2</f>
        <v>3.5387393162393148</v>
      </c>
      <c r="D138">
        <v>0.86666666666666703</v>
      </c>
      <c r="E138">
        <v>1.8559214133697599</v>
      </c>
      <c r="F138">
        <f>A138*0.4/12+B138*0.175/42+C138*0.175/6+D138*0.175/1+E138*0.175/3</f>
        <v>0.68022460025283615</v>
      </c>
    </row>
    <row r="139" spans="1:6" x14ac:dyDescent="0.2">
      <c r="A139">
        <v>7.8261111111111097</v>
      </c>
      <c r="B139">
        <v>41.4</v>
      </c>
      <c r="C139">
        <f t="shared" ref="C139:C151" si="4">C124/2</f>
        <v>2.620961538461545</v>
      </c>
      <c r="D139">
        <v>0.97435897435897401</v>
      </c>
      <c r="E139">
        <v>1.2621041077452</v>
      </c>
      <c r="F139">
        <f t="shared" ref="F139:F151" si="5">A139*0.4/12+B139*0.175/42+C139*0.175/6+D139*0.175/1+E139*0.175/3</f>
        <v>0.75395064204012252</v>
      </c>
    </row>
    <row r="140" spans="1:6" x14ac:dyDescent="0.2">
      <c r="A140">
        <v>4.84170940170939</v>
      </c>
      <c r="B140">
        <v>27</v>
      </c>
      <c r="C140">
        <f t="shared" si="4"/>
        <v>2.3766880341880352</v>
      </c>
      <c r="D140">
        <v>0.94117647058823495</v>
      </c>
      <c r="E140">
        <v>0.61951912872694004</v>
      </c>
      <c r="F140">
        <f t="shared" si="5"/>
        <v>0.54405487924947671</v>
      </c>
    </row>
    <row r="141" spans="1:6" x14ac:dyDescent="0.2">
      <c r="A141">
        <v>11.6144444444444</v>
      </c>
      <c r="B141">
        <v>11</v>
      </c>
      <c r="C141">
        <f t="shared" si="4"/>
        <v>5.6805341880342004</v>
      </c>
      <c r="D141">
        <v>0.26190476190476197</v>
      </c>
      <c r="E141">
        <v>1.44700227527975</v>
      </c>
      <c r="F141">
        <f t="shared" si="5"/>
        <v>0.72890552802379638</v>
      </c>
    </row>
    <row r="142" spans="1:6" x14ac:dyDescent="0.2">
      <c r="A142">
        <v>8.9927777777777802</v>
      </c>
      <c r="B142">
        <v>17.823</v>
      </c>
      <c r="C142">
        <f t="shared" si="4"/>
        <v>4.2998931623931496</v>
      </c>
      <c r="D142">
        <v>0.51219512195121997</v>
      </c>
      <c r="E142">
        <v>1.3737389038688801</v>
      </c>
      <c r="F142">
        <f t="shared" si="5"/>
        <v>0.66920422556287429</v>
      </c>
    </row>
    <row r="143" spans="1:6" x14ac:dyDescent="0.2">
      <c r="A143">
        <v>5.6965384615384496</v>
      </c>
      <c r="B143">
        <v>23.733333333333299</v>
      </c>
      <c r="C143">
        <f t="shared" si="4"/>
        <v>1.7735470085470051</v>
      </c>
      <c r="D143">
        <v>0.97</v>
      </c>
      <c r="E143">
        <v>1.8393812491233701</v>
      </c>
      <c r="F143">
        <f t="shared" si="5"/>
        <v>0.61754919822165466</v>
      </c>
    </row>
    <row r="144" spans="1:6" x14ac:dyDescent="0.2">
      <c r="A144">
        <v>5.0387179487179301</v>
      </c>
      <c r="B144">
        <v>48.4</v>
      </c>
      <c r="C144">
        <f t="shared" si="4"/>
        <v>0.48685897435897402</v>
      </c>
      <c r="D144">
        <v>0.6</v>
      </c>
      <c r="E144">
        <v>2.7964545205515301</v>
      </c>
      <c r="F144">
        <f t="shared" si="5"/>
        <v>0.65195049874157363</v>
      </c>
    </row>
    <row r="145" spans="1:6" x14ac:dyDescent="0.2">
      <c r="A145">
        <v>2.4600000000000102</v>
      </c>
      <c r="B145">
        <v>2.2352941176470602</v>
      </c>
      <c r="C145">
        <f t="shared" si="4"/>
        <v>0.21290598290596549</v>
      </c>
      <c r="D145">
        <v>0.26552462526766601</v>
      </c>
      <c r="E145">
        <v>0.25536173863311201</v>
      </c>
      <c r="F145">
        <f t="shared" si="5"/>
        <v>0.15888639416706019</v>
      </c>
    </row>
    <row r="146" spans="1:6" x14ac:dyDescent="0.2">
      <c r="A146">
        <v>2.0688888888888899</v>
      </c>
      <c r="B146">
        <v>12.588235294117601</v>
      </c>
      <c r="C146">
        <f t="shared" si="4"/>
        <v>0.40702991452992149</v>
      </c>
      <c r="D146">
        <v>0.36054421768707501</v>
      </c>
      <c r="E146">
        <v>1.55209582270653E-2</v>
      </c>
      <c r="F146">
        <f t="shared" si="5"/>
        <v>0.19728627652072597</v>
      </c>
    </row>
    <row r="147" spans="1:6" x14ac:dyDescent="0.2">
      <c r="A147">
        <v>3.6416666666666799</v>
      </c>
      <c r="B147">
        <v>1.70588235294118</v>
      </c>
      <c r="C147">
        <f t="shared" si="4"/>
        <v>0.69363247863247501</v>
      </c>
      <c r="D147">
        <v>0.246696035242291</v>
      </c>
      <c r="E147">
        <v>0.29031959396332002</v>
      </c>
      <c r="F147">
        <f t="shared" si="5"/>
        <v>0.2088347951348527</v>
      </c>
    </row>
    <row r="148" spans="1:6" x14ac:dyDescent="0.2">
      <c r="A148">
        <v>3.8483333333333301</v>
      </c>
      <c r="B148">
        <v>2</v>
      </c>
      <c r="C148">
        <f t="shared" si="4"/>
        <v>1.0616452991452849</v>
      </c>
      <c r="D148">
        <v>8.3969465648855005E-2</v>
      </c>
      <c r="E148">
        <v>0.236722832607588</v>
      </c>
      <c r="F148">
        <f t="shared" si="5"/>
        <v>0.19607925406017407</v>
      </c>
    </row>
    <row r="149" spans="1:6" x14ac:dyDescent="0.2">
      <c r="A149">
        <v>4.5199999999999996</v>
      </c>
      <c r="B149">
        <v>6.2</v>
      </c>
      <c r="C149">
        <f t="shared" si="4"/>
        <v>0.36989316239315451</v>
      </c>
      <c r="D149">
        <v>0.190687361419069</v>
      </c>
      <c r="E149">
        <v>0.228287142190188</v>
      </c>
      <c r="F149">
        <f t="shared" si="5"/>
        <v>0.23397558877923169</v>
      </c>
    </row>
    <row r="150" spans="1:6" x14ac:dyDescent="0.2">
      <c r="A150">
        <v>4.0316666666666796</v>
      </c>
      <c r="B150">
        <v>6.0588235294117601</v>
      </c>
      <c r="C150">
        <f t="shared" si="4"/>
        <v>0.75521367521367</v>
      </c>
      <c r="D150">
        <v>0.31858407079646001</v>
      </c>
      <c r="E150">
        <v>0.20539549384862099</v>
      </c>
      <c r="F150">
        <f t="shared" si="5"/>
        <v>0.24939466865238707</v>
      </c>
    </row>
    <row r="151" spans="1:6" x14ac:dyDescent="0.2">
      <c r="A151">
        <v>2.96722222222223</v>
      </c>
      <c r="B151">
        <v>10.153846153846199</v>
      </c>
      <c r="C151">
        <f t="shared" si="4"/>
        <v>0.32425213675214348</v>
      </c>
      <c r="D151">
        <v>0.73846153846153895</v>
      </c>
      <c r="E151">
        <v>6.3707402129052806E-2</v>
      </c>
      <c r="F151">
        <f t="shared" si="5"/>
        <v>0.28361948805866843</v>
      </c>
    </row>
    <row r="154" spans="1:6" x14ac:dyDescent="0.2">
      <c r="A154" t="s">
        <v>9</v>
      </c>
    </row>
    <row r="155" spans="1:6" x14ac:dyDescent="0.2">
      <c r="A155">
        <v>7.5124786324785999</v>
      </c>
      <c r="B155">
        <v>16</v>
      </c>
      <c r="C155">
        <v>3.5387393162393148</v>
      </c>
      <c r="D155">
        <v>0.86666666666666703</v>
      </c>
      <c r="E155">
        <v>1.8559214133697599</v>
      </c>
    </row>
    <row r="156" spans="1:6" x14ac:dyDescent="0.2">
      <c r="A156">
        <v>7.8261111111111097</v>
      </c>
      <c r="B156">
        <v>41.4</v>
      </c>
      <c r="C156">
        <v>2.620961538461545</v>
      </c>
      <c r="D156">
        <v>0.97435897435897401</v>
      </c>
      <c r="E156">
        <v>1.2621041077452</v>
      </c>
    </row>
    <row r="157" spans="1:6" x14ac:dyDescent="0.2">
      <c r="A157">
        <v>4.84170940170939</v>
      </c>
      <c r="B157">
        <v>27</v>
      </c>
      <c r="C157">
        <v>2.3766880341880352</v>
      </c>
      <c r="D157">
        <v>0.94117647058823495</v>
      </c>
      <c r="E157">
        <v>0.61951912872694004</v>
      </c>
    </row>
    <row r="158" spans="1:6" x14ac:dyDescent="0.2">
      <c r="A158">
        <v>11.6144444444444</v>
      </c>
      <c r="B158">
        <v>11</v>
      </c>
      <c r="C158">
        <v>5.6805341880342004</v>
      </c>
      <c r="D158">
        <v>0.26190476190476197</v>
      </c>
      <c r="E158">
        <v>1.44700227527975</v>
      </c>
    </row>
    <row r="159" spans="1:6" x14ac:dyDescent="0.2">
      <c r="A159">
        <v>8.9927777777777802</v>
      </c>
      <c r="B159">
        <v>17.823</v>
      </c>
      <c r="C159">
        <v>4.2998931623931496</v>
      </c>
      <c r="D159">
        <v>0.51219512195121997</v>
      </c>
      <c r="E159">
        <v>1.3737389038688801</v>
      </c>
    </row>
    <row r="160" spans="1:6" x14ac:dyDescent="0.2">
      <c r="A160">
        <v>5.6965384615384496</v>
      </c>
      <c r="B160">
        <v>23.733333333333299</v>
      </c>
      <c r="C160">
        <v>1.7735470085470051</v>
      </c>
      <c r="D160">
        <v>0.97</v>
      </c>
      <c r="E160">
        <v>1.8393812491233701</v>
      </c>
    </row>
    <row r="161" spans="1:5" x14ac:dyDescent="0.2">
      <c r="A161">
        <v>5.0387179487179301</v>
      </c>
      <c r="B161">
        <v>48.4</v>
      </c>
      <c r="C161">
        <v>0.48685897435897402</v>
      </c>
      <c r="D161">
        <v>0.6</v>
      </c>
      <c r="E161">
        <v>2.7964545205515301</v>
      </c>
    </row>
    <row r="162" spans="1:5" x14ac:dyDescent="0.2">
      <c r="A162">
        <v>2.4600000000000102</v>
      </c>
      <c r="B162">
        <v>2.2352941176470602</v>
      </c>
      <c r="C162">
        <v>0.21290598290596549</v>
      </c>
      <c r="D162">
        <v>0.26552462526766601</v>
      </c>
      <c r="E162">
        <v>0.25536173863311201</v>
      </c>
    </row>
    <row r="163" spans="1:5" x14ac:dyDescent="0.2">
      <c r="A163">
        <v>2.0688888888888899</v>
      </c>
      <c r="B163">
        <v>12.588235294117601</v>
      </c>
      <c r="C163">
        <v>0.40702991452992149</v>
      </c>
      <c r="D163">
        <v>0.36054421768707501</v>
      </c>
      <c r="E163">
        <v>1.55209582270653E-2</v>
      </c>
    </row>
    <row r="164" spans="1:5" x14ac:dyDescent="0.2">
      <c r="A164">
        <v>3.6416666666666799</v>
      </c>
      <c r="B164">
        <v>1.70588235294118</v>
      </c>
      <c r="C164">
        <v>0.69363247863247501</v>
      </c>
      <c r="D164">
        <v>0.246696035242291</v>
      </c>
      <c r="E164">
        <v>0.29031959396332002</v>
      </c>
    </row>
    <row r="165" spans="1:5" x14ac:dyDescent="0.2">
      <c r="A165">
        <v>3.8483333333333301</v>
      </c>
      <c r="B165">
        <v>2</v>
      </c>
      <c r="C165">
        <v>1.0616452991452849</v>
      </c>
      <c r="D165">
        <v>8.3969465648855005E-2</v>
      </c>
      <c r="E165">
        <v>0.236722832607588</v>
      </c>
    </row>
    <row r="166" spans="1:5" x14ac:dyDescent="0.2">
      <c r="A166">
        <v>4.5199999999999996</v>
      </c>
      <c r="B166">
        <v>6.2</v>
      </c>
      <c r="C166">
        <v>0.36989316239315451</v>
      </c>
      <c r="D166">
        <v>0.190687361419069</v>
      </c>
      <c r="E166">
        <v>0.228287142190188</v>
      </c>
    </row>
    <row r="167" spans="1:5" x14ac:dyDescent="0.2">
      <c r="A167">
        <v>4.0316666666666796</v>
      </c>
      <c r="B167">
        <v>6.0588235294117601</v>
      </c>
      <c r="C167">
        <v>0.75521367521367</v>
      </c>
      <c r="D167">
        <v>0.31858407079646001</v>
      </c>
      <c r="E167">
        <v>0.20539549384862099</v>
      </c>
    </row>
    <row r="168" spans="1:5" x14ac:dyDescent="0.2">
      <c r="A168">
        <v>2.96722222222223</v>
      </c>
      <c r="B168">
        <v>10.153846153846199</v>
      </c>
      <c r="C168">
        <v>0.32425213675214348</v>
      </c>
      <c r="D168">
        <v>0.73846153846153895</v>
      </c>
      <c r="E168">
        <v>6.3707402129052806E-2</v>
      </c>
    </row>
    <row r="169" spans="1:5" x14ac:dyDescent="0.2">
      <c r="A169">
        <v>0</v>
      </c>
      <c r="B169">
        <v>0</v>
      </c>
      <c r="C169">
        <v>0</v>
      </c>
      <c r="D169">
        <v>0</v>
      </c>
      <c r="E169">
        <v>0</v>
      </c>
    </row>
    <row r="171" spans="1:5" x14ac:dyDescent="0.2">
      <c r="A171">
        <v>0.64680000000000004</v>
      </c>
      <c r="B171">
        <v>0.3306</v>
      </c>
      <c r="C171">
        <v>0.623</v>
      </c>
      <c r="D171">
        <v>0.88949999999999996</v>
      </c>
      <c r="E171">
        <v>0.66369999999999996</v>
      </c>
    </row>
    <row r="172" spans="1:5" x14ac:dyDescent="0.2">
      <c r="A172">
        <v>0.67379999999999995</v>
      </c>
      <c r="B172">
        <v>0.85540000000000005</v>
      </c>
      <c r="C172">
        <v>0.46139999999999998</v>
      </c>
      <c r="D172">
        <v>1</v>
      </c>
      <c r="E172">
        <v>0.45129999999999998</v>
      </c>
    </row>
    <row r="173" spans="1:5" x14ac:dyDescent="0.2">
      <c r="A173">
        <v>0.41689999999999999</v>
      </c>
      <c r="B173">
        <v>0.55789999999999995</v>
      </c>
      <c r="C173">
        <v>0.41839999999999999</v>
      </c>
      <c r="D173">
        <v>0.96589999999999998</v>
      </c>
      <c r="E173">
        <v>0.2215</v>
      </c>
    </row>
    <row r="174" spans="1:5" x14ac:dyDescent="0.2">
      <c r="A174">
        <v>1</v>
      </c>
      <c r="B174">
        <v>0.2273</v>
      </c>
      <c r="C174">
        <v>1</v>
      </c>
      <c r="D174">
        <v>0.26879999999999998</v>
      </c>
      <c r="E174">
        <v>0.51739999999999997</v>
      </c>
    </row>
    <row r="175" spans="1:5" x14ac:dyDescent="0.2">
      <c r="A175">
        <v>0.77429999999999999</v>
      </c>
      <c r="B175">
        <v>0.36820000000000003</v>
      </c>
      <c r="C175">
        <v>0.75700000000000001</v>
      </c>
      <c r="D175">
        <v>0.52569999999999995</v>
      </c>
      <c r="E175">
        <v>0.49120000000000003</v>
      </c>
    </row>
    <row r="176" spans="1:5" x14ac:dyDescent="0.2">
      <c r="A176">
        <v>0.49049999999999999</v>
      </c>
      <c r="B176">
        <v>0.4904</v>
      </c>
      <c r="C176">
        <v>0.31219999999999998</v>
      </c>
      <c r="D176">
        <v>0.99550000000000005</v>
      </c>
      <c r="E176">
        <v>0.65780000000000005</v>
      </c>
    </row>
    <row r="177" spans="1:23" x14ac:dyDescent="0.2">
      <c r="A177">
        <v>0.43380000000000002</v>
      </c>
      <c r="B177">
        <v>1</v>
      </c>
      <c r="C177">
        <v>8.5699999999999998E-2</v>
      </c>
      <c r="D177">
        <v>0.61580000000000001</v>
      </c>
      <c r="E177">
        <v>1</v>
      </c>
    </row>
    <row r="178" spans="1:23" x14ac:dyDescent="0.2">
      <c r="A178">
        <v>0.21179999999999999</v>
      </c>
      <c r="B178">
        <v>4.6199999999999998E-2</v>
      </c>
      <c r="C178">
        <v>3.7499999999999999E-2</v>
      </c>
      <c r="D178">
        <v>0.27250000000000002</v>
      </c>
      <c r="E178">
        <v>9.1300000000000006E-2</v>
      </c>
    </row>
    <row r="179" spans="1:23" x14ac:dyDescent="0.2">
      <c r="A179">
        <v>0.17810000000000001</v>
      </c>
      <c r="B179">
        <v>0.2601</v>
      </c>
      <c r="C179">
        <v>7.17E-2</v>
      </c>
      <c r="D179">
        <v>0.37</v>
      </c>
      <c r="E179">
        <v>5.5999999999999999E-3</v>
      </c>
    </row>
    <row r="180" spans="1:23" x14ac:dyDescent="0.2">
      <c r="A180">
        <v>0.3135</v>
      </c>
      <c r="B180">
        <v>3.5200000000000002E-2</v>
      </c>
      <c r="C180">
        <v>0.1221</v>
      </c>
      <c r="D180">
        <v>0.25319999999999998</v>
      </c>
      <c r="E180">
        <v>0.1038</v>
      </c>
    </row>
    <row r="181" spans="1:23" x14ac:dyDescent="0.2">
      <c r="A181">
        <v>0.33129999999999998</v>
      </c>
      <c r="B181">
        <v>4.1300000000000003E-2</v>
      </c>
      <c r="C181">
        <v>0.18690000000000001</v>
      </c>
      <c r="D181">
        <v>8.6199999999999999E-2</v>
      </c>
      <c r="E181">
        <v>8.4699999999999998E-2</v>
      </c>
    </row>
    <row r="182" spans="1:23" x14ac:dyDescent="0.2">
      <c r="A182">
        <v>0.38919999999999999</v>
      </c>
      <c r="B182">
        <v>0.12809999999999999</v>
      </c>
      <c r="C182">
        <v>6.5100000000000005E-2</v>
      </c>
      <c r="D182">
        <v>0.19570000000000001</v>
      </c>
      <c r="E182">
        <v>8.1600000000000006E-2</v>
      </c>
    </row>
    <row r="183" spans="1:23" x14ac:dyDescent="0.2">
      <c r="A183">
        <v>0.34710000000000002</v>
      </c>
      <c r="B183">
        <v>0.12520000000000001</v>
      </c>
      <c r="C183">
        <v>0.13289999999999999</v>
      </c>
      <c r="D183">
        <v>0.32700000000000001</v>
      </c>
      <c r="E183">
        <v>7.3400000000000007E-2</v>
      </c>
    </row>
    <row r="184" spans="1:23" x14ac:dyDescent="0.2">
      <c r="A184">
        <v>0.2555</v>
      </c>
      <c r="B184">
        <v>0.20979999999999999</v>
      </c>
      <c r="C184">
        <v>5.7099999999999998E-2</v>
      </c>
      <c r="D184">
        <v>0.75790000000000002</v>
      </c>
      <c r="E184">
        <v>2.2800000000000001E-2</v>
      </c>
    </row>
    <row r="185" spans="1:23" x14ac:dyDescent="0.2">
      <c r="A185">
        <v>0</v>
      </c>
      <c r="B185">
        <v>0</v>
      </c>
      <c r="C185">
        <v>0</v>
      </c>
      <c r="D185">
        <v>0</v>
      </c>
      <c r="E185">
        <v>0</v>
      </c>
    </row>
    <row r="188" spans="1:23" x14ac:dyDescent="0.2">
      <c r="K188" t="s">
        <v>1</v>
      </c>
      <c r="L188" s="1" t="s">
        <v>2</v>
      </c>
      <c r="M188" t="s">
        <v>3</v>
      </c>
      <c r="N188" t="s">
        <v>4</v>
      </c>
      <c r="O188" t="s">
        <v>5</v>
      </c>
      <c r="S188" t="s">
        <v>1</v>
      </c>
      <c r="T188" s="1" t="s">
        <v>2</v>
      </c>
      <c r="U188" t="s">
        <v>3</v>
      </c>
      <c r="V188" t="s">
        <v>4</v>
      </c>
      <c r="W188" t="s">
        <v>5</v>
      </c>
    </row>
    <row r="189" spans="1:23" x14ac:dyDescent="0.2">
      <c r="J189" t="s">
        <v>6</v>
      </c>
      <c r="K189">
        <v>0.67379999999999995</v>
      </c>
      <c r="L189">
        <v>0.85540000000000005</v>
      </c>
      <c r="M189">
        <v>0.46139999999999998</v>
      </c>
      <c r="N189">
        <v>1</v>
      </c>
      <c r="O189">
        <v>0.45129999999999998</v>
      </c>
      <c r="R189" t="s">
        <v>6</v>
      </c>
      <c r="S189">
        <v>1</v>
      </c>
      <c r="T189">
        <v>0.2273</v>
      </c>
      <c r="U189">
        <v>1</v>
      </c>
      <c r="V189">
        <v>0.26879999999999998</v>
      </c>
      <c r="W189">
        <v>0.51739999999999997</v>
      </c>
    </row>
    <row r="190" spans="1:23" x14ac:dyDescent="0.2">
      <c r="J190" t="s">
        <v>7</v>
      </c>
      <c r="K190">
        <v>0.17810000000000001</v>
      </c>
      <c r="L190">
        <v>0.2601</v>
      </c>
      <c r="M190">
        <v>7.17E-2</v>
      </c>
      <c r="N190">
        <v>0.37</v>
      </c>
      <c r="O190">
        <v>5.5999999999999999E-3</v>
      </c>
      <c r="R190" t="s">
        <v>7</v>
      </c>
      <c r="S190">
        <v>0.33129999999999998</v>
      </c>
      <c r="T190">
        <v>4.1300000000000003E-2</v>
      </c>
      <c r="U190">
        <v>0.18690000000000001</v>
      </c>
      <c r="V190">
        <v>8.6199999999999999E-2</v>
      </c>
      <c r="W190">
        <v>8.4699999999999998E-2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9" sqref="F9"/>
    </sheetView>
  </sheetViews>
  <sheetFormatPr defaultRowHeight="14.25" x14ac:dyDescent="0.2"/>
  <sheetData>
    <row r="1" spans="1:6" x14ac:dyDescent="0.2">
      <c r="A1">
        <v>7.5124786324785999</v>
      </c>
      <c r="B1">
        <v>16</v>
      </c>
      <c r="C1">
        <v>7.0774786324786296</v>
      </c>
      <c r="D1">
        <v>0.86666666666666703</v>
      </c>
      <c r="E1">
        <v>1.8559214133697599</v>
      </c>
      <c r="F1">
        <f>A1*1/36+B1*1/300+C1*1/72+D1*1/6+E1*1/18</f>
        <v>0.60786279931826215</v>
      </c>
    </row>
    <row r="2" spans="1:6" x14ac:dyDescent="0.2">
      <c r="A2">
        <v>7.8261111111111097</v>
      </c>
      <c r="B2">
        <v>41.4</v>
      </c>
      <c r="C2">
        <v>5.24192307692309</v>
      </c>
      <c r="D2">
        <v>0.97435897435897401</v>
      </c>
      <c r="E2">
        <v>1.2621041077452</v>
      </c>
      <c r="F2">
        <f t="shared" ref="F2:F15" si="0">A2*1/36+B2*1/300+C2*1/72+D2*1/6+E2*1/18</f>
        <v>0.6607065197560249</v>
      </c>
    </row>
    <row r="3" spans="1:6" x14ac:dyDescent="0.2">
      <c r="A3">
        <v>4.84170940170939</v>
      </c>
      <c r="B3">
        <v>27</v>
      </c>
      <c r="C3">
        <v>4.7533760683760704</v>
      </c>
      <c r="D3">
        <v>0.94117647058823495</v>
      </c>
      <c r="E3">
        <v>0.61951912872694004</v>
      </c>
      <c r="F3">
        <f t="shared" si="0"/>
        <v>0.48179151435779766</v>
      </c>
    </row>
    <row r="4" spans="1:6" x14ac:dyDescent="0.2">
      <c r="A4">
        <v>11.6144444444444</v>
      </c>
      <c r="B4">
        <v>11</v>
      </c>
      <c r="C4">
        <v>11.361068376068401</v>
      </c>
      <c r="D4">
        <v>0.26190476190476197</v>
      </c>
      <c r="E4">
        <v>1.44700227527975</v>
      </c>
      <c r="F4">
        <f t="shared" si="0"/>
        <v>0.64112254873518537</v>
      </c>
    </row>
    <row r="5" spans="1:6" x14ac:dyDescent="0.2">
      <c r="A5">
        <v>8.9927777777777802</v>
      </c>
      <c r="B5">
        <v>17.823</v>
      </c>
      <c r="C5">
        <v>8.5997863247862991</v>
      </c>
      <c r="D5">
        <v>0.51219512195121997</v>
      </c>
      <c r="E5">
        <v>1.3737389038688801</v>
      </c>
      <c r="F5">
        <f t="shared" si="0"/>
        <v>0.59033554110044473</v>
      </c>
    </row>
    <row r="6" spans="1:6" x14ac:dyDescent="0.2">
      <c r="A6">
        <v>5.6965384615384496</v>
      </c>
      <c r="B6">
        <v>23.733333333333299</v>
      </c>
      <c r="C6">
        <v>3.5470940170940102</v>
      </c>
      <c r="D6">
        <v>0.97</v>
      </c>
      <c r="E6">
        <v>1.8393812491233701</v>
      </c>
      <c r="F6">
        <f t="shared" si="0"/>
        <v>0.55046799912033861</v>
      </c>
    </row>
    <row r="7" spans="1:6" x14ac:dyDescent="0.2">
      <c r="A7">
        <v>5.0387179487179301</v>
      </c>
      <c r="B7">
        <v>48.4</v>
      </c>
      <c r="C7">
        <v>0.97371794871794803</v>
      </c>
      <c r="D7">
        <v>0.6</v>
      </c>
      <c r="E7">
        <v>2.7964545205515301</v>
      </c>
      <c r="F7">
        <f t="shared" si="0"/>
        <v>0.57018016567166563</v>
      </c>
    </row>
    <row r="9" spans="1:6" x14ac:dyDescent="0.2">
      <c r="A9">
        <v>2.4600000000000102</v>
      </c>
      <c r="B9">
        <v>2.2352941176470602</v>
      </c>
      <c r="C9">
        <v>0.42581196581193098</v>
      </c>
      <c r="D9">
        <v>0.26552462526766601</v>
      </c>
      <c r="E9">
        <v>0.25536173863311201</v>
      </c>
      <c r="F9">
        <f t="shared" si="0"/>
        <v>0.14013923627488456</v>
      </c>
    </row>
    <row r="10" spans="1:6" x14ac:dyDescent="0.2">
      <c r="A10">
        <v>2.0688888888888899</v>
      </c>
      <c r="B10">
        <v>12.588235294117601</v>
      </c>
      <c r="C10">
        <v>0.81405982905984298</v>
      </c>
      <c r="D10">
        <v>0.36054421768707501</v>
      </c>
      <c r="E10">
        <v>1.55209582270653E-2</v>
      </c>
      <c r="F10">
        <f t="shared" si="0"/>
        <v>0.17168928503581957</v>
      </c>
    </row>
    <row r="11" spans="1:6" x14ac:dyDescent="0.2">
      <c r="A11">
        <v>3.6416666666666799</v>
      </c>
      <c r="B11">
        <v>1.70588235294118</v>
      </c>
      <c r="C11">
        <v>1.38726495726495</v>
      </c>
      <c r="D11">
        <v>0.246696035242291</v>
      </c>
      <c r="E11">
        <v>0.29031959396332002</v>
      </c>
      <c r="F11">
        <f t="shared" si="0"/>
        <v>0.18335612297312454</v>
      </c>
    </row>
    <row r="12" spans="1:6" x14ac:dyDescent="0.2">
      <c r="A12">
        <v>3.8483333333333301</v>
      </c>
      <c r="B12">
        <v>2</v>
      </c>
      <c r="C12">
        <v>2.1232905982905699</v>
      </c>
      <c r="D12">
        <v>8.3969465648855005E-2</v>
      </c>
      <c r="E12">
        <v>0.236722832607588</v>
      </c>
      <c r="F12">
        <f t="shared" si="0"/>
        <v>0.17020114143297005</v>
      </c>
    </row>
    <row r="13" spans="1:6" x14ac:dyDescent="0.2">
      <c r="A13">
        <v>4.5199999999999996</v>
      </c>
      <c r="B13">
        <v>6.2</v>
      </c>
      <c r="C13">
        <v>0.73978632478630901</v>
      </c>
      <c r="D13">
        <v>0.190687361419069</v>
      </c>
      <c r="E13">
        <v>0.228287142190188</v>
      </c>
      <c r="F13">
        <f t="shared" si="0"/>
        <v>0.20096087820244288</v>
      </c>
    </row>
    <row r="14" spans="1:6" x14ac:dyDescent="0.2">
      <c r="A14">
        <v>4.0316666666666796</v>
      </c>
      <c r="B14">
        <v>6.0588235294117601</v>
      </c>
      <c r="C14">
        <v>1.51042735042734</v>
      </c>
      <c r="D14">
        <v>0.31858407079646001</v>
      </c>
      <c r="E14">
        <v>0.20539549384862099</v>
      </c>
      <c r="F14">
        <f t="shared" si="0"/>
        <v>0.21767318271904898</v>
      </c>
    </row>
    <row r="15" spans="1:6" x14ac:dyDescent="0.2">
      <c r="A15">
        <v>2.96722222222223</v>
      </c>
      <c r="B15">
        <v>10.153846153846199</v>
      </c>
      <c r="C15">
        <v>0.64850427350428697</v>
      </c>
      <c r="D15">
        <v>0.73846153846153895</v>
      </c>
      <c r="E15">
        <v>6.3707402129052806E-2</v>
      </c>
      <c r="F15">
        <f t="shared" si="0"/>
        <v>0.25189222034620157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2017-01-24T17:14:46Z</dcterms:modified>
</cp:coreProperties>
</file>