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 activeTab="1"/>
  </bookViews>
  <sheets>
    <sheet name="RIO GRANDE" sheetId="1" r:id="rId1"/>
    <sheet name="PELOTAS" sheetId="2" r:id="rId2"/>
    <sheet name="S. JOSE DO NORTE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K25" i="3"/>
  <c r="J25"/>
  <c r="I25"/>
  <c r="H25"/>
  <c r="G25"/>
  <c r="F25"/>
  <c r="E25"/>
  <c r="D25"/>
  <c r="C25"/>
  <c r="K6"/>
  <c r="K19"/>
  <c r="K14"/>
  <c r="K13"/>
  <c r="J6"/>
  <c r="J19"/>
  <c r="J14"/>
  <c r="J13"/>
  <c r="I6"/>
  <c r="I19"/>
  <c r="I14"/>
  <c r="I13"/>
  <c r="H6"/>
  <c r="H19"/>
  <c r="H14"/>
  <c r="H13"/>
  <c r="G6"/>
  <c r="G19"/>
  <c r="G14"/>
  <c r="G13"/>
  <c r="F23"/>
  <c r="F5"/>
  <c r="F6"/>
  <c r="F19"/>
  <c r="F14"/>
  <c r="F13"/>
  <c r="E5"/>
  <c r="E6"/>
  <c r="E19"/>
  <c r="E14"/>
  <c r="E13"/>
  <c r="D22"/>
  <c r="D5"/>
  <c r="D6"/>
  <c r="D19"/>
  <c r="D14"/>
  <c r="D13"/>
  <c r="C6"/>
  <c r="C19"/>
  <c r="C14"/>
  <c r="C13"/>
  <c r="B19"/>
  <c r="B14"/>
  <c r="B13"/>
  <c r="C21" i="2"/>
  <c r="K18"/>
  <c r="K17"/>
  <c r="K9"/>
  <c r="K23"/>
  <c r="K11"/>
  <c r="K7"/>
  <c r="K6"/>
  <c r="K25" s="1"/>
  <c r="K19"/>
  <c r="K14"/>
  <c r="K13"/>
  <c r="J17"/>
  <c r="J23"/>
  <c r="J7"/>
  <c r="J6"/>
  <c r="J19"/>
  <c r="J14"/>
  <c r="J13"/>
  <c r="I17"/>
  <c r="I5"/>
  <c r="I20"/>
  <c r="I11"/>
  <c r="I7"/>
  <c r="I6"/>
  <c r="I19"/>
  <c r="I14"/>
  <c r="I13"/>
  <c r="B25" i="3" l="1"/>
  <c r="J25" i="2"/>
  <c r="I25"/>
  <c r="H17"/>
  <c r="H5"/>
  <c r="H11"/>
  <c r="H7"/>
  <c r="H6"/>
  <c r="H19"/>
  <c r="H14"/>
  <c r="H13"/>
  <c r="G17"/>
  <c r="G11"/>
  <c r="G7"/>
  <c r="G6"/>
  <c r="G19"/>
  <c r="G14"/>
  <c r="G13"/>
  <c r="F17"/>
  <c r="F9"/>
  <c r="F23"/>
  <c r="F20"/>
  <c r="F7"/>
  <c r="F6"/>
  <c r="F19"/>
  <c r="F14"/>
  <c r="F8"/>
  <c r="F16"/>
  <c r="F13"/>
  <c r="E17"/>
  <c r="E9"/>
  <c r="E5"/>
  <c r="E7"/>
  <c r="E6"/>
  <c r="E19"/>
  <c r="E14"/>
  <c r="E13"/>
  <c r="D17"/>
  <c r="D21"/>
  <c r="D7"/>
  <c r="D6"/>
  <c r="D19"/>
  <c r="D14"/>
  <c r="D8"/>
  <c r="D13"/>
  <c r="C17"/>
  <c r="C9"/>
  <c r="C5"/>
  <c r="C7"/>
  <c r="C6"/>
  <c r="C19"/>
  <c r="C14"/>
  <c r="C13"/>
  <c r="B17"/>
  <c r="B21"/>
  <c r="B9"/>
  <c r="B23"/>
  <c r="B5"/>
  <c r="B20"/>
  <c r="B6"/>
  <c r="B19"/>
  <c r="B14"/>
  <c r="B8"/>
  <c r="B13"/>
  <c r="K11" i="1"/>
  <c r="K7"/>
  <c r="K10"/>
  <c r="K6"/>
  <c r="K19"/>
  <c r="K14"/>
  <c r="K13"/>
  <c r="J9"/>
  <c r="J23"/>
  <c r="J11"/>
  <c r="J7"/>
  <c r="J10"/>
  <c r="J6"/>
  <c r="J19"/>
  <c r="J14"/>
  <c r="J13"/>
  <c r="I23"/>
  <c r="I7"/>
  <c r="I10"/>
  <c r="I6"/>
  <c r="I19"/>
  <c r="I14"/>
  <c r="I13"/>
  <c r="H22"/>
  <c r="H23"/>
  <c r="H5"/>
  <c r="H7"/>
  <c r="H10"/>
  <c r="H6"/>
  <c r="H19"/>
  <c r="H14"/>
  <c r="H13"/>
  <c r="G5"/>
  <c r="G7"/>
  <c r="G10"/>
  <c r="G6"/>
  <c r="G19"/>
  <c r="G14"/>
  <c r="G13"/>
  <c r="F7"/>
  <c r="F10"/>
  <c r="F6"/>
  <c r="F19"/>
  <c r="F14"/>
  <c r="F13"/>
  <c r="E7"/>
  <c r="E10"/>
  <c r="E6"/>
  <c r="E19"/>
  <c r="E14"/>
  <c r="E13"/>
  <c r="D5"/>
  <c r="D15"/>
  <c r="D7"/>
  <c r="D10"/>
  <c r="D6"/>
  <c r="D19"/>
  <c r="D14"/>
  <c r="D13"/>
  <c r="C15"/>
  <c r="C7"/>
  <c r="C10"/>
  <c r="C6"/>
  <c r="C19"/>
  <c r="C14"/>
  <c r="C13"/>
  <c r="B20"/>
  <c r="B7"/>
  <c r="B10"/>
  <c r="B6"/>
  <c r="B19"/>
  <c r="B14"/>
  <c r="B16"/>
  <c r="B13"/>
  <c r="K25" l="1"/>
  <c r="H25" i="2"/>
  <c r="G25"/>
  <c r="F25"/>
  <c r="E25"/>
  <c r="D25"/>
  <c r="C25"/>
  <c r="B25"/>
  <c r="J25" i="1"/>
  <c r="I25"/>
  <c r="H25"/>
  <c r="G25"/>
  <c r="F25"/>
  <c r="E25"/>
  <c r="D25"/>
  <c r="C25"/>
  <c r="B25"/>
</calcChain>
</file>

<file path=xl/sharedStrings.xml><?xml version="1.0" encoding="utf-8"?>
<sst xmlns="http://schemas.openxmlformats.org/spreadsheetml/2006/main" count="377" uniqueCount="26">
  <si>
    <t>EDUCAÇÃO</t>
  </si>
  <si>
    <t>HABITAÇÃO</t>
  </si>
  <si>
    <t>ENCARGOS ESPECIAIS</t>
  </si>
  <si>
    <t>SAÚDE</t>
  </si>
  <si>
    <t>ASSISTÊNCIA SOCIAL</t>
  </si>
  <si>
    <t>DEFESA NACIONAL</t>
  </si>
  <si>
    <t>CIÊNCIA E TECNOLOGIA</t>
  </si>
  <si>
    <t>GESTÃO AMBIENTAL</t>
  </si>
  <si>
    <t>DESPORTO E LAZER</t>
  </si>
  <si>
    <t>SEGURANÇA PÚBLICA</t>
  </si>
  <si>
    <t>AGRICULTURA</t>
  </si>
  <si>
    <t>URBANISMO</t>
  </si>
  <si>
    <t>DIREITOS DA CIDADANIA</t>
  </si>
  <si>
    <t>CULTURA</t>
  </si>
  <si>
    <t>TRABALHO</t>
  </si>
  <si>
    <t>ADMINISTRAÇÃO</t>
  </si>
  <si>
    <t>ORGANIZAÇÃO AGRÁRIA</t>
  </si>
  <si>
    <t>SANEAMENTO</t>
  </si>
  <si>
    <t>TRANSPORTE</t>
  </si>
  <si>
    <t>COMÉRCIO E SERVIÇOS</t>
  </si>
  <si>
    <t>TOTAL</t>
  </si>
  <si>
    <t>-</t>
  </si>
  <si>
    <t>TRANSFERÊNCIAS FEDERAIS PARA O MUNICÍPIO DE SÃO JOSÉ DO NORTE (2004-2013)</t>
  </si>
  <si>
    <t>TRANSFERÊNCIAS FEDERAIS PARA O MUNICÍPIO DE PELOTAS (2004-2013)</t>
  </si>
  <si>
    <t>TRANSFERÊNCIAS FEDERAIS PARA O MUNICÍPIO DE RIO GRANDE (2004-2013)</t>
  </si>
  <si>
    <t>Fonte: Portal da Transparência do Governo Federal/ Brasil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</si>
</sst>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4" fontId="0" fillId="0" borderId="5" xfId="0" applyNumberFormat="1" applyFont="1" applyBorder="1" applyAlignment="1">
      <alignment horizontal="center"/>
    </xf>
    <xf numFmtId="0" fontId="0" fillId="0" borderId="0" xfId="0" applyBorder="1"/>
    <xf numFmtId="4" fontId="0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4" fontId="0" fillId="0" borderId="4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FER&#202;NCIA%20DA%20FEDERA&#199;&#195;O%20PARA%20O%20MUNICIPIO%20(2004-2014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3">
          <cell r="B3">
            <v>504131.4</v>
          </cell>
          <cell r="C3">
            <v>19800</v>
          </cell>
          <cell r="D3">
            <v>2110.5</v>
          </cell>
          <cell r="E3">
            <v>43197.43</v>
          </cell>
          <cell r="F3">
            <v>236842.2</v>
          </cell>
        </row>
        <row r="4">
          <cell r="B4">
            <v>300000</v>
          </cell>
          <cell r="C4">
            <v>78352.2</v>
          </cell>
        </row>
        <row r="6">
          <cell r="B6">
            <v>324676.23</v>
          </cell>
          <cell r="C6">
            <v>1584327.91</v>
          </cell>
          <cell r="D6">
            <v>4044973.67</v>
          </cell>
          <cell r="E6">
            <v>15400206</v>
          </cell>
          <cell r="F6">
            <v>164826.5</v>
          </cell>
          <cell r="G6">
            <v>1393858.8</v>
          </cell>
          <cell r="H6">
            <v>122648.7</v>
          </cell>
          <cell r="I6">
            <v>3761.19</v>
          </cell>
          <cell r="J6">
            <v>202040.26</v>
          </cell>
        </row>
        <row r="7">
          <cell r="B7">
            <v>25258.9</v>
          </cell>
          <cell r="C7">
            <v>2331556.4900000002</v>
          </cell>
          <cell r="D7">
            <v>15222.5</v>
          </cell>
          <cell r="E7">
            <v>61507.69</v>
          </cell>
          <cell r="F7">
            <v>203341.87</v>
          </cell>
          <cell r="G7">
            <v>864282</v>
          </cell>
          <cell r="H7">
            <v>189515.04</v>
          </cell>
          <cell r="I7">
            <v>319898.08</v>
          </cell>
          <cell r="J7">
            <v>39625.949999999997</v>
          </cell>
          <cell r="K7">
            <v>185200</v>
          </cell>
          <cell r="L7">
            <v>14585.54</v>
          </cell>
        </row>
        <row r="8">
          <cell r="B8">
            <v>25520</v>
          </cell>
          <cell r="C8">
            <v>7034100</v>
          </cell>
          <cell r="D8">
            <v>20700</v>
          </cell>
        </row>
        <row r="9">
          <cell r="B9">
            <v>4218</v>
          </cell>
          <cell r="C9">
            <v>500000</v>
          </cell>
          <cell r="D9">
            <v>115530</v>
          </cell>
        </row>
        <row r="10">
          <cell r="B10">
            <v>89703.19</v>
          </cell>
          <cell r="C10">
            <v>600000</v>
          </cell>
        </row>
        <row r="13">
          <cell r="B13">
            <v>134595.79999999999</v>
          </cell>
          <cell r="C13">
            <v>50570.76</v>
          </cell>
        </row>
        <row r="16">
          <cell r="B16">
            <v>608947.19999999995</v>
          </cell>
          <cell r="C16">
            <v>50306.78</v>
          </cell>
          <cell r="D16">
            <v>36080</v>
          </cell>
          <cell r="E16">
            <v>8140.5</v>
          </cell>
          <cell r="F16">
            <v>2910</v>
          </cell>
          <cell r="G16">
            <v>227196.6</v>
          </cell>
        </row>
        <row r="19">
          <cell r="B19">
            <v>498995.45</v>
          </cell>
          <cell r="C19">
            <v>2233607.6</v>
          </cell>
          <cell r="D19">
            <v>4903513.95</v>
          </cell>
          <cell r="E19">
            <v>19252101.300000001</v>
          </cell>
          <cell r="F19">
            <v>410576.64000000001</v>
          </cell>
          <cell r="G19">
            <v>1331644.27</v>
          </cell>
          <cell r="H19">
            <v>128691.8</v>
          </cell>
          <cell r="I19">
            <v>3453.16</v>
          </cell>
          <cell r="J19">
            <v>1103757.06</v>
          </cell>
          <cell r="K19">
            <v>253235.3</v>
          </cell>
        </row>
        <row r="20">
          <cell r="B20">
            <v>80000</v>
          </cell>
          <cell r="C20">
            <v>2104.91</v>
          </cell>
          <cell r="D20">
            <v>18944.189999999999</v>
          </cell>
          <cell r="E20">
            <v>1861216.47</v>
          </cell>
          <cell r="F20">
            <v>16048.1</v>
          </cell>
          <cell r="G20">
            <v>40000</v>
          </cell>
          <cell r="H20">
            <v>184856.24</v>
          </cell>
          <cell r="I20">
            <v>877484</v>
          </cell>
          <cell r="J20">
            <v>182135.69</v>
          </cell>
          <cell r="K20">
            <v>321017.01</v>
          </cell>
          <cell r="L20">
            <v>3976.96</v>
          </cell>
          <cell r="N20">
            <v>43746.559999999998</v>
          </cell>
          <cell r="O20">
            <v>146800</v>
          </cell>
          <cell r="P20">
            <v>50000</v>
          </cell>
        </row>
        <row r="21">
          <cell r="B21">
            <v>9860</v>
          </cell>
          <cell r="C21">
            <v>4420</v>
          </cell>
          <cell r="D21">
            <v>13975</v>
          </cell>
          <cell r="E21">
            <v>3575</v>
          </cell>
          <cell r="F21">
            <v>34500</v>
          </cell>
          <cell r="G21">
            <v>23406</v>
          </cell>
          <cell r="H21">
            <v>60348.35</v>
          </cell>
          <cell r="I21">
            <v>65207</v>
          </cell>
          <cell r="J21">
            <v>6805719</v>
          </cell>
        </row>
        <row r="22">
          <cell r="B22">
            <v>42331.97</v>
          </cell>
          <cell r="C22">
            <v>145031</v>
          </cell>
          <cell r="D22">
            <v>450000</v>
          </cell>
          <cell r="E22">
            <v>24900</v>
          </cell>
        </row>
        <row r="23">
          <cell r="B23">
            <v>311574.39</v>
          </cell>
          <cell r="C23">
            <v>532000</v>
          </cell>
          <cell r="D23">
            <v>408053.33</v>
          </cell>
          <cell r="E23">
            <v>350720</v>
          </cell>
        </row>
        <row r="24">
          <cell r="B24">
            <v>159632.14000000001</v>
          </cell>
          <cell r="C24">
            <v>24131</v>
          </cell>
        </row>
        <row r="30">
          <cell r="B30">
            <v>790012.44</v>
          </cell>
          <cell r="C30">
            <v>43484.42</v>
          </cell>
          <cell r="D30">
            <v>8696.8799999999992</v>
          </cell>
          <cell r="E30">
            <v>86017.91</v>
          </cell>
          <cell r="F30">
            <v>6432</v>
          </cell>
          <cell r="G30">
            <v>131828.42000000001</v>
          </cell>
          <cell r="H30">
            <v>249412.4</v>
          </cell>
        </row>
        <row r="33">
          <cell r="B33">
            <v>866879.11</v>
          </cell>
          <cell r="C33">
            <v>343651.32</v>
          </cell>
          <cell r="D33">
            <v>5465673.6200000001</v>
          </cell>
          <cell r="E33">
            <v>20401801.079999998</v>
          </cell>
          <cell r="F33">
            <v>694994.74</v>
          </cell>
          <cell r="G33">
            <v>156224.21</v>
          </cell>
          <cell r="H33">
            <v>4349.97</v>
          </cell>
          <cell r="I33">
            <v>125.98</v>
          </cell>
          <cell r="J33">
            <v>319567.48</v>
          </cell>
        </row>
        <row r="34">
          <cell r="B34">
            <v>25258.92</v>
          </cell>
          <cell r="C34">
            <v>3313582.5</v>
          </cell>
          <cell r="D34">
            <v>100000</v>
          </cell>
          <cell r="E34">
            <v>221827.5</v>
          </cell>
          <cell r="F34">
            <v>2073180</v>
          </cell>
          <cell r="G34">
            <v>382801.32</v>
          </cell>
          <cell r="H34">
            <v>383520.48</v>
          </cell>
          <cell r="I34">
            <v>63127.6</v>
          </cell>
          <cell r="J34">
            <v>66329.2</v>
          </cell>
          <cell r="K34">
            <v>255974.34</v>
          </cell>
          <cell r="L34">
            <v>394487.7</v>
          </cell>
        </row>
        <row r="35">
          <cell r="B35">
            <v>16180</v>
          </cell>
          <cell r="C35">
            <v>4950</v>
          </cell>
          <cell r="D35">
            <v>19435</v>
          </cell>
          <cell r="E35">
            <v>70500</v>
          </cell>
          <cell r="F35">
            <v>123215.45</v>
          </cell>
          <cell r="G35">
            <v>54000</v>
          </cell>
          <cell r="H35">
            <v>33200</v>
          </cell>
          <cell r="I35">
            <v>112783</v>
          </cell>
          <cell r="J35">
            <v>143455.4</v>
          </cell>
          <cell r="K35">
            <v>6554721</v>
          </cell>
        </row>
        <row r="36">
          <cell r="B36">
            <v>184320.6</v>
          </cell>
          <cell r="C36">
            <v>530000</v>
          </cell>
        </row>
        <row r="37">
          <cell r="B37">
            <v>341940.34</v>
          </cell>
          <cell r="C37">
            <v>186680</v>
          </cell>
          <cell r="D37">
            <v>828982.5</v>
          </cell>
          <cell r="E37">
            <v>179183.58</v>
          </cell>
        </row>
        <row r="38">
          <cell r="B38">
            <v>161671</v>
          </cell>
          <cell r="C38">
            <v>68681</v>
          </cell>
          <cell r="D38">
            <v>97455</v>
          </cell>
        </row>
        <row r="41">
          <cell r="B41">
            <v>97500</v>
          </cell>
          <cell r="C41">
            <v>16199.9</v>
          </cell>
          <cell r="D41">
            <v>614847.80000000005</v>
          </cell>
          <cell r="E41">
            <v>13420</v>
          </cell>
        </row>
        <row r="47">
          <cell r="B47">
            <v>882244</v>
          </cell>
          <cell r="C47">
            <v>33787</v>
          </cell>
          <cell r="D47">
            <v>73293.95</v>
          </cell>
          <cell r="E47">
            <v>6566</v>
          </cell>
          <cell r="F47">
            <v>277288.8</v>
          </cell>
          <cell r="G47">
            <v>53588.6</v>
          </cell>
          <cell r="H47">
            <v>60617.65</v>
          </cell>
          <cell r="I47">
            <v>1000000</v>
          </cell>
        </row>
        <row r="50">
          <cell r="B50">
            <v>583039.38</v>
          </cell>
          <cell r="C50">
            <v>5686719.4299999997</v>
          </cell>
          <cell r="D50">
            <v>1302111</v>
          </cell>
          <cell r="E50">
            <v>23185568.640000001</v>
          </cell>
          <cell r="F50">
            <v>400498.04</v>
          </cell>
          <cell r="G50">
            <v>585923.38</v>
          </cell>
          <cell r="H50">
            <v>172962.3</v>
          </cell>
          <cell r="I50">
            <v>9723.39</v>
          </cell>
          <cell r="J50">
            <v>307134.53999999998</v>
          </cell>
        </row>
        <row r="51">
          <cell r="B51">
            <v>121945.35</v>
          </cell>
          <cell r="C51">
            <v>113400</v>
          </cell>
          <cell r="D51">
            <v>2104.91</v>
          </cell>
          <cell r="E51">
            <v>2942805</v>
          </cell>
          <cell r="F51">
            <v>200000</v>
          </cell>
          <cell r="G51">
            <v>174205.64</v>
          </cell>
          <cell r="H51">
            <v>277284.45</v>
          </cell>
          <cell r="I51">
            <v>2523832</v>
          </cell>
          <cell r="J51">
            <v>314975.15999999997</v>
          </cell>
          <cell r="K51">
            <v>458365.87</v>
          </cell>
          <cell r="L51">
            <v>74542.080000000002</v>
          </cell>
          <cell r="N51">
            <v>104231.6</v>
          </cell>
          <cell r="O51">
            <v>492376.89</v>
          </cell>
        </row>
        <row r="52">
          <cell r="B52">
            <v>50000</v>
          </cell>
          <cell r="C52">
            <v>20360</v>
          </cell>
          <cell r="D52">
            <v>2750</v>
          </cell>
          <cell r="E52">
            <v>19630</v>
          </cell>
          <cell r="F52">
            <v>93600</v>
          </cell>
          <cell r="G52">
            <v>143397</v>
          </cell>
          <cell r="H52">
            <v>117000</v>
          </cell>
          <cell r="I52">
            <v>53750</v>
          </cell>
          <cell r="J52">
            <v>133289</v>
          </cell>
          <cell r="K52">
            <v>169538.2</v>
          </cell>
          <cell r="L52">
            <v>12267</v>
          </cell>
          <cell r="N52">
            <v>6967947</v>
          </cell>
        </row>
        <row r="53">
          <cell r="B53">
            <v>168928.65</v>
          </cell>
          <cell r="C53">
            <v>450000</v>
          </cell>
        </row>
        <row r="54">
          <cell r="B54">
            <v>100000</v>
          </cell>
          <cell r="C54">
            <v>229890</v>
          </cell>
          <cell r="D54">
            <v>1089646.5</v>
          </cell>
          <cell r="E54">
            <v>376561.24</v>
          </cell>
        </row>
        <row r="62">
          <cell r="B62">
            <v>827112</v>
          </cell>
          <cell r="C62">
            <v>74243.070000000007</v>
          </cell>
          <cell r="D62">
            <v>85977.75</v>
          </cell>
          <cell r="E62">
            <v>170973</v>
          </cell>
          <cell r="F62">
            <v>689729.9</v>
          </cell>
          <cell r="G62">
            <v>104947.2</v>
          </cell>
          <cell r="H62">
            <v>251587.96</v>
          </cell>
        </row>
        <row r="65">
          <cell r="B65">
            <v>774967.14</v>
          </cell>
          <cell r="C65">
            <v>8502437.5199999996</v>
          </cell>
          <cell r="D65">
            <v>31525897.940000001</v>
          </cell>
          <cell r="E65">
            <v>334963.33</v>
          </cell>
          <cell r="F65">
            <v>494595.24</v>
          </cell>
          <cell r="G65">
            <v>169518.22</v>
          </cell>
          <cell r="H65">
            <v>20017.57</v>
          </cell>
          <cell r="I65">
            <v>509838.09</v>
          </cell>
        </row>
        <row r="66">
          <cell r="B66">
            <v>50000</v>
          </cell>
          <cell r="C66">
            <v>134100</v>
          </cell>
          <cell r="D66">
            <v>18485.63</v>
          </cell>
          <cell r="E66">
            <v>203341.93</v>
          </cell>
          <cell r="F66">
            <v>398281.83</v>
          </cell>
          <cell r="G66">
            <v>109361.06</v>
          </cell>
          <cell r="H66">
            <v>70927.320000000007</v>
          </cell>
          <cell r="I66">
            <v>15987</v>
          </cell>
          <cell r="J66">
            <v>3529260.85</v>
          </cell>
          <cell r="K66">
            <v>2318566</v>
          </cell>
          <cell r="L66">
            <v>730435.86</v>
          </cell>
        </row>
        <row r="67">
          <cell r="B67">
            <v>11080</v>
          </cell>
          <cell r="C67">
            <v>875</v>
          </cell>
          <cell r="D67">
            <v>1365</v>
          </cell>
          <cell r="E67">
            <v>163912.5</v>
          </cell>
          <cell r="F67">
            <v>30150</v>
          </cell>
          <cell r="G67">
            <v>79200</v>
          </cell>
          <cell r="H67">
            <v>12408</v>
          </cell>
          <cell r="I67">
            <v>99000</v>
          </cell>
          <cell r="J67">
            <v>107741.37</v>
          </cell>
          <cell r="K67">
            <v>242455.4</v>
          </cell>
          <cell r="L67">
            <v>6775798</v>
          </cell>
        </row>
        <row r="68">
          <cell r="B68">
            <v>208382.37</v>
          </cell>
          <cell r="C68">
            <v>1100000</v>
          </cell>
        </row>
        <row r="69">
          <cell r="B69">
            <v>70060</v>
          </cell>
          <cell r="C69">
            <v>103324</v>
          </cell>
          <cell r="D69">
            <v>397372.49</v>
          </cell>
        </row>
        <row r="79">
          <cell r="B79">
            <v>937486</v>
          </cell>
          <cell r="C79">
            <v>110268.99</v>
          </cell>
          <cell r="D79">
            <v>821889.1</v>
          </cell>
          <cell r="E79">
            <v>223288.43</v>
          </cell>
        </row>
        <row r="82">
          <cell r="B82">
            <v>792509.94</v>
          </cell>
          <cell r="C82">
            <v>629707.41</v>
          </cell>
          <cell r="D82">
            <v>2952791.9</v>
          </cell>
          <cell r="E82">
            <v>8604705.0299999993</v>
          </cell>
          <cell r="F82">
            <v>29222861.719999999</v>
          </cell>
          <cell r="G82">
            <v>198747.66</v>
          </cell>
          <cell r="H82">
            <v>553019.25</v>
          </cell>
          <cell r="I82">
            <v>231139.5</v>
          </cell>
          <cell r="J82">
            <v>19276.87</v>
          </cell>
          <cell r="K82">
            <v>3924722.23</v>
          </cell>
          <cell r="L82">
            <v>367683.4</v>
          </cell>
        </row>
        <row r="83">
          <cell r="B83">
            <v>20000</v>
          </cell>
          <cell r="C83">
            <v>69757.69</v>
          </cell>
          <cell r="D83">
            <v>30000</v>
          </cell>
          <cell r="E83">
            <v>363344.4</v>
          </cell>
          <cell r="F83">
            <v>99653.85</v>
          </cell>
          <cell r="G83">
            <v>221827.38</v>
          </cell>
          <cell r="H83">
            <v>403036.58</v>
          </cell>
          <cell r="I83">
            <v>85244.11</v>
          </cell>
          <cell r="J83">
            <v>18951.2</v>
          </cell>
          <cell r="K83">
            <v>3143743.83</v>
          </cell>
          <cell r="L83">
            <v>2952173</v>
          </cell>
          <cell r="N83">
            <v>796839.12</v>
          </cell>
          <cell r="O83">
            <v>35851.35</v>
          </cell>
        </row>
        <row r="84">
          <cell r="B84">
            <v>12000</v>
          </cell>
          <cell r="C84">
            <v>157990.5</v>
          </cell>
          <cell r="D84">
            <v>60300</v>
          </cell>
          <cell r="E84">
            <v>86400</v>
          </cell>
          <cell r="F84">
            <v>24816</v>
          </cell>
          <cell r="G84">
            <v>108000</v>
          </cell>
          <cell r="H84">
            <v>117536.04</v>
          </cell>
          <cell r="I84">
            <v>264496.8</v>
          </cell>
          <cell r="J84">
            <v>8753978</v>
          </cell>
        </row>
        <row r="85">
          <cell r="B85">
            <v>513782.53</v>
          </cell>
          <cell r="C85">
            <v>650300</v>
          </cell>
        </row>
        <row r="86">
          <cell r="B86">
            <v>48750</v>
          </cell>
          <cell r="C86">
            <v>517386</v>
          </cell>
          <cell r="D86">
            <v>17651.060000000001</v>
          </cell>
        </row>
        <row r="90">
          <cell r="B90">
            <v>97500</v>
          </cell>
          <cell r="C90">
            <v>180722.2</v>
          </cell>
        </row>
        <row r="94">
          <cell r="B94">
            <v>1290900</v>
          </cell>
          <cell r="C94">
            <v>114992.53</v>
          </cell>
          <cell r="D94">
            <v>185328</v>
          </cell>
          <cell r="E94">
            <v>2000</v>
          </cell>
          <cell r="F94">
            <v>1943124.72</v>
          </cell>
          <cell r="G94">
            <v>196821.9</v>
          </cell>
        </row>
        <row r="97">
          <cell r="B97">
            <v>465571.38</v>
          </cell>
          <cell r="C97">
            <v>679940.24</v>
          </cell>
          <cell r="D97">
            <v>3459830.05</v>
          </cell>
          <cell r="E97">
            <v>9485242.4100000001</v>
          </cell>
          <cell r="F97">
            <v>31276803.530000001</v>
          </cell>
          <cell r="G97">
            <v>361985.81</v>
          </cell>
          <cell r="H97">
            <v>679583.16</v>
          </cell>
          <cell r="I97">
            <v>377146.75</v>
          </cell>
          <cell r="J97">
            <v>20604.66</v>
          </cell>
          <cell r="K97">
            <v>2385122.8199999998</v>
          </cell>
          <cell r="L97">
            <v>458478.95</v>
          </cell>
        </row>
        <row r="98">
          <cell r="B98">
            <v>20000</v>
          </cell>
          <cell r="C98">
            <v>1508.67</v>
          </cell>
          <cell r="D98">
            <v>1885.84</v>
          </cell>
          <cell r="E98">
            <v>28.29</v>
          </cell>
          <cell r="F98">
            <v>57851</v>
          </cell>
          <cell r="G98">
            <v>4980</v>
          </cell>
          <cell r="H98">
            <v>240313.13</v>
          </cell>
          <cell r="I98">
            <v>373597</v>
          </cell>
          <cell r="J98">
            <v>84207.41</v>
          </cell>
          <cell r="K98">
            <v>4752.33</v>
          </cell>
          <cell r="L98">
            <v>21824.87</v>
          </cell>
          <cell r="N98">
            <v>3522741</v>
          </cell>
          <cell r="O98">
            <v>3349018</v>
          </cell>
          <cell r="P98">
            <v>28351.42</v>
          </cell>
          <cell r="Q98">
            <v>480000</v>
          </cell>
          <cell r="S98">
            <v>2259.65</v>
          </cell>
          <cell r="U98">
            <v>900835.56</v>
          </cell>
        </row>
        <row r="99">
          <cell r="B99">
            <v>12000</v>
          </cell>
          <cell r="C99">
            <v>300</v>
          </cell>
          <cell r="D99">
            <v>40000</v>
          </cell>
          <cell r="E99">
            <v>166731.68</v>
          </cell>
          <cell r="F99">
            <v>27637.5</v>
          </cell>
          <cell r="G99">
            <v>95200</v>
          </cell>
          <cell r="H99">
            <v>21208</v>
          </cell>
          <cell r="I99">
            <v>189000</v>
          </cell>
          <cell r="J99">
            <v>20794.669999999998</v>
          </cell>
          <cell r="K99">
            <v>264496.8</v>
          </cell>
          <cell r="L99">
            <v>9511235</v>
          </cell>
        </row>
        <row r="100">
          <cell r="B100">
            <v>18139.05</v>
          </cell>
          <cell r="C100">
            <v>244184.68</v>
          </cell>
          <cell r="D100">
            <v>1641785.33</v>
          </cell>
          <cell r="E100">
            <v>79676</v>
          </cell>
        </row>
        <row r="101">
          <cell r="B101">
            <v>407780</v>
          </cell>
          <cell r="C101">
            <v>232892.03</v>
          </cell>
        </row>
        <row r="105">
          <cell r="B105">
            <v>1759398</v>
          </cell>
          <cell r="C105">
            <v>626429</v>
          </cell>
        </row>
        <row r="106">
          <cell r="B106">
            <v>196400</v>
          </cell>
          <cell r="C106">
            <v>4765883.2300000004</v>
          </cell>
        </row>
        <row r="109">
          <cell r="B109">
            <v>1663406.72</v>
          </cell>
          <cell r="C109">
            <v>175000</v>
          </cell>
        </row>
        <row r="112">
          <cell r="B112">
            <v>1342800</v>
          </cell>
          <cell r="C112">
            <v>143229.84</v>
          </cell>
          <cell r="D112">
            <v>70107.47</v>
          </cell>
          <cell r="E112">
            <v>10000</v>
          </cell>
          <cell r="F112">
            <v>3743191.72</v>
          </cell>
          <cell r="G112">
            <v>1418655.47</v>
          </cell>
        </row>
        <row r="115">
          <cell r="B115">
            <v>558501.24</v>
          </cell>
          <cell r="C115">
            <v>4172919.05</v>
          </cell>
          <cell r="D115">
            <v>12037982.66</v>
          </cell>
          <cell r="E115">
            <v>38293982.740000002</v>
          </cell>
          <cell r="F115">
            <v>429362.28</v>
          </cell>
          <cell r="G115">
            <v>584631.96</v>
          </cell>
          <cell r="H115">
            <v>326941.77</v>
          </cell>
          <cell r="I115">
            <v>38726.14</v>
          </cell>
          <cell r="J115">
            <v>19443750.780000001</v>
          </cell>
          <cell r="K115">
            <v>596336.66</v>
          </cell>
        </row>
        <row r="116">
          <cell r="B116">
            <v>20000</v>
          </cell>
          <cell r="C116">
            <v>31264.89</v>
          </cell>
          <cell r="D116">
            <v>19916.310000000001</v>
          </cell>
          <cell r="E116">
            <v>7193821.7699999996</v>
          </cell>
          <cell r="F116">
            <v>20046.03</v>
          </cell>
          <cell r="G116">
            <v>140000</v>
          </cell>
          <cell r="H116">
            <v>140000</v>
          </cell>
          <cell r="I116">
            <v>9000</v>
          </cell>
          <cell r="J116">
            <v>179540</v>
          </cell>
          <cell r="K116">
            <v>100000</v>
          </cell>
          <cell r="L116">
            <v>75454</v>
          </cell>
          <cell r="M116">
            <v>520000</v>
          </cell>
          <cell r="N116">
            <v>221827.5</v>
          </cell>
          <cell r="O116">
            <v>562575.34</v>
          </cell>
          <cell r="P116">
            <v>71270.34</v>
          </cell>
          <cell r="Q116">
            <v>18861.11</v>
          </cell>
          <cell r="R116">
            <v>4013470.2</v>
          </cell>
          <cell r="S116">
            <v>33454.94</v>
          </cell>
          <cell r="T116">
            <v>1168205.2</v>
          </cell>
          <cell r="U116">
            <v>4366067</v>
          </cell>
        </row>
        <row r="117">
          <cell r="B117">
            <v>12000</v>
          </cell>
          <cell r="C117">
            <v>6734.04</v>
          </cell>
          <cell r="D117">
            <v>500</v>
          </cell>
          <cell r="E117">
            <v>100000</v>
          </cell>
          <cell r="F117">
            <v>188784.97</v>
          </cell>
          <cell r="G117">
            <v>32662.5</v>
          </cell>
          <cell r="H117">
            <v>195000</v>
          </cell>
          <cell r="I117">
            <v>48400</v>
          </cell>
          <cell r="J117">
            <v>220500</v>
          </cell>
          <cell r="K117">
            <v>12000</v>
          </cell>
          <cell r="L117">
            <v>273496.8</v>
          </cell>
          <cell r="M117">
            <v>9799278</v>
          </cell>
        </row>
        <row r="118">
          <cell r="B118">
            <v>386265.3</v>
          </cell>
          <cell r="C118">
            <v>1370000</v>
          </cell>
        </row>
        <row r="119">
          <cell r="B119">
            <v>275520</v>
          </cell>
          <cell r="C119">
            <v>950548.8</v>
          </cell>
          <cell r="D119">
            <v>1797631.88</v>
          </cell>
          <cell r="E119">
            <v>544431.74</v>
          </cell>
        </row>
        <row r="124">
          <cell r="B124">
            <v>22468.16</v>
          </cell>
          <cell r="C124">
            <v>3807637.44</v>
          </cell>
        </row>
        <row r="131">
          <cell r="B131">
            <v>1414800</v>
          </cell>
          <cell r="C131">
            <v>144997.37</v>
          </cell>
          <cell r="D131">
            <v>17400</v>
          </cell>
          <cell r="E131">
            <v>1367462.53</v>
          </cell>
          <cell r="F131">
            <v>1483203.37</v>
          </cell>
        </row>
        <row r="134">
          <cell r="B134">
            <v>390483.69</v>
          </cell>
          <cell r="C134">
            <v>12501213.24</v>
          </cell>
          <cell r="D134">
            <v>39455951.189999998</v>
          </cell>
          <cell r="E134">
            <v>228950.43</v>
          </cell>
          <cell r="F134">
            <v>480074.76</v>
          </cell>
          <cell r="G134">
            <v>4845107.41</v>
          </cell>
          <cell r="H134">
            <v>389754.46</v>
          </cell>
          <cell r="I134">
            <v>25887.16</v>
          </cell>
          <cell r="J134">
            <v>24391229.5</v>
          </cell>
          <cell r="K134">
            <v>718092.09</v>
          </cell>
        </row>
        <row r="135">
          <cell r="B135">
            <v>119000</v>
          </cell>
          <cell r="C135">
            <v>1704.64</v>
          </cell>
          <cell r="D135">
            <v>8462812.1999999993</v>
          </cell>
          <cell r="E135">
            <v>4000</v>
          </cell>
          <cell r="F135">
            <v>32000</v>
          </cell>
          <cell r="G135">
            <v>34175</v>
          </cell>
          <cell r="H135">
            <v>243350.01</v>
          </cell>
          <cell r="I135">
            <v>706841.75</v>
          </cell>
          <cell r="J135">
            <v>47927.86</v>
          </cell>
          <cell r="K135">
            <v>4402690.51</v>
          </cell>
          <cell r="L135">
            <v>5894808</v>
          </cell>
          <cell r="M135">
            <v>1001318.76</v>
          </cell>
          <cell r="N135">
            <v>20000</v>
          </cell>
          <cell r="O135">
            <v>440000</v>
          </cell>
          <cell r="P135">
            <v>215.62</v>
          </cell>
        </row>
        <row r="136">
          <cell r="B136">
            <v>10588.23</v>
          </cell>
          <cell r="C136">
            <v>61357.74</v>
          </cell>
          <cell r="D136">
            <v>75</v>
          </cell>
          <cell r="E136">
            <v>278204</v>
          </cell>
          <cell r="F136">
            <v>13000</v>
          </cell>
          <cell r="G136">
            <v>315112.42</v>
          </cell>
          <cell r="H136">
            <v>229368</v>
          </cell>
          <cell r="I136">
            <v>108000</v>
          </cell>
          <cell r="J136">
            <v>395738.2</v>
          </cell>
          <cell r="K136">
            <v>1000</v>
          </cell>
          <cell r="L136">
            <v>10185944</v>
          </cell>
        </row>
        <row r="137">
          <cell r="B137">
            <v>109000</v>
          </cell>
          <cell r="C137">
            <v>1965979.28</v>
          </cell>
        </row>
        <row r="138">
          <cell r="B138">
            <v>2266666.66</v>
          </cell>
          <cell r="C138">
            <v>357900.65</v>
          </cell>
          <cell r="D138">
            <v>1375538.42</v>
          </cell>
        </row>
        <row r="140">
          <cell r="B140">
            <v>143775</v>
          </cell>
          <cell r="C140">
            <v>218822.5</v>
          </cell>
        </row>
        <row r="143">
          <cell r="B143">
            <v>221265</v>
          </cell>
          <cell r="C143">
            <v>136712.19</v>
          </cell>
        </row>
        <row r="145">
          <cell r="B145">
            <v>1480000</v>
          </cell>
          <cell r="C145">
            <v>32011.17</v>
          </cell>
          <cell r="D145">
            <v>191552.64000000001</v>
          </cell>
        </row>
        <row r="149">
          <cell r="B149">
            <v>1609520</v>
          </cell>
          <cell r="C149">
            <v>827992.06</v>
          </cell>
          <cell r="D149">
            <v>138412.34</v>
          </cell>
          <cell r="E149">
            <v>132000</v>
          </cell>
          <cell r="F149">
            <v>2123267.48</v>
          </cell>
        </row>
        <row r="152">
          <cell r="B152">
            <v>1047558.7</v>
          </cell>
          <cell r="C152">
            <v>13608209.51</v>
          </cell>
          <cell r="D152">
            <v>41118797.990000002</v>
          </cell>
          <cell r="E152">
            <v>11583.81</v>
          </cell>
          <cell r="F152">
            <v>632318.89</v>
          </cell>
          <cell r="G152">
            <v>5627475.8499999996</v>
          </cell>
          <cell r="H152">
            <v>419670.01</v>
          </cell>
          <cell r="I152">
            <v>42589.78</v>
          </cell>
          <cell r="J152">
            <v>19573541.300000001</v>
          </cell>
          <cell r="K152">
            <v>655629.61</v>
          </cell>
        </row>
        <row r="153">
          <cell r="B153">
            <v>10956</v>
          </cell>
          <cell r="C153">
            <v>8692871.1999999993</v>
          </cell>
          <cell r="D153">
            <v>104376</v>
          </cell>
          <cell r="E153">
            <v>402343</v>
          </cell>
          <cell r="F153">
            <v>93709.89</v>
          </cell>
          <cell r="G153">
            <v>162233.34</v>
          </cell>
          <cell r="H153">
            <v>614112.56000000006</v>
          </cell>
          <cell r="I153">
            <v>72179.64</v>
          </cell>
          <cell r="J153">
            <v>3823545.25</v>
          </cell>
          <cell r="K153">
            <v>6234279</v>
          </cell>
          <cell r="L153">
            <v>166886.46</v>
          </cell>
          <cell r="M153">
            <v>758988</v>
          </cell>
          <cell r="N153">
            <v>20000</v>
          </cell>
          <cell r="O153">
            <v>443125</v>
          </cell>
          <cell r="P153">
            <v>5670</v>
          </cell>
        </row>
        <row r="154">
          <cell r="B154">
            <v>287070</v>
          </cell>
          <cell r="C154">
            <v>139110.25</v>
          </cell>
          <cell r="D154">
            <v>53546.22</v>
          </cell>
          <cell r="E154">
            <v>9000</v>
          </cell>
          <cell r="F154">
            <v>347655.14</v>
          </cell>
          <cell r="G154">
            <v>365637.5</v>
          </cell>
          <cell r="H154">
            <v>191500</v>
          </cell>
          <cell r="I154">
            <v>460255.4</v>
          </cell>
          <cell r="J154">
            <v>9979388</v>
          </cell>
        </row>
        <row r="155">
          <cell r="B155">
            <v>2585075.84</v>
          </cell>
          <cell r="C155">
            <v>400000</v>
          </cell>
        </row>
        <row r="156">
          <cell r="B156">
            <v>297000</v>
          </cell>
          <cell r="C156">
            <v>433951.1</v>
          </cell>
        </row>
        <row r="158">
          <cell r="B158">
            <v>326997.15000000002</v>
          </cell>
          <cell r="C158">
            <v>43875</v>
          </cell>
        </row>
      </sheetData>
      <sheetData sheetId="1">
        <row r="4">
          <cell r="B4">
            <v>21531.01</v>
          </cell>
          <cell r="C4">
            <v>808995.6</v>
          </cell>
          <cell r="D4">
            <v>6034.05</v>
          </cell>
          <cell r="E4">
            <v>8369.4599999999991</v>
          </cell>
          <cell r="F4">
            <v>19999</v>
          </cell>
          <cell r="G4">
            <v>474860.64</v>
          </cell>
          <cell r="H4">
            <v>135656.39000000001</v>
          </cell>
          <cell r="I4">
            <v>171127.6</v>
          </cell>
          <cell r="J4">
            <v>20070.2</v>
          </cell>
          <cell r="K4">
            <v>397237.2</v>
          </cell>
          <cell r="L4">
            <v>75313.45</v>
          </cell>
        </row>
        <row r="6">
          <cell r="B6">
            <v>90000</v>
          </cell>
          <cell r="C6">
            <v>100000</v>
          </cell>
        </row>
        <row r="7">
          <cell r="B7">
            <v>240048.35</v>
          </cell>
          <cell r="C7">
            <v>2299366.1800000002</v>
          </cell>
          <cell r="D7">
            <v>6394850.7400000002</v>
          </cell>
          <cell r="E7">
            <v>15400206</v>
          </cell>
          <cell r="F7">
            <v>241386.79</v>
          </cell>
          <cell r="G7">
            <v>1030545.48</v>
          </cell>
          <cell r="H7">
            <v>75747.67</v>
          </cell>
          <cell r="I7">
            <v>34361.81</v>
          </cell>
          <cell r="J7">
            <v>202040.26</v>
          </cell>
        </row>
        <row r="8">
          <cell r="B8">
            <v>80000</v>
          </cell>
          <cell r="C8">
            <v>51774970.729999997</v>
          </cell>
          <cell r="D8">
            <v>4042221.99</v>
          </cell>
          <cell r="E8">
            <v>100000</v>
          </cell>
          <cell r="F8">
            <v>75962</v>
          </cell>
          <cell r="G8">
            <v>248394.2</v>
          </cell>
          <cell r="H8">
            <v>1703120</v>
          </cell>
          <cell r="I8">
            <v>327954.96000000002</v>
          </cell>
          <cell r="J8">
            <v>553292.07999999996</v>
          </cell>
          <cell r="K8">
            <v>16568.599999999999</v>
          </cell>
          <cell r="L8">
            <v>89390.64</v>
          </cell>
          <cell r="M8">
            <v>602000</v>
          </cell>
          <cell r="N8">
            <v>13254.88</v>
          </cell>
          <cell r="Q8">
            <v>14585.54</v>
          </cell>
        </row>
        <row r="9">
          <cell r="B9">
            <v>207332</v>
          </cell>
          <cell r="C9">
            <v>14985.5</v>
          </cell>
          <cell r="D9">
            <v>54000</v>
          </cell>
          <cell r="E9">
            <v>54000</v>
          </cell>
          <cell r="F9">
            <v>82800</v>
          </cell>
          <cell r="G9">
            <v>9722219</v>
          </cell>
        </row>
        <row r="14">
          <cell r="B14">
            <v>112375</v>
          </cell>
          <cell r="C14">
            <v>337625</v>
          </cell>
          <cell r="D14">
            <v>1200000</v>
          </cell>
        </row>
        <row r="15">
          <cell r="B15">
            <v>40000</v>
          </cell>
          <cell r="C15">
            <v>80000</v>
          </cell>
          <cell r="D15">
            <v>300000</v>
          </cell>
          <cell r="E15">
            <v>150000</v>
          </cell>
        </row>
        <row r="16">
          <cell r="B16">
            <v>10000</v>
          </cell>
          <cell r="C16">
            <v>150000</v>
          </cell>
        </row>
        <row r="18">
          <cell r="B18">
            <v>16800</v>
          </cell>
          <cell r="C18">
            <v>822420.28</v>
          </cell>
        </row>
        <row r="19">
          <cell r="B19">
            <v>1500</v>
          </cell>
          <cell r="C19">
            <v>68500</v>
          </cell>
        </row>
        <row r="21">
          <cell r="B21">
            <v>53928</v>
          </cell>
          <cell r="C21">
            <v>526903.74</v>
          </cell>
          <cell r="D21">
            <v>81100</v>
          </cell>
          <cell r="E21">
            <v>35111.26</v>
          </cell>
          <cell r="F21">
            <v>84905</v>
          </cell>
        </row>
        <row r="26">
          <cell r="B26">
            <v>952993.8</v>
          </cell>
          <cell r="C26">
            <v>6364.64</v>
          </cell>
          <cell r="D26">
            <v>149107.48000000001</v>
          </cell>
          <cell r="E26">
            <v>15644</v>
          </cell>
          <cell r="F26">
            <v>16245</v>
          </cell>
          <cell r="G26">
            <v>373369.4</v>
          </cell>
        </row>
        <row r="29">
          <cell r="B29">
            <v>364716.09</v>
          </cell>
          <cell r="C29">
            <v>3164804.57</v>
          </cell>
          <cell r="D29">
            <v>7428253.3899999997</v>
          </cell>
          <cell r="E29">
            <v>19252101.300000001</v>
          </cell>
          <cell r="F29">
            <v>603172.77</v>
          </cell>
          <cell r="G29">
            <v>973284.69</v>
          </cell>
          <cell r="H29">
            <v>66707.06</v>
          </cell>
          <cell r="I29">
            <v>18963.62</v>
          </cell>
          <cell r="J29">
            <v>1656.07</v>
          </cell>
          <cell r="K29">
            <v>253235.3</v>
          </cell>
        </row>
        <row r="30">
          <cell r="B30">
            <v>257083.91</v>
          </cell>
          <cell r="C30">
            <v>828469.26</v>
          </cell>
          <cell r="D30">
            <v>47116558.009999998</v>
          </cell>
          <cell r="E30">
            <v>3589863.3</v>
          </cell>
          <cell r="F30">
            <v>20891.3</v>
          </cell>
          <cell r="G30">
            <v>112000</v>
          </cell>
          <cell r="H30">
            <v>64270.97</v>
          </cell>
          <cell r="I30">
            <v>248394.16</v>
          </cell>
          <cell r="J30">
            <v>1712204</v>
          </cell>
          <cell r="K30">
            <v>315571.56</v>
          </cell>
          <cell r="L30">
            <v>557197.99</v>
          </cell>
          <cell r="M30">
            <v>48325.08</v>
          </cell>
          <cell r="N30">
            <v>82842.960000000006</v>
          </cell>
          <cell r="O30">
            <v>11045.72</v>
          </cell>
          <cell r="Q30">
            <v>14359.44</v>
          </cell>
        </row>
        <row r="31">
          <cell r="B31">
            <v>90000</v>
          </cell>
          <cell r="C31">
            <v>17360</v>
          </cell>
          <cell r="D31">
            <v>8248.5</v>
          </cell>
          <cell r="E31">
            <v>91140</v>
          </cell>
          <cell r="F31">
            <v>19500</v>
          </cell>
          <cell r="G31">
            <v>34500</v>
          </cell>
          <cell r="H31">
            <v>9089.7000000000007</v>
          </cell>
          <cell r="I31">
            <v>57354</v>
          </cell>
          <cell r="J31">
            <v>184442.4</v>
          </cell>
          <cell r="K31">
            <v>183152.85</v>
          </cell>
          <cell r="L31">
            <v>10839103</v>
          </cell>
        </row>
        <row r="33">
          <cell r="B33">
            <v>20000</v>
          </cell>
          <cell r="C33">
            <v>329500</v>
          </cell>
          <cell r="D33">
            <v>724683</v>
          </cell>
        </row>
        <row r="37">
          <cell r="B37">
            <v>164834</v>
          </cell>
          <cell r="C37">
            <v>8300</v>
          </cell>
        </row>
        <row r="40">
          <cell r="B40">
            <v>44467</v>
          </cell>
          <cell r="C40">
            <v>2056573.45</v>
          </cell>
        </row>
        <row r="41">
          <cell r="B41">
            <v>9250</v>
          </cell>
          <cell r="C41">
            <v>90000</v>
          </cell>
        </row>
        <row r="43">
          <cell r="B43">
            <v>290654</v>
          </cell>
          <cell r="C43">
            <v>33600</v>
          </cell>
          <cell r="D43">
            <v>318400</v>
          </cell>
          <cell r="E43">
            <v>58360</v>
          </cell>
          <cell r="F43">
            <v>131680</v>
          </cell>
          <cell r="G43">
            <v>56800</v>
          </cell>
          <cell r="H43">
            <v>23856</v>
          </cell>
          <cell r="I43">
            <v>281644</v>
          </cell>
        </row>
        <row r="48">
          <cell r="B48">
            <v>1191462.3999999999</v>
          </cell>
          <cell r="C48">
            <v>1845.44</v>
          </cell>
          <cell r="D48">
            <v>485.16</v>
          </cell>
          <cell r="E48">
            <v>143508.21</v>
          </cell>
          <cell r="F48">
            <v>20837</v>
          </cell>
          <cell r="G48">
            <v>32161</v>
          </cell>
          <cell r="H48">
            <v>402433.44</v>
          </cell>
          <cell r="I48">
            <v>29700</v>
          </cell>
        </row>
        <row r="50">
          <cell r="B50">
            <v>2594400</v>
          </cell>
          <cell r="C50">
            <v>200000</v>
          </cell>
        </row>
        <row r="51">
          <cell r="B51">
            <v>698757.01</v>
          </cell>
          <cell r="C51">
            <v>484667.1</v>
          </cell>
          <cell r="D51">
            <v>8071197.6399999997</v>
          </cell>
          <cell r="E51">
            <v>20401801.079999998</v>
          </cell>
          <cell r="F51">
            <v>581070.80000000005</v>
          </cell>
          <cell r="G51">
            <v>574749.56999999995</v>
          </cell>
          <cell r="H51">
            <v>64858.25</v>
          </cell>
          <cell r="I51">
            <v>36449.15</v>
          </cell>
          <cell r="J51">
            <v>0.18</v>
          </cell>
          <cell r="K51">
            <v>319567.48</v>
          </cell>
        </row>
        <row r="52">
          <cell r="B52">
            <v>59246463.359999999</v>
          </cell>
          <cell r="C52">
            <v>16950</v>
          </cell>
          <cell r="D52">
            <v>5790916.6500000004</v>
          </cell>
          <cell r="E52">
            <v>298073.03999999998</v>
          </cell>
          <cell r="F52">
            <v>2593256</v>
          </cell>
          <cell r="G52">
            <v>665254.19999999995</v>
          </cell>
          <cell r="H52">
            <v>681569.64</v>
          </cell>
          <cell r="I52">
            <v>68363.31</v>
          </cell>
          <cell r="J52">
            <v>110388.32</v>
          </cell>
          <cell r="K52">
            <v>114783.55</v>
          </cell>
          <cell r="L52">
            <v>446598.5</v>
          </cell>
          <cell r="M52">
            <v>30654.28</v>
          </cell>
          <cell r="N52">
            <v>3504.23</v>
          </cell>
        </row>
        <row r="53">
          <cell r="B53">
            <v>67970</v>
          </cell>
          <cell r="C53">
            <v>25360</v>
          </cell>
          <cell r="D53">
            <v>116090</v>
          </cell>
          <cell r="E53">
            <v>70500</v>
          </cell>
          <cell r="F53">
            <v>207178.12</v>
          </cell>
          <cell r="G53">
            <v>198000</v>
          </cell>
          <cell r="H53">
            <v>32167.4</v>
          </cell>
          <cell r="I53">
            <v>431856.26</v>
          </cell>
          <cell r="J53">
            <v>402936.27</v>
          </cell>
          <cell r="K53">
            <v>12448865.5</v>
          </cell>
        </row>
        <row r="55">
          <cell r="B55">
            <v>40000</v>
          </cell>
          <cell r="C55">
            <v>1450225</v>
          </cell>
          <cell r="D55">
            <v>60000</v>
          </cell>
        </row>
        <row r="63">
          <cell r="B63">
            <v>2750</v>
          </cell>
          <cell r="C63">
            <v>40000</v>
          </cell>
          <cell r="D63">
            <v>100000</v>
          </cell>
        </row>
        <row r="65">
          <cell r="B65">
            <v>193000</v>
          </cell>
          <cell r="C65">
            <v>649200</v>
          </cell>
          <cell r="D65">
            <v>150100</v>
          </cell>
          <cell r="E65">
            <v>136700</v>
          </cell>
          <cell r="F65">
            <v>121549.3</v>
          </cell>
        </row>
        <row r="70">
          <cell r="B70">
            <v>1317668</v>
          </cell>
          <cell r="C70">
            <v>22680.05</v>
          </cell>
          <cell r="D70">
            <v>175589</v>
          </cell>
          <cell r="E70">
            <v>21373</v>
          </cell>
          <cell r="F70">
            <v>46322</v>
          </cell>
          <cell r="G70">
            <v>422934</v>
          </cell>
          <cell r="H70">
            <v>3564</v>
          </cell>
          <cell r="I70">
            <v>21310.7</v>
          </cell>
          <cell r="J70">
            <v>10538.55</v>
          </cell>
        </row>
        <row r="73">
          <cell r="B73">
            <v>563494.35</v>
          </cell>
          <cell r="C73">
            <v>7798255.3399999999</v>
          </cell>
          <cell r="D73">
            <v>1637741.43</v>
          </cell>
          <cell r="E73">
            <v>23185568.640000001</v>
          </cell>
          <cell r="F73">
            <v>591004.27</v>
          </cell>
          <cell r="G73">
            <v>566281.66</v>
          </cell>
          <cell r="H73">
            <v>82195.12</v>
          </cell>
          <cell r="I73">
            <v>37324.629999999997</v>
          </cell>
          <cell r="J73">
            <v>307134.53999999998</v>
          </cell>
        </row>
        <row r="74">
          <cell r="B74">
            <v>156600</v>
          </cell>
          <cell r="C74">
            <v>82136783.739999995</v>
          </cell>
          <cell r="D74">
            <v>5167237.5</v>
          </cell>
          <cell r="E74">
            <v>130000</v>
          </cell>
          <cell r="F74">
            <v>8000</v>
          </cell>
          <cell r="G74">
            <v>248305.52</v>
          </cell>
          <cell r="H74">
            <v>374891.22</v>
          </cell>
          <cell r="I74">
            <v>3066112</v>
          </cell>
          <cell r="J74">
            <v>546763.80000000005</v>
          </cell>
          <cell r="K74">
            <v>751539.34</v>
          </cell>
          <cell r="L74">
            <v>42814.11</v>
          </cell>
          <cell r="M74">
            <v>130668.74</v>
          </cell>
          <cell r="N74">
            <v>98385.9</v>
          </cell>
          <cell r="O74">
            <v>859806.61</v>
          </cell>
          <cell r="P74">
            <v>9202.2199999999993</v>
          </cell>
          <cell r="Q74">
            <v>40557.32</v>
          </cell>
        </row>
        <row r="75">
          <cell r="B75">
            <v>97340</v>
          </cell>
          <cell r="C75">
            <v>44726.8</v>
          </cell>
          <cell r="D75">
            <v>27120</v>
          </cell>
          <cell r="E75">
            <v>117910</v>
          </cell>
          <cell r="F75">
            <v>93600</v>
          </cell>
          <cell r="G75">
            <v>215583.41</v>
          </cell>
          <cell r="H75">
            <v>234000</v>
          </cell>
          <cell r="I75">
            <v>51000</v>
          </cell>
          <cell r="J75">
            <v>510375.58</v>
          </cell>
          <cell r="K75">
            <v>476197.41</v>
          </cell>
          <cell r="L75">
            <v>19203.23</v>
          </cell>
          <cell r="M75">
            <v>13723013</v>
          </cell>
        </row>
        <row r="77">
          <cell r="B77">
            <v>1294233.1000000001</v>
          </cell>
          <cell r="C77">
            <v>1962953.45</v>
          </cell>
          <cell r="D77">
            <v>53603</v>
          </cell>
          <cell r="E77">
            <v>816639.01</v>
          </cell>
          <cell r="F77">
            <v>5447.54</v>
          </cell>
          <cell r="G77">
            <v>125000</v>
          </cell>
        </row>
        <row r="81">
          <cell r="B81">
            <v>73125</v>
          </cell>
          <cell r="C81">
            <v>185650</v>
          </cell>
        </row>
        <row r="84">
          <cell r="B84">
            <v>85430.9</v>
          </cell>
          <cell r="C84">
            <v>600000</v>
          </cell>
        </row>
        <row r="87">
          <cell r="B87">
            <v>59400</v>
          </cell>
          <cell r="C87">
            <v>212700</v>
          </cell>
          <cell r="D87">
            <v>187200</v>
          </cell>
          <cell r="E87">
            <v>471901</v>
          </cell>
          <cell r="F87">
            <v>110659.3</v>
          </cell>
          <cell r="G87">
            <v>90000</v>
          </cell>
          <cell r="H87">
            <v>22000</v>
          </cell>
        </row>
        <row r="92">
          <cell r="B92">
            <v>2162336</v>
          </cell>
          <cell r="C92">
            <v>54000</v>
          </cell>
          <cell r="D92">
            <v>174364.69</v>
          </cell>
          <cell r="E92">
            <v>45770</v>
          </cell>
          <cell r="F92">
            <v>879527.61</v>
          </cell>
        </row>
        <row r="93">
          <cell r="B93">
            <v>48750</v>
          </cell>
          <cell r="C93">
            <v>292500</v>
          </cell>
        </row>
        <row r="94">
          <cell r="B94">
            <v>312000</v>
          </cell>
          <cell r="C94">
            <v>125000</v>
          </cell>
          <cell r="D94">
            <v>300000</v>
          </cell>
        </row>
        <row r="95">
          <cell r="B95">
            <v>791199.66</v>
          </cell>
          <cell r="C95">
            <v>11723448.859999999</v>
          </cell>
          <cell r="D95">
            <v>31525897.940000001</v>
          </cell>
          <cell r="E95">
            <v>493804.66</v>
          </cell>
          <cell r="F95">
            <v>538307.98</v>
          </cell>
          <cell r="G95">
            <v>108963.75</v>
          </cell>
          <cell r="H95">
            <v>56735.07</v>
          </cell>
          <cell r="I95">
            <v>509838.09</v>
          </cell>
        </row>
        <row r="96">
          <cell r="B96">
            <v>40000</v>
          </cell>
          <cell r="C96">
            <v>20000</v>
          </cell>
          <cell r="D96">
            <v>40000</v>
          </cell>
          <cell r="E96">
            <v>266838.06</v>
          </cell>
          <cell r="F96">
            <v>71026113.060000002</v>
          </cell>
          <cell r="G96">
            <v>175000</v>
          </cell>
          <cell r="H96">
            <v>25039.38</v>
          </cell>
          <cell r="I96">
            <v>275233.62</v>
          </cell>
          <cell r="J96">
            <v>624417.26</v>
          </cell>
          <cell r="K96">
            <v>51636.160000000003</v>
          </cell>
          <cell r="L96">
            <v>124332.24</v>
          </cell>
          <cell r="M96">
            <v>15900</v>
          </cell>
          <cell r="N96">
            <v>6207265</v>
          </cell>
          <cell r="O96">
            <v>2689002</v>
          </cell>
          <cell r="P96">
            <v>1277585.32</v>
          </cell>
          <cell r="Q96">
            <v>924000</v>
          </cell>
        </row>
        <row r="97">
          <cell r="B97">
            <v>104500</v>
          </cell>
          <cell r="C97">
            <v>19360</v>
          </cell>
          <cell r="D97">
            <v>78715</v>
          </cell>
          <cell r="E97">
            <v>261961</v>
          </cell>
          <cell r="F97">
            <v>79200</v>
          </cell>
          <cell r="G97">
            <v>115808</v>
          </cell>
          <cell r="H97">
            <v>198000</v>
          </cell>
          <cell r="I97">
            <v>425439.64</v>
          </cell>
          <cell r="J97">
            <v>511936.27</v>
          </cell>
          <cell r="K97">
            <v>15319050</v>
          </cell>
        </row>
        <row r="99">
          <cell r="B99">
            <v>19814.68</v>
          </cell>
          <cell r="C99">
            <v>3200000</v>
          </cell>
          <cell r="D99">
            <v>163785.32</v>
          </cell>
          <cell r="E99">
            <v>555416.80000000005</v>
          </cell>
        </row>
        <row r="102">
          <cell r="B102">
            <v>360000</v>
          </cell>
          <cell r="C102">
            <v>100000</v>
          </cell>
        </row>
        <row r="104">
          <cell r="B104">
            <v>1333750</v>
          </cell>
          <cell r="C104">
            <v>3160420.42</v>
          </cell>
        </row>
        <row r="106">
          <cell r="B106">
            <v>50000</v>
          </cell>
          <cell r="C106">
            <v>15510</v>
          </cell>
          <cell r="D106">
            <v>2385479.84</v>
          </cell>
        </row>
        <row r="109">
          <cell r="B109">
            <v>84150</v>
          </cell>
          <cell r="C109">
            <v>555000</v>
          </cell>
          <cell r="D109">
            <v>50000</v>
          </cell>
          <cell r="E109">
            <v>1365960</v>
          </cell>
          <cell r="F109">
            <v>165912.82</v>
          </cell>
          <cell r="G109">
            <v>8900</v>
          </cell>
        </row>
        <row r="114">
          <cell r="B114">
            <v>1567385.6000000001</v>
          </cell>
          <cell r="C114">
            <v>57865.7</v>
          </cell>
          <cell r="D114">
            <v>226813.59</v>
          </cell>
          <cell r="E114">
            <v>94700</v>
          </cell>
          <cell r="F114">
            <v>817409</v>
          </cell>
        </row>
        <row r="117">
          <cell r="B117">
            <v>797703.66</v>
          </cell>
          <cell r="C117">
            <v>598543.49</v>
          </cell>
          <cell r="D117">
            <v>4304280.47</v>
          </cell>
          <cell r="E117">
            <v>12098869.220000001</v>
          </cell>
          <cell r="F117">
            <v>29222861.719999999</v>
          </cell>
          <cell r="G117">
            <v>292983.21999999997</v>
          </cell>
          <cell r="H117">
            <v>525648.96</v>
          </cell>
          <cell r="I117">
            <v>140392.54</v>
          </cell>
          <cell r="J117">
            <v>51945.06</v>
          </cell>
          <cell r="K117">
            <v>16875.900000000001</v>
          </cell>
          <cell r="L117">
            <v>367683.4</v>
          </cell>
        </row>
        <row r="118">
          <cell r="B118">
            <v>35000</v>
          </cell>
          <cell r="C118">
            <v>240287.9</v>
          </cell>
          <cell r="D118">
            <v>75063377.269999996</v>
          </cell>
          <cell r="E118">
            <v>50000</v>
          </cell>
          <cell r="F118">
            <v>300673</v>
          </cell>
          <cell r="G118">
            <v>656456.61</v>
          </cell>
          <cell r="H118">
            <v>149555.19</v>
          </cell>
          <cell r="I118">
            <v>5514889.25</v>
          </cell>
          <cell r="J118">
            <v>2635569</v>
          </cell>
          <cell r="K118">
            <v>1393729.44</v>
          </cell>
          <cell r="L118">
            <v>1008000</v>
          </cell>
          <cell r="M118">
            <v>62886.55</v>
          </cell>
        </row>
        <row r="119">
          <cell r="B119">
            <v>120000</v>
          </cell>
          <cell r="C119">
            <v>12420</v>
          </cell>
          <cell r="D119">
            <v>250728.92</v>
          </cell>
          <cell r="E119">
            <v>86400</v>
          </cell>
          <cell r="F119">
            <v>24816</v>
          </cell>
          <cell r="G119">
            <v>216000</v>
          </cell>
          <cell r="H119">
            <v>438116.16</v>
          </cell>
          <cell r="I119">
            <v>667566.84</v>
          </cell>
          <cell r="J119">
            <v>16492349</v>
          </cell>
        </row>
        <row r="121">
          <cell r="B121">
            <v>602187</v>
          </cell>
          <cell r="C121">
            <v>149962</v>
          </cell>
          <cell r="D121">
            <v>1215057.45</v>
          </cell>
          <cell r="E121">
            <v>35409.01</v>
          </cell>
          <cell r="F121">
            <v>5447.54</v>
          </cell>
          <cell r="G121">
            <v>1663413.62</v>
          </cell>
        </row>
        <row r="123">
          <cell r="B123">
            <v>99974.399999999994</v>
          </cell>
          <cell r="C123">
            <v>195000</v>
          </cell>
        </row>
        <row r="131">
          <cell r="B131">
            <v>179780</v>
          </cell>
          <cell r="C131">
            <v>784286.12</v>
          </cell>
          <cell r="D131">
            <v>70674.100000000006</v>
          </cell>
          <cell r="E131">
            <v>560922.5</v>
          </cell>
          <cell r="F131">
            <v>495473.7</v>
          </cell>
          <cell r="G131">
            <v>104855</v>
          </cell>
          <cell r="H131">
            <v>100000</v>
          </cell>
        </row>
        <row r="136">
          <cell r="B136">
            <v>1956300</v>
          </cell>
          <cell r="C136">
            <v>527670</v>
          </cell>
          <cell r="D136">
            <v>356207.67</v>
          </cell>
          <cell r="E136">
            <v>243540</v>
          </cell>
          <cell r="F136">
            <v>166050</v>
          </cell>
          <cell r="G136">
            <v>3240996.8</v>
          </cell>
          <cell r="H136">
            <v>57865.7</v>
          </cell>
        </row>
        <row r="139">
          <cell r="B139">
            <v>465571.38</v>
          </cell>
          <cell r="C139">
            <v>523669.15</v>
          </cell>
          <cell r="D139">
            <v>4950625.04</v>
          </cell>
          <cell r="E139">
            <v>13079344.76</v>
          </cell>
          <cell r="F139">
            <v>31276803.530000001</v>
          </cell>
          <cell r="G139">
            <v>534353.19999999995</v>
          </cell>
          <cell r="H139">
            <v>523394.16</v>
          </cell>
          <cell r="I139">
            <v>214563.21</v>
          </cell>
          <cell r="J139">
            <v>55005.68</v>
          </cell>
          <cell r="K139">
            <v>8816.27</v>
          </cell>
          <cell r="L139">
            <v>458478.95</v>
          </cell>
        </row>
        <row r="140">
          <cell r="B140">
            <v>35000</v>
          </cell>
          <cell r="C140">
            <v>38440.17</v>
          </cell>
          <cell r="D140">
            <v>13429.5</v>
          </cell>
          <cell r="E140">
            <v>44422.67</v>
          </cell>
          <cell r="F140">
            <v>72659.399999999994</v>
          </cell>
          <cell r="G140">
            <v>84140084.489999995</v>
          </cell>
          <cell r="H140">
            <v>50000</v>
          </cell>
          <cell r="I140">
            <v>9720.82</v>
          </cell>
          <cell r="J140">
            <v>260000</v>
          </cell>
          <cell r="K140">
            <v>10420</v>
          </cell>
          <cell r="L140">
            <v>75000</v>
          </cell>
          <cell r="M140">
            <v>325512.38</v>
          </cell>
          <cell r="N140">
            <v>717805.53</v>
          </cell>
          <cell r="O140">
            <v>148020.92000000001</v>
          </cell>
          <cell r="P140">
            <v>15748.36</v>
          </cell>
          <cell r="Q140">
            <v>48185.79</v>
          </cell>
          <cell r="R140">
            <v>6183048</v>
          </cell>
          <cell r="S140">
            <v>2633556</v>
          </cell>
          <cell r="T140">
            <v>50213.96</v>
          </cell>
          <cell r="U140">
            <v>1583163.42</v>
          </cell>
          <cell r="V140">
            <v>24475.360000000001</v>
          </cell>
          <cell r="W140">
            <v>924000</v>
          </cell>
          <cell r="X140">
            <v>3964.77</v>
          </cell>
        </row>
        <row r="141">
          <cell r="B141">
            <v>99000</v>
          </cell>
          <cell r="C141">
            <v>15980</v>
          </cell>
          <cell r="D141">
            <v>162200</v>
          </cell>
          <cell r="E141">
            <v>269582.44</v>
          </cell>
          <cell r="F141">
            <v>95200</v>
          </cell>
          <cell r="G141">
            <v>23408</v>
          </cell>
          <cell r="H141">
            <v>441000</v>
          </cell>
          <cell r="I141">
            <v>13000</v>
          </cell>
          <cell r="J141">
            <v>141116.16</v>
          </cell>
          <cell r="K141">
            <v>667566.84</v>
          </cell>
          <cell r="L141">
            <v>17028178</v>
          </cell>
        </row>
        <row r="143">
          <cell r="B143">
            <v>100000</v>
          </cell>
          <cell r="C143">
            <v>368347.88</v>
          </cell>
          <cell r="D143">
            <v>620619.36</v>
          </cell>
        </row>
        <row r="145">
          <cell r="B145">
            <v>39000</v>
          </cell>
          <cell r="C145">
            <v>39000</v>
          </cell>
        </row>
        <row r="147">
          <cell r="B147">
            <v>27160</v>
          </cell>
          <cell r="C147">
            <v>200000</v>
          </cell>
        </row>
        <row r="153">
          <cell r="B153">
            <v>343124</v>
          </cell>
          <cell r="C153">
            <v>57480</v>
          </cell>
          <cell r="D153">
            <v>784286</v>
          </cell>
          <cell r="E153">
            <v>194100</v>
          </cell>
          <cell r="F153">
            <v>74411.37</v>
          </cell>
          <cell r="G153">
            <v>104855</v>
          </cell>
        </row>
        <row r="158">
          <cell r="B158">
            <v>2130540</v>
          </cell>
          <cell r="C158">
            <v>358953.82</v>
          </cell>
          <cell r="D158">
            <v>46750</v>
          </cell>
          <cell r="E158">
            <v>1105081.3</v>
          </cell>
          <cell r="F158">
            <v>194610.79</v>
          </cell>
          <cell r="G158">
            <v>2519957.69</v>
          </cell>
          <cell r="H158">
            <v>57865.69</v>
          </cell>
        </row>
        <row r="161">
          <cell r="B161">
            <v>507663.15</v>
          </cell>
          <cell r="C161">
            <v>5880024.6500000004</v>
          </cell>
          <cell r="D161">
            <v>16093186.970000001</v>
          </cell>
          <cell r="E161">
            <v>38293982.740000002</v>
          </cell>
          <cell r="F161">
            <v>615119.80000000005</v>
          </cell>
          <cell r="G161">
            <v>531415.31999999995</v>
          </cell>
          <cell r="H161">
            <v>222973.72</v>
          </cell>
          <cell r="I161">
            <v>118487.64</v>
          </cell>
          <cell r="J161">
            <v>98775.29</v>
          </cell>
          <cell r="K161">
            <v>596336.66</v>
          </cell>
        </row>
        <row r="162">
          <cell r="B162">
            <v>35000</v>
          </cell>
          <cell r="C162">
            <v>241676</v>
          </cell>
          <cell r="D162">
            <v>76122361.890000001</v>
          </cell>
          <cell r="E162">
            <v>100000</v>
          </cell>
          <cell r="F162">
            <v>140000</v>
          </cell>
          <cell r="G162">
            <v>388000</v>
          </cell>
          <cell r="H162">
            <v>300473.01</v>
          </cell>
          <cell r="I162">
            <v>888589.47</v>
          </cell>
          <cell r="J162">
            <v>125300.7</v>
          </cell>
          <cell r="K162">
            <v>299000</v>
          </cell>
          <cell r="L162">
            <v>6845953.6799999997</v>
          </cell>
          <cell r="M162">
            <v>2991306</v>
          </cell>
          <cell r="N162">
            <v>2053827.02</v>
          </cell>
          <cell r="O162">
            <v>299000</v>
          </cell>
          <cell r="P162">
            <v>1092000</v>
          </cell>
        </row>
        <row r="163">
          <cell r="B163">
            <v>75000</v>
          </cell>
          <cell r="C163">
            <v>10824.88</v>
          </cell>
          <cell r="D163">
            <v>13400</v>
          </cell>
          <cell r="E163">
            <v>200000</v>
          </cell>
          <cell r="F163">
            <v>276035.55</v>
          </cell>
          <cell r="G163">
            <v>262167.24</v>
          </cell>
          <cell r="H163">
            <v>182000</v>
          </cell>
          <cell r="I163">
            <v>48400</v>
          </cell>
          <cell r="J163">
            <v>540000</v>
          </cell>
          <cell r="K163">
            <v>39000</v>
          </cell>
          <cell r="L163">
            <v>114116.16</v>
          </cell>
          <cell r="M163">
            <v>829566.84</v>
          </cell>
          <cell r="N163">
            <v>18189179</v>
          </cell>
        </row>
        <row r="165">
          <cell r="B165">
            <v>549810</v>
          </cell>
          <cell r="C165">
            <v>942050</v>
          </cell>
          <cell r="D165">
            <v>183600</v>
          </cell>
          <cell r="E165">
            <v>634740.07999999996</v>
          </cell>
          <cell r="F165">
            <v>253671.8</v>
          </cell>
          <cell r="G165">
            <v>432963.76</v>
          </cell>
        </row>
        <row r="167">
          <cell r="B167">
            <v>400000</v>
          </cell>
          <cell r="C167">
            <v>156000</v>
          </cell>
        </row>
        <row r="168">
          <cell r="B168">
            <v>1700000</v>
          </cell>
          <cell r="C168">
            <v>30800</v>
          </cell>
        </row>
        <row r="169">
          <cell r="B169">
            <v>49224</v>
          </cell>
          <cell r="C169">
            <v>200000</v>
          </cell>
        </row>
        <row r="175">
          <cell r="B175">
            <v>130625</v>
          </cell>
          <cell r="C175">
            <v>359682</v>
          </cell>
          <cell r="D175">
            <v>288000</v>
          </cell>
          <cell r="E175">
            <v>63146.63</v>
          </cell>
        </row>
        <row r="180">
          <cell r="B180">
            <v>2351976</v>
          </cell>
          <cell r="C180">
            <v>42075</v>
          </cell>
          <cell r="D180">
            <v>308102.78999999998</v>
          </cell>
          <cell r="E180">
            <v>3070749.48</v>
          </cell>
          <cell r="F180">
            <v>663750</v>
          </cell>
          <cell r="G180">
            <v>1322803.3</v>
          </cell>
          <cell r="H180">
            <v>137819.12</v>
          </cell>
        </row>
        <row r="183">
          <cell r="B183">
            <v>431792.35</v>
          </cell>
          <cell r="C183">
            <v>16780621.27</v>
          </cell>
          <cell r="D183">
            <v>39455951.189999998</v>
          </cell>
          <cell r="E183">
            <v>324937.42</v>
          </cell>
          <cell r="F183">
            <v>530861.04</v>
          </cell>
          <cell r="G183">
            <v>6638478.75</v>
          </cell>
          <cell r="H183">
            <v>236454.48</v>
          </cell>
          <cell r="I183">
            <v>104467.16</v>
          </cell>
          <cell r="J183">
            <v>134439.57999999999</v>
          </cell>
          <cell r="K183">
            <v>718092.09</v>
          </cell>
        </row>
        <row r="184">
          <cell r="B184">
            <v>89500</v>
          </cell>
          <cell r="C184">
            <v>2629.2</v>
          </cell>
          <cell r="D184">
            <v>74306234.680000007</v>
          </cell>
          <cell r="E184">
            <v>4000</v>
          </cell>
          <cell r="F184">
            <v>50829</v>
          </cell>
          <cell r="G184">
            <v>100000</v>
          </cell>
          <cell r="H184">
            <v>301073</v>
          </cell>
          <cell r="I184">
            <v>1146700.02</v>
          </cell>
          <cell r="J184">
            <v>83533.8</v>
          </cell>
          <cell r="K184">
            <v>43741.440000000002</v>
          </cell>
          <cell r="L184">
            <v>7341722.6600000001</v>
          </cell>
          <cell r="M184">
            <v>6009830</v>
          </cell>
          <cell r="N184">
            <v>1760423.16</v>
          </cell>
          <cell r="O184">
            <v>736000</v>
          </cell>
          <cell r="P184">
            <v>35000</v>
          </cell>
          <cell r="Q184">
            <v>924000</v>
          </cell>
          <cell r="R184">
            <v>26460</v>
          </cell>
        </row>
        <row r="185">
          <cell r="B185">
            <v>111543.57</v>
          </cell>
          <cell r="C185">
            <v>100350.86</v>
          </cell>
          <cell r="D185">
            <v>6120</v>
          </cell>
          <cell r="E185">
            <v>78000</v>
          </cell>
          <cell r="F185">
            <v>283403.63</v>
          </cell>
          <cell r="G185">
            <v>600116.16</v>
          </cell>
          <cell r="H185">
            <v>228000</v>
          </cell>
          <cell r="I185">
            <v>1029397.41</v>
          </cell>
          <cell r="J185">
            <v>9509.68</v>
          </cell>
          <cell r="K185">
            <v>18784500</v>
          </cell>
        </row>
        <row r="187">
          <cell r="B187">
            <v>729080</v>
          </cell>
          <cell r="C187">
            <v>310043.32</v>
          </cell>
          <cell r="D187">
            <v>3475480.29</v>
          </cell>
          <cell r="E187">
            <v>890710.61</v>
          </cell>
        </row>
        <row r="192">
          <cell r="B192">
            <v>750101.18</v>
          </cell>
          <cell r="C192">
            <v>860549.71</v>
          </cell>
        </row>
        <row r="197">
          <cell r="B197">
            <v>784286</v>
          </cell>
          <cell r="C197">
            <v>240000</v>
          </cell>
          <cell r="D197">
            <v>62161.63</v>
          </cell>
        </row>
        <row r="202">
          <cell r="B202">
            <v>1814383.2</v>
          </cell>
          <cell r="C202">
            <v>2326.5</v>
          </cell>
          <cell r="D202">
            <v>304932.68</v>
          </cell>
          <cell r="E202">
            <v>792000</v>
          </cell>
          <cell r="F202">
            <v>2988540.25</v>
          </cell>
          <cell r="G202">
            <v>43505.55</v>
          </cell>
        </row>
        <row r="205">
          <cell r="B205">
            <v>1047558.7</v>
          </cell>
          <cell r="C205">
            <v>17977156.059999999</v>
          </cell>
          <cell r="D205">
            <v>41118797.990000002</v>
          </cell>
          <cell r="E205">
            <v>16412.2</v>
          </cell>
          <cell r="F205">
            <v>550921.31999999995</v>
          </cell>
          <cell r="G205">
            <v>7606569.54</v>
          </cell>
          <cell r="H205">
            <v>232356.1</v>
          </cell>
          <cell r="I205">
            <v>410504.44</v>
          </cell>
          <cell r="J205">
            <v>117936.96000000001</v>
          </cell>
          <cell r="K205">
            <v>655629.61</v>
          </cell>
        </row>
        <row r="206">
          <cell r="B206">
            <v>42350</v>
          </cell>
          <cell r="C206">
            <v>1749999.97</v>
          </cell>
          <cell r="D206">
            <v>1260736.99</v>
          </cell>
          <cell r="E206">
            <v>73751654.680000007</v>
          </cell>
          <cell r="F206">
            <v>200000</v>
          </cell>
          <cell r="G206">
            <v>1257026</v>
          </cell>
          <cell r="H206">
            <v>638287.15</v>
          </cell>
          <cell r="I206">
            <v>220000</v>
          </cell>
          <cell r="J206">
            <v>390515.33</v>
          </cell>
          <cell r="K206">
            <v>6000</v>
          </cell>
          <cell r="L206">
            <v>1135964.3700000001</v>
          </cell>
          <cell r="M206">
            <v>125300.7</v>
          </cell>
          <cell r="N206">
            <v>5367467.63</v>
          </cell>
          <cell r="O206">
            <v>6905565.5</v>
          </cell>
          <cell r="P206">
            <v>293403.86</v>
          </cell>
          <cell r="Q206">
            <v>1320317.3700000001</v>
          </cell>
          <cell r="R206">
            <v>35000</v>
          </cell>
          <cell r="S206">
            <v>1026375</v>
          </cell>
          <cell r="T206">
            <v>52920</v>
          </cell>
        </row>
        <row r="207">
          <cell r="B207">
            <v>354192</v>
          </cell>
          <cell r="C207">
            <v>359217.65</v>
          </cell>
          <cell r="D207">
            <v>67578.539999999994</v>
          </cell>
          <cell r="E207">
            <v>2880</v>
          </cell>
          <cell r="F207">
            <v>289735.3</v>
          </cell>
          <cell r="G207">
            <v>54000</v>
          </cell>
          <cell r="H207">
            <v>461956.31</v>
          </cell>
          <cell r="I207">
            <v>781077.44</v>
          </cell>
          <cell r="J207">
            <v>279000</v>
          </cell>
          <cell r="K207">
            <v>862736.27</v>
          </cell>
          <cell r="L207">
            <v>18656994</v>
          </cell>
        </row>
        <row r="209">
          <cell r="B209">
            <v>763830.69</v>
          </cell>
          <cell r="C209">
            <v>1047236</v>
          </cell>
          <cell r="D209">
            <v>256350</v>
          </cell>
          <cell r="E209">
            <v>1328026.21</v>
          </cell>
        </row>
        <row r="211">
          <cell r="B211">
            <v>58500</v>
          </cell>
          <cell r="C211">
            <v>97500</v>
          </cell>
        </row>
        <row r="214">
          <cell r="B214">
            <v>1137730.9099999999</v>
          </cell>
          <cell r="C214">
            <v>2260493.71</v>
          </cell>
          <cell r="D214">
            <v>198184.47</v>
          </cell>
        </row>
        <row r="216">
          <cell r="B216">
            <v>177855</v>
          </cell>
          <cell r="C216">
            <v>861920.39</v>
          </cell>
        </row>
        <row r="219">
          <cell r="B219">
            <v>261428.6</v>
          </cell>
          <cell r="C219">
            <v>576492</v>
          </cell>
        </row>
        <row r="220">
          <cell r="B220">
            <v>3559861.59</v>
          </cell>
          <cell r="C220">
            <v>37017.68</v>
          </cell>
        </row>
      </sheetData>
      <sheetData sheetId="2">
        <row r="4">
          <cell r="B4">
            <v>83086.8</v>
          </cell>
          <cell r="C4">
            <v>5125.5</v>
          </cell>
          <cell r="D4">
            <v>38135.67</v>
          </cell>
          <cell r="E4">
            <v>39647.4</v>
          </cell>
        </row>
        <row r="7">
          <cell r="B7">
            <v>19151.310000000001</v>
          </cell>
          <cell r="C7">
            <v>258186.04</v>
          </cell>
          <cell r="D7">
            <v>717794.82</v>
          </cell>
          <cell r="E7">
            <v>3993123.25</v>
          </cell>
          <cell r="F7">
            <v>27972.82</v>
          </cell>
          <cell r="G7">
            <v>82218.12</v>
          </cell>
          <cell r="H7">
            <v>18261.13</v>
          </cell>
          <cell r="I7">
            <v>52803.69</v>
          </cell>
        </row>
        <row r="8">
          <cell r="B8">
            <v>19990</v>
          </cell>
          <cell r="C8">
            <v>6633.64</v>
          </cell>
          <cell r="D8">
            <v>289111.75</v>
          </cell>
          <cell r="E8">
            <v>186772</v>
          </cell>
          <cell r="F8">
            <v>24159</v>
          </cell>
          <cell r="G8">
            <v>5050.6000000000004</v>
          </cell>
        </row>
        <row r="26">
          <cell r="B26">
            <v>98425.8</v>
          </cell>
          <cell r="C26">
            <v>8960</v>
          </cell>
          <cell r="D26">
            <v>5628</v>
          </cell>
          <cell r="E26">
            <v>42904.2</v>
          </cell>
        </row>
        <row r="29">
          <cell r="B29">
            <v>30348.47</v>
          </cell>
          <cell r="C29">
            <v>369797.16</v>
          </cell>
          <cell r="D29">
            <v>879242.33</v>
          </cell>
          <cell r="E29">
            <v>4995578.3600000003</v>
          </cell>
          <cell r="F29">
            <v>69701.55</v>
          </cell>
          <cell r="G29">
            <v>80999.259999999995</v>
          </cell>
          <cell r="H29">
            <v>19957.580000000002</v>
          </cell>
          <cell r="I29">
            <v>1656.07</v>
          </cell>
          <cell r="J29">
            <v>66032.800000000003</v>
          </cell>
        </row>
        <row r="30">
          <cell r="B30">
            <v>269.47000000000003</v>
          </cell>
          <cell r="C30">
            <v>2425.23</v>
          </cell>
          <cell r="D30">
            <v>263542.5</v>
          </cell>
          <cell r="E30">
            <v>1321.2</v>
          </cell>
          <cell r="F30">
            <v>228670</v>
          </cell>
          <cell r="G30">
            <v>23215.39</v>
          </cell>
          <cell r="H30">
            <v>506.81</v>
          </cell>
          <cell r="I30">
            <v>6081.72</v>
          </cell>
        </row>
        <row r="31">
          <cell r="B31">
            <v>5480</v>
          </cell>
          <cell r="C31">
            <v>9025</v>
          </cell>
          <cell r="D31">
            <v>607.5</v>
          </cell>
          <cell r="E31">
            <v>2664</v>
          </cell>
          <cell r="F31">
            <v>7656</v>
          </cell>
          <cell r="G31">
            <v>3088.25</v>
          </cell>
          <cell r="H31">
            <v>1256332</v>
          </cell>
        </row>
        <row r="48">
          <cell r="B48">
            <v>120132.8</v>
          </cell>
          <cell r="C48">
            <v>23151.58</v>
          </cell>
          <cell r="D48">
            <v>4924.5</v>
          </cell>
          <cell r="E48">
            <v>42169.599999999999</v>
          </cell>
        </row>
        <row r="51">
          <cell r="B51">
            <v>56919.040000000001</v>
          </cell>
          <cell r="C51">
            <v>57065.18</v>
          </cell>
          <cell r="D51">
            <v>902584.42</v>
          </cell>
          <cell r="E51">
            <v>5548604.4900000002</v>
          </cell>
          <cell r="F51">
            <v>67080.429999999993</v>
          </cell>
          <cell r="G51">
            <v>46572.24</v>
          </cell>
          <cell r="H51">
            <v>19982.39</v>
          </cell>
          <cell r="I51">
            <v>0.18</v>
          </cell>
          <cell r="J51">
            <v>83324.45</v>
          </cell>
        </row>
        <row r="52">
          <cell r="B52">
            <v>3233.64</v>
          </cell>
          <cell r="C52">
            <v>422002.9</v>
          </cell>
          <cell r="D52">
            <v>15.5</v>
          </cell>
          <cell r="E52">
            <v>70000</v>
          </cell>
          <cell r="F52">
            <v>483880</v>
          </cell>
          <cell r="G52">
            <v>48777.86</v>
          </cell>
          <cell r="H52">
            <v>8039.18</v>
          </cell>
          <cell r="I52">
            <v>32604.94</v>
          </cell>
        </row>
        <row r="53">
          <cell r="B53">
            <v>50000</v>
          </cell>
          <cell r="C53">
            <v>19100</v>
          </cell>
          <cell r="D53">
            <v>4700</v>
          </cell>
          <cell r="E53">
            <v>24254.85</v>
          </cell>
          <cell r="F53">
            <v>37800</v>
          </cell>
          <cell r="G53">
            <v>18179.7</v>
          </cell>
          <cell r="H53">
            <v>6794.15</v>
          </cell>
          <cell r="I53">
            <v>1336727</v>
          </cell>
        </row>
        <row r="59">
          <cell r="B59">
            <v>60000</v>
          </cell>
          <cell r="C59">
            <v>25000</v>
          </cell>
        </row>
        <row r="67">
          <cell r="B67">
            <v>432400</v>
          </cell>
          <cell r="C67">
            <v>413520</v>
          </cell>
          <cell r="D67">
            <v>645000</v>
          </cell>
        </row>
        <row r="71">
          <cell r="B71">
            <v>118087.2</v>
          </cell>
          <cell r="C71">
            <v>14902.36</v>
          </cell>
          <cell r="D71">
            <v>5896</v>
          </cell>
          <cell r="E71">
            <v>46885.2</v>
          </cell>
        </row>
        <row r="74">
          <cell r="B74">
            <v>51222.17</v>
          </cell>
          <cell r="C74">
            <v>879666.45</v>
          </cell>
          <cell r="D74">
            <v>186785.8</v>
          </cell>
          <cell r="E74">
            <v>6426119.5800000001</v>
          </cell>
          <cell r="F74">
            <v>68254.899999999994</v>
          </cell>
          <cell r="G74">
            <v>51475.55</v>
          </cell>
          <cell r="H74">
            <v>24374.12</v>
          </cell>
          <cell r="I74">
            <v>81634.52</v>
          </cell>
        </row>
        <row r="75">
          <cell r="B75">
            <v>7650</v>
          </cell>
          <cell r="C75">
            <v>269.47000000000003</v>
          </cell>
          <cell r="D75">
            <v>473265.16</v>
          </cell>
          <cell r="E75">
            <v>100000</v>
          </cell>
          <cell r="F75">
            <v>420386</v>
          </cell>
          <cell r="G75">
            <v>40139.519999999997</v>
          </cell>
          <cell r="H75">
            <v>9490.58</v>
          </cell>
          <cell r="I75">
            <v>62727.81</v>
          </cell>
          <cell r="J75">
            <v>20000</v>
          </cell>
        </row>
        <row r="76">
          <cell r="B76">
            <v>24060</v>
          </cell>
          <cell r="C76">
            <v>1950</v>
          </cell>
          <cell r="D76">
            <v>38759.050000000003</v>
          </cell>
          <cell r="E76">
            <v>81900</v>
          </cell>
          <cell r="F76">
            <v>21485.1</v>
          </cell>
          <cell r="G76">
            <v>8029.45</v>
          </cell>
          <cell r="H76">
            <v>2737.88</v>
          </cell>
          <cell r="I76">
            <v>1700155</v>
          </cell>
        </row>
        <row r="82">
          <cell r="B82">
            <v>73125</v>
          </cell>
          <cell r="C82">
            <v>48750</v>
          </cell>
        </row>
        <row r="93">
          <cell r="B93">
            <v>108376.4</v>
          </cell>
          <cell r="C93">
            <v>24747.48</v>
          </cell>
          <cell r="D93">
            <v>75000</v>
          </cell>
          <cell r="E93">
            <v>34515.86</v>
          </cell>
          <cell r="F93">
            <v>170973</v>
          </cell>
          <cell r="G93">
            <v>120220</v>
          </cell>
        </row>
        <row r="96">
          <cell r="B96">
            <v>74517.66</v>
          </cell>
          <cell r="C96">
            <v>1254674.6299999999</v>
          </cell>
          <cell r="D96">
            <v>8028925.1100000003</v>
          </cell>
          <cell r="E96">
            <v>57095.33</v>
          </cell>
          <cell r="F96">
            <v>52642.05</v>
          </cell>
          <cell r="G96">
            <v>23027.46</v>
          </cell>
          <cell r="H96">
            <v>129875.7</v>
          </cell>
        </row>
        <row r="97">
          <cell r="B97">
            <v>9030.36</v>
          </cell>
          <cell r="C97">
            <v>621835.28</v>
          </cell>
          <cell r="D97">
            <v>678014</v>
          </cell>
          <cell r="E97">
            <v>93601.31</v>
          </cell>
        </row>
        <row r="98">
          <cell r="B98">
            <v>25840</v>
          </cell>
          <cell r="C98">
            <v>1200</v>
          </cell>
          <cell r="D98">
            <v>46818.11</v>
          </cell>
          <cell r="E98">
            <v>15075</v>
          </cell>
          <cell r="F98">
            <v>69300</v>
          </cell>
          <cell r="G98">
            <v>16527</v>
          </cell>
          <cell r="H98">
            <v>6794.15</v>
          </cell>
          <cell r="I98">
            <v>1898248</v>
          </cell>
        </row>
        <row r="104">
          <cell r="B104">
            <v>97500</v>
          </cell>
          <cell r="C104">
            <v>48750</v>
          </cell>
        </row>
        <row r="105">
          <cell r="B105">
            <v>9750</v>
          </cell>
          <cell r="C105">
            <v>111150</v>
          </cell>
        </row>
        <row r="115">
          <cell r="B115">
            <v>118148.8</v>
          </cell>
          <cell r="C115">
            <v>89983.57</v>
          </cell>
          <cell r="D115">
            <v>139853.70000000001</v>
          </cell>
        </row>
        <row r="118">
          <cell r="B118">
            <v>177410.8</v>
          </cell>
          <cell r="C118">
            <v>58410.1</v>
          </cell>
          <cell r="D118">
            <v>387262.45</v>
          </cell>
          <cell r="E118">
            <v>1186457.02</v>
          </cell>
          <cell r="F118">
            <v>7525895.2699999996</v>
          </cell>
          <cell r="G118">
            <v>34273.35</v>
          </cell>
          <cell r="H118">
            <v>51297.48</v>
          </cell>
          <cell r="I118">
            <v>31353.99</v>
          </cell>
          <cell r="J118">
            <v>16875.900000000001</v>
          </cell>
          <cell r="K118">
            <v>94708.479999999996</v>
          </cell>
        </row>
        <row r="119">
          <cell r="B119">
            <v>11254.52</v>
          </cell>
          <cell r="C119">
            <v>771820.63</v>
          </cell>
          <cell r="D119">
            <v>863755</v>
          </cell>
          <cell r="E119">
            <v>102110.52</v>
          </cell>
          <cell r="F119">
            <v>4694.16</v>
          </cell>
        </row>
        <row r="120">
          <cell r="B120">
            <v>32000</v>
          </cell>
          <cell r="C120">
            <v>1250</v>
          </cell>
          <cell r="D120">
            <v>48439.9</v>
          </cell>
          <cell r="E120">
            <v>30150</v>
          </cell>
          <cell r="F120">
            <v>75600</v>
          </cell>
          <cell r="G120">
            <v>18179.7</v>
          </cell>
          <cell r="H120">
            <v>7411.8</v>
          </cell>
          <cell r="I120">
            <v>2602329</v>
          </cell>
        </row>
        <row r="137">
          <cell r="B137">
            <v>165660</v>
          </cell>
          <cell r="C137">
            <v>70731.06</v>
          </cell>
          <cell r="D137">
            <v>185328</v>
          </cell>
          <cell r="E137">
            <v>164844.4</v>
          </cell>
        </row>
        <row r="140">
          <cell r="B140">
            <v>81630.05</v>
          </cell>
          <cell r="C140">
            <v>51932.41</v>
          </cell>
          <cell r="D140">
            <v>449069.46</v>
          </cell>
          <cell r="E140">
            <v>1305613.0900000001</v>
          </cell>
          <cell r="F140">
            <v>8082436.54</v>
          </cell>
          <cell r="G140">
            <v>62784.57</v>
          </cell>
          <cell r="H140">
            <v>51905.279999999999</v>
          </cell>
          <cell r="I140">
            <v>60639.09</v>
          </cell>
          <cell r="J140">
            <v>8816.27</v>
          </cell>
          <cell r="K140">
            <v>118577.33</v>
          </cell>
        </row>
        <row r="141">
          <cell r="B141">
            <v>1450</v>
          </cell>
          <cell r="C141">
            <v>360000</v>
          </cell>
          <cell r="D141">
            <v>11197.58</v>
          </cell>
          <cell r="E141">
            <v>787908.11</v>
          </cell>
          <cell r="F141">
            <v>795390</v>
          </cell>
          <cell r="G141">
            <v>119502.21</v>
          </cell>
          <cell r="H141">
            <v>50000</v>
          </cell>
          <cell r="I141">
            <v>299.48</v>
          </cell>
        </row>
        <row r="142">
          <cell r="B142">
            <v>21000</v>
          </cell>
          <cell r="C142">
            <v>64317.919999999998</v>
          </cell>
          <cell r="D142">
            <v>25125</v>
          </cell>
          <cell r="E142">
            <v>75600</v>
          </cell>
          <cell r="F142">
            <v>19832.400000000001</v>
          </cell>
          <cell r="G142">
            <v>7411.8</v>
          </cell>
          <cell r="H142">
            <v>3314227</v>
          </cell>
        </row>
        <row r="159">
          <cell r="B159">
            <v>170940</v>
          </cell>
          <cell r="C159">
            <v>700000</v>
          </cell>
          <cell r="D159">
            <v>112717.27</v>
          </cell>
          <cell r="E159">
            <v>209147.2</v>
          </cell>
        </row>
        <row r="162">
          <cell r="B162">
            <v>47125.02</v>
          </cell>
          <cell r="C162">
            <v>555083.98</v>
          </cell>
          <cell r="D162">
            <v>1651122.38</v>
          </cell>
          <cell r="E162">
            <v>9985617.7599999998</v>
          </cell>
          <cell r="F162">
            <v>73554</v>
          </cell>
          <cell r="G162">
            <v>49329.96</v>
          </cell>
          <cell r="H162">
            <v>56631.25</v>
          </cell>
          <cell r="I162">
            <v>98775.29</v>
          </cell>
          <cell r="J162">
            <v>155501.97</v>
          </cell>
        </row>
        <row r="163">
          <cell r="B163">
            <v>20000</v>
          </cell>
          <cell r="C163">
            <v>10000</v>
          </cell>
          <cell r="D163">
            <v>6320.08</v>
          </cell>
          <cell r="E163">
            <v>997312.35</v>
          </cell>
          <cell r="F163">
            <v>854716</v>
          </cell>
          <cell r="G163">
            <v>155390.20000000001</v>
          </cell>
          <cell r="H163">
            <v>162500</v>
          </cell>
        </row>
        <row r="164">
          <cell r="B164">
            <v>24000</v>
          </cell>
          <cell r="C164">
            <v>1672.34</v>
          </cell>
          <cell r="D164">
            <v>78089.84</v>
          </cell>
          <cell r="E164">
            <v>30150</v>
          </cell>
          <cell r="F164">
            <v>75600</v>
          </cell>
          <cell r="G164">
            <v>19832.400000000001</v>
          </cell>
          <cell r="H164">
            <v>7411.8</v>
          </cell>
          <cell r="I164">
            <v>3841821</v>
          </cell>
        </row>
        <row r="181">
          <cell r="B181">
            <v>193260</v>
          </cell>
          <cell r="C181">
            <v>123991.07</v>
          </cell>
          <cell r="D181">
            <v>335578.03</v>
          </cell>
        </row>
        <row r="184">
          <cell r="B184">
            <v>39084.629999999997</v>
          </cell>
          <cell r="C184">
            <v>49863.48</v>
          </cell>
          <cell r="D184">
            <v>633435.59</v>
          </cell>
          <cell r="E184">
            <v>69909.95</v>
          </cell>
          <cell r="F184">
            <v>134439.57999999999</v>
          </cell>
          <cell r="G184">
            <v>187622.07</v>
          </cell>
          <cell r="H184">
            <v>40557.97</v>
          </cell>
          <cell r="I184">
            <v>1617077.33</v>
          </cell>
          <cell r="J184">
            <v>10308995.35</v>
          </cell>
        </row>
        <row r="185">
          <cell r="B185">
            <v>13380</v>
          </cell>
          <cell r="C185">
            <v>50883</v>
          </cell>
          <cell r="D185">
            <v>443442</v>
          </cell>
          <cell r="E185">
            <v>31500</v>
          </cell>
          <cell r="F185">
            <v>12640.16</v>
          </cell>
          <cell r="G185">
            <v>884021.11</v>
          </cell>
          <cell r="H185">
            <v>1011922</v>
          </cell>
          <cell r="I185">
            <v>133191.6</v>
          </cell>
          <cell r="J185">
            <v>6000</v>
          </cell>
          <cell r="K185">
            <v>137500</v>
          </cell>
        </row>
        <row r="186">
          <cell r="B186">
            <v>13427.08</v>
          </cell>
          <cell r="C186">
            <v>26000</v>
          </cell>
          <cell r="D186">
            <v>98671.09</v>
          </cell>
          <cell r="E186">
            <v>187953.9</v>
          </cell>
          <cell r="F186">
            <v>47029.45</v>
          </cell>
          <cell r="G186">
            <v>1652.7</v>
          </cell>
          <cell r="H186">
            <v>3940132</v>
          </cell>
        </row>
        <row r="203">
          <cell r="B203">
            <v>228620</v>
          </cell>
          <cell r="C203">
            <v>85497.39</v>
          </cell>
          <cell r="D203">
            <v>466470.72</v>
          </cell>
        </row>
        <row r="206">
          <cell r="B206">
            <v>282093.61</v>
          </cell>
          <cell r="C206">
            <v>1749711.14</v>
          </cell>
          <cell r="D206">
            <v>11072744.880000001</v>
          </cell>
          <cell r="E206">
            <v>1977.88</v>
          </cell>
          <cell r="F206">
            <v>51020.63</v>
          </cell>
          <cell r="G206">
            <v>721412.13</v>
          </cell>
          <cell r="H206">
            <v>85994.72</v>
          </cell>
          <cell r="I206">
            <v>117936.96000000001</v>
          </cell>
          <cell r="J206">
            <v>176552.33</v>
          </cell>
        </row>
        <row r="207">
          <cell r="B207">
            <v>426485.62</v>
          </cell>
          <cell r="C207">
            <v>76917.53</v>
          </cell>
          <cell r="D207">
            <v>580981.75</v>
          </cell>
          <cell r="E207">
            <v>871501</v>
          </cell>
          <cell r="F207">
            <v>22198.6</v>
          </cell>
          <cell r="G207">
            <v>99893.7</v>
          </cell>
          <cell r="H207">
            <v>140625</v>
          </cell>
        </row>
        <row r="208">
          <cell r="B208">
            <v>75040</v>
          </cell>
          <cell r="C208">
            <v>8981.61</v>
          </cell>
          <cell r="D208">
            <v>18000</v>
          </cell>
          <cell r="E208">
            <v>96682.37</v>
          </cell>
          <cell r="F208">
            <v>131941.35</v>
          </cell>
          <cell r="G208">
            <v>6794.15</v>
          </cell>
          <cell r="H208">
            <v>3944902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F30" sqref="F30"/>
    </sheetView>
  </sheetViews>
  <sheetFormatPr defaultRowHeight="15"/>
  <cols>
    <col min="1" max="1" width="25.7109375" customWidth="1"/>
    <col min="2" max="3" width="13" customWidth="1"/>
    <col min="4" max="4" width="13.85546875" customWidth="1"/>
    <col min="5" max="5" width="13" customWidth="1"/>
    <col min="6" max="6" width="13.85546875" customWidth="1"/>
    <col min="7" max="7" width="14.5703125" customWidth="1"/>
    <col min="8" max="8" width="14.42578125" customWidth="1"/>
    <col min="9" max="9" width="15.42578125" customWidth="1"/>
    <col min="10" max="10" width="15.85546875" customWidth="1"/>
    <col min="11" max="11" width="14.5703125" customWidth="1"/>
  </cols>
  <sheetData>
    <row r="1" spans="1:11">
      <c r="A1" s="21" t="s">
        <v>24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3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5"/>
      <c r="B3" s="8">
        <v>2004</v>
      </c>
      <c r="C3" s="8">
        <v>2005</v>
      </c>
      <c r="D3" s="8">
        <v>2006</v>
      </c>
      <c r="E3" s="8">
        <v>2007</v>
      </c>
      <c r="F3" s="8">
        <v>2008</v>
      </c>
      <c r="G3" s="8">
        <v>2009</v>
      </c>
      <c r="H3" s="8">
        <v>2010</v>
      </c>
      <c r="I3" s="8">
        <v>2011</v>
      </c>
      <c r="J3" s="8">
        <v>2012</v>
      </c>
      <c r="K3" s="8">
        <v>2013</v>
      </c>
    </row>
    <row r="4" spans="1:11">
      <c r="A4" s="9" t="s">
        <v>15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3">
        <v>286465.3</v>
      </c>
      <c r="J4" s="1" t="s">
        <v>21</v>
      </c>
      <c r="K4" s="3">
        <v>139000</v>
      </c>
    </row>
    <row r="5" spans="1:11">
      <c r="A5" s="9" t="s">
        <v>10</v>
      </c>
      <c r="B5" s="1" t="s">
        <v>21</v>
      </c>
      <c r="C5" s="1" t="s">
        <v>21</v>
      </c>
      <c r="D5" s="4">
        <f>SUM([1]Plan1!B41:E41)</f>
        <v>741967.70000000007</v>
      </c>
      <c r="E5" s="3">
        <v>73125</v>
      </c>
      <c r="F5" s="3">
        <v>97500</v>
      </c>
      <c r="G5" s="4">
        <f>SUM([1]Plan1!B90:C90)</f>
        <v>278222.2</v>
      </c>
      <c r="H5" s="4">
        <f>SUM([1]Plan1!B105:C105)</f>
        <v>2385827</v>
      </c>
      <c r="I5" s="3">
        <v>800000</v>
      </c>
      <c r="J5" s="3">
        <v>251834.3</v>
      </c>
      <c r="K5" s="3">
        <v>132843.75</v>
      </c>
    </row>
    <row r="6" spans="1:11">
      <c r="A6" s="9" t="s">
        <v>4</v>
      </c>
      <c r="B6" s="4">
        <f>SUM([1]Plan1!B8:D8)</f>
        <v>7080320</v>
      </c>
      <c r="C6" s="4">
        <f>SUM([1]Plan1!B21:J21)</f>
        <v>7021010.3499999996</v>
      </c>
      <c r="D6" s="4">
        <f>SUM([1]Plan1!B35:K35)</f>
        <v>7132439.8499999996</v>
      </c>
      <c r="E6" s="4">
        <f>SUM([1]Plan1!B52:N52)</f>
        <v>7783528.2000000002</v>
      </c>
      <c r="F6" s="4">
        <f>SUM([1]Plan1!B67:L67)</f>
        <v>7523985.2699999996</v>
      </c>
      <c r="G6" s="4">
        <f>SUM([1]Plan1!B84:J84)</f>
        <v>9585517.3399999999</v>
      </c>
      <c r="H6" s="4">
        <f>SUM([1]Plan1!B99:L99)</f>
        <v>10348603.65</v>
      </c>
      <c r="I6" s="4">
        <f>SUM([1]Plan1!B117:M117)</f>
        <v>10889356.310000001</v>
      </c>
      <c r="J6" s="4">
        <f>SUM([1]Plan1!B136:L136)</f>
        <v>11598387.59</v>
      </c>
      <c r="K6" s="4">
        <f>SUM([1]Plan1!B154:J154)</f>
        <v>11833162.51</v>
      </c>
    </row>
    <row r="7" spans="1:11">
      <c r="A7" s="9" t="s">
        <v>6</v>
      </c>
      <c r="B7" s="4">
        <f>SUM([1]Plan1!B10:C10)</f>
        <v>689703.19</v>
      </c>
      <c r="C7" s="4">
        <f>SUM([1]Plan1!B23:E23)</f>
        <v>1602347.72</v>
      </c>
      <c r="D7" s="4">
        <f>SUM([1]Plan1!B37:E37)</f>
        <v>1536786.4200000002</v>
      </c>
      <c r="E7" s="4">
        <f>SUM([1]Plan1!B54:E54)</f>
        <v>1796097.74</v>
      </c>
      <c r="F7" s="4">
        <f>SUM([1]Plan1!B69:D69)</f>
        <v>570756.49</v>
      </c>
      <c r="G7" s="4">
        <f>SUM([1]Plan1!B86:D86)</f>
        <v>583787.06000000006</v>
      </c>
      <c r="H7" s="4">
        <f>SUM([1]Plan1!B101:C101)</f>
        <v>640672.03</v>
      </c>
      <c r="I7" s="4">
        <f>SUM([1]Plan1!B119:E119)</f>
        <v>3568132.42</v>
      </c>
      <c r="J7" s="4">
        <f>SUM([1]Plan1!B138:D138)</f>
        <v>4000105.73</v>
      </c>
      <c r="K7" s="4">
        <f>SUM([1]Plan1!B156:C156)</f>
        <v>730951.1</v>
      </c>
    </row>
    <row r="8" spans="1:11">
      <c r="A8" s="9" t="s">
        <v>19</v>
      </c>
      <c r="B8" s="3">
        <v>70000</v>
      </c>
      <c r="C8" s="1" t="s">
        <v>21</v>
      </c>
      <c r="D8" s="1" t="s">
        <v>21</v>
      </c>
      <c r="E8" s="1" t="s">
        <v>21</v>
      </c>
      <c r="F8" s="3">
        <v>50000</v>
      </c>
      <c r="G8" s="1" t="s">
        <v>21</v>
      </c>
      <c r="H8" s="3">
        <v>780000</v>
      </c>
      <c r="I8" s="1" t="s">
        <v>21</v>
      </c>
      <c r="J8" s="1" t="s">
        <v>21</v>
      </c>
      <c r="K8" s="1" t="s">
        <v>21</v>
      </c>
    </row>
    <row r="9" spans="1:11">
      <c r="A9" s="9" t="s">
        <v>13</v>
      </c>
      <c r="B9" s="1" t="s">
        <v>21</v>
      </c>
      <c r="C9" s="1" t="s">
        <v>21</v>
      </c>
      <c r="D9" s="3">
        <v>68113</v>
      </c>
      <c r="E9" s="3">
        <v>25113</v>
      </c>
      <c r="F9" s="3">
        <v>24000</v>
      </c>
      <c r="G9" s="3">
        <v>25113</v>
      </c>
      <c r="H9" s="3">
        <v>740000</v>
      </c>
      <c r="I9" s="3">
        <v>18919.669999999998</v>
      </c>
      <c r="J9" s="4">
        <f>SUM([1]Plan1!B145:D145)</f>
        <v>1703563.81</v>
      </c>
      <c r="K9" s="3">
        <v>8985.7800000000007</v>
      </c>
    </row>
    <row r="10" spans="1:11">
      <c r="A10" s="9" t="s">
        <v>5</v>
      </c>
      <c r="B10" s="4">
        <f>SUM([1]Plan1!B9:D9)</f>
        <v>619748</v>
      </c>
      <c r="C10" s="4">
        <f>SUM([1]Plan1!B22:E22)</f>
        <v>662262.97</v>
      </c>
      <c r="D10" s="4">
        <f>SUM([1]Plan1!B36:C36)</f>
        <v>714320.6</v>
      </c>
      <c r="E10" s="4">
        <f>SUM([1]Plan1!B53:C53)</f>
        <v>618928.65</v>
      </c>
      <c r="F10" s="4">
        <f>SUM([1]Plan1!B68:C68)</f>
        <v>1308382.3700000001</v>
      </c>
      <c r="G10" s="4">
        <f>SUM([1]Plan1!B85:C85)</f>
        <v>1164082.53</v>
      </c>
      <c r="H10" s="4">
        <f>SUM([1]Plan1!B100:E100)</f>
        <v>1983785.06</v>
      </c>
      <c r="I10" s="4">
        <f>SUM([1]Plan1!B118:C118)</f>
        <v>1756265.3</v>
      </c>
      <c r="J10" s="4">
        <f>SUM([1]Plan1!B137:C137)</f>
        <v>2074979.28</v>
      </c>
      <c r="K10" s="4">
        <f>SUM([1]Plan1!B155:C155)</f>
        <v>2985075.84</v>
      </c>
    </row>
    <row r="11" spans="1:11">
      <c r="A11" s="9" t="s">
        <v>8</v>
      </c>
      <c r="B11" s="3">
        <v>100000</v>
      </c>
      <c r="C11" s="1" t="s">
        <v>21</v>
      </c>
      <c r="D11" s="1" t="s">
        <v>21</v>
      </c>
      <c r="E11" s="3">
        <v>100000</v>
      </c>
      <c r="F11" s="3">
        <v>512772.12</v>
      </c>
      <c r="G11" s="1" t="s">
        <v>21</v>
      </c>
      <c r="H11" s="1" t="s">
        <v>21</v>
      </c>
      <c r="I11" s="3">
        <v>108992</v>
      </c>
      <c r="J11" s="4">
        <f>SUM([1]Plan1!B140:C140)</f>
        <v>362597.5</v>
      </c>
      <c r="K11" s="4">
        <f>SUM([1]Plan1!B158:C158)</f>
        <v>370872.15</v>
      </c>
    </row>
    <row r="12" spans="1:11">
      <c r="A12" s="9" t="s">
        <v>12</v>
      </c>
      <c r="B12" s="1" t="s">
        <v>21</v>
      </c>
      <c r="C12" s="1" t="s">
        <v>21</v>
      </c>
      <c r="D12" s="3">
        <v>49000</v>
      </c>
      <c r="E12" s="1" t="s">
        <v>21</v>
      </c>
      <c r="F12" s="3">
        <v>74380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1:11">
      <c r="A13" s="9" t="s">
        <v>0</v>
      </c>
      <c r="B13" s="4">
        <f>SUM([1]Plan1!B3:F3)</f>
        <v>806081.53</v>
      </c>
      <c r="C13" s="4">
        <f>SUM([1]Plan1!B16:G16)</f>
        <v>933581.08</v>
      </c>
      <c r="D13" s="4">
        <f>SUM([1]Plan1!B30:H30)</f>
        <v>1315884.47</v>
      </c>
      <c r="E13" s="4">
        <f>SUM([1]Plan1!B47:I47)</f>
        <v>2387386</v>
      </c>
      <c r="F13" s="4">
        <f>SUM([1]Plan1!B62:H62)</f>
        <v>2204570.8800000004</v>
      </c>
      <c r="G13" s="4">
        <f>SUM([1]Plan1!B79:E79)</f>
        <v>2092932.5199999998</v>
      </c>
      <c r="H13" s="4">
        <f>SUM([1]Plan1!B94:G94)</f>
        <v>3733167.15</v>
      </c>
      <c r="I13" s="4">
        <f>SUM([1]Plan1!B112:G112)</f>
        <v>6727984.5</v>
      </c>
      <c r="J13" s="4">
        <f>SUM([1]Plan1!B131:F131)</f>
        <v>4427863.2700000005</v>
      </c>
      <c r="K13" s="4">
        <f>SUM([1]Plan1!B149:F149)</f>
        <v>4831191.88</v>
      </c>
    </row>
    <row r="14" spans="1:11">
      <c r="A14" s="9" t="s">
        <v>2</v>
      </c>
      <c r="B14" s="4">
        <f>SUM([1]Plan1!B6:J6)</f>
        <v>23241319.260000002</v>
      </c>
      <c r="C14" s="4">
        <f>SUM([1]Plan1!B19:K19)</f>
        <v>30119576.530000001</v>
      </c>
      <c r="D14" s="4">
        <f>SUM([1]Plan1!B33:J33)</f>
        <v>28253267.509999998</v>
      </c>
      <c r="E14" s="4">
        <f>SUM([1]Plan1!B50:J50)</f>
        <v>32233680.099999998</v>
      </c>
      <c r="F14" s="4">
        <f>SUM([1]Plan1!B65:I65)</f>
        <v>42332235.050000004</v>
      </c>
      <c r="G14" s="4">
        <f>SUM([1]Plan1!B82:L82)</f>
        <v>47497164.909999989</v>
      </c>
      <c r="H14" s="4">
        <f>SUM([1]Plan1!B97:L97)</f>
        <v>49650309.759999998</v>
      </c>
      <c r="I14" s="4">
        <f>SUM([1]Plan1!B115:K115)</f>
        <v>76483135.280000001</v>
      </c>
      <c r="J14" s="4">
        <f>SUM([1]Plan1!B134:K134)</f>
        <v>83426743.930000007</v>
      </c>
      <c r="K14" s="4">
        <f>SUM([1]Plan1!B152:K152)</f>
        <v>82737375.450000003</v>
      </c>
    </row>
    <row r="15" spans="1:11">
      <c r="A15" s="9" t="s">
        <v>7</v>
      </c>
      <c r="B15" s="3">
        <v>271204.03000000003</v>
      </c>
      <c r="C15" s="4">
        <f>SUM([1]Plan1!B24:C24)</f>
        <v>183763.14</v>
      </c>
      <c r="D15" s="4">
        <f>SUM([1]Plan1!B38:D38)</f>
        <v>327807</v>
      </c>
      <c r="E15" s="3">
        <v>95498</v>
      </c>
      <c r="F15" s="1" t="s">
        <v>21</v>
      </c>
      <c r="G15" s="1" t="s">
        <v>21</v>
      </c>
      <c r="H15" s="3">
        <v>200000</v>
      </c>
      <c r="I15" s="1" t="s">
        <v>21</v>
      </c>
      <c r="J15" s="1" t="s">
        <v>21</v>
      </c>
      <c r="K15" s="1" t="s">
        <v>21</v>
      </c>
    </row>
    <row r="16" spans="1:11">
      <c r="A16" s="9" t="s">
        <v>1</v>
      </c>
      <c r="B16" s="4">
        <f>SUM([1]Plan1!B4:C4)</f>
        <v>378352.2</v>
      </c>
      <c r="C16" s="1" t="s">
        <v>21</v>
      </c>
      <c r="D16" s="1" t="s">
        <v>21</v>
      </c>
      <c r="E16" s="1" t="s">
        <v>21</v>
      </c>
      <c r="F16" s="3">
        <v>46912</v>
      </c>
      <c r="G16" s="3">
        <v>11728</v>
      </c>
      <c r="H16" s="1" t="s">
        <v>21</v>
      </c>
      <c r="I16" s="1" t="s">
        <v>21</v>
      </c>
      <c r="J16" s="1" t="s">
        <v>21</v>
      </c>
      <c r="K16" s="1" t="s">
        <v>21</v>
      </c>
    </row>
    <row r="17" spans="1:13">
      <c r="A17" s="9" t="s">
        <v>16</v>
      </c>
      <c r="B17" s="1" t="s">
        <v>21</v>
      </c>
      <c r="C17" s="1" t="s">
        <v>21</v>
      </c>
      <c r="D17" s="3">
        <v>62792.33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  <c r="K17" s="1" t="s">
        <v>21</v>
      </c>
    </row>
    <row r="18" spans="1:13">
      <c r="A18" s="9" t="s">
        <v>17</v>
      </c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3">
        <v>196053.67</v>
      </c>
      <c r="K18" s="3">
        <v>596876.87</v>
      </c>
    </row>
    <row r="19" spans="1:13">
      <c r="A19" s="9" t="s">
        <v>3</v>
      </c>
      <c r="B19" s="4">
        <f>SUM([1]Plan1!B7:L7)</f>
        <v>4249994.0600000005</v>
      </c>
      <c r="C19" s="4">
        <f>SUM([1]Plan1!B20:P20)</f>
        <v>3828330.1300000004</v>
      </c>
      <c r="D19" s="4">
        <f>SUM([1]Plan1!B34:L34)</f>
        <v>7280089.5600000005</v>
      </c>
      <c r="E19" s="4">
        <f>SUM([1]Plan1!B51:O51)</f>
        <v>7800068.9499999993</v>
      </c>
      <c r="F19" s="4">
        <f>SUM([1]Plan1!B66:L66)</f>
        <v>7578747.4800000004</v>
      </c>
      <c r="G19" s="4">
        <f>SUM([1]Plan1!B83:O83)</f>
        <v>8240422.5099999998</v>
      </c>
      <c r="H19" s="4">
        <f>SUM([1]Plan1!B98:U98)</f>
        <v>9094154.1699999999</v>
      </c>
      <c r="I19" s="4">
        <f>SUM([1]Plan1!B116:U116)</f>
        <v>18904774.629999995</v>
      </c>
      <c r="J19" s="4">
        <f>SUM([1]Plan1!B135:P135)</f>
        <v>21410844.350000001</v>
      </c>
      <c r="K19" s="4">
        <f>SUM([1]Plan1!B153:P153)</f>
        <v>21605275.340000004</v>
      </c>
    </row>
    <row r="20" spans="1:13">
      <c r="A20" s="9" t="s">
        <v>9</v>
      </c>
      <c r="B20" s="4">
        <f>SUM([1]Plan1!B13:C13)</f>
        <v>185166.56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3">
        <v>777919.18</v>
      </c>
      <c r="I20" s="1" t="s">
        <v>21</v>
      </c>
      <c r="J20" s="1" t="s">
        <v>21</v>
      </c>
      <c r="K20" s="1" t="s">
        <v>21</v>
      </c>
    </row>
    <row r="21" spans="1:13">
      <c r="A21" s="9" t="s">
        <v>14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3">
        <v>482924.53</v>
      </c>
      <c r="J21" s="1" t="s">
        <v>21</v>
      </c>
      <c r="K21" s="10" t="s">
        <v>21</v>
      </c>
      <c r="L21" s="11"/>
    </row>
    <row r="22" spans="1:13">
      <c r="A22" s="9" t="s">
        <v>18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4">
        <f>SUM([1]Plan1!B109:C109)</f>
        <v>1838406.72</v>
      </c>
      <c r="I22" s="1" t="s">
        <v>21</v>
      </c>
      <c r="J22" s="1" t="s">
        <v>21</v>
      </c>
      <c r="K22" s="1" t="s">
        <v>21</v>
      </c>
    </row>
    <row r="23" spans="1:13">
      <c r="A23" s="9" t="s">
        <v>11</v>
      </c>
      <c r="B23" s="1" t="s">
        <v>21</v>
      </c>
      <c r="C23" s="1" t="s">
        <v>21</v>
      </c>
      <c r="D23" s="1" t="s">
        <v>21</v>
      </c>
      <c r="E23" s="1" t="s">
        <v>21</v>
      </c>
      <c r="F23" s="3">
        <v>3304572.12</v>
      </c>
      <c r="G23" s="1" t="s">
        <v>21</v>
      </c>
      <c r="H23" s="4">
        <f>SUM([1]Plan1!B106:C106)</f>
        <v>4962283.2300000004</v>
      </c>
      <c r="I23" s="4">
        <f>SUM([1]Plan1!B124:C124)</f>
        <v>3830105.6</v>
      </c>
      <c r="J23" s="4">
        <f>SUM([1]Plan1!B143:C143)</f>
        <v>357977.19</v>
      </c>
      <c r="K23" s="1" t="s">
        <v>21</v>
      </c>
    </row>
    <row r="24" spans="1:13" ht="2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3">
      <c r="A25" s="2" t="s">
        <v>20</v>
      </c>
      <c r="B25" s="4">
        <f>SUM(B6:B20)</f>
        <v>37691888.830000006</v>
      </c>
      <c r="C25" s="4">
        <f>SUM(C6:C19)</f>
        <v>44350871.920000009</v>
      </c>
      <c r="D25" s="4">
        <f>SUM(D5:D19)</f>
        <v>47482468.439999998</v>
      </c>
      <c r="E25" s="4">
        <f>SUM(E5:E19)</f>
        <v>52913425.640000001</v>
      </c>
      <c r="F25" s="4">
        <f>SUM(F5:F23)</f>
        <v>65628813.780000009</v>
      </c>
      <c r="G25" s="4">
        <f>SUM(G5:G19)</f>
        <v>69478970.069999993</v>
      </c>
      <c r="H25" s="4">
        <f>SUM(H5:H23)</f>
        <v>87135127.950000003</v>
      </c>
      <c r="I25" s="4">
        <f>SUM(I4:I23)</f>
        <v>123857055.53999999</v>
      </c>
      <c r="J25" s="4">
        <f>SUM(J5:J23)</f>
        <v>129810950.62</v>
      </c>
      <c r="K25" s="4">
        <f>SUM(K4:K19)</f>
        <v>125971610.67000002</v>
      </c>
    </row>
    <row r="27" spans="1:13">
      <c r="A27" s="22" t="s">
        <v>25</v>
      </c>
    </row>
    <row r="31" spans="1:13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</sheetData>
  <sortState ref="A3:A22">
    <sortCondition ref="A3"/>
  </sortState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B31" sqref="B31"/>
    </sheetView>
  </sheetViews>
  <sheetFormatPr defaultRowHeight="15"/>
  <cols>
    <col min="1" max="1" width="24.28515625" customWidth="1"/>
    <col min="2" max="2" width="16.28515625" customWidth="1"/>
    <col min="3" max="3" width="14.5703125" customWidth="1"/>
    <col min="4" max="4" width="15.42578125" customWidth="1"/>
    <col min="5" max="5" width="17" customWidth="1"/>
    <col min="6" max="6" width="14" customWidth="1"/>
    <col min="7" max="7" width="16.7109375" customWidth="1"/>
    <col min="8" max="8" width="14.7109375" customWidth="1"/>
    <col min="9" max="9" width="15.42578125" customWidth="1"/>
    <col min="10" max="10" width="15.85546875" customWidth="1"/>
    <col min="11" max="11" width="14.85546875" customWidth="1"/>
  </cols>
  <sheetData>
    <row r="1" spans="1:14">
      <c r="A1" s="21" t="s">
        <v>23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4" ht="6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4">
      <c r="A3" s="5"/>
      <c r="B3" s="8">
        <v>2004</v>
      </c>
      <c r="C3" s="8">
        <v>2005</v>
      </c>
      <c r="D3" s="8">
        <v>2006</v>
      </c>
      <c r="E3" s="8">
        <v>2007</v>
      </c>
      <c r="F3" s="8">
        <v>2008</v>
      </c>
      <c r="G3" s="8">
        <v>2009</v>
      </c>
      <c r="H3" s="8">
        <v>2010</v>
      </c>
      <c r="I3" s="8">
        <v>2011</v>
      </c>
      <c r="J3" s="8">
        <v>2012</v>
      </c>
      <c r="K3" s="2">
        <v>2013</v>
      </c>
      <c r="L3" s="13"/>
      <c r="M3" s="13"/>
      <c r="N3" s="13"/>
    </row>
    <row r="4" spans="1:14">
      <c r="A4" s="9" t="s">
        <v>15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4">
        <v>293000</v>
      </c>
      <c r="J4" s="1" t="s">
        <v>21</v>
      </c>
      <c r="K4" s="1" t="s">
        <v>21</v>
      </c>
      <c r="L4" s="6"/>
      <c r="M4" s="6"/>
      <c r="N4" s="13"/>
    </row>
    <row r="5" spans="1:14">
      <c r="A5" s="9" t="s">
        <v>10</v>
      </c>
      <c r="B5" s="4">
        <f>SUM([1]Plan2!B15:E15)</f>
        <v>570000</v>
      </c>
      <c r="C5" s="4">
        <f>SUM([1]Plan2!B37:C37)</f>
        <v>173134</v>
      </c>
      <c r="D5" s="4">
        <v>100000</v>
      </c>
      <c r="E5" s="4">
        <f>SUM([1]Plan2!B81:C81)</f>
        <v>258775</v>
      </c>
      <c r="F5" s="4">
        <v>152850</v>
      </c>
      <c r="G5" s="1" t="s">
        <v>21</v>
      </c>
      <c r="H5" s="4">
        <f>SUM([1]Plan2!B147:C147)</f>
        <v>227160</v>
      </c>
      <c r="I5" s="4">
        <f>SUM([1]Plan2!B169:C169)</f>
        <v>249224</v>
      </c>
      <c r="J5" s="1" t="s">
        <v>21</v>
      </c>
      <c r="K5" s="1" t="s">
        <v>21</v>
      </c>
      <c r="L5" s="6"/>
      <c r="M5" s="6"/>
      <c r="N5" s="13"/>
    </row>
    <row r="6" spans="1:14">
      <c r="A6" s="9" t="s">
        <v>4</v>
      </c>
      <c r="B6" s="4">
        <f>SUM([1]Plan2!B9:G9)</f>
        <v>10135336.5</v>
      </c>
      <c r="C6" s="4">
        <f>SUM([1]Plan2!B31:L31)</f>
        <v>11533890.449999999</v>
      </c>
      <c r="D6" s="4">
        <f>SUM([1]Plan2!B53:K53)</f>
        <v>14000923.550000001</v>
      </c>
      <c r="E6" s="4">
        <f>SUM([1]Plan2!B75:M75)</f>
        <v>15610069.43</v>
      </c>
      <c r="F6" s="4">
        <f>SUM([1]Plan2!B97:K97)</f>
        <v>17113969.91</v>
      </c>
      <c r="G6" s="4">
        <f>SUM([1]Plan2!B119:J119)</f>
        <v>18308396.920000002</v>
      </c>
      <c r="H6" s="4">
        <f>SUM([1]Plan2!B141:L141)</f>
        <v>18956231.440000001</v>
      </c>
      <c r="I6" s="4">
        <f>SUM([1]Plan2!B163:N163)</f>
        <v>20779689.670000002</v>
      </c>
      <c r="J6" s="4">
        <f>SUM([1]Plan2!B185:K185)</f>
        <v>21230941.310000002</v>
      </c>
      <c r="K6" s="4">
        <f>SUM([1]Plan2!B207:L207)</f>
        <v>22169367.510000002</v>
      </c>
      <c r="L6" s="14"/>
      <c r="M6" s="14"/>
      <c r="N6" s="13"/>
    </row>
    <row r="7" spans="1:14">
      <c r="A7" s="9" t="s">
        <v>6</v>
      </c>
      <c r="B7" s="4">
        <v>515630.28</v>
      </c>
      <c r="C7" s="4">
        <f>SUM([1]Plan2!B33:D33)</f>
        <v>1074183</v>
      </c>
      <c r="D7" s="4">
        <f>SUM([1]Plan2!B55:D55)</f>
        <v>1550225</v>
      </c>
      <c r="E7" s="4">
        <f>SUM([1]Plan2!B77:G77)</f>
        <v>4257876.0999999996</v>
      </c>
      <c r="F7" s="4">
        <f>SUM([1]Plan2!B99:E99)</f>
        <v>3939016.8</v>
      </c>
      <c r="G7" s="4">
        <f>SUM([1]Plan2!B121:G121)</f>
        <v>3671476.62</v>
      </c>
      <c r="H7" s="4">
        <f>SUM([1]Plan2!B143:D143)</f>
        <v>1088967.24</v>
      </c>
      <c r="I7" s="4">
        <f>SUM([1]Plan2!B165:G165)</f>
        <v>2996835.6399999997</v>
      </c>
      <c r="J7" s="4">
        <f>SUM([1]Plan2!B187:E187)</f>
        <v>5405314.2200000007</v>
      </c>
      <c r="K7" s="4">
        <f>SUM([1]Plan2!B209:E209)</f>
        <v>3395442.9</v>
      </c>
      <c r="L7" s="14"/>
      <c r="M7" s="14"/>
      <c r="N7" s="13"/>
    </row>
    <row r="8" spans="1:14">
      <c r="A8" s="9" t="s">
        <v>19</v>
      </c>
      <c r="B8" s="4">
        <f>SUM([1]Plan2!B6:C6)</f>
        <v>190000</v>
      </c>
      <c r="C8" s="4">
        <v>200000</v>
      </c>
      <c r="D8" s="4">
        <f>SUM([1]Plan2!B50:C50)</f>
        <v>2794400</v>
      </c>
      <c r="E8" s="1" t="s">
        <v>21</v>
      </c>
      <c r="F8" s="4">
        <f>SUM([1]Plan2!B94:D94)</f>
        <v>737000</v>
      </c>
      <c r="G8" s="4">
        <v>200000</v>
      </c>
      <c r="H8" s="1" t="s">
        <v>21</v>
      </c>
      <c r="I8" s="4">
        <v>100000</v>
      </c>
      <c r="J8" s="4">
        <v>86804.25</v>
      </c>
      <c r="K8" s="4">
        <v>48750</v>
      </c>
      <c r="L8" s="15"/>
      <c r="M8" s="6"/>
      <c r="N8" s="13"/>
    </row>
    <row r="9" spans="1:14">
      <c r="A9" s="9" t="s">
        <v>13</v>
      </c>
      <c r="B9" s="4">
        <f>SUM([1]Plan2!B18:C18)</f>
        <v>839220.28</v>
      </c>
      <c r="C9" s="4">
        <f>SUM([1]Plan2!B40:C40)</f>
        <v>2101040.4500000002</v>
      </c>
      <c r="D9" s="4">
        <v>85000</v>
      </c>
      <c r="E9" s="4">
        <f>SUM([1]Plan2!B84:C84)</f>
        <v>685430.9</v>
      </c>
      <c r="F9" s="4">
        <f>SUM([1]Plan2!B106:D106)</f>
        <v>2450989.84</v>
      </c>
      <c r="G9" s="1" t="s">
        <v>21</v>
      </c>
      <c r="H9" s="4">
        <v>464000</v>
      </c>
      <c r="I9" s="4">
        <v>1334294.43</v>
      </c>
      <c r="J9" s="4">
        <v>21950</v>
      </c>
      <c r="K9" s="4">
        <f>SUM([1]Plan2!B216:C216)</f>
        <v>1039775.39</v>
      </c>
      <c r="L9" s="6"/>
      <c r="M9" s="6"/>
      <c r="N9" s="13"/>
    </row>
    <row r="10" spans="1:14">
      <c r="A10" s="9" t="s">
        <v>5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4"/>
      <c r="M10" s="14"/>
      <c r="N10" s="13"/>
    </row>
    <row r="11" spans="1:14">
      <c r="A11" s="9" t="s">
        <v>8</v>
      </c>
      <c r="B11" s="1" t="s">
        <v>21</v>
      </c>
      <c r="C11" s="4">
        <v>45000</v>
      </c>
      <c r="D11" s="1" t="s">
        <v>21</v>
      </c>
      <c r="E11" s="4">
        <v>225000</v>
      </c>
      <c r="F11" s="4">
        <v>119998.92</v>
      </c>
      <c r="G11" s="4">
        <f>SUM([1]Plan2!B123:C123)</f>
        <v>294974.40000000002</v>
      </c>
      <c r="H11" s="4">
        <f>SUM([1]Plan2!B145:C145)</f>
        <v>78000</v>
      </c>
      <c r="I11" s="4">
        <f>SUM([1]Plan2!B167:C167)</f>
        <v>556000</v>
      </c>
      <c r="J11" s="1" t="s">
        <v>21</v>
      </c>
      <c r="K11" s="4">
        <f>SUM([1]Plan2!B211:C211)</f>
        <v>156000</v>
      </c>
      <c r="L11" s="15"/>
      <c r="M11" s="6"/>
      <c r="N11" s="13"/>
    </row>
    <row r="12" spans="1:14">
      <c r="A12" s="9" t="s">
        <v>12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6"/>
      <c r="M12" s="6"/>
      <c r="N12" s="13"/>
    </row>
    <row r="13" spans="1:14">
      <c r="A13" s="9" t="s">
        <v>0</v>
      </c>
      <c r="B13" s="4">
        <f>SUM([1]Plan2!B4:L4)</f>
        <v>2139194.6</v>
      </c>
      <c r="C13" s="4">
        <f>SUM([1]Plan2!B26:G26)</f>
        <v>1513724.3200000003</v>
      </c>
      <c r="D13" s="4">
        <f>SUM([1]Plan2!B48:I48)</f>
        <v>1822432.6499999997</v>
      </c>
      <c r="E13" s="4">
        <f>SUM([1]Plan2!B70:J70)</f>
        <v>2041979.3</v>
      </c>
      <c r="F13" s="4">
        <f>SUM([1]Plan2!B92:F92)</f>
        <v>3315998.3</v>
      </c>
      <c r="G13" s="4">
        <f>SUM([1]Plan2!B114:F114)</f>
        <v>2764173.89</v>
      </c>
      <c r="H13" s="4">
        <f>SUM([1]Plan2!B136:H136)</f>
        <v>6548630.1699999999</v>
      </c>
      <c r="I13" s="4">
        <f>SUM([1]Plan2!B158:H158)</f>
        <v>6413759.29</v>
      </c>
      <c r="J13" s="4">
        <f>SUM([1]Plan2!B180:H180)</f>
        <v>7897275.6899999995</v>
      </c>
      <c r="K13" s="4">
        <f>SUM([1]Plan2!B202:G202)</f>
        <v>5945688.1799999997</v>
      </c>
      <c r="L13" s="14"/>
      <c r="M13" s="14"/>
      <c r="N13" s="13"/>
    </row>
    <row r="14" spans="1:14">
      <c r="A14" s="9" t="s">
        <v>2</v>
      </c>
      <c r="B14" s="4">
        <f>SUM([1]Plan2!B7:J7)</f>
        <v>25918553.280000001</v>
      </c>
      <c r="C14" s="4">
        <f>SUM([1]Plan2!B29:K29)</f>
        <v>32126894.860000003</v>
      </c>
      <c r="D14" s="4">
        <f>SUM([1]Plan2!B51:K51)</f>
        <v>31233118.259999998</v>
      </c>
      <c r="E14" s="4">
        <f>SUM([1]Plan2!B73:J73)</f>
        <v>34768999.979999997</v>
      </c>
      <c r="F14" s="4">
        <f>SUM([1]Plan2!B95:I95)</f>
        <v>45748196.009999998</v>
      </c>
      <c r="G14" s="4">
        <f>SUM([1]Plan2!B117:L117)</f>
        <v>48417787.640000001</v>
      </c>
      <c r="H14" s="4">
        <f>SUM([1]Plan2!B139:L139)</f>
        <v>52090625.330000006</v>
      </c>
      <c r="I14" s="4">
        <f>SUM([1]Plan2!B161:K161)</f>
        <v>62957965.939999998</v>
      </c>
      <c r="J14" s="4">
        <f>SUM([1]Plan2!B183:K183)</f>
        <v>65356095.329999998</v>
      </c>
      <c r="K14" s="4">
        <f>SUM([1]Plan2!B205:K205)</f>
        <v>69733842.919999987</v>
      </c>
      <c r="L14" s="14"/>
      <c r="M14" s="14"/>
      <c r="N14" s="13"/>
    </row>
    <row r="15" spans="1:14">
      <c r="A15" s="9" t="s">
        <v>7</v>
      </c>
      <c r="B15" s="4">
        <v>178515</v>
      </c>
      <c r="C15" s="1" t="s">
        <v>21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5"/>
      <c r="M15" s="14"/>
      <c r="N15" s="13"/>
    </row>
    <row r="16" spans="1:14">
      <c r="A16" s="9" t="s">
        <v>1</v>
      </c>
      <c r="B16" s="4">
        <v>132000</v>
      </c>
      <c r="C16" s="1" t="s">
        <v>21</v>
      </c>
      <c r="D16" s="1" t="s">
        <v>21</v>
      </c>
      <c r="E16" s="4">
        <v>292500</v>
      </c>
      <c r="F16" s="4">
        <f>SUM([1]Plan2!B93:C93)</f>
        <v>341250</v>
      </c>
      <c r="G16" s="1" t="s">
        <v>21</v>
      </c>
      <c r="H16" s="1" t="s">
        <v>21</v>
      </c>
      <c r="I16" s="1" t="s">
        <v>21</v>
      </c>
      <c r="J16" s="4">
        <v>595627.06999999995</v>
      </c>
      <c r="K16" s="4">
        <v>4141.09</v>
      </c>
      <c r="L16" s="14"/>
      <c r="M16" s="6"/>
      <c r="N16" s="13"/>
    </row>
    <row r="17" spans="1:14">
      <c r="A17" s="9" t="s">
        <v>16</v>
      </c>
      <c r="B17" s="4">
        <f>SUM([1]Plan2!B21:F21)</f>
        <v>781948</v>
      </c>
      <c r="C17" s="4">
        <f>SUM([1]Plan2!B43:I43)</f>
        <v>1194994</v>
      </c>
      <c r="D17" s="4">
        <f>SUM([1]Plan2!B65:F65)</f>
        <v>1250549.3</v>
      </c>
      <c r="E17" s="4">
        <f>SUM([1]Plan2!B87:H87)</f>
        <v>1153860.3</v>
      </c>
      <c r="F17" s="4">
        <f>SUM([1]Plan2!B109:G109)</f>
        <v>2229922.8199999998</v>
      </c>
      <c r="G17" s="4">
        <f>SUM([1]Plan2!B131:H131)</f>
        <v>2295991.42</v>
      </c>
      <c r="H17" s="4">
        <f>SUM([1]Plan2!B153:G153)</f>
        <v>1558256.37</v>
      </c>
      <c r="I17" s="4">
        <f>SUM([1]Plan2!B175:E175)</f>
        <v>841453.63</v>
      </c>
      <c r="J17" s="4">
        <f>SUM([1]Plan2!B197:D197)</f>
        <v>1086447.6299999999</v>
      </c>
      <c r="K17" s="4">
        <f>SUM([1]Plan2!B219:C219)</f>
        <v>837920.6</v>
      </c>
      <c r="L17" s="6"/>
      <c r="M17" s="6"/>
      <c r="N17" s="13"/>
    </row>
    <row r="18" spans="1:14">
      <c r="A18" s="9" t="s">
        <v>17</v>
      </c>
      <c r="B18" s="1" t="s">
        <v>21</v>
      </c>
      <c r="C18" s="1" t="s">
        <v>21</v>
      </c>
      <c r="D18" s="4">
        <v>487500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4"/>
      <c r="K18" s="4">
        <f>SUM([1]Plan2!B220:C220)</f>
        <v>3596879.27</v>
      </c>
      <c r="L18" s="6"/>
      <c r="M18" s="6"/>
      <c r="N18" s="13"/>
    </row>
    <row r="19" spans="1:14">
      <c r="A19" s="9" t="s">
        <v>3</v>
      </c>
      <c r="B19" s="4">
        <f>SUM([1]Plan2!B8:Q8)</f>
        <v>59641715.620000005</v>
      </c>
      <c r="C19" s="4">
        <f>SUM([1]Plan2!B30:Q30)</f>
        <v>54979077.659999989</v>
      </c>
      <c r="D19" s="4">
        <f>SUM([1]Plan2!B52:N52)</f>
        <v>70066775.079999998</v>
      </c>
      <c r="E19" s="4">
        <f>SUM([1]Plan2!B74:Q74)</f>
        <v>93767668.019999981</v>
      </c>
      <c r="F19" s="4">
        <f>SUM([1]Plan2!B96:Q96)</f>
        <v>83782362.099999994</v>
      </c>
      <c r="G19" s="4">
        <f>SUM([1]Plan2!B118:M118)</f>
        <v>87110424.209999993</v>
      </c>
      <c r="H19" s="4">
        <f>SUM([1]Plan2!B140:X140)</f>
        <v>97406871.539999977</v>
      </c>
      <c r="I19" s="4">
        <f>SUM([1]Plan2!B162:P162)</f>
        <v>91922487.769999996</v>
      </c>
      <c r="J19" s="4">
        <f>SUM([1]Plan2!B184:R184)</f>
        <v>92961676.959999993</v>
      </c>
      <c r="K19" s="4">
        <f>SUM([1]Plan2!B206:T206)</f>
        <v>95778884.550000012</v>
      </c>
      <c r="L19" s="14"/>
      <c r="M19" s="14"/>
      <c r="N19" s="13"/>
    </row>
    <row r="20" spans="1:14">
      <c r="A20" s="9" t="s">
        <v>9</v>
      </c>
      <c r="B20" s="4">
        <f>SUM([1]Plan2!B14:D14)</f>
        <v>1650000</v>
      </c>
      <c r="C20" s="1" t="s">
        <v>21</v>
      </c>
      <c r="D20" s="1" t="s">
        <v>21</v>
      </c>
      <c r="E20" s="4">
        <v>970000</v>
      </c>
      <c r="F20" s="4">
        <f>SUM([1]Plan2!B102:C102)</f>
        <v>460000</v>
      </c>
      <c r="G20" s="4">
        <v>18555118.129999999</v>
      </c>
      <c r="H20" s="4">
        <v>890000</v>
      </c>
      <c r="I20" s="4">
        <f>SUM([1]Plan2!B168:C168)</f>
        <v>1730800</v>
      </c>
      <c r="J20" s="1" t="s">
        <v>21</v>
      </c>
      <c r="K20" s="1" t="s">
        <v>21</v>
      </c>
      <c r="L20" s="14"/>
      <c r="M20" s="6"/>
      <c r="N20" s="13"/>
    </row>
    <row r="21" spans="1:14">
      <c r="A21" s="9" t="s">
        <v>14</v>
      </c>
      <c r="B21" s="4">
        <f>SUM([1]Plan2!B19:C19)</f>
        <v>70000</v>
      </c>
      <c r="C21" s="4">
        <f>SUM([1]Plan2!B41:C41)</f>
        <v>99250</v>
      </c>
      <c r="D21" s="4">
        <f>SUM([1]Plan2!B63:D63)</f>
        <v>142750</v>
      </c>
      <c r="E21" s="1" t="s">
        <v>21</v>
      </c>
      <c r="F21" s="1" t="s">
        <v>21</v>
      </c>
      <c r="G21" s="1" t="s">
        <v>21</v>
      </c>
      <c r="H21" s="4">
        <v>643899.38</v>
      </c>
      <c r="I21" s="1" t="s">
        <v>21</v>
      </c>
      <c r="J21" s="1" t="s">
        <v>21</v>
      </c>
      <c r="K21" s="1" t="s">
        <v>21</v>
      </c>
      <c r="L21" s="6"/>
      <c r="M21" s="6"/>
      <c r="N21" s="13"/>
    </row>
    <row r="22" spans="1:14">
      <c r="A22" s="9" t="s">
        <v>18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4">
        <v>1073165.6299999999</v>
      </c>
      <c r="H22" s="1" t="s">
        <v>21</v>
      </c>
      <c r="I22" s="1" t="s">
        <v>21</v>
      </c>
      <c r="J22" s="1" t="s">
        <v>21</v>
      </c>
      <c r="K22" s="1" t="s">
        <v>21</v>
      </c>
      <c r="L22" s="6"/>
      <c r="M22" s="6"/>
      <c r="N22" s="13"/>
    </row>
    <row r="23" spans="1:14">
      <c r="A23" s="9" t="s">
        <v>11</v>
      </c>
      <c r="B23" s="4">
        <f>SUM([1]Plan2!B16:C16)</f>
        <v>160000</v>
      </c>
      <c r="C23" s="4">
        <v>40000</v>
      </c>
      <c r="D23" s="1" t="s">
        <v>21</v>
      </c>
      <c r="E23" s="1" t="s">
        <v>21</v>
      </c>
      <c r="F23" s="4">
        <f>SUM([1]Plan2!B104:C104)</f>
        <v>4494170.42</v>
      </c>
      <c r="G23" s="1" t="s">
        <v>21</v>
      </c>
      <c r="H23" s="4">
        <v>196820</v>
      </c>
      <c r="I23" s="4">
        <v>494634.81</v>
      </c>
      <c r="J23" s="4">
        <f>SUM([1]Plan2!B192:C192)</f>
        <v>1610650.8900000001</v>
      </c>
      <c r="K23" s="17">
        <f>SUM([1]Plan2!B214:D214)</f>
        <v>3596409.0900000003</v>
      </c>
      <c r="L23" s="6"/>
      <c r="M23" s="6"/>
      <c r="N23" s="13"/>
    </row>
    <row r="24" spans="1:14" ht="6.75" customHeight="1">
      <c r="A24" s="7"/>
      <c r="B24" s="4"/>
      <c r="C24" s="4"/>
      <c r="D24" s="4"/>
      <c r="E24" s="4"/>
      <c r="F24" s="4"/>
      <c r="G24" s="4"/>
      <c r="H24" s="4"/>
      <c r="I24" s="4"/>
      <c r="J24" s="12"/>
      <c r="K24" s="18"/>
      <c r="L24" s="6"/>
      <c r="M24" s="14"/>
      <c r="N24" s="13"/>
    </row>
    <row r="25" spans="1:14">
      <c r="A25" s="2" t="s">
        <v>20</v>
      </c>
      <c r="B25" s="4">
        <f>SUM(B5:B23)</f>
        <v>102922113.56</v>
      </c>
      <c r="C25" s="4">
        <f>SUM(C5:C23)</f>
        <v>105081188.73999998</v>
      </c>
      <c r="D25" s="4">
        <f>SUM(D5:D23)</f>
        <v>123533673.83999999</v>
      </c>
      <c r="E25" s="4">
        <f>SUM(E5:E23)</f>
        <v>154032159.02999997</v>
      </c>
      <c r="F25" s="4">
        <f>SUM(F5:F23)</f>
        <v>164885725.11999997</v>
      </c>
      <c r="G25" s="4">
        <f>SUM(G5:G22)</f>
        <v>182691508.85999998</v>
      </c>
      <c r="H25" s="4">
        <f>SUM(H5:H23)</f>
        <v>180149461.46999997</v>
      </c>
      <c r="I25" s="4">
        <f>SUM(I4:I23)</f>
        <v>190670145.18000001</v>
      </c>
      <c r="J25" s="4">
        <f>SUM(J6:J23)</f>
        <v>196252783.34999996</v>
      </c>
      <c r="K25" s="16">
        <f>SUM(K5:K23)</f>
        <v>206303101.5</v>
      </c>
      <c r="L25" s="14"/>
      <c r="M25" s="14"/>
      <c r="N25" s="13"/>
    </row>
    <row r="27" spans="1:14">
      <c r="A27" s="22" t="s">
        <v>25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A27" sqref="A27"/>
    </sheetView>
  </sheetViews>
  <sheetFormatPr defaultRowHeight="15"/>
  <cols>
    <col min="1" max="1" width="24.28515625" customWidth="1"/>
    <col min="2" max="2" width="13.140625" customWidth="1"/>
    <col min="3" max="3" width="12.140625" customWidth="1"/>
    <col min="4" max="4" width="13" customWidth="1"/>
    <col min="5" max="5" width="14.42578125" customWidth="1"/>
    <col min="6" max="6" width="12.5703125" customWidth="1"/>
    <col min="7" max="7" width="13.140625" customWidth="1"/>
    <col min="8" max="9" width="13.28515625" customWidth="1"/>
    <col min="10" max="10" width="13.5703125" customWidth="1"/>
    <col min="11" max="11" width="13.85546875" customWidth="1"/>
  </cols>
  <sheetData>
    <row r="1" spans="1:11">
      <c r="A1" s="21" t="s">
        <v>22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6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5"/>
      <c r="B3" s="8">
        <v>2004</v>
      </c>
      <c r="C3" s="8">
        <v>2005</v>
      </c>
      <c r="D3" s="8">
        <v>2006</v>
      </c>
      <c r="E3" s="8">
        <v>2007</v>
      </c>
      <c r="F3" s="8">
        <v>2008</v>
      </c>
      <c r="G3" s="8">
        <v>2009</v>
      </c>
      <c r="H3" s="8">
        <v>2010</v>
      </c>
      <c r="I3" s="8">
        <v>2011</v>
      </c>
      <c r="J3" s="8">
        <v>2012</v>
      </c>
      <c r="K3" s="8">
        <v>2013</v>
      </c>
    </row>
    <row r="4" spans="1:11">
      <c r="A4" s="20" t="s">
        <v>15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</row>
    <row r="5" spans="1:11">
      <c r="A5" s="20" t="s">
        <v>10</v>
      </c>
      <c r="B5" s="1" t="s">
        <v>21</v>
      </c>
      <c r="C5" s="1" t="s">
        <v>21</v>
      </c>
      <c r="D5" s="4">
        <f>SUM([1]Plan3!B59:C59)</f>
        <v>85000</v>
      </c>
      <c r="E5" s="4">
        <f>SUM([1]Plan3!B82:C82)</f>
        <v>121875</v>
      </c>
      <c r="F5" s="4">
        <f>SUM([1]Plan3!B104:C104)</f>
        <v>146250</v>
      </c>
      <c r="G5" s="4">
        <v>97500</v>
      </c>
      <c r="H5" s="1" t="s">
        <v>21</v>
      </c>
      <c r="I5" s="4">
        <v>292500</v>
      </c>
      <c r="J5" s="4">
        <v>195000</v>
      </c>
      <c r="K5" s="1" t="s">
        <v>21</v>
      </c>
    </row>
    <row r="6" spans="1:11">
      <c r="A6" s="20" t="s">
        <v>4</v>
      </c>
      <c r="B6" s="4">
        <v>795618</v>
      </c>
      <c r="C6" s="4">
        <f>SUM([1]Plan3!B31:H31)</f>
        <v>1284852.75</v>
      </c>
      <c r="D6" s="4">
        <f>SUM([1]Plan3!B53:I53)</f>
        <v>1497555.7</v>
      </c>
      <c r="E6" s="4">
        <f>SUM([1]Plan3!B76:I76)</f>
        <v>1879076.48</v>
      </c>
      <c r="F6" s="4">
        <f>SUM([1]Plan3!B98:I98)</f>
        <v>2079802.26</v>
      </c>
      <c r="G6" s="4">
        <f>SUM([1]Plan3!B120:I120)</f>
        <v>2815360.4</v>
      </c>
      <c r="H6" s="4">
        <f>SUM([1]Plan3!B142:H142)</f>
        <v>3527514.12</v>
      </c>
      <c r="I6" s="4">
        <f>SUM([1]Plan3!B164:I164)</f>
        <v>4078577.38</v>
      </c>
      <c r="J6" s="4">
        <f>SUM([1]Plan3!B186:H186)</f>
        <v>4314866.22</v>
      </c>
      <c r="K6" s="4">
        <f>SUM([1]Plan3!B208:H208)</f>
        <v>4282341.4800000004</v>
      </c>
    </row>
    <row r="7" spans="1:11">
      <c r="A7" s="20" t="s">
        <v>6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</row>
    <row r="8" spans="1:11">
      <c r="A8" s="20" t="s">
        <v>19</v>
      </c>
      <c r="B8" s="1" t="s">
        <v>21</v>
      </c>
      <c r="C8" s="1" t="s">
        <v>21</v>
      </c>
      <c r="D8" s="1" t="s">
        <v>21</v>
      </c>
      <c r="E8" s="1" t="s">
        <v>21</v>
      </c>
      <c r="F8" s="4">
        <v>97500</v>
      </c>
      <c r="G8" s="1" t="s">
        <v>21</v>
      </c>
      <c r="H8" s="1" t="s">
        <v>21</v>
      </c>
      <c r="I8" s="1" t="s">
        <v>21</v>
      </c>
      <c r="J8" s="4">
        <v>1506.38</v>
      </c>
      <c r="K8" s="1" t="s">
        <v>21</v>
      </c>
    </row>
    <row r="9" spans="1:11">
      <c r="A9" s="20" t="s">
        <v>13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1:11">
      <c r="A10" s="20" t="s">
        <v>5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4"/>
    </row>
    <row r="11" spans="1:11">
      <c r="A11" s="20" t="s">
        <v>8</v>
      </c>
      <c r="B11" s="1" t="s">
        <v>21</v>
      </c>
      <c r="C11" s="1" t="s">
        <v>21</v>
      </c>
      <c r="D11" s="4">
        <v>37500</v>
      </c>
      <c r="E11" s="4">
        <v>87500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4">
        <v>48750</v>
      </c>
    </row>
    <row r="12" spans="1:11">
      <c r="A12" s="20" t="s">
        <v>12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4"/>
      <c r="K12" s="4"/>
    </row>
    <row r="13" spans="1:11">
      <c r="A13" s="20" t="s">
        <v>0</v>
      </c>
      <c r="B13" s="4">
        <f>SUM([1]Plan3!B4:E4)</f>
        <v>165995.37</v>
      </c>
      <c r="C13" s="4">
        <f>SUM([1]Plan3!B26:E26)</f>
        <v>155918</v>
      </c>
      <c r="D13" s="4">
        <f>SUM([1]Plan3!B48:E48)</f>
        <v>190378.48</v>
      </c>
      <c r="E13" s="4">
        <f>SUM([1]Plan3!B71:E71)</f>
        <v>185770.76</v>
      </c>
      <c r="F13" s="4">
        <f>SUM([1]Plan3!B93:G93)</f>
        <v>533832.74</v>
      </c>
      <c r="G13" s="4">
        <f>SUM([1]Plan3!B115:D115)</f>
        <v>347986.07</v>
      </c>
      <c r="H13" s="4">
        <f>SUM([1]Plan3!B137:E137)</f>
        <v>586563.46</v>
      </c>
      <c r="I13" s="4">
        <f>SUM([1]Plan3!B159:E159)</f>
        <v>1192804.47</v>
      </c>
      <c r="J13" s="4">
        <f>SUM([1]Plan3!B181:D181)</f>
        <v>652829.10000000009</v>
      </c>
      <c r="K13" s="4">
        <f>SUM([1]Plan3!B203:D203)</f>
        <v>780588.11</v>
      </c>
    </row>
    <row r="14" spans="1:11">
      <c r="A14" s="20" t="s">
        <v>2</v>
      </c>
      <c r="B14" s="4">
        <f>SUM([1]Plan3!B7:I7)</f>
        <v>5169511.1800000006</v>
      </c>
      <c r="C14" s="4">
        <f>SUM([1]Plan3!B29:J29)</f>
        <v>6513313.5800000001</v>
      </c>
      <c r="D14" s="4">
        <f>SUM([1]Plan3!B51:J51)</f>
        <v>6782132.8199999994</v>
      </c>
      <c r="E14" s="4">
        <f>SUM([1]Plan3!B74:I74)</f>
        <v>7769533.0899999999</v>
      </c>
      <c r="F14" s="4">
        <f>SUM([1]Plan3!B96:H96)</f>
        <v>9620757.9400000013</v>
      </c>
      <c r="G14" s="4">
        <f>SUM([1]Plan3!B118:K118)</f>
        <v>9563944.8400000017</v>
      </c>
      <c r="H14" s="4">
        <f>SUM([1]Plan3!B140:K140)</f>
        <v>10273404.09</v>
      </c>
      <c r="I14" s="4">
        <f>SUM([1]Plan3!B162:J162)</f>
        <v>12672741.610000001</v>
      </c>
      <c r="J14" s="4">
        <f>SUM([1]Plan3!B184:J184)</f>
        <v>13080985.949999999</v>
      </c>
      <c r="K14" s="4">
        <f>SUM([1]Plan3!B206:J206)</f>
        <v>14259444.280000005</v>
      </c>
    </row>
    <row r="15" spans="1:11">
      <c r="A15" s="20" t="s">
        <v>7</v>
      </c>
      <c r="B15" s="1" t="s">
        <v>21</v>
      </c>
      <c r="C15" s="1" t="s">
        <v>21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</row>
    <row r="16" spans="1:11">
      <c r="A16" s="20" t="s">
        <v>1</v>
      </c>
      <c r="B16" s="1" t="s">
        <v>21</v>
      </c>
      <c r="C16" s="1" t="s">
        <v>21</v>
      </c>
      <c r="D16" s="1" t="s">
        <v>21</v>
      </c>
      <c r="E16" s="1" t="s">
        <v>21</v>
      </c>
      <c r="F16" s="4">
        <v>58640</v>
      </c>
      <c r="G16" s="1" t="s">
        <v>21</v>
      </c>
      <c r="H16" s="1" t="s">
        <v>21</v>
      </c>
      <c r="I16" s="1" t="s">
        <v>21</v>
      </c>
      <c r="J16" s="1" t="s">
        <v>21</v>
      </c>
      <c r="K16" s="1" t="s">
        <v>21</v>
      </c>
    </row>
    <row r="17" spans="1:11">
      <c r="A17" s="20" t="s">
        <v>16</v>
      </c>
      <c r="B17" s="1" t="s">
        <v>21</v>
      </c>
      <c r="C17" s="1" t="s">
        <v>21</v>
      </c>
      <c r="D17" s="4">
        <v>147892</v>
      </c>
      <c r="E17" s="1" t="s">
        <v>21</v>
      </c>
      <c r="F17" s="1" t="s">
        <v>21</v>
      </c>
      <c r="G17" s="1" t="s">
        <v>21</v>
      </c>
      <c r="H17" s="1" t="s">
        <v>21</v>
      </c>
      <c r="I17" s="4">
        <v>107450</v>
      </c>
      <c r="J17" s="1" t="s">
        <v>21</v>
      </c>
      <c r="K17" s="1" t="s">
        <v>21</v>
      </c>
    </row>
    <row r="18" spans="1:11">
      <c r="A18" s="20" t="s">
        <v>17</v>
      </c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21</v>
      </c>
    </row>
    <row r="19" spans="1:11">
      <c r="A19" s="20" t="s">
        <v>3</v>
      </c>
      <c r="B19" s="4">
        <f>SUM([1]Plan3!B8:G8)</f>
        <v>531716.99</v>
      </c>
      <c r="C19" s="4">
        <f>SUM([1]Plan3!B30:I30)</f>
        <v>526032.32000000007</v>
      </c>
      <c r="D19" s="4">
        <f>SUM([1]Plan3!B52:I52)</f>
        <v>1068554.02</v>
      </c>
      <c r="E19" s="4">
        <f>SUM([1]Plan3!B75:J75)</f>
        <v>1133928.54</v>
      </c>
      <c r="F19" s="4">
        <f>SUM([1]Plan3!B97:E97)</f>
        <v>1402480.9500000002</v>
      </c>
      <c r="G19" s="4">
        <f>SUM([1]Plan3!B119:F119)</f>
        <v>1753634.8299999998</v>
      </c>
      <c r="H19" s="4">
        <f>SUM([1]Plan3!B141:I141)</f>
        <v>2125747.38</v>
      </c>
      <c r="I19" s="4">
        <f>SUM([1]Plan3!B163:H163)</f>
        <v>2206238.63</v>
      </c>
      <c r="J19" s="4">
        <f>SUM([1]Plan3!B185:K185)</f>
        <v>2724479.87</v>
      </c>
      <c r="K19" s="4">
        <f>SUM([1]Plan3!B207:H207)</f>
        <v>2218603.2000000002</v>
      </c>
    </row>
    <row r="20" spans="1:11">
      <c r="A20" s="20" t="s">
        <v>9</v>
      </c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</row>
    <row r="21" spans="1:11">
      <c r="A21" s="20" t="s">
        <v>14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</row>
    <row r="22" spans="1:11">
      <c r="A22" s="20" t="s">
        <v>18</v>
      </c>
      <c r="B22" s="1" t="s">
        <v>21</v>
      </c>
      <c r="C22" s="1" t="s">
        <v>21</v>
      </c>
      <c r="D22" s="4">
        <f>SUM([1]Plan3!B67:D67)</f>
        <v>1490920</v>
      </c>
      <c r="E22" s="4">
        <v>5850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</row>
    <row r="23" spans="1:11">
      <c r="A23" s="20" t="s">
        <v>11</v>
      </c>
      <c r="B23" s="1" t="s">
        <v>21</v>
      </c>
      <c r="C23" s="1" t="s">
        <v>21</v>
      </c>
      <c r="D23" s="1" t="s">
        <v>21</v>
      </c>
      <c r="E23" s="1" t="s">
        <v>21</v>
      </c>
      <c r="F23" s="4">
        <f>SUM([1]Plan3!B105:C105)</f>
        <v>120900</v>
      </c>
      <c r="G23" s="4">
        <v>39000</v>
      </c>
      <c r="H23" s="4">
        <v>29480.67</v>
      </c>
      <c r="I23" s="4">
        <v>9081.32</v>
      </c>
      <c r="J23" s="4">
        <v>161278.64000000001</v>
      </c>
      <c r="K23" s="4">
        <v>1366.64</v>
      </c>
    </row>
    <row r="24" spans="1:11" ht="3.75" customHeight="1">
      <c r="A24" s="19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19" t="s">
        <v>20</v>
      </c>
      <c r="B25" s="4">
        <f>SUM(B6:B19)</f>
        <v>6662841.540000001</v>
      </c>
      <c r="C25" s="4">
        <f t="shared" ref="C25:I25" si="0">SUM(C4:C23)</f>
        <v>8480116.6500000004</v>
      </c>
      <c r="D25" s="4">
        <f t="shared" si="0"/>
        <v>11299933.02</v>
      </c>
      <c r="E25" s="4">
        <f t="shared" si="0"/>
        <v>11183533.870000001</v>
      </c>
      <c r="F25" s="4">
        <f t="shared" si="0"/>
        <v>14060163.890000001</v>
      </c>
      <c r="G25" s="4">
        <f t="shared" si="0"/>
        <v>14617426.140000002</v>
      </c>
      <c r="H25" s="4">
        <f t="shared" si="0"/>
        <v>16542709.720000001</v>
      </c>
      <c r="I25" s="4">
        <f t="shared" si="0"/>
        <v>20559393.41</v>
      </c>
      <c r="J25" s="4">
        <f>SUM(J4:J24)</f>
        <v>21130946.16</v>
      </c>
      <c r="K25" s="4">
        <f>SUM(K4:K23)</f>
        <v>21591093.710000005</v>
      </c>
    </row>
    <row r="26" spans="1:1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22" t="s"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RIO GRANDE</vt:lpstr>
      <vt:lpstr>PELOTAS</vt:lpstr>
      <vt:lpstr>S. JOSE DO NORTE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FURG</dc:creator>
  <cp:lastModifiedBy>FURG</cp:lastModifiedBy>
  <dcterms:created xsi:type="dcterms:W3CDTF">2014-04-10T16:34:37Z</dcterms:created>
  <dcterms:modified xsi:type="dcterms:W3CDTF">2014-04-10T19:56:14Z</dcterms:modified>
</cp:coreProperties>
</file>