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9CEBE72D-2779-4A41-B4FF-4C3C25975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(2)" sheetId="3" r:id="rId1"/>
    <sheet name="Purchase" sheetId="2" r:id="rId2"/>
  </sheets>
  <calcPr calcId="191029"/>
</workbook>
</file>

<file path=xl/calcChain.xml><?xml version="1.0" encoding="utf-8"?>
<calcChain xmlns="http://schemas.openxmlformats.org/spreadsheetml/2006/main">
  <c r="N3" i="3" l="1"/>
  <c r="AH3" i="3" s="1"/>
  <c r="AH2" i="3"/>
</calcChain>
</file>

<file path=xl/sharedStrings.xml><?xml version="1.0" encoding="utf-8"?>
<sst xmlns="http://schemas.openxmlformats.org/spreadsheetml/2006/main" count="98" uniqueCount="47">
  <si>
    <t>Currency</t>
  </si>
  <si>
    <t>Total</t>
  </si>
  <si>
    <t>NULL</t>
  </si>
  <si>
    <t>BDT</t>
  </si>
  <si>
    <t>ChallanDate</t>
  </si>
  <si>
    <t>PoType</t>
  </si>
  <si>
    <t>Qty</t>
  </si>
  <si>
    <t>Rate</t>
  </si>
  <si>
    <t>ConvRate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</si>
  <si>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</si>
  <si>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</si>
  <si>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</si>
  <si>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</si>
  <si>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</si>
  <si>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</si>
  <si>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</si>
  <si>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</si>
  <si>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</si>
  <si>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</si>
  <si>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</si>
  <si>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</si>
  <si>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</si>
  <si>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</si>
  <si>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</si>
  <si>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VDS_Applicable</t>
  </si>
  <si>
    <t>HSCODE</t>
  </si>
  <si>
    <t>BillofEntryDate</t>
  </si>
  <si>
    <t>ATVPer</t>
  </si>
  <si>
    <t>ATVValue</t>
  </si>
  <si>
    <t>PurchaseType</t>
  </si>
  <si>
    <t>Store</t>
  </si>
  <si>
    <t>Goods/Service Other than Standard Rate-Local Purchase</t>
  </si>
  <si>
    <t>Port (Custom House)</t>
  </si>
  <si>
    <t>Supplier</t>
  </si>
  <si>
    <t>Product</t>
  </si>
  <si>
    <t xml:space="preserve">ChallanRef No /Bill of Entry No  </t>
  </si>
  <si>
    <t>PoRefNo / LC/PO no</t>
  </si>
  <si>
    <t>JobNo / Remarks</t>
  </si>
  <si>
    <t>remarks</t>
  </si>
  <si>
    <t>Bank</t>
  </si>
  <si>
    <t>BankAccount</t>
  </si>
  <si>
    <t>Total Conv Amount</t>
  </si>
  <si>
    <t>P0226082</t>
  </si>
  <si>
    <t>SLPM071</t>
  </si>
  <si>
    <t>P0226276</t>
  </si>
  <si>
    <t>SLFG001</t>
  </si>
  <si>
    <t>Essential Drugs Company Ltd.(Dhaka)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</si>
</sst>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4" fontId="0" fillId="0" borderId="0" xfId="0" applyNumberForma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91C-D51E-4B12-BACC-A91CB1267C53}">
  <dimension ref="A1:AL3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3" sqref="A3"/>
      <selection pane="bottomRight" activeCell="N5" sqref="N5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31.5546875" bestFit="1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1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12" bestFit="1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13" t="s">
        <v>27</v>
      </c>
      <c r="AG1" s="13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10">
        <v>45780</v>
      </c>
      <c r="B2" t="s">
        <v>44</v>
      </c>
      <c r="C2" s="6" t="s">
        <v>31</v>
      </c>
      <c r="D2" s="6"/>
      <c r="E2" t="s">
        <v>45</v>
      </c>
      <c r="F2" s="6" t="s">
        <v>46</v>
      </c>
      <c r="G2">
        <v>320249</v>
      </c>
      <c r="H2" s="6"/>
      <c r="I2" s="6"/>
      <c r="J2" s="2" t="s">
        <v>38</v>
      </c>
      <c r="K2" s="11">
        <v>2500</v>
      </c>
      <c r="L2" s="6" t="s">
        <v>3</v>
      </c>
      <c r="M2">
        <v>36.49</v>
      </c>
      <c r="N2" s="14">
        <v>91225</v>
      </c>
      <c r="O2" s="6">
        <v>1</v>
      </c>
      <c r="P2" s="11">
        <v>91225</v>
      </c>
      <c r="Q2" s="10">
        <v>45792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10</v>
      </c>
      <c r="AC2">
        <v>8293.181818181818</v>
      </c>
      <c r="AD2" s="6">
        <v>0</v>
      </c>
      <c r="AE2" s="6">
        <v>0</v>
      </c>
      <c r="AF2" s="6" t="s">
        <v>2</v>
      </c>
      <c r="AG2" s="6" t="s">
        <v>2</v>
      </c>
      <c r="AH2" s="11">
        <f>N2+AC2</f>
        <v>99518.181818181823</v>
      </c>
      <c r="AI2" s="6"/>
      <c r="AJ2" s="6"/>
      <c r="AK2" s="6"/>
      <c r="AL2" s="6"/>
    </row>
    <row r="3" spans="1:38" x14ac:dyDescent="0.3">
      <c r="A3" s="10">
        <v>45780</v>
      </c>
      <c r="B3" t="s">
        <v>44</v>
      </c>
      <c r="C3" s="6" t="s">
        <v>31</v>
      </c>
      <c r="E3" t="s">
        <v>45</v>
      </c>
      <c r="F3" t="s">
        <v>46</v>
      </c>
      <c r="G3">
        <v>321053</v>
      </c>
      <c r="K3" s="11">
        <v>2400</v>
      </c>
      <c r="L3" s="6" t="s">
        <v>3</v>
      </c>
      <c r="M3">
        <v>14.38</v>
      </c>
      <c r="N3" s="14">
        <f>K3*M3</f>
        <v>34512</v>
      </c>
      <c r="O3" s="12">
        <v>1</v>
      </c>
      <c r="P3" s="11">
        <v>34512</v>
      </c>
      <c r="Q3" s="10">
        <v>45792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2">
        <v>10</v>
      </c>
      <c r="AC3">
        <v>3137.4545454545455</v>
      </c>
      <c r="AD3" s="6">
        <v>0</v>
      </c>
      <c r="AE3" s="6">
        <v>0</v>
      </c>
      <c r="AF3" s="6" t="s">
        <v>2</v>
      </c>
      <c r="AG3" s="6" t="s">
        <v>2</v>
      </c>
      <c r="AH3" s="11">
        <f>N3+AC3</f>
        <v>37649.454545454544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L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N1" sqref="N1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6.5546875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7">
        <v>45780</v>
      </c>
      <c r="B2" s="2" t="s">
        <v>42</v>
      </c>
      <c r="C2" s="6" t="s">
        <v>31</v>
      </c>
      <c r="D2" s="6"/>
      <c r="E2" s="2" t="s">
        <v>43</v>
      </c>
      <c r="F2" s="6"/>
      <c r="G2" s="2">
        <v>610481</v>
      </c>
      <c r="H2" s="6"/>
      <c r="I2" s="6"/>
      <c r="J2" s="2" t="s">
        <v>38</v>
      </c>
      <c r="K2" s="9">
        <v>2000</v>
      </c>
      <c r="L2" s="6" t="s">
        <v>3</v>
      </c>
      <c r="M2" s="6">
        <v>71</v>
      </c>
      <c r="N2" s="9">
        <v>142000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2990</v>
      </c>
      <c r="AI2" s="6"/>
      <c r="AJ2" s="6"/>
      <c r="AK2" s="6"/>
      <c r="AL2" s="6" t="b">
        <v>1</v>
      </c>
    </row>
    <row r="4" spans="1:38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(2)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2025-05-15T12:23:19Z</dcterms:modified>
</cp:coreProperties>
</file>