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AC6DEE74-9992-46F0-BB96-04C54E013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91029"/>
</workbook>
</file>

<file path=xl/calcChain.xml><?xml version="1.0" encoding="utf-8"?>
<calcChain xmlns="http://schemas.openxmlformats.org/spreadsheetml/2006/main">
  <c r="AC3" i="3" l="1"/>
  <c r="AC2" i="3"/>
  <c r="N3" i="3"/>
  <c r="AH3" i="3" s="1"/>
  <c r="AH2" i="3"/>
</calcChain>
</file>

<file path=xl/sharedStrings.xml><?xml version="1.0" encoding="utf-8"?>
<sst xmlns="http://schemas.openxmlformats.org/spreadsheetml/2006/main" count="98" uniqueCount="47">
  <si>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</si>
  <si>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</si>
  <si>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</si>
  <si>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</si>
  <si>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</si>
  <si>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</si>
  <si>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</si>
  <si>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</si>
  <si>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</si>
  <si>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</si>
  <si>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</si>
  <si>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</si>
  <si>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</si>
  <si>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</si>
  <si>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</si>
  <si>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</si>
  <si>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</si>
  <si>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</si>
  <si>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</si>
  <si>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</si>
  <si>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</si>
  <si>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</si>
  <si>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</si>
  <si>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</si>
  <si>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</si>
  <si>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</si>
  <si>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</si>
  <si>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</si>
  <si>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</si>
  <si>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</si>
  <si>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</si>
  <si>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</si>
  <si>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</si>
  <si>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</si>
  <si>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</si>
  <si>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</si>
  <si>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</si>
  <si>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</si>
  <si>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</si>
  <si>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</si>
  <si>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</si>
  <si>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</si>
  <si>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</si>
  <si>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</si>
  <si>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</si>
  <si>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</si>
  <si>
    <t>Essential Drugs Company Ltd.(Dhaka)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</si>
</sst>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31.5546875" bestFit="1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.5546875" customWidth="1"/>
    <col min="14" max="14" width="9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12" bestFit="1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13" t="s">
        <v>27</v>
      </c>
      <c r="AG1" s="13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 t="s">
        <v>46</v>
      </c>
      <c r="G2">
        <v>320249</v>
      </c>
      <c r="H2" s="6"/>
      <c r="I2" s="6"/>
      <c r="J2" s="2" t="s">
        <v>38</v>
      </c>
      <c r="K2" s="14">
        <v>2500</v>
      </c>
      <c r="L2" s="6" t="s">
        <v>3</v>
      </c>
      <c r="M2">
        <v>36.49</v>
      </c>
      <c r="N2" s="14">
        <v>91225</v>
      </c>
      <c r="O2" s="6">
        <v>1</v>
      </c>
      <c r="P2" s="11">
        <v>91225</v>
      </c>
      <c r="Q2" s="10">
        <v>45792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10</v>
      </c>
      <c r="AC2">
        <f>P2*AB2%</f>
        <v>9122.5</v>
      </c>
      <c r="AD2" s="6">
        <v>0</v>
      </c>
      <c r="AE2" s="6">
        <v>0</v>
      </c>
      <c r="AF2" s="6" t="s">
        <v>2</v>
      </c>
      <c r="AG2" s="6" t="s">
        <v>2</v>
      </c>
      <c r="AH2" s="11">
        <f>N2+AC2</f>
        <v>100347.5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F3" t="s">
        <v>46</v>
      </c>
      <c r="G3">
        <v>321053</v>
      </c>
      <c r="K3" s="14">
        <v>2400</v>
      </c>
      <c r="L3" s="6" t="s">
        <v>3</v>
      </c>
      <c r="M3">
        <v>14.38</v>
      </c>
      <c r="N3" s="14">
        <f>K3*M3</f>
        <v>34512</v>
      </c>
      <c r="O3" s="12">
        <v>1</v>
      </c>
      <c r="P3" s="11">
        <v>34512</v>
      </c>
      <c r="Q3" s="10">
        <v>45792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>
        <v>10</v>
      </c>
      <c r="AC3">
        <f>P3*AB3%</f>
        <v>3451.2000000000003</v>
      </c>
      <c r="AD3" s="6">
        <v>0</v>
      </c>
      <c r="AE3" s="6">
        <v>0</v>
      </c>
      <c r="AF3" s="6" t="s">
        <v>2</v>
      </c>
      <c r="AG3" s="6" t="s">
        <v>2</v>
      </c>
      <c r="AH3" s="11">
        <f>N3+AC3</f>
        <v>37963.199999999997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P2" activePane="bottomRight" state="frozen"/>
      <selection pane="topRight" activeCell="B1" sqref="B1"/>
      <selection pane="bottomLeft" activeCell="A3" sqref="A3"/>
      <selection pane="bottomRight" activeCell="AB4" sqref="AB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2025-05-20T11:48:25Z</dcterms:modified>
</cp:coreProperties>
</file>