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reelancing\myprojects\F749_jmlaw101\"/>
    </mc:Choice>
  </mc:AlternateContent>
  <xr:revisionPtr revIDLastSave="0" documentId="13_ncr:1_{332D3EE1-7F4B-4242-BB29-4840EDDC66A7}" xr6:coauthVersionLast="47" xr6:coauthVersionMax="47" xr10:uidLastSave="{00000000-0000-0000-0000-000000000000}"/>
  <bookViews>
    <workbookView xWindow="-120" yWindow="-120" windowWidth="29040" windowHeight="15720" xr2:uid="{F667FF0F-2E56-49D4-B3F5-169C9F85B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6" i="1" l="1"/>
  <c r="U38" i="1"/>
  <c r="U37" i="1"/>
  <c r="U36" i="1"/>
  <c r="U34" i="1"/>
  <c r="U33" i="1"/>
  <c r="T32" i="1"/>
  <c r="X59" i="1"/>
  <c r="X56" i="1"/>
  <c r="X55" i="1"/>
  <c r="X54" i="1"/>
  <c r="U54" i="1"/>
  <c r="U53" i="1"/>
  <c r="S52" i="1"/>
  <c r="S51" i="1"/>
  <c r="S50" i="1"/>
  <c r="S46" i="1"/>
  <c r="P51" i="1"/>
  <c r="R50" i="1"/>
  <c r="R46" i="1"/>
  <c r="P50" i="1"/>
  <c r="P47" i="1"/>
  <c r="J40" i="1"/>
  <c r="I39" i="1"/>
  <c r="I40" i="1" s="1"/>
</calcChain>
</file>

<file path=xl/sharedStrings.xml><?xml version="1.0" encoding="utf-8"?>
<sst xmlns="http://schemas.openxmlformats.org/spreadsheetml/2006/main" count="58" uniqueCount="58">
  <si>
    <t>Husband</t>
  </si>
  <si>
    <t>Wives</t>
  </si>
  <si>
    <t>Sons</t>
  </si>
  <si>
    <t>Daughters</t>
  </si>
  <si>
    <t>Grandsons</t>
  </si>
  <si>
    <t>Granddaughters</t>
  </si>
  <si>
    <t>Father</t>
  </si>
  <si>
    <t>Mother</t>
  </si>
  <si>
    <t>Grandfather</t>
  </si>
  <si>
    <t>Paternal Grandmother</t>
  </si>
  <si>
    <t>Maternal Grandmother</t>
  </si>
  <si>
    <t>Full Brothers</t>
  </si>
  <si>
    <t>Full Sisters</t>
  </si>
  <si>
    <t>Paternal Brothers</t>
  </si>
  <si>
    <t>Paternal Sisters</t>
  </si>
  <si>
    <t>Maternal Brothers</t>
  </si>
  <si>
    <t>Maternal Sisters</t>
  </si>
  <si>
    <t>Full Nephews</t>
  </si>
  <si>
    <t>Paternal Nephews</t>
  </si>
  <si>
    <t>Full Nephew’s sons</t>
  </si>
  <si>
    <t>Paternal Nephew’s sons</t>
  </si>
  <si>
    <t>Full Paternal Uncles</t>
  </si>
  <si>
    <t>Paternal Paternal Uncles</t>
  </si>
  <si>
    <t>Full Cousins</t>
  </si>
  <si>
    <t>Paternal Cousins</t>
  </si>
  <si>
    <t>Full Cousin’s Sons</t>
  </si>
  <si>
    <t>Paternal Cousin’s Sons</t>
  </si>
  <si>
    <t>Full Cousin’s Grandsons</t>
  </si>
  <si>
    <t>Paternal Cousin's Grandsons</t>
  </si>
  <si>
    <t>Must be legally married. Secret or undocumented marriages are not eligible.</t>
  </si>
  <si>
    <t>Multiple wives are eligible. Secret or undocumented marriages are not eligible. A divorced wife is eligible if iddah period has not yet completed.</t>
  </si>
  <si>
    <t>Adopted son, step-son, or illegitimate son is not eligible.</t>
  </si>
  <si>
    <t>Adopted daughter, step-daughter, or illegitimate daughter is not eligible.</t>
  </si>
  <si>
    <t>Only son's sons are eligible. Daughter's sons are not eligible.</t>
  </si>
  <si>
    <t>Only son's daughters are eligible. Daughter's daughters are not eligible.</t>
  </si>
  <si>
    <t>Illegitimate father, or step-father is not eligible.</t>
  </si>
  <si>
    <t>Illegitimate mother, or step-mother is not eligible.</t>
  </si>
  <si>
    <t>Only father's father is eligible. Mother's father is not eligible.</t>
  </si>
  <si>
    <t>Father's mother is eligible.</t>
  </si>
  <si>
    <t>Mother's mother is eligible.</t>
  </si>
  <si>
    <t>Brothers who share the same father and the mother with the deceased.</t>
  </si>
  <si>
    <t>Sisters who share the same father and the mother with the deceased.</t>
  </si>
  <si>
    <t>Brothers who share the same father, but a different mother.</t>
  </si>
  <si>
    <t>Sisters who share the same father, but a different mother.</t>
  </si>
  <si>
    <t>Brothers who share the same mother, but a different father.</t>
  </si>
  <si>
    <t>Sisters who share the same mother, but a different father.</t>
  </si>
  <si>
    <t>Only brother's son is eligible. Sister's son is not eligible.</t>
  </si>
  <si>
    <t>Only paternal brother's son is eligible. Paternal brother's daughter is not eligible.</t>
  </si>
  <si>
    <t>Full brother's son's son.</t>
  </si>
  <si>
    <t>Paternal brother's son's son.</t>
  </si>
  <si>
    <t>Father's full brother.</t>
  </si>
  <si>
    <t>Father's paternal brother.</t>
  </si>
  <si>
    <t>Father's full brother's son.</t>
  </si>
  <si>
    <t>Father's paternal brother's son.</t>
  </si>
  <si>
    <t>Father's full brother's son's son.</t>
  </si>
  <si>
    <t>Father's paternal brother's son's son.</t>
  </si>
  <si>
    <t>Father's full brother's son's son's son.</t>
  </si>
  <si>
    <t>Father's paternal brother's son's son's 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</si>
</sst>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8358-0AEB-4EBB-B985-670D732C5CA4}">
  <dimension ref="C4:X59"/>
  <sheetViews>
    <sheetView showGridLines="0" tabSelected="1" workbookViewId="0">
      <selection activeCell="L18" sqref="L18"/>
    </sheetView>
  </sheetViews>
  <sheetFormatPr defaultRowHeight="15" x14ac:dyDescent="0.25"/>
  <cols>
    <col min="6" max="6" width="21.42578125" customWidth="1"/>
    <col min="7" max="7" width="2.5703125" customWidth="1"/>
  </cols>
  <sheetData>
    <row r="4" spans="3:8" ht="15.75" x14ac:dyDescent="0.25">
      <c r="C4" t="s">
        <v>0</v>
      </c>
      <c r="F4" s="1"/>
      <c r="H4" t="s">
        <v>29</v>
      </c>
    </row>
    <row r="5" spans="3:8" ht="15.75" x14ac:dyDescent="0.25">
      <c r="C5" t="s">
        <v>1</v>
      </c>
      <c r="F5" s="1"/>
      <c r="H5" t="s">
        <v>30</v>
      </c>
    </row>
    <row r="6" spans="3:8" ht="15.75" x14ac:dyDescent="0.25">
      <c r="C6" t="s">
        <v>2</v>
      </c>
      <c r="F6" s="1">
        <v>2</v>
      </c>
      <c r="H6" t="s">
        <v>31</v>
      </c>
    </row>
    <row r="7" spans="3:8" ht="15.75" x14ac:dyDescent="0.25">
      <c r="C7" t="s">
        <v>3</v>
      </c>
      <c r="F7" s="1">
        <v>4</v>
      </c>
      <c r="H7" t="s">
        <v>32</v>
      </c>
    </row>
    <row r="8" spans="3:8" ht="15.75" x14ac:dyDescent="0.25">
      <c r="C8" t="s">
        <v>4</v>
      </c>
      <c r="F8" s="1"/>
      <c r="H8" t="s">
        <v>33</v>
      </c>
    </row>
    <row r="9" spans="3:8" ht="15.75" x14ac:dyDescent="0.25">
      <c r="C9" t="s">
        <v>5</v>
      </c>
      <c r="F9" s="1"/>
      <c r="H9" t="s">
        <v>34</v>
      </c>
    </row>
    <row r="10" spans="3:8" ht="15.75" x14ac:dyDescent="0.25">
      <c r="C10" t="s">
        <v>6</v>
      </c>
      <c r="F10" s="1"/>
      <c r="H10" t="s">
        <v>35</v>
      </c>
    </row>
    <row r="11" spans="3:8" ht="15.75" x14ac:dyDescent="0.25">
      <c r="C11" t="s">
        <v>7</v>
      </c>
      <c r="F11" s="1"/>
      <c r="H11" t="s">
        <v>36</v>
      </c>
    </row>
    <row r="12" spans="3:8" ht="15.75" x14ac:dyDescent="0.25">
      <c r="C12" t="s">
        <v>8</v>
      </c>
      <c r="F12" s="1"/>
      <c r="H12" t="s">
        <v>37</v>
      </c>
    </row>
    <row r="13" spans="3:8" ht="15.75" x14ac:dyDescent="0.25">
      <c r="C13" t="s">
        <v>9</v>
      </c>
      <c r="F13" s="1"/>
      <c r="H13" t="s">
        <v>38</v>
      </c>
    </row>
    <row r="14" spans="3:8" ht="15.75" x14ac:dyDescent="0.25">
      <c r="C14" t="s">
        <v>10</v>
      </c>
      <c r="F14" s="1"/>
      <c r="H14" t="s">
        <v>39</v>
      </c>
    </row>
    <row r="15" spans="3:8" ht="15.75" x14ac:dyDescent="0.25">
      <c r="C15" t="s">
        <v>11</v>
      </c>
      <c r="F15" s="1"/>
      <c r="H15" t="s">
        <v>40</v>
      </c>
    </row>
    <row r="16" spans="3:8" ht="15.75" x14ac:dyDescent="0.25">
      <c r="C16" t="s">
        <v>12</v>
      </c>
      <c r="F16" s="1"/>
      <c r="H16" t="s">
        <v>41</v>
      </c>
    </row>
    <row r="17" spans="3:21" ht="15.75" x14ac:dyDescent="0.25">
      <c r="C17" t="s">
        <v>13</v>
      </c>
      <c r="F17" s="1"/>
      <c r="H17" t="s">
        <v>42</v>
      </c>
    </row>
    <row r="18" spans="3:21" ht="15.75" x14ac:dyDescent="0.25">
      <c r="C18" t="s">
        <v>14</v>
      </c>
      <c r="F18" s="1"/>
      <c r="H18" t="s">
        <v>43</v>
      </c>
    </row>
    <row r="19" spans="3:21" ht="15.75" x14ac:dyDescent="0.25">
      <c r="C19" t="s">
        <v>15</v>
      </c>
      <c r="F19" s="1"/>
      <c r="H19" t="s">
        <v>44</v>
      </c>
    </row>
    <row r="20" spans="3:21" ht="15.75" x14ac:dyDescent="0.25">
      <c r="C20" t="s">
        <v>16</v>
      </c>
      <c r="F20" s="1"/>
      <c r="H20" t="s">
        <v>45</v>
      </c>
    </row>
    <row r="21" spans="3:21" ht="15.75" x14ac:dyDescent="0.25">
      <c r="C21" t="s">
        <v>17</v>
      </c>
      <c r="F21" s="1"/>
      <c r="H21" t="s">
        <v>46</v>
      </c>
    </row>
    <row r="22" spans="3:21" ht="15.75" x14ac:dyDescent="0.25">
      <c r="C22" t="s">
        <v>18</v>
      </c>
      <c r="F22" s="1"/>
      <c r="H22" t="s">
        <v>47</v>
      </c>
    </row>
    <row r="23" spans="3:21" ht="15.75" x14ac:dyDescent="0.25">
      <c r="C23" t="s">
        <v>19</v>
      </c>
      <c r="F23" s="1"/>
      <c r="H23" t="s">
        <v>48</v>
      </c>
    </row>
    <row r="24" spans="3:21" ht="15.75" x14ac:dyDescent="0.25">
      <c r="C24" t="s">
        <v>20</v>
      </c>
      <c r="F24" s="1"/>
      <c r="H24" t="s">
        <v>49</v>
      </c>
    </row>
    <row r="25" spans="3:21" ht="15.75" x14ac:dyDescent="0.25">
      <c r="C25" t="s">
        <v>21</v>
      </c>
      <c r="F25" s="1"/>
      <c r="H25" t="s">
        <v>50</v>
      </c>
    </row>
    <row r="26" spans="3:21" ht="15.75" x14ac:dyDescent="0.25">
      <c r="C26" t="s">
        <v>22</v>
      </c>
      <c r="F26" s="1"/>
      <c r="H26" t="s">
        <v>51</v>
      </c>
    </row>
    <row r="27" spans="3:21" ht="15.75" x14ac:dyDescent="0.25">
      <c r="C27" t="s">
        <v>23</v>
      </c>
      <c r="F27" s="1"/>
      <c r="H27" t="s">
        <v>52</v>
      </c>
    </row>
    <row r="28" spans="3:21" ht="15.75" x14ac:dyDescent="0.25">
      <c r="C28" t="s">
        <v>24</v>
      </c>
      <c r="F28" s="1"/>
      <c r="H28" t="s">
        <v>53</v>
      </c>
      <c r="T28">
        <v>150</v>
      </c>
    </row>
    <row r="29" spans="3:21" ht="15.75" x14ac:dyDescent="0.25">
      <c r="C29" t="s">
        <v>25</v>
      </c>
      <c r="F29" s="1"/>
      <c r="H29" t="s">
        <v>54</v>
      </c>
    </row>
    <row r="30" spans="3:21" ht="15.75" x14ac:dyDescent="0.25">
      <c r="C30" t="s">
        <v>26</v>
      </c>
      <c r="F30" s="1"/>
      <c r="H30" t="s">
        <v>55</v>
      </c>
      <c r="T30">
        <v>100</v>
      </c>
    </row>
    <row r="31" spans="3:21" ht="15.75" x14ac:dyDescent="0.25">
      <c r="C31" t="s">
        <v>27</v>
      </c>
      <c r="F31" s="1"/>
      <c r="H31" t="s">
        <v>56</v>
      </c>
      <c r="T31">
        <v>50</v>
      </c>
    </row>
    <row r="32" spans="3:21" ht="15.75" x14ac:dyDescent="0.25">
      <c r="C32" t="s">
        <v>28</v>
      </c>
      <c r="F32" s="1"/>
      <c r="H32" t="s">
        <v>57</v>
      </c>
      <c r="T32">
        <f>SUM(T30:T31)</f>
        <v>150</v>
      </c>
      <c r="U32">
        <v>100</v>
      </c>
    </row>
    <row r="33" spans="9:23" x14ac:dyDescent="0.25">
      <c r="T33">
        <v>1</v>
      </c>
      <c r="U33">
        <f>U32/T32</f>
        <v>0.66666666666666663</v>
      </c>
    </row>
    <row r="34" spans="9:23" x14ac:dyDescent="0.25">
      <c r="T34">
        <v>100</v>
      </c>
      <c r="U34">
        <f>U33*100</f>
        <v>66.666666666666657</v>
      </c>
    </row>
    <row r="36" spans="9:23" x14ac:dyDescent="0.25">
      <c r="U36">
        <f>U34*P47</f>
        <v>44.444444444444436</v>
      </c>
      <c r="W36">
        <f>U36+U38</f>
        <v>66.666666666666657</v>
      </c>
    </row>
    <row r="37" spans="9:23" x14ac:dyDescent="0.25">
      <c r="U37">
        <f>U34*P50</f>
        <v>22.222222222222218</v>
      </c>
    </row>
    <row r="38" spans="9:23" x14ac:dyDescent="0.25">
      <c r="I38" s="2">
        <v>100</v>
      </c>
      <c r="U38">
        <f>U34*P51</f>
        <v>22.222222222222218</v>
      </c>
    </row>
    <row r="39" spans="9:23" x14ac:dyDescent="0.25">
      <c r="I39">
        <f>I38/3</f>
        <v>33.333333333333336</v>
      </c>
      <c r="N39" s="3">
        <v>8.4027777777777771E-2</v>
      </c>
    </row>
    <row r="40" spans="9:23" x14ac:dyDescent="0.25">
      <c r="I40">
        <f>I39*2</f>
        <v>66.666666666666671</v>
      </c>
      <c r="J40">
        <f>I39*1</f>
        <v>33.333333333333336</v>
      </c>
    </row>
    <row r="41" spans="9:23" x14ac:dyDescent="0.25">
      <c r="I41">
        <v>1</v>
      </c>
      <c r="J41">
        <v>1</v>
      </c>
    </row>
    <row r="43" spans="9:23" x14ac:dyDescent="0.25">
      <c r="I43">
        <v>1</v>
      </c>
      <c r="J43">
        <v>2</v>
      </c>
    </row>
    <row r="45" spans="9:23" x14ac:dyDescent="0.25">
      <c r="R45">
        <v>1</v>
      </c>
      <c r="S45">
        <v>1</v>
      </c>
    </row>
    <row r="46" spans="9:23" x14ac:dyDescent="0.25">
      <c r="P46">
        <v>100</v>
      </c>
      <c r="R46">
        <f>P46*P47</f>
        <v>66.666666666666657</v>
      </c>
      <c r="S46">
        <f>P46*P47</f>
        <v>66.666666666666657</v>
      </c>
    </row>
    <row r="47" spans="9:23" x14ac:dyDescent="0.25">
      <c r="P47">
        <f>2/3</f>
        <v>0.66666666666666663</v>
      </c>
    </row>
    <row r="49" spans="16:24" x14ac:dyDescent="0.25">
      <c r="R49">
        <v>1</v>
      </c>
      <c r="S49">
        <v>2</v>
      </c>
    </row>
    <row r="50" spans="16:24" x14ac:dyDescent="0.25">
      <c r="P50">
        <f>1/3</f>
        <v>0.33333333333333331</v>
      </c>
      <c r="R50">
        <f>P46*P50</f>
        <v>33.333333333333329</v>
      </c>
      <c r="S50">
        <f>P46*P50</f>
        <v>33.333333333333329</v>
      </c>
    </row>
    <row r="51" spans="16:24" x14ac:dyDescent="0.25">
      <c r="P51">
        <f>1/3</f>
        <v>0.33333333333333331</v>
      </c>
      <c r="S51">
        <f>P46*P51</f>
        <v>33.333333333333329</v>
      </c>
    </row>
    <row r="52" spans="16:24" x14ac:dyDescent="0.25">
      <c r="S52">
        <f>SUM(S46:S51)</f>
        <v>135.33333333333331</v>
      </c>
      <c r="U52">
        <v>100</v>
      </c>
    </row>
    <row r="53" spans="16:24" x14ac:dyDescent="0.25">
      <c r="S53">
        <v>1</v>
      </c>
      <c r="U53">
        <f>100/S52</f>
        <v>0.73891625615763556</v>
      </c>
    </row>
    <row r="54" spans="16:24" x14ac:dyDescent="0.25">
      <c r="U54">
        <f>U53*100</f>
        <v>73.891625615763559</v>
      </c>
      <c r="X54">
        <f>U54*P47</f>
        <v>49.26108374384237</v>
      </c>
    </row>
    <row r="55" spans="16:24" x14ac:dyDescent="0.25">
      <c r="X55">
        <f>U54*P50</f>
        <v>24.630541871921185</v>
      </c>
    </row>
    <row r="56" spans="16:24" x14ac:dyDescent="0.25">
      <c r="X56">
        <f>U54*P51</f>
        <v>24.630541871921185</v>
      </c>
    </row>
    <row r="59" spans="16:24" x14ac:dyDescent="0.25">
      <c r="X59">
        <f>SUM(X54:X58)</f>
        <v>98.52216748768474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Masud</dc:creator>
  <cp:lastModifiedBy>Abdullah Al Masud</cp:lastModifiedBy>
  <dcterms:created xsi:type="dcterms:W3CDTF">2023-12-06T16:42:40Z</dcterms:created>
  <dcterms:modified xsi:type="dcterms:W3CDTF">2023-12-06T19:25:38Z</dcterms:modified>
</cp:coreProperties>
</file>