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tekhar\Desktop\"/>
    </mc:Choice>
  </mc:AlternateContent>
  <bookViews>
    <workbookView xWindow="0" yWindow="0" windowWidth="20490" windowHeight="7770"/>
  </bookViews>
  <sheets>
    <sheet name="CS Summary Report_Romana" sheetId="6" r:id="rId1"/>
    <sheet name="CS Summary Report_Maksuda" sheetId="7" r:id="rId2"/>
    <sheet name="CS Summary combine Repor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6" l="1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K8" i="8" l="1"/>
  <c r="H20" i="7"/>
  <c r="L5" i="8" s="1"/>
  <c r="K5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3" i="8"/>
  <c r="C20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3" i="8"/>
  <c r="M7" i="8"/>
  <c r="M6" i="8"/>
  <c r="H19" i="7"/>
  <c r="L8" i="8" s="1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M8" i="8" l="1"/>
  <c r="H17" i="8"/>
  <c r="H10" i="8"/>
  <c r="H13" i="8"/>
  <c r="H12" i="8"/>
  <c r="H18" i="8"/>
  <c r="H14" i="8"/>
  <c r="H6" i="8"/>
  <c r="H4" i="8"/>
  <c r="H9" i="8"/>
  <c r="H5" i="8"/>
  <c r="H16" i="8"/>
  <c r="H8" i="8"/>
  <c r="M5" i="8"/>
  <c r="H19" i="8"/>
  <c r="H15" i="8"/>
  <c r="H11" i="8"/>
  <c r="H7" i="8"/>
  <c r="H20" i="8"/>
  <c r="H3" i="8"/>
  <c r="M9" i="8" l="1"/>
</calcChain>
</file>

<file path=xl/sharedStrings.xml><?xml version="1.0" encoding="utf-8"?>
<sst xmlns="http://schemas.openxmlformats.org/spreadsheetml/2006/main" count="126" uniqueCount="44">
  <si>
    <t>Banglalink</t>
  </si>
  <si>
    <t>Robi</t>
  </si>
  <si>
    <t>Teletalk</t>
  </si>
  <si>
    <t>Airtel</t>
  </si>
  <si>
    <t>Fitness club</t>
  </si>
  <si>
    <t>Darun Show</t>
  </si>
  <si>
    <t>Song Club</t>
  </si>
  <si>
    <t>Video Club</t>
  </si>
  <si>
    <t>Buddy</t>
  </si>
  <si>
    <t>Quizplay</t>
  </si>
  <si>
    <t>ClubZ</t>
  </si>
  <si>
    <t>bdtube</t>
  </si>
  <si>
    <t>Darun show</t>
  </si>
  <si>
    <t>Missed Calls</t>
  </si>
  <si>
    <t>TOTAL</t>
  </si>
  <si>
    <t>Agent wise</t>
  </si>
  <si>
    <t>Grameenphone</t>
  </si>
  <si>
    <t>Total</t>
  </si>
  <si>
    <t>Call Received</t>
  </si>
  <si>
    <t>Help Reply</t>
  </si>
  <si>
    <t xml:space="preserve">Teletalk </t>
  </si>
  <si>
    <t>Email Reply</t>
  </si>
  <si>
    <t>Calls missed</t>
  </si>
  <si>
    <t>Unresolved issues</t>
  </si>
  <si>
    <t>Romana</t>
  </si>
  <si>
    <t>Maksuda</t>
  </si>
  <si>
    <t>Bdtube</t>
  </si>
  <si>
    <t>Fitness Club</t>
  </si>
  <si>
    <t>Quiz Play</t>
  </si>
  <si>
    <t>Game Club</t>
  </si>
  <si>
    <t>HTML 5</t>
  </si>
  <si>
    <t>Live Game</t>
  </si>
  <si>
    <t>Love Life</t>
  </si>
  <si>
    <t>Shabox Text</t>
  </si>
  <si>
    <t>Fight</t>
  </si>
  <si>
    <t>Priyo</t>
  </si>
  <si>
    <t>Service Name</t>
  </si>
  <si>
    <t>Grameen Phone</t>
  </si>
  <si>
    <t>ROBI</t>
  </si>
  <si>
    <t>others call</t>
  </si>
  <si>
    <t>Missed Call</t>
  </si>
  <si>
    <t>Received call</t>
  </si>
  <si>
    <t>Sub Total</t>
  </si>
  <si>
    <t>CALL SUMMARY (21 March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</si>
</sst>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1" fontId="5" fillId="0" borderId="5" xfId="0" applyNumberFormat="1" applyFont="1" applyBorder="1"/>
    <xf numFmtId="1" fontId="5" fillId="0" borderId="0" xfId="0" applyNumberFormat="1" applyFont="1" applyBorder="1"/>
    <xf numFmtId="1" fontId="5" fillId="0" borderId="6" xfId="0" applyNumberFormat="1" applyFont="1" applyBorder="1"/>
    <xf numFmtId="0" fontId="4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" fontId="4" fillId="4" borderId="7" xfId="0" applyNumberFormat="1" applyFont="1" applyFill="1" applyBorder="1" applyAlignment="1">
      <alignment horizontal="center" wrapText="1"/>
    </xf>
    <xf numFmtId="0" fontId="5" fillId="5" borderId="8" xfId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1" fontId="4" fillId="4" borderId="9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4" fillId="4" borderId="7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/>
    <xf numFmtId="0" fontId="3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20" sqref="B20"/>
    </sheetView>
  </sheetViews>
  <sheetFormatPr defaultRowHeight="15"/>
  <cols>
    <col min="2" max="2" width="13.28515625" bestFit="1" customWidth="1"/>
    <col min="3" max="3" width="15.42578125" bestFit="1" customWidth="1"/>
    <col min="4" max="4" width="15.140625" customWidth="1"/>
    <col min="5" max="5" width="15.28515625" customWidth="1"/>
    <col min="6" max="6" width="13.7109375" customWidth="1"/>
    <col min="7" max="7" width="12.28515625" customWidth="1"/>
    <col min="8" max="8" width="14.5703125" customWidth="1"/>
  </cols>
  <sheetData>
    <row r="1" spans="1:9" ht="18">
      <c r="A1" s="20" t="s">
        <v>43</v>
      </c>
      <c r="B1" s="20"/>
      <c r="C1" s="20"/>
      <c r="D1" s="20"/>
      <c r="E1" s="20"/>
      <c r="F1" s="20"/>
      <c r="G1" s="20"/>
      <c r="H1" s="20"/>
      <c r="I1" s="20"/>
    </row>
    <row r="2" spans="1:9">
      <c r="B2" s="17" t="s">
        <v>36</v>
      </c>
      <c r="C2" s="17" t="s">
        <v>37</v>
      </c>
      <c r="D2" s="17" t="s">
        <v>0</v>
      </c>
      <c r="E2" s="17" t="s">
        <v>38</v>
      </c>
      <c r="F2" s="17" t="s">
        <v>3</v>
      </c>
      <c r="G2" s="17" t="s">
        <v>2</v>
      </c>
      <c r="H2" s="16" t="s">
        <v>17</v>
      </c>
    </row>
    <row r="3" spans="1:9">
      <c r="B3" s="14" t="s">
        <v>10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f>C3+D3+E3+F3+G3</f>
        <v>0</v>
      </c>
    </row>
    <row r="4" spans="1:9">
      <c r="B4" s="14" t="s">
        <v>8</v>
      </c>
      <c r="C4" s="12">
        <v>0</v>
      </c>
      <c r="D4" s="12">
        <v>1</v>
      </c>
      <c r="E4" s="12">
        <v>0</v>
      </c>
      <c r="F4" s="12">
        <v>0</v>
      </c>
      <c r="G4" s="12">
        <v>0</v>
      </c>
      <c r="H4" s="12">
        <f t="shared" ref="H4:H20" si="0">C4+D4+E4+F4+G4</f>
        <v>1</v>
      </c>
    </row>
    <row r="5" spans="1:9">
      <c r="B5" s="14" t="s">
        <v>26</v>
      </c>
      <c r="C5" s="12">
        <v>0</v>
      </c>
      <c r="D5" s="12">
        <v>1</v>
      </c>
      <c r="E5" s="12">
        <v>2</v>
      </c>
      <c r="F5" s="12">
        <v>0</v>
      </c>
      <c r="G5" s="12">
        <v>0</v>
      </c>
      <c r="H5" s="12">
        <f t="shared" si="0"/>
        <v>3</v>
      </c>
    </row>
    <row r="6" spans="1:9">
      <c r="B6" s="14" t="s">
        <v>27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f t="shared" si="0"/>
        <v>0</v>
      </c>
    </row>
    <row r="7" spans="1:9">
      <c r="B7" s="14" t="s">
        <v>5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f t="shared" si="0"/>
        <v>0</v>
      </c>
    </row>
    <row r="8" spans="1:9">
      <c r="B8" s="14" t="s">
        <v>28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f t="shared" si="0"/>
        <v>0</v>
      </c>
    </row>
    <row r="9" spans="1:9">
      <c r="B9" s="14" t="s">
        <v>6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f t="shared" si="0"/>
        <v>0</v>
      </c>
    </row>
    <row r="10" spans="1:9">
      <c r="B10" s="14" t="s">
        <v>7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f t="shared" si="0"/>
        <v>0</v>
      </c>
    </row>
    <row r="11" spans="1:9">
      <c r="B11" s="14" t="s">
        <v>29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f t="shared" si="0"/>
        <v>0</v>
      </c>
    </row>
    <row r="12" spans="1:9">
      <c r="B12" s="14" t="s">
        <v>30</v>
      </c>
      <c r="C12" s="12">
        <v>0</v>
      </c>
      <c r="D12" s="12">
        <v>0</v>
      </c>
      <c r="E12" s="12">
        <v>3</v>
      </c>
      <c r="F12" s="12">
        <v>0</v>
      </c>
      <c r="G12" s="12">
        <v>0</v>
      </c>
      <c r="H12" s="12">
        <f t="shared" si="0"/>
        <v>3</v>
      </c>
    </row>
    <row r="13" spans="1:9">
      <c r="B13" s="14" t="s">
        <v>31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f t="shared" si="0"/>
        <v>0</v>
      </c>
    </row>
    <row r="14" spans="1:9">
      <c r="B14" s="14" t="s">
        <v>32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f t="shared" si="0"/>
        <v>0</v>
      </c>
    </row>
    <row r="15" spans="1:9">
      <c r="B15" s="14" t="s">
        <v>33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f t="shared" si="0"/>
        <v>1</v>
      </c>
    </row>
    <row r="16" spans="1:9">
      <c r="B16" s="14" t="s">
        <v>34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f t="shared" si="0"/>
        <v>0</v>
      </c>
    </row>
    <row r="17" spans="2:9">
      <c r="B17" s="14" t="s">
        <v>35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f t="shared" si="0"/>
        <v>0</v>
      </c>
    </row>
    <row r="18" spans="2:9">
      <c r="B18" s="15" t="s">
        <v>39</v>
      </c>
      <c r="C18" s="12">
        <v>0</v>
      </c>
      <c r="D18" s="12">
        <v>2</v>
      </c>
      <c r="E18" s="12">
        <v>5</v>
      </c>
      <c r="F18" s="12">
        <v>1</v>
      </c>
      <c r="G18" s="12">
        <v>0</v>
      </c>
      <c r="H18" s="12">
        <f t="shared" si="0"/>
        <v>8</v>
      </c>
    </row>
    <row r="19" spans="2:9">
      <c r="B19" s="15" t="s">
        <v>40</v>
      </c>
      <c r="C19" s="12">
        <v>0</v>
      </c>
      <c r="D19" s="12">
        <v>1</v>
      </c>
      <c r="E19" s="12">
        <v>1</v>
      </c>
      <c r="F19" s="12">
        <v>0</v>
      </c>
      <c r="G19" s="12">
        <v>0</v>
      </c>
      <c r="H19" s="12">
        <f t="shared" si="0"/>
        <v>2</v>
      </c>
    </row>
    <row r="20" spans="2:9">
      <c r="B20" s="15" t="s">
        <v>41</v>
      </c>
      <c r="C20" s="12">
        <v>0</v>
      </c>
      <c r="D20" s="12">
        <v>4</v>
      </c>
      <c r="E20" s="12">
        <v>9</v>
      </c>
      <c r="F20" s="12">
        <v>2</v>
      </c>
      <c r="G20" s="12">
        <v>0</v>
      </c>
      <c r="H20" s="12">
        <f t="shared" si="0"/>
        <v>15</v>
      </c>
    </row>
    <row r="24" spans="2:9" ht="18.75">
      <c r="B24" s="21" t="s">
        <v>23</v>
      </c>
      <c r="C24" s="21"/>
      <c r="D24" s="21"/>
      <c r="E24" s="21"/>
      <c r="F24" s="21"/>
      <c r="G24" s="21"/>
      <c r="H24" s="21"/>
      <c r="I24" s="21"/>
    </row>
    <row r="25" spans="2:9" ht="18">
      <c r="B25" s="1"/>
      <c r="C25" s="11" t="s">
        <v>10</v>
      </c>
      <c r="D25" s="11" t="s">
        <v>8</v>
      </c>
      <c r="E25" s="11" t="s">
        <v>11</v>
      </c>
      <c r="F25" s="11" t="s">
        <v>12</v>
      </c>
      <c r="G25" s="11" t="s">
        <v>9</v>
      </c>
      <c r="H25" s="11" t="s">
        <v>4</v>
      </c>
      <c r="I25" s="11"/>
    </row>
    <row r="26" spans="2:9">
      <c r="B26" t="s">
        <v>16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/>
    </row>
    <row r="27" spans="2:9">
      <c r="B27" t="s">
        <v>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/>
    </row>
    <row r="28" spans="2:9">
      <c r="B28" t="s">
        <v>3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/>
    </row>
    <row r="29" spans="2:9">
      <c r="B29" t="s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/>
    </row>
    <row r="30" spans="2:9">
      <c r="B30" t="s">
        <v>20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/>
    </row>
  </sheetData>
  <mergeCells count="2">
    <mergeCell ref="A1:I1"/>
    <mergeCell ref="B24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20" sqref="B20"/>
    </sheetView>
  </sheetViews>
  <sheetFormatPr defaultRowHeight="15"/>
  <cols>
    <col min="2" max="2" width="13.28515625" bestFit="1" customWidth="1"/>
    <col min="3" max="3" width="15.42578125" bestFit="1" customWidth="1"/>
    <col min="4" max="4" width="15.140625" customWidth="1"/>
    <col min="5" max="5" width="15.28515625" customWidth="1"/>
    <col min="6" max="6" width="13.7109375" customWidth="1"/>
    <col min="7" max="7" width="12.85546875" customWidth="1"/>
    <col min="8" max="8" width="14.140625" customWidth="1"/>
  </cols>
  <sheetData>
    <row r="1" spans="1:9" ht="18">
      <c r="A1" s="20" t="s">
        <v>43</v>
      </c>
      <c r="B1" s="20"/>
      <c r="C1" s="20"/>
      <c r="D1" s="20"/>
      <c r="E1" s="20"/>
      <c r="F1" s="20"/>
      <c r="G1" s="20"/>
      <c r="H1" s="20"/>
      <c r="I1" s="20"/>
    </row>
    <row r="2" spans="1:9">
      <c r="B2" s="17" t="s">
        <v>36</v>
      </c>
      <c r="C2" s="17" t="s">
        <v>37</v>
      </c>
      <c r="D2" s="17" t="s">
        <v>0</v>
      </c>
      <c r="E2" s="17" t="s">
        <v>38</v>
      </c>
      <c r="F2" s="17" t="s">
        <v>3</v>
      </c>
      <c r="G2" s="17" t="s">
        <v>2</v>
      </c>
      <c r="H2" s="16" t="s">
        <v>17</v>
      </c>
    </row>
    <row r="3" spans="1:9">
      <c r="B3" s="14" t="s">
        <v>10</v>
      </c>
      <c r="C3" s="12">
        <v>0</v>
      </c>
      <c r="D3" s="12">
        <v>1</v>
      </c>
      <c r="E3" s="12">
        <v>0</v>
      </c>
      <c r="F3" s="12">
        <v>0</v>
      </c>
      <c r="G3" s="12">
        <v>0</v>
      </c>
      <c r="H3" s="12">
        <f>C3+D3+E3+F3+G3</f>
        <v>1</v>
      </c>
    </row>
    <row r="4" spans="1:9">
      <c r="B4" s="14" t="s">
        <v>8</v>
      </c>
      <c r="C4" s="12">
        <v>0</v>
      </c>
      <c r="D4" s="12">
        <v>1</v>
      </c>
      <c r="E4" s="12">
        <v>0</v>
      </c>
      <c r="F4" s="12">
        <v>1</v>
      </c>
      <c r="G4" s="12">
        <v>0</v>
      </c>
      <c r="H4" s="12">
        <f t="shared" ref="H4:H20" si="0">C4+D4+E4+F4+G4</f>
        <v>2</v>
      </c>
    </row>
    <row r="5" spans="1:9">
      <c r="B5" s="14" t="s">
        <v>26</v>
      </c>
      <c r="C5" s="12">
        <v>0</v>
      </c>
      <c r="D5" s="12">
        <v>0</v>
      </c>
      <c r="E5" s="12">
        <v>1</v>
      </c>
      <c r="F5" s="12">
        <v>4</v>
      </c>
      <c r="G5" s="12">
        <v>0</v>
      </c>
      <c r="H5" s="12">
        <f t="shared" si="0"/>
        <v>5</v>
      </c>
    </row>
    <row r="6" spans="1:9">
      <c r="B6" s="14" t="s">
        <v>27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f t="shared" si="0"/>
        <v>0</v>
      </c>
    </row>
    <row r="7" spans="1:9">
      <c r="B7" s="14" t="s">
        <v>5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f t="shared" si="0"/>
        <v>0</v>
      </c>
    </row>
    <row r="8" spans="1:9">
      <c r="B8" s="14" t="s">
        <v>28</v>
      </c>
      <c r="C8" s="12">
        <v>0</v>
      </c>
      <c r="D8" s="12">
        <v>0</v>
      </c>
      <c r="E8" s="12">
        <v>0</v>
      </c>
      <c r="F8" s="12">
        <v>4</v>
      </c>
      <c r="G8" s="12">
        <v>0</v>
      </c>
      <c r="H8" s="12">
        <f t="shared" si="0"/>
        <v>4</v>
      </c>
    </row>
    <row r="9" spans="1:9">
      <c r="B9" s="14" t="s">
        <v>6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f t="shared" si="0"/>
        <v>0</v>
      </c>
    </row>
    <row r="10" spans="1:9">
      <c r="B10" s="14" t="s">
        <v>7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f t="shared" si="0"/>
        <v>0</v>
      </c>
    </row>
    <row r="11" spans="1:9">
      <c r="B11" s="14" t="s">
        <v>29</v>
      </c>
      <c r="C11" s="12">
        <v>0</v>
      </c>
      <c r="D11" s="12">
        <v>0</v>
      </c>
      <c r="E11" s="12">
        <v>0</v>
      </c>
      <c r="F11" s="12">
        <v>1</v>
      </c>
      <c r="G11" s="12">
        <v>0</v>
      </c>
      <c r="H11" s="12">
        <f t="shared" si="0"/>
        <v>1</v>
      </c>
    </row>
    <row r="12" spans="1:9">
      <c r="B12" s="14" t="s">
        <v>30</v>
      </c>
      <c r="C12" s="12">
        <v>0</v>
      </c>
      <c r="D12" s="12">
        <v>0</v>
      </c>
      <c r="E12" s="12">
        <v>2</v>
      </c>
      <c r="F12" s="12">
        <v>1</v>
      </c>
      <c r="G12" s="12">
        <v>0</v>
      </c>
      <c r="H12" s="12">
        <f t="shared" si="0"/>
        <v>3</v>
      </c>
    </row>
    <row r="13" spans="1:9">
      <c r="B13" s="14" t="s">
        <v>31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f t="shared" si="0"/>
        <v>0</v>
      </c>
    </row>
    <row r="14" spans="1:9">
      <c r="B14" s="14" t="s">
        <v>32</v>
      </c>
      <c r="C14" s="12">
        <v>0</v>
      </c>
      <c r="D14" s="12">
        <v>2</v>
      </c>
      <c r="E14" s="12">
        <v>0</v>
      </c>
      <c r="F14" s="12">
        <v>0</v>
      </c>
      <c r="G14" s="12">
        <v>0</v>
      </c>
      <c r="H14" s="12">
        <f t="shared" si="0"/>
        <v>2</v>
      </c>
    </row>
    <row r="15" spans="1:9">
      <c r="B15" s="14" t="s">
        <v>33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f t="shared" si="0"/>
        <v>1</v>
      </c>
    </row>
    <row r="16" spans="1:9">
      <c r="B16" s="14" t="s">
        <v>34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f t="shared" si="0"/>
        <v>0</v>
      </c>
    </row>
    <row r="17" spans="2:9">
      <c r="B17" s="14" t="s">
        <v>35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f t="shared" si="0"/>
        <v>0</v>
      </c>
    </row>
    <row r="18" spans="2:9">
      <c r="B18" s="15" t="s">
        <v>39</v>
      </c>
      <c r="C18" s="12">
        <v>0</v>
      </c>
      <c r="D18" s="12">
        <v>6</v>
      </c>
      <c r="E18" s="12">
        <v>3</v>
      </c>
      <c r="F18" s="12">
        <v>2</v>
      </c>
      <c r="G18" s="12">
        <v>0</v>
      </c>
      <c r="H18" s="12">
        <f t="shared" si="0"/>
        <v>11</v>
      </c>
    </row>
    <row r="19" spans="2:9">
      <c r="B19" s="15" t="s">
        <v>40</v>
      </c>
      <c r="C19" s="12">
        <v>0</v>
      </c>
      <c r="D19" s="12">
        <v>1</v>
      </c>
      <c r="E19" s="12">
        <v>2</v>
      </c>
      <c r="F19" s="12">
        <v>8</v>
      </c>
      <c r="G19" s="12">
        <v>0</v>
      </c>
      <c r="H19" s="12">
        <f t="shared" si="0"/>
        <v>11</v>
      </c>
    </row>
    <row r="20" spans="2:9">
      <c r="B20" s="15" t="s">
        <v>41</v>
      </c>
      <c r="C20" s="12">
        <v>0</v>
      </c>
      <c r="D20" s="12">
        <v>7</v>
      </c>
      <c r="E20" s="12">
        <v>4</v>
      </c>
      <c r="F20" s="12">
        <v>5</v>
      </c>
      <c r="G20" s="12">
        <v>0</v>
      </c>
      <c r="H20" s="12">
        <f t="shared" si="0"/>
        <v>16</v>
      </c>
    </row>
    <row r="24" spans="2:9" ht="18.75">
      <c r="B24" s="21" t="s">
        <v>23</v>
      </c>
      <c r="C24" s="21"/>
      <c r="D24" s="21"/>
      <c r="E24" s="21"/>
      <c r="F24" s="21"/>
      <c r="G24" s="21"/>
      <c r="H24" s="21"/>
      <c r="I24" s="21"/>
    </row>
    <row r="25" spans="2:9" ht="18">
      <c r="B25" s="1"/>
      <c r="C25" s="11" t="s">
        <v>10</v>
      </c>
      <c r="D25" s="11" t="s">
        <v>8</v>
      </c>
      <c r="E25" s="11" t="s">
        <v>11</v>
      </c>
      <c r="F25" s="11" t="s">
        <v>12</v>
      </c>
      <c r="G25" s="11" t="s">
        <v>9</v>
      </c>
      <c r="H25" s="11" t="s">
        <v>4</v>
      </c>
      <c r="I25" s="11"/>
    </row>
    <row r="26" spans="2:9">
      <c r="B26" t="s">
        <v>16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/>
    </row>
    <row r="27" spans="2:9">
      <c r="B27" t="s">
        <v>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/>
    </row>
    <row r="28" spans="2:9">
      <c r="B28" t="s">
        <v>3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/>
    </row>
    <row r="29" spans="2:9">
      <c r="B29" t="s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/>
    </row>
    <row r="30" spans="2:9">
      <c r="B30" t="s">
        <v>20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/>
    </row>
  </sheetData>
  <mergeCells count="2">
    <mergeCell ref="A1:I1"/>
    <mergeCell ref="B24:I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sqref="A1:K1"/>
    </sheetView>
  </sheetViews>
  <sheetFormatPr defaultRowHeight="15"/>
  <cols>
    <col min="2" max="2" width="13.28515625" bestFit="1" customWidth="1"/>
    <col min="3" max="3" width="15.42578125" bestFit="1" customWidth="1"/>
    <col min="4" max="4" width="15.140625" customWidth="1"/>
    <col min="5" max="5" width="15.28515625" customWidth="1"/>
    <col min="6" max="6" width="13.7109375" customWidth="1"/>
    <col min="8" max="8" width="12.140625" customWidth="1"/>
    <col min="10" max="10" width="24" customWidth="1"/>
    <col min="12" max="12" width="21.85546875" customWidth="1"/>
    <col min="13" max="13" width="6" bestFit="1" customWidth="1"/>
  </cols>
  <sheetData>
    <row r="1" spans="1:13" ht="18.75" thickBot="1">
      <c r="A1" s="20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3" ht="15.75">
      <c r="B2" s="17" t="s">
        <v>36</v>
      </c>
      <c r="C2" s="17" t="s">
        <v>37</v>
      </c>
      <c r="D2" s="17" t="s">
        <v>0</v>
      </c>
      <c r="E2" s="17" t="s">
        <v>38</v>
      </c>
      <c r="F2" s="17" t="s">
        <v>3</v>
      </c>
      <c r="G2" s="17" t="s">
        <v>2</v>
      </c>
      <c r="H2" s="16" t="s">
        <v>17</v>
      </c>
      <c r="J2" s="22" t="s">
        <v>15</v>
      </c>
      <c r="K2" s="23"/>
      <c r="L2" s="23"/>
      <c r="M2" s="24"/>
    </row>
    <row r="3" spans="1:13" ht="15.75">
      <c r="B3" s="14" t="s">
        <v>10</v>
      </c>
      <c r="C3" s="12">
        <f>'CS Summary Report_Romana'!C3+'CS Summary Report_Maksuda'!C3</f>
        <v>0</v>
      </c>
      <c r="D3" s="12">
        <f>'CS Summary Report_Romana'!D3+'CS Summary Report_Maksuda'!D3</f>
        <v>1</v>
      </c>
      <c r="E3" s="12">
        <f>'CS Summary Report_Romana'!E3+'CS Summary Report_Maksuda'!E3</f>
        <v>0</v>
      </c>
      <c r="F3" s="12">
        <f>'CS Summary Report_Romana'!F3+'CS Summary Report_Maksuda'!F3</f>
        <v>0</v>
      </c>
      <c r="G3" s="12">
        <f>'CS Summary Report_Romana'!G3+'CS Summary Report_Maksuda'!G3</f>
        <v>0</v>
      </c>
      <c r="H3" s="12">
        <f>C3+D3+E3+F3+G3</f>
        <v>1</v>
      </c>
      <c r="J3" s="2"/>
      <c r="K3" s="3"/>
      <c r="L3" s="3"/>
      <c r="M3" s="4"/>
    </row>
    <row r="4" spans="1:13" ht="15.75">
      <c r="B4" s="14" t="s">
        <v>8</v>
      </c>
      <c r="C4" s="12">
        <f>'CS Summary Report_Romana'!C4+'CS Summary Report_Maksuda'!C4</f>
        <v>0</v>
      </c>
      <c r="D4" s="12">
        <f>'CS Summary Report_Romana'!D4+'CS Summary Report_Maksuda'!D4</f>
        <v>2</v>
      </c>
      <c r="E4" s="12">
        <f>'CS Summary Report_Romana'!E4+'CS Summary Report_Maksuda'!E4</f>
        <v>0</v>
      </c>
      <c r="F4" s="12">
        <f>'CS Summary Report_Romana'!F4+'CS Summary Report_Maksuda'!F4</f>
        <v>1</v>
      </c>
      <c r="G4" s="12">
        <f>'CS Summary Report_Romana'!G4+'CS Summary Report_Maksuda'!G4</f>
        <v>0</v>
      </c>
      <c r="H4" s="12">
        <f t="shared" ref="H4:H20" si="0">C4+D4+E4+F4+G4</f>
        <v>3</v>
      </c>
      <c r="J4" s="13" t="s">
        <v>17</v>
      </c>
      <c r="K4" s="5" t="s">
        <v>24</v>
      </c>
      <c r="L4" s="5" t="s">
        <v>25</v>
      </c>
      <c r="M4" s="6" t="s">
        <v>17</v>
      </c>
    </row>
    <row r="5" spans="1:13" ht="15.75">
      <c r="B5" s="14" t="s">
        <v>26</v>
      </c>
      <c r="C5" s="12">
        <f>'CS Summary Report_Romana'!C5+'CS Summary Report_Maksuda'!C5</f>
        <v>0</v>
      </c>
      <c r="D5" s="12">
        <f>'CS Summary Report_Romana'!D5+'CS Summary Report_Maksuda'!D5</f>
        <v>1</v>
      </c>
      <c r="E5" s="12">
        <f>'CS Summary Report_Romana'!E5+'CS Summary Report_Maksuda'!E5</f>
        <v>3</v>
      </c>
      <c r="F5" s="12">
        <f>'CS Summary Report_Romana'!F5+'CS Summary Report_Maksuda'!F5</f>
        <v>4</v>
      </c>
      <c r="G5" s="12">
        <f>'CS Summary Report_Romana'!G5+'CS Summary Report_Maksuda'!G5</f>
        <v>0</v>
      </c>
      <c r="H5" s="12">
        <f t="shared" si="0"/>
        <v>8</v>
      </c>
      <c r="J5" s="7" t="s">
        <v>18</v>
      </c>
      <c r="K5" s="8">
        <f>'CS Summary Report_Romana'!H20</f>
        <v>15</v>
      </c>
      <c r="L5" s="8">
        <f>'CS Summary Report_Maksuda'!H20</f>
        <v>16</v>
      </c>
      <c r="M5" s="9">
        <f>K5+L5</f>
        <v>31</v>
      </c>
    </row>
    <row r="6" spans="1:13" ht="15.75">
      <c r="B6" s="14" t="s">
        <v>27</v>
      </c>
      <c r="C6" s="12">
        <f>'CS Summary Report_Romana'!C6+'CS Summary Report_Maksuda'!C6</f>
        <v>0</v>
      </c>
      <c r="D6" s="12">
        <f>'CS Summary Report_Romana'!D6+'CS Summary Report_Maksuda'!D6</f>
        <v>0</v>
      </c>
      <c r="E6" s="12">
        <f>'CS Summary Report_Romana'!E6+'CS Summary Report_Maksuda'!E6</f>
        <v>0</v>
      </c>
      <c r="F6" s="12">
        <f>'CS Summary Report_Romana'!F6+'CS Summary Report_Maksuda'!F6</f>
        <v>0</v>
      </c>
      <c r="G6" s="12">
        <f>'CS Summary Report_Romana'!G6+'CS Summary Report_Maksuda'!G6</f>
        <v>0</v>
      </c>
      <c r="H6" s="12">
        <f t="shared" si="0"/>
        <v>0</v>
      </c>
      <c r="J6" s="7" t="s">
        <v>19</v>
      </c>
      <c r="K6" s="8">
        <v>0</v>
      </c>
      <c r="L6" s="8">
        <v>0</v>
      </c>
      <c r="M6" s="9">
        <f t="shared" ref="M6:M8" si="1">K6+L6</f>
        <v>0</v>
      </c>
    </row>
    <row r="7" spans="1:13" ht="15.75">
      <c r="B7" s="14" t="s">
        <v>5</v>
      </c>
      <c r="C7" s="12">
        <f>'CS Summary Report_Romana'!C7+'CS Summary Report_Maksuda'!C7</f>
        <v>0</v>
      </c>
      <c r="D7" s="12">
        <f>'CS Summary Report_Romana'!D7+'CS Summary Report_Maksuda'!D7</f>
        <v>0</v>
      </c>
      <c r="E7" s="12">
        <f>'CS Summary Report_Romana'!E7+'CS Summary Report_Maksuda'!E7</f>
        <v>0</v>
      </c>
      <c r="F7" s="12">
        <f>'CS Summary Report_Romana'!F7+'CS Summary Report_Maksuda'!F7</f>
        <v>0</v>
      </c>
      <c r="G7" s="12">
        <f>'CS Summary Report_Romana'!G7+'CS Summary Report_Maksuda'!G7</f>
        <v>0</v>
      </c>
      <c r="H7" s="12">
        <f t="shared" si="0"/>
        <v>0</v>
      </c>
      <c r="J7" s="7" t="s">
        <v>21</v>
      </c>
      <c r="K7" s="8">
        <v>0</v>
      </c>
      <c r="L7" s="8">
        <v>0</v>
      </c>
      <c r="M7" s="9">
        <f t="shared" si="1"/>
        <v>0</v>
      </c>
    </row>
    <row r="8" spans="1:13" ht="16.5" thickBot="1">
      <c r="B8" s="14" t="s">
        <v>28</v>
      </c>
      <c r="C8" s="12">
        <f>'CS Summary Report_Romana'!C8+'CS Summary Report_Maksuda'!C8</f>
        <v>0</v>
      </c>
      <c r="D8" s="12">
        <f>'CS Summary Report_Romana'!D8+'CS Summary Report_Maksuda'!D8</f>
        <v>0</v>
      </c>
      <c r="E8" s="12">
        <f>'CS Summary Report_Romana'!E8+'CS Summary Report_Maksuda'!E8</f>
        <v>0</v>
      </c>
      <c r="F8" s="12">
        <f>'CS Summary Report_Romana'!F8+'CS Summary Report_Maksuda'!F8</f>
        <v>4</v>
      </c>
      <c r="G8" s="12">
        <f>'CS Summary Report_Romana'!G8+'CS Summary Report_Maksuda'!G8</f>
        <v>0</v>
      </c>
      <c r="H8" s="12">
        <f t="shared" si="0"/>
        <v>4</v>
      </c>
      <c r="J8" s="10" t="s">
        <v>22</v>
      </c>
      <c r="K8" s="8">
        <f>'CS Summary Report_Romana'!H19</f>
        <v>2</v>
      </c>
      <c r="L8" s="8">
        <f>'CS Summary Report_Maksuda'!H19</f>
        <v>11</v>
      </c>
      <c r="M8" s="9">
        <f t="shared" si="1"/>
        <v>13</v>
      </c>
    </row>
    <row r="9" spans="1:13">
      <c r="B9" s="14" t="s">
        <v>6</v>
      </c>
      <c r="C9" s="12">
        <f>'CS Summary Report_Romana'!C9+'CS Summary Report_Maksuda'!C9</f>
        <v>0</v>
      </c>
      <c r="D9" s="12">
        <f>'CS Summary Report_Romana'!D9+'CS Summary Report_Maksuda'!D9</f>
        <v>0</v>
      </c>
      <c r="E9" s="12">
        <f>'CS Summary Report_Romana'!E9+'CS Summary Report_Maksuda'!E9</f>
        <v>0</v>
      </c>
      <c r="F9" s="12">
        <f>'CS Summary Report_Romana'!F9+'CS Summary Report_Maksuda'!F9</f>
        <v>0</v>
      </c>
      <c r="G9" s="12">
        <f>'CS Summary Report_Romana'!G9+'CS Summary Report_Maksuda'!G9</f>
        <v>0</v>
      </c>
      <c r="H9" s="12">
        <f t="shared" si="0"/>
        <v>0</v>
      </c>
      <c r="J9" s="18" t="s">
        <v>42</v>
      </c>
      <c r="K9" s="19"/>
      <c r="L9" s="19"/>
      <c r="M9" s="19">
        <f>SUM(M5:M8)</f>
        <v>44</v>
      </c>
    </row>
    <row r="10" spans="1:13">
      <c r="B10" s="14" t="s">
        <v>7</v>
      </c>
      <c r="C10" s="12">
        <f>'CS Summary Report_Romana'!C10+'CS Summary Report_Maksuda'!C10</f>
        <v>0</v>
      </c>
      <c r="D10" s="12">
        <f>'CS Summary Report_Romana'!D10+'CS Summary Report_Maksuda'!D10</f>
        <v>0</v>
      </c>
      <c r="E10" s="12">
        <f>'CS Summary Report_Romana'!E10+'CS Summary Report_Maksuda'!E10</f>
        <v>0</v>
      </c>
      <c r="F10" s="12">
        <f>'CS Summary Report_Romana'!F10+'CS Summary Report_Maksuda'!F10</f>
        <v>0</v>
      </c>
      <c r="G10" s="12">
        <f>'CS Summary Report_Romana'!G10+'CS Summary Report_Maksuda'!G10</f>
        <v>0</v>
      </c>
      <c r="H10" s="12">
        <f t="shared" si="0"/>
        <v>0</v>
      </c>
    </row>
    <row r="11" spans="1:13">
      <c r="B11" s="14" t="s">
        <v>29</v>
      </c>
      <c r="C11" s="12">
        <f>'CS Summary Report_Romana'!C11+'CS Summary Report_Maksuda'!C11</f>
        <v>0</v>
      </c>
      <c r="D11" s="12">
        <f>'CS Summary Report_Romana'!D11+'CS Summary Report_Maksuda'!D11</f>
        <v>0</v>
      </c>
      <c r="E11" s="12">
        <f>'CS Summary Report_Romana'!E11+'CS Summary Report_Maksuda'!E11</f>
        <v>0</v>
      </c>
      <c r="F11" s="12">
        <f>'CS Summary Report_Romana'!F11+'CS Summary Report_Maksuda'!F11</f>
        <v>1</v>
      </c>
      <c r="G11" s="12">
        <f>'CS Summary Report_Romana'!G11+'CS Summary Report_Maksuda'!G11</f>
        <v>0</v>
      </c>
      <c r="H11" s="12">
        <f t="shared" si="0"/>
        <v>1</v>
      </c>
    </row>
    <row r="12" spans="1:13">
      <c r="B12" s="14" t="s">
        <v>30</v>
      </c>
      <c r="C12" s="12">
        <f>'CS Summary Report_Romana'!C12+'CS Summary Report_Maksuda'!C12</f>
        <v>0</v>
      </c>
      <c r="D12" s="12">
        <f>'CS Summary Report_Romana'!D12+'CS Summary Report_Maksuda'!D12</f>
        <v>0</v>
      </c>
      <c r="E12" s="12">
        <f>'CS Summary Report_Romana'!E12+'CS Summary Report_Maksuda'!E12</f>
        <v>5</v>
      </c>
      <c r="F12" s="12">
        <f>'CS Summary Report_Romana'!F12+'CS Summary Report_Maksuda'!F12</f>
        <v>1</v>
      </c>
      <c r="G12" s="12">
        <f>'CS Summary Report_Romana'!G12+'CS Summary Report_Maksuda'!G12</f>
        <v>0</v>
      </c>
      <c r="H12" s="12">
        <f t="shared" si="0"/>
        <v>6</v>
      </c>
    </row>
    <row r="13" spans="1:13">
      <c r="B13" s="14" t="s">
        <v>31</v>
      </c>
      <c r="C13" s="12">
        <f>'CS Summary Report_Romana'!C13+'CS Summary Report_Maksuda'!C13</f>
        <v>0</v>
      </c>
      <c r="D13" s="12">
        <f>'CS Summary Report_Romana'!D13+'CS Summary Report_Maksuda'!D13</f>
        <v>0</v>
      </c>
      <c r="E13" s="12">
        <f>'CS Summary Report_Romana'!E13+'CS Summary Report_Maksuda'!E13</f>
        <v>0</v>
      </c>
      <c r="F13" s="12">
        <f>'CS Summary Report_Romana'!F13+'CS Summary Report_Maksuda'!F13</f>
        <v>0</v>
      </c>
      <c r="G13" s="12">
        <f>'CS Summary Report_Romana'!G13+'CS Summary Report_Maksuda'!G13</f>
        <v>0</v>
      </c>
      <c r="H13" s="12">
        <f t="shared" si="0"/>
        <v>0</v>
      </c>
    </row>
    <row r="14" spans="1:13">
      <c r="B14" s="14" t="s">
        <v>32</v>
      </c>
      <c r="C14" s="12">
        <f>'CS Summary Report_Romana'!C14+'CS Summary Report_Maksuda'!C14</f>
        <v>0</v>
      </c>
      <c r="D14" s="12">
        <f>'CS Summary Report_Romana'!D14+'CS Summary Report_Maksuda'!D14</f>
        <v>2</v>
      </c>
      <c r="E14" s="12">
        <f>'CS Summary Report_Romana'!E14+'CS Summary Report_Maksuda'!E14</f>
        <v>0</v>
      </c>
      <c r="F14" s="12">
        <f>'CS Summary Report_Romana'!F14+'CS Summary Report_Maksuda'!F14</f>
        <v>0</v>
      </c>
      <c r="G14" s="12">
        <f>'CS Summary Report_Romana'!G14+'CS Summary Report_Maksuda'!G14</f>
        <v>0</v>
      </c>
      <c r="H14" s="12">
        <f t="shared" si="0"/>
        <v>2</v>
      </c>
    </row>
    <row r="15" spans="1:13">
      <c r="B15" s="14" t="s">
        <v>33</v>
      </c>
      <c r="C15" s="12">
        <f>'CS Summary Report_Romana'!C15+'CS Summary Report_Maksuda'!C15</f>
        <v>0</v>
      </c>
      <c r="D15" s="12">
        <f>'CS Summary Report_Romana'!D15+'CS Summary Report_Maksuda'!D15</f>
        <v>2</v>
      </c>
      <c r="E15" s="12">
        <f>'CS Summary Report_Romana'!E15+'CS Summary Report_Maksuda'!E15</f>
        <v>0</v>
      </c>
      <c r="F15" s="12">
        <f>'CS Summary Report_Romana'!F15+'CS Summary Report_Maksuda'!F15</f>
        <v>0</v>
      </c>
      <c r="G15" s="12">
        <f>'CS Summary Report_Romana'!G15+'CS Summary Report_Maksuda'!G15</f>
        <v>0</v>
      </c>
      <c r="H15" s="12">
        <f t="shared" si="0"/>
        <v>2</v>
      </c>
    </row>
    <row r="16" spans="1:13">
      <c r="B16" s="14" t="s">
        <v>34</v>
      </c>
      <c r="C16" s="12">
        <f>'CS Summary Report_Romana'!C16+'CS Summary Report_Maksuda'!C16</f>
        <v>0</v>
      </c>
      <c r="D16" s="12">
        <f>'CS Summary Report_Romana'!D16+'CS Summary Report_Maksuda'!D16</f>
        <v>0</v>
      </c>
      <c r="E16" s="12">
        <f>'CS Summary Report_Romana'!E16+'CS Summary Report_Maksuda'!E16</f>
        <v>0</v>
      </c>
      <c r="F16" s="12">
        <f>'CS Summary Report_Romana'!F16+'CS Summary Report_Maksuda'!F16</f>
        <v>0</v>
      </c>
      <c r="G16" s="12">
        <f>'CS Summary Report_Romana'!G16+'CS Summary Report_Maksuda'!G16</f>
        <v>0</v>
      </c>
      <c r="H16" s="12">
        <f t="shared" si="0"/>
        <v>0</v>
      </c>
    </row>
    <row r="17" spans="2:12">
      <c r="B17" s="14" t="s">
        <v>35</v>
      </c>
      <c r="C17" s="12">
        <f>'CS Summary Report_Romana'!C17+'CS Summary Report_Maksuda'!C17</f>
        <v>0</v>
      </c>
      <c r="D17" s="12">
        <f>'CS Summary Report_Romana'!D17+'CS Summary Report_Maksuda'!D17</f>
        <v>0</v>
      </c>
      <c r="E17" s="12">
        <f>'CS Summary Report_Romana'!E17+'CS Summary Report_Maksuda'!E17</f>
        <v>0</v>
      </c>
      <c r="F17" s="12">
        <f>'CS Summary Report_Romana'!F17+'CS Summary Report_Maksuda'!F17</f>
        <v>0</v>
      </c>
      <c r="G17" s="12">
        <f>'CS Summary Report_Romana'!G17+'CS Summary Report_Maksuda'!G17</f>
        <v>0</v>
      </c>
      <c r="H17" s="12">
        <f t="shared" si="0"/>
        <v>0</v>
      </c>
    </row>
    <row r="18" spans="2:12">
      <c r="B18" s="15" t="s">
        <v>39</v>
      </c>
      <c r="C18" s="12">
        <f>'CS Summary Report_Romana'!C18+'CS Summary Report_Maksuda'!C18</f>
        <v>0</v>
      </c>
      <c r="D18" s="12">
        <f>'CS Summary Report_Romana'!D18+'CS Summary Report_Maksuda'!D18</f>
        <v>8</v>
      </c>
      <c r="E18" s="12">
        <f>'CS Summary Report_Romana'!E18+'CS Summary Report_Maksuda'!E18</f>
        <v>8</v>
      </c>
      <c r="F18" s="12">
        <f>'CS Summary Report_Romana'!F18+'CS Summary Report_Maksuda'!F18</f>
        <v>3</v>
      </c>
      <c r="G18" s="12">
        <f>'CS Summary Report_Romana'!G18+'CS Summary Report_Maksuda'!G18</f>
        <v>0</v>
      </c>
      <c r="H18" s="12">
        <f t="shared" si="0"/>
        <v>19</v>
      </c>
    </row>
    <row r="19" spans="2:12">
      <c r="B19" s="15" t="s">
        <v>40</v>
      </c>
      <c r="C19" s="12">
        <f>'CS Summary Report_Romana'!C19+'CS Summary Report_Maksuda'!C19</f>
        <v>0</v>
      </c>
      <c r="D19" s="12">
        <f>'CS Summary Report_Romana'!D19+'CS Summary Report_Maksuda'!D19</f>
        <v>2</v>
      </c>
      <c r="E19" s="12">
        <f>'CS Summary Report_Romana'!E19+'CS Summary Report_Maksuda'!E19</f>
        <v>3</v>
      </c>
      <c r="F19" s="12">
        <f>'CS Summary Report_Romana'!F19+'CS Summary Report_Maksuda'!F19</f>
        <v>8</v>
      </c>
      <c r="G19" s="12">
        <f>'CS Summary Report_Romana'!G19+'CS Summary Report_Maksuda'!G19</f>
        <v>0</v>
      </c>
      <c r="H19" s="12">
        <f t="shared" si="0"/>
        <v>13</v>
      </c>
    </row>
    <row r="20" spans="2:12">
      <c r="B20" s="15" t="s">
        <v>41</v>
      </c>
      <c r="C20" s="12">
        <f>'CS Summary Report_Romana'!C20+'CS Summary Report_Maksuda'!C20</f>
        <v>0</v>
      </c>
      <c r="D20" s="12">
        <f>'CS Summary Report_Romana'!D20+'CS Summary Report_Maksuda'!D20</f>
        <v>11</v>
      </c>
      <c r="E20" s="12">
        <f>'CS Summary Report_Romana'!E20+'CS Summary Report_Maksuda'!E20</f>
        <v>13</v>
      </c>
      <c r="F20" s="12">
        <f>'CS Summary Report_Romana'!F20+'CS Summary Report_Maksuda'!F20</f>
        <v>7</v>
      </c>
      <c r="G20" s="12">
        <f>'CS Summary Report_Romana'!G20+'CS Summary Report_Maksuda'!G20</f>
        <v>0</v>
      </c>
      <c r="H20" s="12">
        <f t="shared" si="0"/>
        <v>31</v>
      </c>
    </row>
    <row r="24" spans="2:12" ht="18.75">
      <c r="B24" s="21" t="s">
        <v>23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18">
      <c r="B25" s="1"/>
      <c r="C25" s="11" t="s">
        <v>10</v>
      </c>
      <c r="D25" s="11" t="s">
        <v>8</v>
      </c>
      <c r="E25" s="11" t="s">
        <v>11</v>
      </c>
      <c r="F25" s="11" t="s">
        <v>12</v>
      </c>
      <c r="G25" s="11" t="s">
        <v>9</v>
      </c>
      <c r="H25" s="11" t="s">
        <v>4</v>
      </c>
      <c r="I25" s="11"/>
      <c r="J25" s="11" t="s">
        <v>13</v>
      </c>
      <c r="K25" s="11"/>
      <c r="L25" s="11" t="s">
        <v>14</v>
      </c>
    </row>
    <row r="26" spans="2:12">
      <c r="B26" t="s">
        <v>16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/>
      <c r="J26" s="12">
        <v>0</v>
      </c>
      <c r="K26" s="12"/>
      <c r="L26" s="12">
        <v>0</v>
      </c>
    </row>
    <row r="27" spans="2:12">
      <c r="B27" t="s">
        <v>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/>
      <c r="J27" s="12">
        <v>0</v>
      </c>
      <c r="K27" s="12"/>
      <c r="L27" s="12">
        <v>0</v>
      </c>
    </row>
    <row r="28" spans="2:12">
      <c r="B28" t="s">
        <v>3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/>
      <c r="J28" s="12">
        <v>0</v>
      </c>
      <c r="K28" s="12"/>
      <c r="L28" s="12">
        <v>0</v>
      </c>
    </row>
    <row r="29" spans="2:12">
      <c r="B29" t="s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/>
      <c r="J29" s="12">
        <v>0</v>
      </c>
      <c r="K29" s="12"/>
      <c r="L29" s="12">
        <v>1</v>
      </c>
    </row>
    <row r="30" spans="2:12">
      <c r="B30" t="s">
        <v>20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/>
      <c r="J30" s="12">
        <v>0</v>
      </c>
      <c r="K30" s="12"/>
      <c r="L30" s="12">
        <v>0</v>
      </c>
    </row>
  </sheetData>
  <mergeCells count="3">
    <mergeCell ref="A1:K1"/>
    <mergeCell ref="J2:M2"/>
    <mergeCell ref="B24:L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 Summary Report_Romana</vt:lpstr>
      <vt:lpstr>CS Summary Report_Maksuda</vt:lpstr>
      <vt:lpstr>CS Summary combine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Support 02</dc:creator>
  <cp:lastModifiedBy>iftekhar</cp:lastModifiedBy>
  <dcterms:created xsi:type="dcterms:W3CDTF">2017-11-08T07:06:54Z</dcterms:created>
  <dcterms:modified xsi:type="dcterms:W3CDTF">2018-04-02T11:59:07Z</dcterms:modified>
</cp:coreProperties>
</file>