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corona\"/>
    </mc:Choice>
  </mc:AlternateContent>
  <xr:revisionPtr revIDLastSave="0" documentId="13_ncr:1_{032BF3D3-5CA9-410D-B03E-74BA02F8F52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3" i="1"/>
</calcChain>
</file>

<file path=xl/sharedStrings.xml><?xml version="1.0" encoding="utf-8"?>
<sst xmlns="http://schemas.openxmlformats.org/spreadsheetml/2006/main" count="715" uniqueCount="353">
  <si>
    <t xml:space="preserve">Column Name </t>
  </si>
  <si>
    <t>Country Details</t>
  </si>
  <si>
    <t>Source</t>
  </si>
  <si>
    <t>Weather &amp; Pollution</t>
  </si>
  <si>
    <t xml:space="preserve">International tourist arrivals </t>
  </si>
  <si>
    <t>https://www.e-unwto.org/doi/pdf/10.18111/9789284421152?fbclid=IwAR1cuZyf6tX_lEScOFWJTQkdBw9WCmrYkXkrvPhh1eevhAahSvv34zLVWds</t>
  </si>
  <si>
    <t>HealthCare Infrastructure</t>
  </si>
  <si>
    <t>Political Freedom &amp; Governance</t>
  </si>
  <si>
    <t>Covid Data</t>
  </si>
  <si>
    <t>Exposure to China</t>
  </si>
  <si>
    <t>Demography</t>
  </si>
  <si>
    <t>Economy</t>
  </si>
  <si>
    <t>Social Awareness</t>
  </si>
  <si>
    <t>ID</t>
  </si>
  <si>
    <t>CtyTerCode</t>
  </si>
  <si>
    <t>CountryState</t>
  </si>
  <si>
    <t>LandArea</t>
  </si>
  <si>
    <t>Long</t>
  </si>
  <si>
    <t>Lat</t>
  </si>
  <si>
    <t>Within20to40Lat</t>
  </si>
  <si>
    <t>TempFebAvg</t>
  </si>
  <si>
    <t>TempMarAvg</t>
  </si>
  <si>
    <t>TempFebMax</t>
  </si>
  <si>
    <t>TempMarMax</t>
  </si>
  <si>
    <t>TempFebMin</t>
  </si>
  <si>
    <t>TempMarMin</t>
  </si>
  <si>
    <t>RelHumidityFebAvg</t>
  </si>
  <si>
    <t>RelHumidityMarAvg</t>
  </si>
  <si>
    <t>RainyDayCount March</t>
  </si>
  <si>
    <t>RainInInch March</t>
  </si>
  <si>
    <t>RainIndex</t>
  </si>
  <si>
    <t>PollutionAQI</t>
  </si>
  <si>
    <t>HospBedPer1000</t>
  </si>
  <si>
    <t>PhysicianPer1000</t>
  </si>
  <si>
    <t>FreedomHouseIndex (pr)</t>
  </si>
  <si>
    <t>FreedomHouseIndex (CL)</t>
  </si>
  <si>
    <t>PolityIndex</t>
  </si>
  <si>
    <t>TransparencyIndex</t>
  </si>
  <si>
    <t>HumanCapitalIndex</t>
  </si>
  <si>
    <t>HumanRightsScore</t>
  </si>
  <si>
    <t>DateFirstCase</t>
  </si>
  <si>
    <t>https://data.worldbank.org/indicator/HD.HCI.OVRL</t>
  </si>
  <si>
    <t>FirstCaseURL</t>
  </si>
  <si>
    <t>Days 0 to100Cases</t>
  </si>
  <si>
    <t>Days to1000Cases</t>
  </si>
  <si>
    <t>Daysto10000Cases</t>
  </si>
  <si>
    <t>DaysSinceFirstCase</t>
  </si>
  <si>
    <t>NumberInfected</t>
  </si>
  <si>
    <t>InfectedPer1000</t>
  </si>
  <si>
    <t>DeathCount</t>
  </si>
  <si>
    <t>FirstCase</t>
  </si>
  <si>
    <t>FirstDeath</t>
  </si>
  <si>
    <t>Test/1M pop</t>
  </si>
  <si>
    <t>TradeExportWithChina</t>
  </si>
  <si>
    <t>NumChineseTrourist</t>
  </si>
  <si>
    <t>ChineseFDI</t>
  </si>
  <si>
    <t>ChinesePoulation</t>
  </si>
  <si>
    <t>ChinesePoulationPct</t>
  </si>
  <si>
    <t>Density</t>
  </si>
  <si>
    <t>Education Index</t>
  </si>
  <si>
    <t>Population</t>
  </si>
  <si>
    <t>http://hdr.undp.org/en/content/education-index?fbclid=IwAR2_7DWg9L7HiQIOKXSGSEzJE-CnkyZLB8e_YRJ71uQYRdn6Y4ZIhIXT7Ds</t>
  </si>
  <si>
    <t>Population ages 15-64(%)</t>
  </si>
  <si>
    <t>Inequality-adjusted-Life Expectancy</t>
  </si>
  <si>
    <t>Median per-capita Income</t>
  </si>
  <si>
    <t>GDPPerCapitaPPP</t>
  </si>
  <si>
    <t>GDP per capita growth (annual %)</t>
  </si>
  <si>
    <t>GDPPerCapitaAbs</t>
  </si>
  <si>
    <t>International tourist arrivals</t>
  </si>
  <si>
    <t>New York</t>
  </si>
  <si>
    <t>NY</t>
  </si>
  <si>
    <t>S</t>
  </si>
  <si>
    <t>https://data.worldbank.org/indicator/NY.GDP.PCAP.KD.ZG?fbclid=IwAR1tZeueF6CbGlKXhRHKyEBphVtni5GaRedyJmfpgtZ46wcFETOg1X4Jyyw</t>
  </si>
  <si>
    <t>Y</t>
  </si>
  <si>
    <t>https://data.worldbank.org/indicator/NY.GDP.PCAP.PP.CD</t>
  </si>
  <si>
    <t>First death (date)</t>
  </si>
  <si>
    <t>$15,480</t>
  </si>
  <si>
    <t>-</t>
  </si>
  <si>
    <t>New Jersey</t>
  </si>
  <si>
    <t>https://worldpopulationreview.com/countries/median-income-by-country/</t>
  </si>
  <si>
    <t>NJ</t>
  </si>
  <si>
    <t xml:space="preserve">Inequality-adjusted-Life Expectancy </t>
  </si>
  <si>
    <t>http://hdr.undp.org/en/content/inequality-adjusted-life-expectancy-index?fbclid=IwAR0fYwYTMbZULFq2ScixIEIgVtlrH-AXEfosXclZX4YNFV58EhBqcP-JwBo</t>
  </si>
  <si>
    <t>$15,481</t>
  </si>
  <si>
    <t>Texas</t>
  </si>
  <si>
    <t>TX</t>
  </si>
  <si>
    <t>Population ages 15-64 in %</t>
  </si>
  <si>
    <t>https://data.worldbank.org/indicator/SP.POP.1564.TO.ZS</t>
  </si>
  <si>
    <t>https://freedomhouse.org/sites/default/files/2020-02/2020_All_Data_FIW_2013-2020.xlsx</t>
  </si>
  <si>
    <t>$15,482</t>
  </si>
  <si>
    <t>California</t>
  </si>
  <si>
    <t>CA</t>
  </si>
  <si>
    <t>$15,483</t>
  </si>
  <si>
    <t>Florida</t>
  </si>
  <si>
    <t>FL</t>
  </si>
  <si>
    <t>https://www.transparency.org/files/content/pages/2019_CPI_Report_EN.pdf</t>
  </si>
  <si>
    <t>$15,484</t>
  </si>
  <si>
    <t>Georgia</t>
  </si>
  <si>
    <t>GA</t>
  </si>
  <si>
    <t>https://object.cato.org/sites/cato.org/files/human-freedom-index-files/human-freedom-index-2019.xlsx</t>
  </si>
  <si>
    <t>$15,485</t>
  </si>
  <si>
    <t>Baden-Wurttemberg, Germany</t>
  </si>
  <si>
    <t>BW</t>
  </si>
  <si>
    <t>N</t>
  </si>
  <si>
    <t>$14,098</t>
  </si>
  <si>
    <t>Bavaria</t>
  </si>
  <si>
    <t>BY</t>
  </si>
  <si>
    <t>https://data.worldbank.org/indicator/sh.med.phys.zs</t>
  </si>
  <si>
    <t>https://data.worldbank.org/indicator/sh.med.beds.zs</t>
  </si>
  <si>
    <t>$14,099</t>
  </si>
  <si>
    <t>North Rhine--Westphalia</t>
  </si>
  <si>
    <t>NW</t>
  </si>
  <si>
    <t>https://air-quality.com/</t>
  </si>
  <si>
    <t>Weather relared data</t>
  </si>
  <si>
    <t>https://www.weather-atlas.com/</t>
  </si>
  <si>
    <t>$14,100</t>
  </si>
  <si>
    <t>Lombardy, italy</t>
  </si>
  <si>
    <t>LOM</t>
  </si>
  <si>
    <t xml:space="preserve">Latitude and Longitude </t>
  </si>
  <si>
    <t>https://www.latlong.net/</t>
  </si>
  <si>
    <t>Veneto, Italy</t>
  </si>
  <si>
    <t>VR</t>
  </si>
  <si>
    <t>Île-de-France</t>
  </si>
  <si>
    <t>IDF</t>
  </si>
  <si>
    <t>$12,445</t>
  </si>
  <si>
    <t>Grand-est, France</t>
  </si>
  <si>
    <t>GES</t>
  </si>
  <si>
    <t>$12,446</t>
  </si>
  <si>
    <t>Catalonia</t>
  </si>
  <si>
    <t>CAT</t>
  </si>
  <si>
    <t>$7,284</t>
  </si>
  <si>
    <t>Madrid</t>
  </si>
  <si>
    <t>MD</t>
  </si>
  <si>
    <t>$7,285</t>
  </si>
  <si>
    <t>Valencia</t>
  </si>
  <si>
    <t>VLC</t>
  </si>
  <si>
    <t>$7,286</t>
  </si>
  <si>
    <t>Andalucia, Spain</t>
  </si>
  <si>
    <t>ES-AN</t>
  </si>
  <si>
    <t>$7,287</t>
  </si>
  <si>
    <t>Porto</t>
  </si>
  <si>
    <t>OPO</t>
  </si>
  <si>
    <t>3rd February</t>
  </si>
  <si>
    <t>$5,519</t>
  </si>
  <si>
    <t>London</t>
  </si>
  <si>
    <t>LDN</t>
  </si>
  <si>
    <t>$12,399</t>
  </si>
  <si>
    <t>Manchester</t>
  </si>
  <si>
    <t>MCR</t>
  </si>
  <si>
    <t>$12,400</t>
  </si>
  <si>
    <t>Belgium</t>
  </si>
  <si>
    <t>BEL</t>
  </si>
  <si>
    <t>C</t>
  </si>
  <si>
    <t>$10,189</t>
  </si>
  <si>
    <t>Netherland</t>
  </si>
  <si>
    <t>NLD</t>
  </si>
  <si>
    <t>$14,450</t>
  </si>
  <si>
    <t>Poland</t>
  </si>
  <si>
    <t>POL</t>
  </si>
  <si>
    <t>$4,578</t>
  </si>
  <si>
    <t>Finland</t>
  </si>
  <si>
    <t>FIN</t>
  </si>
  <si>
    <t xml:space="preserve">	$15,725</t>
  </si>
  <si>
    <t>Greece</t>
  </si>
  <si>
    <t>GRC</t>
  </si>
  <si>
    <t xml:space="preserve">	$6,086</t>
  </si>
  <si>
    <t>Austria</t>
  </si>
  <si>
    <t>AUT</t>
  </si>
  <si>
    <t xml:space="preserve">	$12,284</t>
  </si>
  <si>
    <t>Switzerland</t>
  </si>
  <si>
    <t>SWZ</t>
  </si>
  <si>
    <t>$34,608</t>
  </si>
  <si>
    <t>Sweden</t>
  </si>
  <si>
    <t>SWE</t>
  </si>
  <si>
    <t xml:space="preserve">	$18,632</t>
  </si>
  <si>
    <t>Norway</t>
  </si>
  <si>
    <t>NOR</t>
  </si>
  <si>
    <t xml:space="preserve">	$19,308</t>
  </si>
  <si>
    <t>Denmark</t>
  </si>
  <si>
    <t>DNK</t>
  </si>
  <si>
    <t>$18,262</t>
  </si>
  <si>
    <t>Malaysia</t>
  </si>
  <si>
    <t>MYS</t>
  </si>
  <si>
    <t>$2,267</t>
  </si>
  <si>
    <t>Indonesia</t>
  </si>
  <si>
    <t>IDN</t>
  </si>
  <si>
    <t>$541</t>
  </si>
  <si>
    <t>Singapore</t>
  </si>
  <si>
    <t>SGP</t>
  </si>
  <si>
    <t>Mar 17, 0202</t>
  </si>
  <si>
    <t>$7,345</t>
  </si>
  <si>
    <t>Philipines</t>
  </si>
  <si>
    <t>PHL</t>
  </si>
  <si>
    <t xml:space="preserve">	$478</t>
  </si>
  <si>
    <t>Brazil</t>
  </si>
  <si>
    <t>BRA</t>
  </si>
  <si>
    <t xml:space="preserve">	$2,247</t>
  </si>
  <si>
    <t>Argentina</t>
  </si>
  <si>
    <t>ARG</t>
  </si>
  <si>
    <t>$4,109</t>
  </si>
  <si>
    <t>Chile</t>
  </si>
  <si>
    <t>CHL</t>
  </si>
  <si>
    <t>$2,040</t>
  </si>
  <si>
    <t>Egypt</t>
  </si>
  <si>
    <t>EGY</t>
  </si>
  <si>
    <t>$623</t>
  </si>
  <si>
    <t>Saudi Arabia</t>
  </si>
  <si>
    <t>SAU</t>
  </si>
  <si>
    <t>$4,762</t>
  </si>
  <si>
    <t>UAE</t>
  </si>
  <si>
    <t>ARE</t>
  </si>
  <si>
    <t>India</t>
  </si>
  <si>
    <t>IND</t>
  </si>
  <si>
    <t>$616</t>
  </si>
  <si>
    <t>Pakistan</t>
  </si>
  <si>
    <t>pAk</t>
  </si>
  <si>
    <t xml:space="preserve">	$480</t>
  </si>
  <si>
    <t>Iran</t>
  </si>
  <si>
    <t>IRN</t>
  </si>
  <si>
    <t>$3,115</t>
  </si>
  <si>
    <t>South Africa</t>
  </si>
  <si>
    <t>ZAF</t>
  </si>
  <si>
    <t>$1,217</t>
  </si>
  <si>
    <t>10,47</t>
  </si>
  <si>
    <t>Nigeria</t>
  </si>
  <si>
    <t>NGA</t>
  </si>
  <si>
    <t xml:space="preserve">	$493</t>
  </si>
  <si>
    <t>Kenya</t>
  </si>
  <si>
    <t xml:space="preserve">KEN	</t>
  </si>
  <si>
    <t xml:space="preserve">	$402</t>
  </si>
  <si>
    <t>Russia</t>
  </si>
  <si>
    <t>RUS</t>
  </si>
  <si>
    <t>$4,129</t>
  </si>
  <si>
    <t>Hubei</t>
  </si>
  <si>
    <t>CN-HB</t>
  </si>
  <si>
    <t>25th November</t>
  </si>
  <si>
    <t>Bangladesh</t>
  </si>
  <si>
    <t>BGD</t>
  </si>
  <si>
    <t xml:space="preserve">	$567</t>
  </si>
  <si>
    <t>South Korea</t>
  </si>
  <si>
    <t>KOR</t>
  </si>
  <si>
    <t>$11,950</t>
  </si>
  <si>
    <t>Mexico</t>
  </si>
  <si>
    <t>MEX</t>
  </si>
  <si>
    <t xml:space="preserve">	$2,900</t>
  </si>
  <si>
    <t> Azerbaijan</t>
  </si>
  <si>
    <t>AZE</t>
  </si>
  <si>
    <t>$2,430</t>
  </si>
  <si>
    <t> Bahrain</t>
  </si>
  <si>
    <t>BHR</t>
  </si>
  <si>
    <t xml:space="preserve">	$4,778</t>
  </si>
  <si>
    <t> Belarus</t>
  </si>
  <si>
    <t>BLR</t>
  </si>
  <si>
    <t>$5,236</t>
  </si>
  <si>
    <t> Cambodia</t>
  </si>
  <si>
    <t>KHM</t>
  </si>
  <si>
    <t xml:space="preserve">$451	</t>
  </si>
  <si>
    <t>Congo</t>
  </si>
  <si>
    <t>COG</t>
  </si>
  <si>
    <t xml:space="preserve">	$416</t>
  </si>
  <si>
    <t> Uzbekistan</t>
  </si>
  <si>
    <t>UZB</t>
  </si>
  <si>
    <t> Vietnam</t>
  </si>
  <si>
    <t>VNM</t>
  </si>
  <si>
    <t xml:space="preserve">	$1,124</t>
  </si>
  <si>
    <t> Afghanistan</t>
  </si>
  <si>
    <t>AFG</t>
  </si>
  <si>
    <t xml:space="preserve">	$378</t>
  </si>
  <si>
    <t> Cameroon</t>
  </si>
  <si>
    <t>CMR</t>
  </si>
  <si>
    <t>$403</t>
  </si>
  <si>
    <t> Chad</t>
  </si>
  <si>
    <t>TCD</t>
  </si>
  <si>
    <t>$338</t>
  </si>
  <si>
    <t> Guinea</t>
  </si>
  <si>
    <t>GIN</t>
  </si>
  <si>
    <t> Tanzania</t>
  </si>
  <si>
    <t>TZA</t>
  </si>
  <si>
    <t>$384</t>
  </si>
  <si>
    <t>Côte d'Ivoire</t>
  </si>
  <si>
    <t>CIV</t>
  </si>
  <si>
    <t> Papua New Guinea</t>
  </si>
  <si>
    <t>PNG</t>
  </si>
  <si>
    <t> Somalia</t>
  </si>
  <si>
    <t>SOM</t>
  </si>
  <si>
    <t> Ukraine</t>
  </si>
  <si>
    <t>UKR</t>
  </si>
  <si>
    <t>$3,876</t>
  </si>
  <si>
    <t> Zimbabwe</t>
  </si>
  <si>
    <t>ZWE</t>
  </si>
  <si>
    <t> Ecuador</t>
  </si>
  <si>
    <t>ECU</t>
  </si>
  <si>
    <t xml:space="preserve">	$1,682</t>
  </si>
  <si>
    <t> Bhutan</t>
  </si>
  <si>
    <t>BTN</t>
  </si>
  <si>
    <t> Bolivia</t>
  </si>
  <si>
    <t>BOL</t>
  </si>
  <si>
    <t>$1,403</t>
  </si>
  <si>
    <t> Burkina Faso</t>
  </si>
  <si>
    <t>BFA</t>
  </si>
  <si>
    <t>$168</t>
  </si>
  <si>
    <t> Colombia</t>
  </si>
  <si>
    <t>COL</t>
  </si>
  <si>
    <t>$1,534</t>
  </si>
  <si>
    <t> Honduras</t>
  </si>
  <si>
    <t>HND</t>
  </si>
  <si>
    <t>$821</t>
  </si>
  <si>
    <t> Israel</t>
  </si>
  <si>
    <t>ISR</t>
  </si>
  <si>
    <t>$7,847</t>
  </si>
  <si>
    <t> Nicaragua</t>
  </si>
  <si>
    <t>NIC</t>
  </si>
  <si>
    <t>Gambia</t>
  </si>
  <si>
    <t>GMB</t>
  </si>
  <si>
    <t>Kyrgyzstan</t>
  </si>
  <si>
    <t>KGZ</t>
  </si>
  <si>
    <t>$828</t>
  </si>
  <si>
    <t>Venezuela</t>
  </si>
  <si>
    <t>VEN</t>
  </si>
  <si>
    <t>Cuba</t>
  </si>
  <si>
    <t>CU</t>
  </si>
  <si>
    <t>Monaco</t>
  </si>
  <si>
    <t>MC</t>
  </si>
  <si>
    <t>Uruguay</t>
  </si>
  <si>
    <t>URY</t>
  </si>
  <si>
    <t>$2,488</t>
  </si>
  <si>
    <t>Cyprus</t>
  </si>
  <si>
    <t>CYP</t>
  </si>
  <si>
    <t>$4,932</t>
  </si>
  <si>
    <t>Lebanon</t>
  </si>
  <si>
    <t>LBN</t>
  </si>
  <si>
    <t>$2,960</t>
  </si>
  <si>
    <t>Kuwait</t>
  </si>
  <si>
    <t>KWT</t>
  </si>
  <si>
    <t xml:space="preserve">	$7,487</t>
  </si>
  <si>
    <t>New Zealand</t>
  </si>
  <si>
    <t>NZL</t>
  </si>
  <si>
    <t>$12,147</t>
  </si>
  <si>
    <t>Qatar</t>
  </si>
  <si>
    <t>QAT</t>
  </si>
  <si>
    <t>$5,117</t>
  </si>
  <si>
    <t>Turkey</t>
  </si>
  <si>
    <t>TUR</t>
  </si>
  <si>
    <t>$2,538</t>
  </si>
  <si>
    <t>Myanmar</t>
  </si>
  <si>
    <t>MMR</t>
  </si>
  <si>
    <t>Paraguay</t>
  </si>
  <si>
    <t>PAR</t>
  </si>
  <si>
    <t>$1,292</t>
  </si>
  <si>
    <t>Brunei</t>
  </si>
  <si>
    <t>BRN</t>
  </si>
  <si>
    <t>Australia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</si>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</sst>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\ mmmm\ yyyy"/>
    <numFmt numFmtId="165" formatCode="d/m/yyyy"/>
    <numFmt numFmtId="166" formatCode="mmmm\ d\,yyyy"/>
    <numFmt numFmtId="167" formatCode="mmmm\ d\,\ yyyy"/>
    <numFmt numFmtId="168" formatCode="d\ mmmm\,yyyy"/>
    <numFmt numFmtId="169" formatCode="d\ mmm\,yyyy"/>
    <numFmt numFmtId="170" formatCode="mmm\ d\,\ yyyy"/>
    <numFmt numFmtId="171" formatCode="dd\-mm\-yyyy"/>
    <numFmt numFmtId="172" formatCode="d\ mmmm"/>
  </numFmts>
  <fonts count="7">
    <font>
      <sz val="10"/>
      <color rgb="FF000000"/>
      <name val="Arial"/>
    </font>
    <font>
      <sz val="10"/>
      <color theme="1"/>
      <name val="Arial"/>
    </font>
    <font>
      <b/>
      <sz val="11"/>
      <color rgb="FFFFFFFF"/>
      <name val="Calibri"/>
    </font>
    <font>
      <sz val="11"/>
      <color theme="1"/>
      <name val="Calibri"/>
    </font>
    <font>
      <u/>
      <sz val="11"/>
      <color rgb="FF0563C1"/>
      <name val="Calibri"/>
    </font>
    <font>
      <sz val="11"/>
      <color rgb="FF000000"/>
      <name val="Roboto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3" fillId="3" borderId="0" xfId="0" applyFont="1" applyFill="1" applyAlignment="1"/>
    <xf numFmtId="0" fontId="1" fillId="2" borderId="0" xfId="0" applyFont="1" applyFill="1"/>
    <xf numFmtId="0" fontId="3" fillId="0" borderId="0" xfId="0" applyFont="1" applyAlignment="1"/>
    <xf numFmtId="0" fontId="1" fillId="2" borderId="0" xfId="0" applyFont="1" applyFill="1" applyAlignment="1"/>
    <xf numFmtId="0" fontId="1" fillId="4" borderId="0" xfId="0" applyFont="1" applyFill="1" applyAlignment="1">
      <alignment horizontal="right"/>
    </xf>
    <xf numFmtId="0" fontId="1" fillId="4" borderId="0" xfId="0" applyFont="1" applyFill="1" applyAlignment="1"/>
    <xf numFmtId="0" fontId="4" fillId="0" borderId="0" xfId="0" applyFont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>
      <alignment horizontal="right"/>
    </xf>
    <xf numFmtId="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5" fillId="5" borderId="0" xfId="0" applyFont="1" applyFill="1" applyAlignment="1"/>
    <xf numFmtId="168" fontId="1" fillId="0" borderId="0" xfId="0" applyNumberFormat="1" applyFont="1" applyAlignment="1"/>
    <xf numFmtId="169" fontId="1" fillId="0" borderId="0" xfId="0" applyNumberFormat="1" applyFont="1" applyAlignment="1"/>
    <xf numFmtId="170" fontId="1" fillId="0" borderId="0" xfId="0" applyNumberFormat="1" applyFont="1" applyAlignment="1"/>
    <xf numFmtId="3" fontId="1" fillId="0" borderId="0" xfId="0" applyNumberFormat="1" applyFont="1" applyAlignment="1"/>
    <xf numFmtId="171" fontId="1" fillId="0" borderId="0" xfId="0" applyNumberFormat="1" applyFont="1" applyAlignment="1"/>
    <xf numFmtId="0" fontId="6" fillId="3" borderId="0" xfId="0" applyFont="1" applyFill="1" applyAlignment="1">
      <alignment horizontal="right"/>
    </xf>
    <xf numFmtId="172" fontId="1" fillId="0" borderId="0" xfId="0" applyNumberFormat="1" applyFont="1" applyAlignment="1"/>
    <xf numFmtId="16" fontId="1" fillId="0" borderId="0" xfId="0" applyNumberFormat="1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SP.POP.1564.TO.ZS" TargetMode="External"/><Relationship Id="rId13" Type="http://schemas.openxmlformats.org/officeDocument/2006/relationships/hyperlink" Target="https://freedomhouse.org/sites/default/files/2020-02/2020_All_Data_FIW_2013-2020.xlsx" TargetMode="External"/><Relationship Id="rId18" Type="http://schemas.openxmlformats.org/officeDocument/2006/relationships/hyperlink" Target="https://www.weather-atlas.com/" TargetMode="External"/><Relationship Id="rId3" Type="http://schemas.openxmlformats.org/officeDocument/2006/relationships/hyperlink" Target="http://hdr.undp.org/en/content/education-index?fbclid=IwAR2_7DWg9L7HiQIOKXSGSEzJE-CnkyZLB8e_YRJ71uQYRdn6Y4ZIhIXT7Ds" TargetMode="External"/><Relationship Id="rId7" Type="http://schemas.openxmlformats.org/officeDocument/2006/relationships/hyperlink" Target="http://hdr.undp.org/en/content/inequality-adjusted-life-expectancy-index?fbclid=IwAR0fYwYTMbZULFq2ScixIEIgVtlrH-AXEfosXclZX4YNFV58EhBqcP-JwBo" TargetMode="External"/><Relationship Id="rId12" Type="http://schemas.openxmlformats.org/officeDocument/2006/relationships/hyperlink" Target="https://object.cato.org/sites/cato.org/files/human-freedom-index-files/human-freedom-index-2019.xlsx" TargetMode="External"/><Relationship Id="rId17" Type="http://schemas.openxmlformats.org/officeDocument/2006/relationships/hyperlink" Target="https://air-quality.com/" TargetMode="External"/><Relationship Id="rId2" Type="http://schemas.openxmlformats.org/officeDocument/2006/relationships/hyperlink" Target="https://data.worldbank.org/indicator/HD.HCI.OVRL" TargetMode="External"/><Relationship Id="rId16" Type="http://schemas.openxmlformats.org/officeDocument/2006/relationships/hyperlink" Target="https://data.worldbank.org/indicator/sh.med.beds.zs" TargetMode="External"/><Relationship Id="rId1" Type="http://schemas.openxmlformats.org/officeDocument/2006/relationships/hyperlink" Target="https://www.e-unwto.org/doi/pdf/10.18111/9789284421152?fbclid=IwAR1cuZyf6tX_lEScOFWJTQkdBw9WCmrYkXkrvPhh1eevhAahSvv34zLVWds" TargetMode="External"/><Relationship Id="rId6" Type="http://schemas.openxmlformats.org/officeDocument/2006/relationships/hyperlink" Target="https://worldpopulationreview.com/countries/median-income-by-country/" TargetMode="External"/><Relationship Id="rId11" Type="http://schemas.openxmlformats.org/officeDocument/2006/relationships/hyperlink" Target="https://www.transparency.org/files/content/pages/2019_CPI_Report_EN.pdf" TargetMode="External"/><Relationship Id="rId5" Type="http://schemas.openxmlformats.org/officeDocument/2006/relationships/hyperlink" Target="https://data.worldbank.org/indicator/NY.GDP.PCAP.PP.CD" TargetMode="External"/><Relationship Id="rId15" Type="http://schemas.openxmlformats.org/officeDocument/2006/relationships/hyperlink" Target="https://data.worldbank.org/indicator/sh.med.phys.zs" TargetMode="External"/><Relationship Id="rId10" Type="http://schemas.openxmlformats.org/officeDocument/2006/relationships/hyperlink" Target="https://freedomhouse.org/sites/default/files/2020-02/2020_All_Data_FIW_2013-2020.xlsx" TargetMode="External"/><Relationship Id="rId19" Type="http://schemas.openxmlformats.org/officeDocument/2006/relationships/hyperlink" Target="https://www.latlong.net/" TargetMode="External"/><Relationship Id="rId4" Type="http://schemas.openxmlformats.org/officeDocument/2006/relationships/hyperlink" Target="https://data.worldbank.org/indicator/NY.GDP.PCAP.KD.ZG?fbclid=IwAR1tZeueF6CbGlKXhRHKyEBphVtni5GaRedyJmfpgtZ46wcFETOg1X4Jyyw" TargetMode="External"/><Relationship Id="rId9" Type="http://schemas.openxmlformats.org/officeDocument/2006/relationships/hyperlink" Target="https://freedomhouse.org/sites/default/files/2020-02/2020_All_Data_FIW_2013-2020.xlsx" TargetMode="External"/><Relationship Id="rId14" Type="http://schemas.openxmlformats.org/officeDocument/2006/relationships/hyperlink" Target="https://freedomhouse.org/sites/default/files/2020-02/2020_All_Data_FIW_2013-20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1000"/>
  <sheetViews>
    <sheetView tabSelected="1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W13" sqref="W13"/>
    </sheetView>
  </sheetViews>
  <sheetFormatPr defaultColWidth="14.42578125" defaultRowHeight="15.75" customHeight="1"/>
  <cols>
    <col min="1" max="1" width="23.42578125" customWidth="1"/>
    <col min="22" max="22" width="24.42578125" customWidth="1"/>
    <col min="23" max="23" width="27.42578125" customWidth="1"/>
    <col min="25" max="25" width="17.85546875" customWidth="1"/>
    <col min="27" max="27" width="21.140625" customWidth="1"/>
    <col min="31" max="31" width="19" customWidth="1"/>
    <col min="32" max="32" width="16.85546875" customWidth="1"/>
    <col min="38" max="38" width="17.5703125" customWidth="1"/>
    <col min="45" max="45" width="14.42578125" customWidth="1"/>
    <col min="49" max="49" width="22.7109375" customWidth="1"/>
    <col min="50" max="50" width="27.5703125" customWidth="1"/>
    <col min="52" max="52" width="19.140625" customWidth="1"/>
    <col min="53" max="53" width="22.7109375" customWidth="1"/>
  </cols>
  <sheetData>
    <row r="1" spans="1:57">
      <c r="A1" s="1"/>
      <c r="B1" s="3" t="s">
        <v>1</v>
      </c>
      <c r="C1" s="1"/>
      <c r="D1" s="5"/>
      <c r="E1" s="5"/>
      <c r="F1" s="5"/>
      <c r="G1" s="1"/>
      <c r="H1" s="7" t="s">
        <v>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 t="s">
        <v>6</v>
      </c>
      <c r="U1" s="5"/>
      <c r="V1" s="5"/>
      <c r="W1" s="7" t="s">
        <v>7</v>
      </c>
      <c r="X1" s="5"/>
      <c r="Y1" s="5"/>
      <c r="Z1" s="5"/>
      <c r="AA1" s="7" t="s">
        <v>8</v>
      </c>
      <c r="AB1" s="7" t="s">
        <v>10</v>
      </c>
      <c r="AC1" s="7" t="s">
        <v>9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7" t="s">
        <v>9</v>
      </c>
      <c r="AP1" s="5"/>
      <c r="AQ1" s="5"/>
      <c r="AR1" s="5"/>
      <c r="AS1" s="5"/>
      <c r="AT1" s="7" t="s">
        <v>10</v>
      </c>
      <c r="AU1" s="5"/>
      <c r="AV1" s="5"/>
      <c r="AW1" s="5"/>
      <c r="AX1" s="5"/>
      <c r="AY1" s="7" t="s">
        <v>11</v>
      </c>
      <c r="AZ1" s="5"/>
      <c r="BA1" s="5"/>
      <c r="BB1" s="5"/>
      <c r="BC1" s="7" t="s">
        <v>12</v>
      </c>
      <c r="BD1" s="5"/>
      <c r="BE1" s="5"/>
    </row>
    <row r="2" spans="1:57">
      <c r="A2" s="8" t="s">
        <v>13</v>
      </c>
      <c r="B2" s="8" t="s">
        <v>14</v>
      </c>
      <c r="C2" s="8" t="s">
        <v>15</v>
      </c>
      <c r="D2" s="9" t="s">
        <v>16</v>
      </c>
      <c r="E2" s="9" t="s">
        <v>17</v>
      </c>
      <c r="F2" s="9" t="s">
        <v>18</v>
      </c>
      <c r="G2" s="31" t="s">
        <v>19</v>
      </c>
      <c r="H2" s="32" t="s">
        <v>20</v>
      </c>
      <c r="I2" s="32" t="s">
        <v>21</v>
      </c>
      <c r="J2" s="32" t="s">
        <v>22</v>
      </c>
      <c r="K2" s="32" t="s">
        <v>23</v>
      </c>
      <c r="L2" s="32" t="s">
        <v>24</v>
      </c>
      <c r="M2" s="32" t="s">
        <v>25</v>
      </c>
      <c r="N2" s="32" t="s">
        <v>26</v>
      </c>
      <c r="O2" s="32" t="s">
        <v>27</v>
      </c>
      <c r="P2" s="32" t="s">
        <v>28</v>
      </c>
      <c r="Q2" s="32" t="s">
        <v>29</v>
      </c>
      <c r="R2" s="11" t="s">
        <v>30</v>
      </c>
      <c r="S2" s="32" t="s">
        <v>31</v>
      </c>
      <c r="T2" s="32" t="s">
        <v>32</v>
      </c>
      <c r="U2" s="32" t="s">
        <v>33</v>
      </c>
      <c r="V2" s="32" t="s">
        <v>34</v>
      </c>
      <c r="W2" s="32" t="s">
        <v>35</v>
      </c>
      <c r="X2" s="11" t="s">
        <v>36</v>
      </c>
      <c r="Y2" s="32" t="s">
        <v>37</v>
      </c>
      <c r="Z2" s="32" t="s">
        <v>39</v>
      </c>
      <c r="AA2" s="32" t="s">
        <v>40</v>
      </c>
      <c r="AB2" s="32" t="s">
        <v>58</v>
      </c>
      <c r="AC2" s="32" t="s">
        <v>53</v>
      </c>
      <c r="AD2" s="9" t="s">
        <v>42</v>
      </c>
      <c r="AE2" s="9" t="s">
        <v>43</v>
      </c>
      <c r="AF2" s="9" t="s">
        <v>44</v>
      </c>
      <c r="AG2" s="9" t="s">
        <v>45</v>
      </c>
      <c r="AH2" s="11" t="s">
        <v>46</v>
      </c>
      <c r="AI2" s="9" t="s">
        <v>47</v>
      </c>
      <c r="AJ2" s="11" t="s">
        <v>48</v>
      </c>
      <c r="AK2" s="11" t="s">
        <v>49</v>
      </c>
      <c r="AL2" s="11" t="s">
        <v>50</v>
      </c>
      <c r="AM2" s="9" t="s">
        <v>51</v>
      </c>
      <c r="AN2" s="9" t="s">
        <v>52</v>
      </c>
      <c r="AO2" s="9" t="s">
        <v>53</v>
      </c>
      <c r="AP2" s="11" t="s">
        <v>54</v>
      </c>
      <c r="AQ2" s="11" t="s">
        <v>55</v>
      </c>
      <c r="AR2" s="11" t="s">
        <v>56</v>
      </c>
      <c r="AS2" s="9" t="s">
        <v>57</v>
      </c>
      <c r="AT2" s="9" t="s">
        <v>58</v>
      </c>
      <c r="AU2" s="9" t="s">
        <v>60</v>
      </c>
      <c r="AV2" s="12"/>
      <c r="AW2" s="9" t="s">
        <v>62</v>
      </c>
      <c r="AX2" s="9" t="s">
        <v>63</v>
      </c>
      <c r="AY2" s="9" t="s">
        <v>64</v>
      </c>
      <c r="AZ2" s="9" t="s">
        <v>65</v>
      </c>
      <c r="BA2" s="9" t="s">
        <v>66</v>
      </c>
      <c r="BB2" s="9" t="s">
        <v>67</v>
      </c>
      <c r="BC2" s="9" t="s">
        <v>59</v>
      </c>
      <c r="BD2" s="9" t="s">
        <v>38</v>
      </c>
      <c r="BE2" s="9" t="s">
        <v>68</v>
      </c>
    </row>
    <row r="3" spans="1:57">
      <c r="A3" s="13" t="s">
        <v>69</v>
      </c>
      <c r="B3" s="13" t="s">
        <v>70</v>
      </c>
      <c r="C3" s="13" t="s">
        <v>71</v>
      </c>
      <c r="D3" s="14">
        <v>15000</v>
      </c>
      <c r="E3" s="15">
        <v>-74</v>
      </c>
      <c r="F3" s="15">
        <v>40.700000000000003</v>
      </c>
      <c r="G3" s="13" t="s">
        <v>73</v>
      </c>
      <c r="H3" s="15">
        <v>41.5</v>
      </c>
      <c r="I3" s="15">
        <v>70</v>
      </c>
      <c r="J3" s="15">
        <v>39.700000000000003</v>
      </c>
      <c r="K3" s="15">
        <v>49.7</v>
      </c>
      <c r="L3" s="15">
        <v>25.1</v>
      </c>
      <c r="M3" s="15">
        <v>33.4</v>
      </c>
      <c r="N3" s="15">
        <v>60.2</v>
      </c>
      <c r="O3" s="15">
        <v>58.5</v>
      </c>
      <c r="P3" s="15">
        <v>10</v>
      </c>
      <c r="Q3" s="15">
        <v>4.4000000000000004</v>
      </c>
      <c r="R3" s="15">
        <f>0.5*P3+0.5*Q3</f>
        <v>7.2</v>
      </c>
      <c r="S3" s="15">
        <v>30</v>
      </c>
      <c r="T3" s="15">
        <v>3.1</v>
      </c>
      <c r="U3" s="15">
        <v>3.5</v>
      </c>
      <c r="V3" s="15">
        <v>2</v>
      </c>
      <c r="W3" s="15">
        <v>1</v>
      </c>
      <c r="X3" s="15">
        <v>8</v>
      </c>
      <c r="Y3" s="15">
        <v>69</v>
      </c>
      <c r="Z3" s="15">
        <v>8.39</v>
      </c>
      <c r="AA3" s="16">
        <v>43891</v>
      </c>
      <c r="AB3" s="15">
        <v>733.3</v>
      </c>
      <c r="AC3" s="15">
        <v>80</v>
      </c>
      <c r="AE3" s="15">
        <v>7</v>
      </c>
      <c r="AH3" s="15">
        <v>33</v>
      </c>
      <c r="AI3" s="14">
        <v>109234</v>
      </c>
      <c r="AJ3" s="15">
        <v>9.9</v>
      </c>
      <c r="AK3" s="14">
        <v>3565</v>
      </c>
      <c r="AL3" s="17">
        <v>43891</v>
      </c>
      <c r="AM3" s="15" t="s">
        <v>75</v>
      </c>
      <c r="AO3" s="15">
        <v>80</v>
      </c>
      <c r="AT3" s="15">
        <v>733.3</v>
      </c>
      <c r="AU3" s="14">
        <v>11000000</v>
      </c>
      <c r="AW3" s="15">
        <v>65</v>
      </c>
      <c r="AX3" s="15">
        <v>0.85099999999999998</v>
      </c>
      <c r="AY3" s="15" t="s">
        <v>76</v>
      </c>
      <c r="AZ3" s="14">
        <v>62794.6</v>
      </c>
      <c r="BA3" s="15">
        <v>2.2999999999999998</v>
      </c>
      <c r="BC3" s="15">
        <v>0.89</v>
      </c>
      <c r="BD3" s="15">
        <v>0.8</v>
      </c>
      <c r="BE3" s="15" t="s">
        <v>77</v>
      </c>
    </row>
    <row r="4" spans="1:57">
      <c r="A4" s="13" t="s">
        <v>78</v>
      </c>
      <c r="B4" s="13" t="s">
        <v>80</v>
      </c>
      <c r="C4" s="13" t="s">
        <v>71</v>
      </c>
      <c r="D4" s="14">
        <v>12000</v>
      </c>
      <c r="E4" s="15">
        <v>-74.400000000000006</v>
      </c>
      <c r="F4" s="15">
        <v>40</v>
      </c>
      <c r="G4" s="13" t="s">
        <v>73</v>
      </c>
      <c r="H4" s="15">
        <v>40</v>
      </c>
      <c r="I4" s="15">
        <v>45</v>
      </c>
      <c r="J4" s="15">
        <v>42</v>
      </c>
      <c r="K4" s="15">
        <v>50</v>
      </c>
      <c r="L4" s="15">
        <v>29</v>
      </c>
      <c r="M4" s="15">
        <v>25</v>
      </c>
      <c r="N4" s="15">
        <v>69</v>
      </c>
      <c r="O4" s="15">
        <v>67</v>
      </c>
      <c r="P4" s="15">
        <v>6</v>
      </c>
      <c r="Q4" s="15">
        <v>4.4000000000000004</v>
      </c>
      <c r="R4" s="15">
        <f t="shared" ref="R4:R67" si="0">0.5*P4+0.5*Q4</f>
        <v>5.2</v>
      </c>
      <c r="S4" s="15">
        <v>32</v>
      </c>
      <c r="T4" s="15">
        <v>2.8</v>
      </c>
      <c r="U4" s="15">
        <v>3.7</v>
      </c>
      <c r="V4" s="15">
        <v>2</v>
      </c>
      <c r="W4" s="15">
        <v>1</v>
      </c>
      <c r="X4" s="15">
        <v>8</v>
      </c>
      <c r="Y4" s="15">
        <v>69</v>
      </c>
      <c r="Z4" s="15">
        <v>8.39</v>
      </c>
      <c r="AA4" s="18">
        <v>43894</v>
      </c>
      <c r="AB4" s="15">
        <v>422.2</v>
      </c>
      <c r="AC4" s="15">
        <v>25</v>
      </c>
      <c r="AH4" s="15">
        <v>30</v>
      </c>
      <c r="AI4" s="14">
        <v>31000</v>
      </c>
      <c r="AJ4" s="15">
        <v>6.1</v>
      </c>
      <c r="AK4" s="15">
        <v>846</v>
      </c>
      <c r="AL4" s="18">
        <v>43894</v>
      </c>
      <c r="AM4" s="17">
        <v>43904</v>
      </c>
      <c r="AO4" s="15">
        <v>25</v>
      </c>
      <c r="AT4" s="15">
        <v>422.2</v>
      </c>
      <c r="AU4" s="14">
        <v>5066923</v>
      </c>
      <c r="AW4" s="15">
        <v>65</v>
      </c>
      <c r="AX4" s="15">
        <v>0.85099999999999998</v>
      </c>
      <c r="AY4" s="15" t="s">
        <v>83</v>
      </c>
      <c r="AZ4" s="14">
        <v>62794.6</v>
      </c>
      <c r="BA4" s="15">
        <v>2.2999999999999998</v>
      </c>
      <c r="BC4" s="15">
        <v>0.89</v>
      </c>
      <c r="BD4" s="15">
        <v>0.8</v>
      </c>
      <c r="BE4" s="15" t="s">
        <v>77</v>
      </c>
    </row>
    <row r="5" spans="1:57">
      <c r="A5" s="13" t="s">
        <v>84</v>
      </c>
      <c r="B5" s="13" t="s">
        <v>85</v>
      </c>
      <c r="C5" s="13" t="s">
        <v>71</v>
      </c>
      <c r="D5" s="14">
        <v>30000</v>
      </c>
      <c r="E5" s="15">
        <v>-99.9</v>
      </c>
      <c r="F5" s="15">
        <v>32</v>
      </c>
      <c r="G5" s="13" t="s">
        <v>73</v>
      </c>
      <c r="H5" s="15">
        <v>61</v>
      </c>
      <c r="I5" s="15">
        <v>69</v>
      </c>
      <c r="J5" s="15">
        <v>62.1</v>
      </c>
      <c r="K5" s="15">
        <v>68.5</v>
      </c>
      <c r="L5" s="15">
        <v>48.7</v>
      </c>
      <c r="M5" s="15">
        <v>55.6</v>
      </c>
      <c r="N5" s="15">
        <v>66</v>
      </c>
      <c r="O5" s="15">
        <v>73</v>
      </c>
      <c r="P5" s="15">
        <v>2</v>
      </c>
      <c r="Q5" s="15">
        <v>0.4</v>
      </c>
      <c r="R5" s="15">
        <f t="shared" si="0"/>
        <v>1.2</v>
      </c>
      <c r="S5" s="15">
        <v>41</v>
      </c>
      <c r="T5" s="15">
        <v>2.6</v>
      </c>
      <c r="U5" s="15">
        <v>1.6</v>
      </c>
      <c r="V5" s="15">
        <v>2</v>
      </c>
      <c r="W5" s="15">
        <v>1</v>
      </c>
      <c r="X5" s="15">
        <v>8</v>
      </c>
      <c r="Y5" s="15">
        <v>69</v>
      </c>
      <c r="Z5" s="15">
        <v>8.39</v>
      </c>
      <c r="AA5" s="18">
        <v>43894</v>
      </c>
      <c r="AB5" s="15">
        <v>400</v>
      </c>
      <c r="AC5" s="15">
        <v>25</v>
      </c>
      <c r="AH5" s="15">
        <v>30</v>
      </c>
      <c r="AI5" s="14">
        <v>4320</v>
      </c>
      <c r="AJ5" s="15">
        <v>0.4</v>
      </c>
      <c r="AK5" s="15">
        <v>111</v>
      </c>
      <c r="AL5" s="18">
        <v>43894</v>
      </c>
      <c r="AM5" s="17">
        <v>43900</v>
      </c>
      <c r="AO5" s="15">
        <v>25</v>
      </c>
      <c r="AT5" s="15">
        <v>400</v>
      </c>
      <c r="AU5" s="14">
        <v>12000000</v>
      </c>
      <c r="AW5" s="15">
        <v>65</v>
      </c>
      <c r="AX5" s="15">
        <v>0.85099999999999998</v>
      </c>
      <c r="AY5" s="15" t="s">
        <v>89</v>
      </c>
      <c r="AZ5" s="14">
        <v>62794.6</v>
      </c>
      <c r="BA5" s="15">
        <v>2.2999999999999998</v>
      </c>
      <c r="BC5" s="15">
        <v>0.89</v>
      </c>
      <c r="BD5" s="15">
        <v>0.8</v>
      </c>
      <c r="BE5" s="15" t="s">
        <v>77</v>
      </c>
    </row>
    <row r="6" spans="1:57">
      <c r="A6" s="13" t="s">
        <v>90</v>
      </c>
      <c r="B6" s="13" t="s">
        <v>91</v>
      </c>
      <c r="C6" s="13" t="s">
        <v>71</v>
      </c>
      <c r="D6" s="14">
        <v>25000</v>
      </c>
      <c r="E6" s="15">
        <v>-119.4</v>
      </c>
      <c r="F6" s="15">
        <v>36.799999999999997</v>
      </c>
      <c r="G6" s="13" t="s">
        <v>73</v>
      </c>
      <c r="H6" s="15">
        <v>68</v>
      </c>
      <c r="I6" s="15">
        <v>73</v>
      </c>
      <c r="J6" s="15">
        <v>60.9</v>
      </c>
      <c r="K6" s="15">
        <v>65.2</v>
      </c>
      <c r="L6" s="15">
        <v>34.799999999999997</v>
      </c>
      <c r="M6" s="15">
        <v>38.799999999999997</v>
      </c>
      <c r="N6" s="15">
        <v>67</v>
      </c>
      <c r="O6" s="15">
        <v>69</v>
      </c>
      <c r="P6" s="15">
        <v>5</v>
      </c>
      <c r="Q6" s="15">
        <v>2.6</v>
      </c>
      <c r="R6" s="15">
        <f t="shared" si="0"/>
        <v>3.8</v>
      </c>
      <c r="S6" s="15">
        <v>76</v>
      </c>
      <c r="T6" s="15">
        <v>2.1</v>
      </c>
      <c r="U6" s="15">
        <v>1.7</v>
      </c>
      <c r="V6" s="15">
        <v>2</v>
      </c>
      <c r="W6" s="15">
        <v>1</v>
      </c>
      <c r="X6" s="15">
        <v>8</v>
      </c>
      <c r="Y6" s="15">
        <v>69</v>
      </c>
      <c r="Z6" s="15">
        <v>8.39</v>
      </c>
      <c r="AA6" s="18">
        <v>43856</v>
      </c>
      <c r="AB6" s="15">
        <v>600</v>
      </c>
      <c r="AC6" s="15">
        <v>40</v>
      </c>
      <c r="AH6" s="15">
        <v>68</v>
      </c>
      <c r="AI6" s="14">
        <v>7800</v>
      </c>
      <c r="AJ6" s="15">
        <v>0.5</v>
      </c>
      <c r="AK6" s="15">
        <v>319</v>
      </c>
      <c r="AL6" s="18">
        <v>43856</v>
      </c>
      <c r="AM6" s="17">
        <v>43907</v>
      </c>
      <c r="AO6" s="15">
        <v>40</v>
      </c>
      <c r="AT6" s="15">
        <v>600</v>
      </c>
      <c r="AU6" s="14">
        <v>15000000</v>
      </c>
      <c r="AW6" s="15">
        <v>65</v>
      </c>
      <c r="AX6" s="15">
        <v>0.85099999999999998</v>
      </c>
      <c r="AY6" s="15" t="s">
        <v>92</v>
      </c>
      <c r="AZ6" s="14">
        <v>62794.6</v>
      </c>
      <c r="BA6" s="15">
        <v>2.2999999999999998</v>
      </c>
      <c r="BC6" s="15">
        <v>0.89</v>
      </c>
      <c r="BD6" s="15">
        <v>0.8</v>
      </c>
      <c r="BE6" s="15" t="s">
        <v>77</v>
      </c>
    </row>
    <row r="7" spans="1:57">
      <c r="A7" s="13" t="s">
        <v>93</v>
      </c>
      <c r="B7" s="13" t="s">
        <v>94</v>
      </c>
      <c r="C7" s="13" t="s">
        <v>71</v>
      </c>
      <c r="D7" s="14">
        <v>30000</v>
      </c>
      <c r="E7" s="15">
        <v>-81.5</v>
      </c>
      <c r="F7" s="15">
        <v>27.7</v>
      </c>
      <c r="G7" s="13" t="s">
        <v>73</v>
      </c>
      <c r="H7" s="15">
        <v>76</v>
      </c>
      <c r="I7" s="15">
        <v>78</v>
      </c>
      <c r="J7" s="15">
        <v>83.8</v>
      </c>
      <c r="K7" s="15">
        <v>86.4</v>
      </c>
      <c r="L7" s="15">
        <v>62.7</v>
      </c>
      <c r="M7" s="15">
        <v>64.400000000000006</v>
      </c>
      <c r="N7" s="15">
        <v>71</v>
      </c>
      <c r="O7" s="15">
        <v>70</v>
      </c>
      <c r="P7" s="15">
        <v>8</v>
      </c>
      <c r="Q7" s="15">
        <v>4.5</v>
      </c>
      <c r="R7" s="15">
        <f t="shared" si="0"/>
        <v>6.25</v>
      </c>
      <c r="S7" s="15">
        <v>51</v>
      </c>
      <c r="T7" s="15">
        <v>3</v>
      </c>
      <c r="U7" s="15">
        <v>1.5</v>
      </c>
      <c r="V7" s="15">
        <v>2</v>
      </c>
      <c r="W7" s="15">
        <v>1</v>
      </c>
      <c r="X7" s="15">
        <v>8</v>
      </c>
      <c r="Y7" s="15">
        <v>69</v>
      </c>
      <c r="Z7" s="15">
        <v>8.39</v>
      </c>
      <c r="AA7" s="18">
        <v>43891</v>
      </c>
      <c r="AB7" s="15">
        <v>333.3</v>
      </c>
      <c r="AC7" s="15">
        <v>15</v>
      </c>
      <c r="AH7" s="15">
        <v>33</v>
      </c>
      <c r="AI7" s="14">
        <v>10000</v>
      </c>
      <c r="AJ7" s="15">
        <v>1</v>
      </c>
      <c r="AK7" s="15">
        <v>195</v>
      </c>
      <c r="AL7" s="18">
        <v>43891</v>
      </c>
      <c r="AM7" s="17">
        <v>43894</v>
      </c>
      <c r="AO7" s="15">
        <v>15</v>
      </c>
      <c r="AT7" s="15">
        <v>333.3</v>
      </c>
      <c r="AU7" s="14">
        <v>10000000</v>
      </c>
      <c r="AW7" s="15">
        <v>65</v>
      </c>
      <c r="AX7" s="15">
        <v>0.85099999999999998</v>
      </c>
      <c r="AY7" s="15" t="s">
        <v>96</v>
      </c>
      <c r="AZ7" s="14">
        <v>62794.6</v>
      </c>
      <c r="BA7" s="15">
        <v>2.2999999999999998</v>
      </c>
      <c r="BC7" s="15">
        <v>0.89</v>
      </c>
      <c r="BD7" s="15">
        <v>0.8</v>
      </c>
      <c r="BE7" s="15" t="s">
        <v>77</v>
      </c>
    </row>
    <row r="8" spans="1:57">
      <c r="A8" s="13" t="s">
        <v>97</v>
      </c>
      <c r="B8" s="13" t="s">
        <v>98</v>
      </c>
      <c r="C8" s="13" t="s">
        <v>71</v>
      </c>
      <c r="D8" s="14">
        <v>20000</v>
      </c>
      <c r="E8" s="15">
        <v>-82.9</v>
      </c>
      <c r="F8" s="15">
        <v>32.200000000000003</v>
      </c>
      <c r="G8" s="13" t="s">
        <v>73</v>
      </c>
      <c r="H8" s="15">
        <v>44.8</v>
      </c>
      <c r="I8" s="15">
        <v>54</v>
      </c>
      <c r="J8" s="15">
        <v>62.9</v>
      </c>
      <c r="K8" s="15">
        <v>70.599999999999994</v>
      </c>
      <c r="L8" s="15">
        <v>37.5</v>
      </c>
      <c r="M8" s="15">
        <v>44.5</v>
      </c>
      <c r="N8" s="15">
        <v>63</v>
      </c>
      <c r="O8" s="15">
        <v>64</v>
      </c>
      <c r="P8" s="15">
        <v>9</v>
      </c>
      <c r="Q8" s="15">
        <v>4.8</v>
      </c>
      <c r="R8" s="15">
        <f t="shared" si="0"/>
        <v>6.9</v>
      </c>
      <c r="S8" s="15">
        <v>37</v>
      </c>
      <c r="T8" s="15">
        <v>2.8</v>
      </c>
      <c r="U8" s="15">
        <v>1.2</v>
      </c>
      <c r="V8" s="15">
        <v>2</v>
      </c>
      <c r="W8" s="15">
        <v>1</v>
      </c>
      <c r="X8" s="15">
        <v>8</v>
      </c>
      <c r="Y8" s="15">
        <v>69</v>
      </c>
      <c r="Z8" s="15">
        <v>8.39</v>
      </c>
      <c r="AA8" s="19">
        <v>43892</v>
      </c>
      <c r="AB8" s="15">
        <v>400</v>
      </c>
      <c r="AC8" s="15">
        <v>15</v>
      </c>
      <c r="AH8" s="15">
        <v>32</v>
      </c>
      <c r="AI8" s="14">
        <v>6200</v>
      </c>
      <c r="AJ8" s="15">
        <v>0.8</v>
      </c>
      <c r="AK8" s="15">
        <v>208</v>
      </c>
      <c r="AL8" s="17">
        <v>43892</v>
      </c>
      <c r="AM8" s="17">
        <v>43897</v>
      </c>
      <c r="AO8" s="15">
        <v>15</v>
      </c>
      <c r="AT8" s="15">
        <v>400</v>
      </c>
      <c r="AU8" s="14">
        <v>8000000</v>
      </c>
      <c r="AW8" s="15">
        <v>65</v>
      </c>
      <c r="AX8" s="15">
        <v>0.85099999999999998</v>
      </c>
      <c r="AY8" s="15" t="s">
        <v>100</v>
      </c>
      <c r="AZ8" s="14">
        <v>62794.6</v>
      </c>
      <c r="BA8" s="15">
        <v>2.2999999999999998</v>
      </c>
      <c r="BC8" s="15">
        <v>0.89</v>
      </c>
      <c r="BD8" s="15">
        <v>0.8</v>
      </c>
      <c r="BE8" s="15" t="s">
        <v>77</v>
      </c>
    </row>
    <row r="9" spans="1:57">
      <c r="A9" s="13" t="s">
        <v>101</v>
      </c>
      <c r="B9" s="13" t="s">
        <v>102</v>
      </c>
      <c r="C9" s="13" t="s">
        <v>71</v>
      </c>
      <c r="D9" s="14">
        <v>35751</v>
      </c>
      <c r="E9" s="15">
        <v>9</v>
      </c>
      <c r="F9" s="15">
        <v>48.5</v>
      </c>
      <c r="G9" s="13" t="s">
        <v>103</v>
      </c>
      <c r="H9" s="15">
        <v>32</v>
      </c>
      <c r="I9" s="15">
        <v>33.799999999999997</v>
      </c>
      <c r="J9" s="15">
        <v>40</v>
      </c>
      <c r="K9" s="15">
        <v>45</v>
      </c>
      <c r="L9" s="15">
        <v>30</v>
      </c>
      <c r="M9" s="15">
        <v>33</v>
      </c>
      <c r="N9" s="15">
        <v>64</v>
      </c>
      <c r="O9" s="15">
        <v>63</v>
      </c>
      <c r="P9" s="15">
        <v>20</v>
      </c>
      <c r="Q9" s="15">
        <v>3.2</v>
      </c>
      <c r="R9" s="15">
        <f t="shared" si="0"/>
        <v>11.6</v>
      </c>
      <c r="S9" s="15">
        <v>12</v>
      </c>
      <c r="T9" s="15">
        <v>9.5</v>
      </c>
      <c r="U9" s="15">
        <v>4.2</v>
      </c>
      <c r="V9" s="15">
        <v>1</v>
      </c>
      <c r="W9" s="15">
        <v>1</v>
      </c>
      <c r="X9" s="15">
        <v>10</v>
      </c>
      <c r="Y9" s="15">
        <v>80</v>
      </c>
      <c r="Z9" s="15">
        <v>8.4600000000000009</v>
      </c>
      <c r="AA9" s="19">
        <v>43876</v>
      </c>
      <c r="AB9" s="15">
        <v>313.10000000000002</v>
      </c>
      <c r="AC9" s="15">
        <v>20</v>
      </c>
      <c r="AH9" s="15">
        <v>31</v>
      </c>
      <c r="AI9" s="14">
        <v>34527</v>
      </c>
      <c r="AJ9" s="15">
        <v>3.1</v>
      </c>
      <c r="AK9" s="14">
        <v>1444</v>
      </c>
      <c r="AL9" s="17">
        <v>43876</v>
      </c>
      <c r="AM9" s="17">
        <v>43903</v>
      </c>
      <c r="AO9" s="15">
        <v>20</v>
      </c>
      <c r="AT9" s="15">
        <v>313.10000000000002</v>
      </c>
      <c r="AU9" s="14">
        <v>11191854</v>
      </c>
      <c r="AW9" s="15">
        <v>65</v>
      </c>
      <c r="AY9" s="15" t="s">
        <v>104</v>
      </c>
      <c r="AZ9" s="14">
        <v>53074.5</v>
      </c>
      <c r="BA9" s="15">
        <v>1.2</v>
      </c>
      <c r="BC9" s="15">
        <v>0.88400000000000001</v>
      </c>
      <c r="BD9" s="15">
        <v>0.8</v>
      </c>
      <c r="BE9" s="15" t="s">
        <v>77</v>
      </c>
    </row>
    <row r="10" spans="1:57">
      <c r="A10" s="13" t="s">
        <v>105</v>
      </c>
      <c r="B10" s="13" t="s">
        <v>106</v>
      </c>
      <c r="C10" s="13" t="s">
        <v>71</v>
      </c>
      <c r="D10" s="14">
        <v>70550</v>
      </c>
      <c r="E10" s="15">
        <v>11.57</v>
      </c>
      <c r="F10" s="15">
        <v>48.13</v>
      </c>
      <c r="G10" s="13" t="s">
        <v>73</v>
      </c>
      <c r="H10" s="15">
        <v>27</v>
      </c>
      <c r="I10" s="15">
        <v>38</v>
      </c>
      <c r="J10" s="15">
        <v>35.299999999999997</v>
      </c>
      <c r="K10" s="15">
        <v>40.799999999999997</v>
      </c>
      <c r="L10" s="15">
        <v>25</v>
      </c>
      <c r="M10" s="15">
        <v>31.8</v>
      </c>
      <c r="N10" s="15">
        <v>78</v>
      </c>
      <c r="O10" s="15">
        <v>62</v>
      </c>
      <c r="P10" s="15">
        <v>11</v>
      </c>
      <c r="Q10" s="15">
        <v>2.6</v>
      </c>
      <c r="R10" s="15">
        <f t="shared" si="0"/>
        <v>6.8</v>
      </c>
      <c r="S10" s="15">
        <v>27</v>
      </c>
      <c r="T10" s="15">
        <v>9.5</v>
      </c>
      <c r="U10" s="15">
        <v>4.2</v>
      </c>
      <c r="V10" s="15">
        <v>1</v>
      </c>
      <c r="W10" s="15">
        <v>1</v>
      </c>
      <c r="X10" s="15">
        <v>10</v>
      </c>
      <c r="Y10" s="15">
        <v>80</v>
      </c>
      <c r="Z10" s="15">
        <v>8.4600000000000009</v>
      </c>
      <c r="AA10" s="18">
        <v>43893</v>
      </c>
      <c r="AB10" s="15">
        <v>188.5</v>
      </c>
      <c r="AC10" s="15">
        <v>15</v>
      </c>
      <c r="AH10" s="15">
        <v>66</v>
      </c>
      <c r="AI10" s="14">
        <v>28964</v>
      </c>
      <c r="AJ10" s="15">
        <v>2.2000000000000002</v>
      </c>
      <c r="AL10" s="18">
        <v>43893</v>
      </c>
      <c r="AM10" s="17">
        <v>43903</v>
      </c>
      <c r="AO10" s="15">
        <v>15</v>
      </c>
      <c r="AT10" s="15">
        <v>188.5</v>
      </c>
      <c r="AU10" s="14">
        <v>13300551</v>
      </c>
      <c r="AW10" s="15">
        <v>65</v>
      </c>
      <c r="AX10" s="15">
        <v>0.9</v>
      </c>
      <c r="AY10" s="15" t="s">
        <v>109</v>
      </c>
      <c r="AZ10" s="14">
        <v>53074.5</v>
      </c>
      <c r="BA10" s="15">
        <v>1.2</v>
      </c>
      <c r="BC10" s="15">
        <v>0.88400000000000001</v>
      </c>
      <c r="BD10" s="15">
        <v>0.8</v>
      </c>
      <c r="BE10" s="15" t="s">
        <v>77</v>
      </c>
    </row>
    <row r="11" spans="1:57">
      <c r="A11" s="13" t="s">
        <v>110</v>
      </c>
      <c r="B11" s="13" t="s">
        <v>111</v>
      </c>
      <c r="C11" s="13" t="s">
        <v>71</v>
      </c>
      <c r="D11" s="14">
        <v>34098</v>
      </c>
      <c r="E11" s="15">
        <v>7.6</v>
      </c>
      <c r="F11" s="15">
        <v>51.5</v>
      </c>
      <c r="G11" s="13" t="s">
        <v>103</v>
      </c>
      <c r="H11" s="15">
        <v>38</v>
      </c>
      <c r="I11" s="15">
        <v>43</v>
      </c>
      <c r="J11" s="15">
        <v>45.9</v>
      </c>
      <c r="K11" s="15">
        <v>49.2</v>
      </c>
      <c r="L11" s="15">
        <v>29</v>
      </c>
      <c r="M11" s="15">
        <v>33.6</v>
      </c>
      <c r="N11" s="15">
        <v>82</v>
      </c>
      <c r="O11" s="15">
        <v>78</v>
      </c>
      <c r="P11" s="15">
        <v>13</v>
      </c>
      <c r="Q11" s="15">
        <v>2</v>
      </c>
      <c r="R11" s="15">
        <f t="shared" si="0"/>
        <v>7.5</v>
      </c>
      <c r="S11" s="15">
        <v>22</v>
      </c>
      <c r="T11" s="15">
        <v>9.5</v>
      </c>
      <c r="U11" s="15">
        <v>4.2</v>
      </c>
      <c r="V11" s="15">
        <v>1</v>
      </c>
      <c r="W11" s="15">
        <v>1</v>
      </c>
      <c r="X11" s="15">
        <v>10</v>
      </c>
      <c r="Y11" s="15">
        <v>80</v>
      </c>
      <c r="Z11" s="15">
        <v>8.4600000000000009</v>
      </c>
      <c r="AA11" s="19">
        <v>43858</v>
      </c>
      <c r="AB11" s="15">
        <v>523.20000000000005</v>
      </c>
      <c r="AC11" s="15">
        <v>18</v>
      </c>
      <c r="AH11" s="15">
        <v>38</v>
      </c>
      <c r="AI11" s="14">
        <v>7853</v>
      </c>
      <c r="AJ11" s="15">
        <v>0.4</v>
      </c>
      <c r="AL11" s="17">
        <v>43858</v>
      </c>
      <c r="AM11" s="21">
        <v>43915</v>
      </c>
      <c r="AO11" s="15">
        <v>18</v>
      </c>
      <c r="AT11" s="15">
        <v>523.20000000000005</v>
      </c>
      <c r="AU11" s="14">
        <v>17839501</v>
      </c>
      <c r="AW11" s="15">
        <v>65</v>
      </c>
      <c r="AX11" s="15">
        <v>0.9</v>
      </c>
      <c r="AY11" s="15" t="s">
        <v>115</v>
      </c>
      <c r="AZ11" s="14">
        <v>53074.5</v>
      </c>
      <c r="BA11" s="15">
        <v>1.2</v>
      </c>
      <c r="BC11" s="15">
        <v>0.88400000000000001</v>
      </c>
      <c r="BD11" s="15">
        <v>0.8</v>
      </c>
      <c r="BE11" s="15" t="s">
        <v>77</v>
      </c>
    </row>
    <row r="12" spans="1:57">
      <c r="A12" s="13" t="s">
        <v>116</v>
      </c>
      <c r="B12" s="13" t="s">
        <v>117</v>
      </c>
      <c r="C12" s="13" t="s">
        <v>71</v>
      </c>
      <c r="D12" s="14">
        <v>23844</v>
      </c>
      <c r="E12" s="15">
        <v>10</v>
      </c>
      <c r="F12" s="15">
        <v>45.7</v>
      </c>
      <c r="G12" s="13" t="s">
        <v>103</v>
      </c>
      <c r="H12" s="15">
        <v>43</v>
      </c>
      <c r="I12" s="15">
        <v>32</v>
      </c>
      <c r="J12" s="15">
        <v>47.7</v>
      </c>
      <c r="K12" s="15">
        <v>39.4</v>
      </c>
      <c r="L12" s="15">
        <v>34</v>
      </c>
      <c r="M12" s="15">
        <v>29.9</v>
      </c>
      <c r="N12" s="15">
        <v>78</v>
      </c>
      <c r="O12" s="15">
        <v>70</v>
      </c>
      <c r="P12" s="15">
        <v>6</v>
      </c>
      <c r="Q12" s="15">
        <v>2.6</v>
      </c>
      <c r="R12" s="15">
        <f t="shared" si="0"/>
        <v>4.3</v>
      </c>
      <c r="S12" s="15">
        <v>39</v>
      </c>
      <c r="T12" s="15">
        <v>3.9</v>
      </c>
      <c r="U12" s="15">
        <v>4.2</v>
      </c>
      <c r="V12" s="15">
        <v>1</v>
      </c>
      <c r="W12" s="15">
        <v>1</v>
      </c>
      <c r="X12" s="15">
        <v>10</v>
      </c>
      <c r="Y12" s="15">
        <v>53</v>
      </c>
      <c r="Z12" s="15">
        <v>7.98</v>
      </c>
      <c r="AA12" s="21">
        <v>43886</v>
      </c>
      <c r="AB12" s="15">
        <v>57.8</v>
      </c>
      <c r="AC12" s="15">
        <v>12</v>
      </c>
      <c r="AH12" s="15">
        <v>49</v>
      </c>
      <c r="AI12" s="14">
        <v>46732</v>
      </c>
      <c r="AJ12" s="15">
        <v>33.9</v>
      </c>
      <c r="AK12" s="14">
        <v>15362</v>
      </c>
      <c r="AL12" s="21">
        <v>43886</v>
      </c>
      <c r="AM12" s="21">
        <v>43902</v>
      </c>
      <c r="AO12" s="15">
        <v>12</v>
      </c>
      <c r="AT12" s="15">
        <v>57.8</v>
      </c>
      <c r="AU12" s="14">
        <v>1378689</v>
      </c>
      <c r="AW12" s="15">
        <v>64</v>
      </c>
      <c r="AX12" s="15">
        <v>0.92700000000000005</v>
      </c>
      <c r="AY12" s="15">
        <v>6875</v>
      </c>
      <c r="AZ12" s="14">
        <v>41830.400000000001</v>
      </c>
      <c r="BC12" s="15">
        <v>0.79</v>
      </c>
      <c r="BD12" s="15">
        <v>0.8</v>
      </c>
      <c r="BE12" s="15" t="s">
        <v>77</v>
      </c>
    </row>
    <row r="13" spans="1:57">
      <c r="A13" s="13" t="s">
        <v>120</v>
      </c>
      <c r="B13" s="13" t="s">
        <v>121</v>
      </c>
      <c r="C13" s="13" t="s">
        <v>71</v>
      </c>
      <c r="D13" s="14">
        <v>18407.400000000001</v>
      </c>
      <c r="E13" s="15">
        <v>12.3</v>
      </c>
      <c r="F13" s="15">
        <v>46</v>
      </c>
      <c r="G13" s="13" t="s">
        <v>103</v>
      </c>
      <c r="H13" s="15">
        <v>32</v>
      </c>
      <c r="I13" s="15">
        <v>48</v>
      </c>
      <c r="J13" s="15">
        <v>36</v>
      </c>
      <c r="K13" s="15">
        <v>55.7</v>
      </c>
      <c r="L13" s="15">
        <v>26.5</v>
      </c>
      <c r="M13" s="15">
        <v>42.4</v>
      </c>
      <c r="N13" s="15">
        <v>79</v>
      </c>
      <c r="O13" s="15">
        <v>76</v>
      </c>
      <c r="P13" s="15">
        <v>5</v>
      </c>
      <c r="Q13" s="15">
        <v>1.9</v>
      </c>
      <c r="R13" s="15">
        <f t="shared" si="0"/>
        <v>3.45</v>
      </c>
      <c r="S13" s="15">
        <v>18</v>
      </c>
      <c r="T13" s="15">
        <v>3.9</v>
      </c>
      <c r="U13" s="15">
        <v>4.2</v>
      </c>
      <c r="V13" s="15">
        <v>1</v>
      </c>
      <c r="W13" s="15">
        <v>1</v>
      </c>
      <c r="X13" s="15">
        <v>10</v>
      </c>
      <c r="Y13" s="15">
        <v>53</v>
      </c>
      <c r="Z13" s="15">
        <v>7.98</v>
      </c>
      <c r="AA13" s="21">
        <v>43875</v>
      </c>
      <c r="AB13" s="15">
        <v>270</v>
      </c>
      <c r="AC13" s="15">
        <v>10</v>
      </c>
      <c r="AH13" s="15">
        <v>42</v>
      </c>
      <c r="AI13" s="14">
        <v>34192</v>
      </c>
      <c r="AJ13" s="15">
        <v>69.099999999999994</v>
      </c>
      <c r="AL13" s="21">
        <v>43875</v>
      </c>
      <c r="AM13" s="21">
        <v>43899</v>
      </c>
      <c r="AO13" s="15">
        <v>10</v>
      </c>
      <c r="AT13" s="15">
        <v>270</v>
      </c>
      <c r="AU13" s="14">
        <v>4906000</v>
      </c>
      <c r="AW13" s="15">
        <v>64</v>
      </c>
      <c r="AX13" s="15">
        <v>0.92700000000000005</v>
      </c>
      <c r="AY13" s="15">
        <v>6875</v>
      </c>
      <c r="AZ13" s="14">
        <v>41830.400000000001</v>
      </c>
      <c r="BA13" s="15">
        <v>1</v>
      </c>
      <c r="BC13" s="15">
        <v>0.79</v>
      </c>
      <c r="BD13" s="15">
        <v>0.8</v>
      </c>
      <c r="BE13" s="15" t="s">
        <v>77</v>
      </c>
    </row>
    <row r="14" spans="1:57">
      <c r="A14" s="13" t="s">
        <v>122</v>
      </c>
      <c r="B14" s="13" t="s">
        <v>123</v>
      </c>
      <c r="C14" s="13" t="s">
        <v>71</v>
      </c>
      <c r="D14" s="14">
        <v>12012</v>
      </c>
      <c r="E14" s="15">
        <v>2.5</v>
      </c>
      <c r="F14" s="15">
        <v>48.7</v>
      </c>
      <c r="G14" s="13" t="s">
        <v>103</v>
      </c>
      <c r="H14" s="15">
        <v>35</v>
      </c>
      <c r="I14" s="15">
        <v>44</v>
      </c>
      <c r="J14" s="15">
        <v>30.9</v>
      </c>
      <c r="K14" s="15">
        <v>50.8</v>
      </c>
      <c r="L14" s="15">
        <v>28.8</v>
      </c>
      <c r="M14" s="15">
        <v>39</v>
      </c>
      <c r="N14" s="15">
        <v>85</v>
      </c>
      <c r="O14" s="15">
        <v>85</v>
      </c>
      <c r="P14" s="15">
        <v>10</v>
      </c>
      <c r="Q14" s="15">
        <v>2.1</v>
      </c>
      <c r="R14" s="15">
        <f t="shared" si="0"/>
        <v>6.05</v>
      </c>
      <c r="S14" s="15">
        <v>55</v>
      </c>
      <c r="T14" s="15">
        <v>7.5</v>
      </c>
      <c r="U14" s="15">
        <v>3.2</v>
      </c>
      <c r="V14" s="15">
        <v>1</v>
      </c>
      <c r="W14" s="15">
        <v>2</v>
      </c>
      <c r="X14" s="15">
        <v>9</v>
      </c>
      <c r="Y14" s="15">
        <v>69</v>
      </c>
      <c r="Z14" s="15">
        <v>8.01</v>
      </c>
      <c r="AA14" s="16">
        <v>43882</v>
      </c>
      <c r="AB14" s="14">
        <v>1013.6</v>
      </c>
      <c r="AC14" s="15">
        <v>11</v>
      </c>
      <c r="AH14" s="15">
        <v>39</v>
      </c>
      <c r="AI14" s="14">
        <v>24901</v>
      </c>
      <c r="AJ14" s="15">
        <v>2</v>
      </c>
      <c r="AL14" s="17">
        <v>43882</v>
      </c>
      <c r="AM14" s="21">
        <v>43882</v>
      </c>
      <c r="AO14" s="15">
        <v>11</v>
      </c>
      <c r="AT14" s="14">
        <v>1013.6</v>
      </c>
      <c r="AU14" s="14">
        <v>12174880</v>
      </c>
      <c r="AW14" s="15">
        <v>62</v>
      </c>
      <c r="AX14" s="15">
        <v>0.91300000000000003</v>
      </c>
      <c r="AY14" s="15" t="s">
        <v>124</v>
      </c>
      <c r="AZ14" s="14">
        <v>45342.400000000001</v>
      </c>
      <c r="BA14" s="15">
        <v>1.5</v>
      </c>
      <c r="BC14" s="15">
        <v>0.81599999999999995</v>
      </c>
      <c r="BD14" s="15">
        <v>0.8</v>
      </c>
      <c r="BE14" s="15" t="s">
        <v>77</v>
      </c>
    </row>
    <row r="15" spans="1:57">
      <c r="A15" s="13" t="s">
        <v>125</v>
      </c>
      <c r="B15" s="13" t="s">
        <v>126</v>
      </c>
      <c r="C15" s="13" t="s">
        <v>71</v>
      </c>
      <c r="D15" s="14">
        <v>57433</v>
      </c>
      <c r="E15" s="15">
        <v>5.6</v>
      </c>
      <c r="F15" s="15">
        <v>48.7</v>
      </c>
      <c r="G15" s="13" t="s">
        <v>103</v>
      </c>
      <c r="H15" s="15">
        <v>33</v>
      </c>
      <c r="I15" s="15">
        <v>73</v>
      </c>
      <c r="J15" s="15">
        <v>40</v>
      </c>
      <c r="K15" s="15">
        <v>77.599999999999994</v>
      </c>
      <c r="L15" s="15">
        <v>28.9</v>
      </c>
      <c r="M15" s="15">
        <v>68.7</v>
      </c>
      <c r="N15" s="15">
        <v>78</v>
      </c>
      <c r="O15" s="15">
        <v>88</v>
      </c>
      <c r="P15" s="15">
        <v>7</v>
      </c>
      <c r="Q15" s="15">
        <v>3.5</v>
      </c>
      <c r="R15" s="15">
        <f t="shared" si="0"/>
        <v>5.25</v>
      </c>
      <c r="S15" s="15">
        <v>36</v>
      </c>
      <c r="T15" s="15">
        <v>7.5</v>
      </c>
      <c r="U15" s="15">
        <v>3.2</v>
      </c>
      <c r="V15" s="15">
        <v>1</v>
      </c>
      <c r="W15" s="15">
        <v>2</v>
      </c>
      <c r="X15" s="15">
        <v>9</v>
      </c>
      <c r="Y15" s="15">
        <v>69</v>
      </c>
      <c r="Z15" s="15">
        <v>8.01</v>
      </c>
      <c r="AA15" s="21">
        <v>43885</v>
      </c>
      <c r="AB15" s="15">
        <v>96.8</v>
      </c>
      <c r="AC15" s="15">
        <v>8</v>
      </c>
      <c r="AH15" s="15">
        <v>37</v>
      </c>
      <c r="AI15" s="14">
        <v>20165</v>
      </c>
      <c r="AJ15" s="15">
        <v>3.6</v>
      </c>
      <c r="AL15" s="21">
        <v>43885</v>
      </c>
      <c r="AM15" s="21">
        <v>43883</v>
      </c>
      <c r="AO15" s="15">
        <v>8</v>
      </c>
      <c r="AT15" s="15">
        <v>96.8</v>
      </c>
      <c r="AU15" s="14">
        <v>5559051</v>
      </c>
      <c r="AW15" s="15">
        <v>62</v>
      </c>
      <c r="AX15" s="15">
        <v>0.91300000000000003</v>
      </c>
      <c r="AY15" s="15" t="s">
        <v>127</v>
      </c>
      <c r="AZ15" s="14">
        <v>45342.400000000001</v>
      </c>
      <c r="BA15" s="15">
        <v>1.5</v>
      </c>
      <c r="BC15" s="15">
        <v>0.81599999999999995</v>
      </c>
      <c r="BD15" s="15">
        <v>0.8</v>
      </c>
      <c r="BE15" s="15" t="s">
        <v>77</v>
      </c>
    </row>
    <row r="16" spans="1:57">
      <c r="A16" s="13" t="s">
        <v>128</v>
      </c>
      <c r="B16" s="13" t="s">
        <v>129</v>
      </c>
      <c r="C16" s="13" t="s">
        <v>71</v>
      </c>
      <c r="D16" s="14">
        <v>32108</v>
      </c>
      <c r="E16" s="15">
        <v>1.7</v>
      </c>
      <c r="F16" s="15">
        <v>41.7</v>
      </c>
      <c r="G16" s="13" t="s">
        <v>103</v>
      </c>
      <c r="H16" s="15">
        <v>56</v>
      </c>
      <c r="I16" s="15">
        <v>62.6</v>
      </c>
      <c r="J16" s="15">
        <v>60.1</v>
      </c>
      <c r="K16" s="15">
        <v>66.3</v>
      </c>
      <c r="L16" s="15">
        <v>48</v>
      </c>
      <c r="M16" s="15">
        <v>59.9</v>
      </c>
      <c r="N16" s="15">
        <v>71</v>
      </c>
      <c r="O16" s="15">
        <v>71</v>
      </c>
      <c r="P16" s="15">
        <v>6</v>
      </c>
      <c r="Q16" s="15">
        <v>1.3</v>
      </c>
      <c r="R16" s="15">
        <f t="shared" si="0"/>
        <v>3.65</v>
      </c>
      <c r="S16" s="15">
        <v>37</v>
      </c>
      <c r="T16" s="15">
        <v>3.5</v>
      </c>
      <c r="U16" s="15">
        <v>4.0999999999999996</v>
      </c>
      <c r="V16" s="15">
        <v>1</v>
      </c>
      <c r="W16" s="15">
        <v>1</v>
      </c>
      <c r="X16" s="15">
        <v>10</v>
      </c>
      <c r="Y16" s="15">
        <v>62</v>
      </c>
      <c r="Z16" s="15">
        <v>8.16</v>
      </c>
      <c r="AA16" s="21">
        <v>43887</v>
      </c>
      <c r="AB16" s="15">
        <v>234.3</v>
      </c>
      <c r="AC16" s="15">
        <v>5</v>
      </c>
      <c r="AH16" s="15">
        <v>38</v>
      </c>
      <c r="AI16" s="14">
        <v>23765</v>
      </c>
      <c r="AJ16" s="15">
        <v>3.2</v>
      </c>
      <c r="AL16" s="21">
        <v>43887</v>
      </c>
      <c r="AM16" s="22">
        <v>43888</v>
      </c>
      <c r="AO16" s="15">
        <v>5</v>
      </c>
      <c r="AT16" s="15">
        <v>234.3</v>
      </c>
      <c r="AU16" s="14">
        <v>7522596</v>
      </c>
      <c r="AW16" s="15">
        <v>66</v>
      </c>
      <c r="AX16" s="15">
        <v>0.91800000000000004</v>
      </c>
      <c r="AY16" s="15" t="s">
        <v>130</v>
      </c>
      <c r="AZ16" s="14">
        <v>39715.4</v>
      </c>
      <c r="BA16" s="15">
        <v>2.1</v>
      </c>
      <c r="BC16" s="15">
        <v>0.79400000000000004</v>
      </c>
      <c r="BD16" s="15">
        <v>0.7</v>
      </c>
      <c r="BE16" s="15" t="s">
        <v>77</v>
      </c>
    </row>
    <row r="17" spans="1:57">
      <c r="A17" s="13" t="s">
        <v>131</v>
      </c>
      <c r="B17" s="13" t="s">
        <v>132</v>
      </c>
      <c r="C17" s="13" t="s">
        <v>71</v>
      </c>
      <c r="D17" s="14">
        <v>5336</v>
      </c>
      <c r="E17" s="15">
        <v>-3.7</v>
      </c>
      <c r="F17" s="15">
        <v>40.4</v>
      </c>
      <c r="G17" s="13" t="s">
        <v>73</v>
      </c>
      <c r="H17" s="15">
        <v>53.6</v>
      </c>
      <c r="I17" s="15">
        <v>43.2</v>
      </c>
      <c r="J17" s="15">
        <v>53.6</v>
      </c>
      <c r="K17" s="15">
        <v>59.4</v>
      </c>
      <c r="L17" s="15">
        <v>36.299999999999997</v>
      </c>
      <c r="M17" s="15">
        <v>39.200000000000003</v>
      </c>
      <c r="N17" s="15">
        <v>51.3</v>
      </c>
      <c r="O17" s="15">
        <v>42.1</v>
      </c>
      <c r="P17" s="15">
        <v>4</v>
      </c>
      <c r="Q17" s="15">
        <v>1</v>
      </c>
      <c r="R17" s="15">
        <f t="shared" si="0"/>
        <v>2.5</v>
      </c>
      <c r="S17" s="15">
        <v>32</v>
      </c>
      <c r="T17" s="15">
        <v>3.5</v>
      </c>
      <c r="U17" s="15">
        <v>4.0999999999999996</v>
      </c>
      <c r="V17" s="15">
        <v>1</v>
      </c>
      <c r="W17" s="15">
        <v>1</v>
      </c>
      <c r="X17" s="15">
        <v>10</v>
      </c>
      <c r="Y17" s="15">
        <v>62</v>
      </c>
      <c r="Z17" s="15">
        <v>8.16</v>
      </c>
      <c r="AA17" s="21">
        <v>43886</v>
      </c>
      <c r="AB17" s="14">
        <v>1184.7</v>
      </c>
      <c r="AC17" s="15">
        <v>6</v>
      </c>
      <c r="AH17" s="15">
        <v>48</v>
      </c>
      <c r="AI17" s="14">
        <v>44606</v>
      </c>
      <c r="AJ17" s="15">
        <v>7.1</v>
      </c>
      <c r="AK17" s="14">
        <v>11947</v>
      </c>
      <c r="AL17" s="21">
        <v>43886</v>
      </c>
      <c r="AM17" s="17">
        <v>43892</v>
      </c>
      <c r="AO17" s="15">
        <v>6</v>
      </c>
      <c r="AT17" s="14">
        <v>1184.7</v>
      </c>
      <c r="AU17" s="14">
        <v>6321398</v>
      </c>
      <c r="AW17" s="15">
        <v>66</v>
      </c>
      <c r="AX17" s="15">
        <v>0.91800000000000004</v>
      </c>
      <c r="AY17" s="15" t="s">
        <v>133</v>
      </c>
      <c r="AZ17" s="14">
        <v>39715.4</v>
      </c>
      <c r="BA17" s="15">
        <v>2.9</v>
      </c>
      <c r="BC17" s="15">
        <v>0.79400000000000004</v>
      </c>
      <c r="BD17" s="15">
        <v>0.7</v>
      </c>
      <c r="BE17" s="15" t="s">
        <v>77</v>
      </c>
    </row>
    <row r="18" spans="1:57">
      <c r="A18" s="13" t="s">
        <v>134</v>
      </c>
      <c r="B18" s="13" t="s">
        <v>135</v>
      </c>
      <c r="C18" s="13" t="s">
        <v>71</v>
      </c>
      <c r="D18" s="15">
        <v>628.20000000000005</v>
      </c>
      <c r="E18" s="15">
        <v>-81.5</v>
      </c>
      <c r="F18" s="15">
        <v>28.5</v>
      </c>
      <c r="G18" s="13" t="s">
        <v>103</v>
      </c>
      <c r="H18" s="15">
        <v>62</v>
      </c>
      <c r="I18" s="15">
        <v>66.7</v>
      </c>
      <c r="J18" s="15">
        <v>62.4</v>
      </c>
      <c r="K18" s="15">
        <v>65.400000000000006</v>
      </c>
      <c r="L18" s="15">
        <v>44.4</v>
      </c>
      <c r="M18" s="15">
        <v>46.1</v>
      </c>
      <c r="N18" s="15">
        <v>63</v>
      </c>
      <c r="O18" s="15">
        <v>65</v>
      </c>
      <c r="P18" s="15">
        <v>4</v>
      </c>
      <c r="Q18" s="15">
        <v>1.3</v>
      </c>
      <c r="R18" s="15">
        <f t="shared" si="0"/>
        <v>2.65</v>
      </c>
      <c r="S18" s="15">
        <v>31</v>
      </c>
      <c r="T18" s="15">
        <v>3.5</v>
      </c>
      <c r="U18" s="15">
        <v>4.0999999999999996</v>
      </c>
      <c r="V18" s="15">
        <v>1</v>
      </c>
      <c r="W18" s="15">
        <v>1</v>
      </c>
      <c r="X18" s="15">
        <v>10</v>
      </c>
      <c r="Y18" s="15">
        <v>62</v>
      </c>
      <c r="Z18" s="15">
        <v>8.16</v>
      </c>
      <c r="AA18" s="19">
        <v>43876</v>
      </c>
      <c r="AB18" s="14">
        <v>2919</v>
      </c>
      <c r="AC18" s="15">
        <v>4</v>
      </c>
      <c r="AH18" s="15">
        <v>63</v>
      </c>
      <c r="AI18" s="14">
        <v>7504</v>
      </c>
      <c r="AJ18" s="15">
        <v>4.0999999999999996</v>
      </c>
      <c r="AL18" s="17">
        <v>43876</v>
      </c>
      <c r="AM18" s="21">
        <v>43910</v>
      </c>
      <c r="AO18" s="15">
        <v>4</v>
      </c>
      <c r="AT18" s="14">
        <v>2919</v>
      </c>
      <c r="AU18" s="14">
        <v>1833724</v>
      </c>
      <c r="AW18" s="15">
        <v>66</v>
      </c>
      <c r="AX18" s="15">
        <v>0.91800000000000004</v>
      </c>
      <c r="AY18" s="15" t="s">
        <v>136</v>
      </c>
      <c r="AZ18" s="14">
        <v>39715.4</v>
      </c>
      <c r="BA18" s="15">
        <v>2.9</v>
      </c>
      <c r="BC18" s="15">
        <v>0.79400000000000004</v>
      </c>
      <c r="BD18" s="15">
        <v>0.7</v>
      </c>
      <c r="BE18" s="15" t="s">
        <v>77</v>
      </c>
    </row>
    <row r="19" spans="1:57">
      <c r="A19" s="13" t="s">
        <v>137</v>
      </c>
      <c r="B19" s="13" t="s">
        <v>138</v>
      </c>
      <c r="C19" s="13" t="s">
        <v>71</v>
      </c>
      <c r="D19" s="14">
        <v>87268</v>
      </c>
      <c r="E19" s="15">
        <v>-4.5999999999999996</v>
      </c>
      <c r="F19" s="15">
        <v>37.299999999999997</v>
      </c>
      <c r="G19" s="13" t="s">
        <v>73</v>
      </c>
      <c r="H19" s="15">
        <v>48</v>
      </c>
      <c r="I19" s="15">
        <v>68</v>
      </c>
      <c r="J19" s="15">
        <v>63.8</v>
      </c>
      <c r="K19" s="15">
        <v>71.400000000000006</v>
      </c>
      <c r="L19" s="15">
        <v>38.4</v>
      </c>
      <c r="M19" s="15">
        <v>45.1</v>
      </c>
      <c r="N19" s="15">
        <v>74</v>
      </c>
      <c r="O19" s="15">
        <v>74</v>
      </c>
      <c r="P19" s="15">
        <v>5</v>
      </c>
      <c r="Q19" s="15">
        <v>2</v>
      </c>
      <c r="R19" s="15">
        <f t="shared" si="0"/>
        <v>3.5</v>
      </c>
      <c r="S19" s="15">
        <v>29</v>
      </c>
      <c r="T19" s="15">
        <v>3.5</v>
      </c>
      <c r="U19" s="15">
        <v>4.0999999999999996</v>
      </c>
      <c r="V19" s="15">
        <v>1</v>
      </c>
      <c r="W19" s="15">
        <v>1</v>
      </c>
      <c r="X19" s="15">
        <v>10</v>
      </c>
      <c r="Y19" s="15">
        <v>62</v>
      </c>
      <c r="Z19" s="15">
        <v>8.16</v>
      </c>
      <c r="AA19" s="16">
        <v>43861</v>
      </c>
      <c r="AB19" s="15">
        <v>96.1</v>
      </c>
      <c r="AC19" s="15">
        <v>2</v>
      </c>
      <c r="AH19" s="15">
        <v>63</v>
      </c>
      <c r="AI19" s="14">
        <v>8213</v>
      </c>
      <c r="AJ19" s="15">
        <v>1</v>
      </c>
      <c r="AL19" s="17">
        <v>43861</v>
      </c>
      <c r="AM19" s="17">
        <v>43903</v>
      </c>
      <c r="AO19" s="15">
        <v>2</v>
      </c>
      <c r="AT19" s="15">
        <v>96.1</v>
      </c>
      <c r="AU19" s="14">
        <v>8388107</v>
      </c>
      <c r="AW19" s="15">
        <v>66</v>
      </c>
      <c r="AX19" s="15">
        <v>0.91800000000000004</v>
      </c>
      <c r="AY19" s="15" t="s">
        <v>139</v>
      </c>
      <c r="AZ19" s="14">
        <v>39715.4</v>
      </c>
      <c r="BA19" s="15">
        <v>2.9</v>
      </c>
      <c r="BC19" s="15">
        <v>0.79400000000000004</v>
      </c>
      <c r="BD19" s="15">
        <v>0.7</v>
      </c>
      <c r="BE19" s="15" t="s">
        <v>77</v>
      </c>
    </row>
    <row r="20" spans="1:57">
      <c r="A20" s="13" t="s">
        <v>140</v>
      </c>
      <c r="B20" s="13" t="s">
        <v>141</v>
      </c>
      <c r="C20" s="13" t="s">
        <v>71</v>
      </c>
      <c r="D20" s="15">
        <v>788</v>
      </c>
      <c r="E20" s="15">
        <v>-8.6</v>
      </c>
      <c r="F20" s="15">
        <v>41.2</v>
      </c>
      <c r="G20" s="13" t="s">
        <v>103</v>
      </c>
      <c r="H20" s="15">
        <v>59</v>
      </c>
      <c r="I20" s="15">
        <v>62</v>
      </c>
      <c r="J20" s="15">
        <v>57.9</v>
      </c>
      <c r="K20" s="15">
        <v>61.3</v>
      </c>
      <c r="L20" s="15">
        <v>42.8</v>
      </c>
      <c r="M20" s="15">
        <v>44.2</v>
      </c>
      <c r="N20" s="15">
        <v>74</v>
      </c>
      <c r="O20" s="15">
        <v>89.1</v>
      </c>
      <c r="P20" s="15">
        <v>15</v>
      </c>
      <c r="Q20" s="15">
        <v>3.8</v>
      </c>
      <c r="R20" s="15">
        <f t="shared" si="0"/>
        <v>9.4</v>
      </c>
      <c r="S20" s="15">
        <v>23</v>
      </c>
      <c r="T20" s="15">
        <v>3.9</v>
      </c>
      <c r="U20" s="15">
        <v>3.3</v>
      </c>
      <c r="V20" s="15">
        <v>1</v>
      </c>
      <c r="W20" s="15">
        <v>1</v>
      </c>
      <c r="X20" s="15">
        <v>10</v>
      </c>
      <c r="Y20" s="15">
        <v>62</v>
      </c>
      <c r="Z20" s="15">
        <v>8.2799999999999994</v>
      </c>
      <c r="AA20" s="15" t="s">
        <v>142</v>
      </c>
      <c r="AB20" s="14">
        <v>1666.2</v>
      </c>
      <c r="AC20" s="15">
        <v>15</v>
      </c>
      <c r="AH20" s="15">
        <v>32</v>
      </c>
      <c r="AI20" s="14">
        <v>5044</v>
      </c>
      <c r="AJ20" s="15">
        <v>3.8</v>
      </c>
      <c r="AO20" s="15">
        <v>15</v>
      </c>
      <c r="AT20" s="14">
        <v>1666.2</v>
      </c>
      <c r="AU20" s="14">
        <v>1313000</v>
      </c>
      <c r="AW20" s="15">
        <v>65</v>
      </c>
      <c r="AX20" s="15">
        <v>0.88600000000000001</v>
      </c>
      <c r="AY20" s="15" t="s">
        <v>143</v>
      </c>
      <c r="AZ20" s="14">
        <v>33415.4</v>
      </c>
      <c r="BA20" s="15">
        <v>2.6</v>
      </c>
      <c r="BC20" s="15">
        <v>0.72799999999999998</v>
      </c>
      <c r="BD20" s="15">
        <v>0.8</v>
      </c>
      <c r="BE20" s="15" t="s">
        <v>77</v>
      </c>
    </row>
    <row r="21" spans="1:57">
      <c r="A21" s="13" t="s">
        <v>144</v>
      </c>
      <c r="B21" s="13" t="s">
        <v>145</v>
      </c>
      <c r="C21" s="13" t="s">
        <v>71</v>
      </c>
      <c r="D21" s="14">
        <v>1572</v>
      </c>
      <c r="E21" s="15">
        <v>-0.1</v>
      </c>
      <c r="F21" s="15">
        <v>51.5</v>
      </c>
      <c r="G21" s="13" t="s">
        <v>103</v>
      </c>
      <c r="H21" s="15">
        <v>47</v>
      </c>
      <c r="I21" s="15">
        <v>52.3</v>
      </c>
      <c r="J21" s="15">
        <v>45.1</v>
      </c>
      <c r="K21" s="15">
        <v>50</v>
      </c>
      <c r="L21" s="15">
        <v>50</v>
      </c>
      <c r="M21" s="15">
        <v>37.4</v>
      </c>
      <c r="N21" s="15">
        <v>89</v>
      </c>
      <c r="O21" s="15">
        <v>91</v>
      </c>
      <c r="P21" s="15">
        <v>10</v>
      </c>
      <c r="Q21" s="15">
        <v>1.6</v>
      </c>
      <c r="R21" s="15">
        <f t="shared" si="0"/>
        <v>5.8</v>
      </c>
      <c r="S21" s="15">
        <v>87</v>
      </c>
      <c r="T21" s="15">
        <v>2.9</v>
      </c>
      <c r="U21" s="15">
        <v>2.8</v>
      </c>
      <c r="V21" s="15">
        <v>1</v>
      </c>
      <c r="W21" s="15">
        <v>1</v>
      </c>
      <c r="X21" s="15">
        <v>8</v>
      </c>
      <c r="Y21" s="15">
        <v>77</v>
      </c>
      <c r="Z21" s="15">
        <v>8.5</v>
      </c>
      <c r="AA21" s="16">
        <v>43892</v>
      </c>
      <c r="AB21" s="14">
        <v>5918.6</v>
      </c>
      <c r="AC21" s="15">
        <v>15</v>
      </c>
      <c r="AH21" s="15">
        <v>51</v>
      </c>
      <c r="AI21" s="14">
        <v>20365</v>
      </c>
      <c r="AJ21" s="15">
        <v>2.2000000000000002</v>
      </c>
      <c r="AK21" s="14">
        <v>4313</v>
      </c>
      <c r="AL21" s="17">
        <v>43892</v>
      </c>
      <c r="AO21" s="15">
        <v>15</v>
      </c>
      <c r="AT21" s="14">
        <v>5918.6</v>
      </c>
      <c r="AU21" s="14">
        <v>9304000</v>
      </c>
      <c r="AW21" s="15">
        <v>64</v>
      </c>
      <c r="AX21" s="15">
        <v>0.89</v>
      </c>
      <c r="AY21" s="15" t="s">
        <v>146</v>
      </c>
      <c r="AZ21" s="14">
        <v>45973.599999999999</v>
      </c>
      <c r="BA21" s="15">
        <v>0.7</v>
      </c>
      <c r="BC21" s="15">
        <v>0.86</v>
      </c>
      <c r="BD21" s="15">
        <v>0.8</v>
      </c>
      <c r="BE21" s="15" t="s">
        <v>77</v>
      </c>
    </row>
    <row r="22" spans="1:57">
      <c r="A22" s="13" t="s">
        <v>147</v>
      </c>
      <c r="B22" s="13" t="s">
        <v>148</v>
      </c>
      <c r="C22" s="13" t="s">
        <v>71</v>
      </c>
      <c r="D22" s="14">
        <v>1280</v>
      </c>
      <c r="E22" s="15">
        <v>-2.2000000000000002</v>
      </c>
      <c r="F22" s="15">
        <v>53.5</v>
      </c>
      <c r="G22" s="13" t="s">
        <v>103</v>
      </c>
      <c r="H22" s="15">
        <v>45.7</v>
      </c>
      <c r="I22" s="15">
        <v>42.3</v>
      </c>
      <c r="J22" s="15">
        <v>44.1</v>
      </c>
      <c r="K22" s="15">
        <v>48.4</v>
      </c>
      <c r="L22" s="15">
        <v>34.700000000000003</v>
      </c>
      <c r="M22" s="15">
        <v>37.200000000000003</v>
      </c>
      <c r="N22" s="15">
        <v>86</v>
      </c>
      <c r="O22" s="15">
        <v>85</v>
      </c>
      <c r="P22" s="15">
        <v>13</v>
      </c>
      <c r="Q22" s="15">
        <v>2.4</v>
      </c>
      <c r="R22" s="15">
        <f t="shared" si="0"/>
        <v>7.7</v>
      </c>
      <c r="S22" s="15">
        <v>75</v>
      </c>
      <c r="T22" s="15">
        <v>2.9</v>
      </c>
      <c r="U22" s="15">
        <v>2.8</v>
      </c>
      <c r="V22" s="15">
        <v>1</v>
      </c>
      <c r="W22" s="15">
        <v>1</v>
      </c>
      <c r="X22" s="15">
        <v>8</v>
      </c>
      <c r="Y22" s="15">
        <v>77</v>
      </c>
      <c r="Z22" s="15">
        <v>8.5</v>
      </c>
      <c r="AA22" s="23">
        <v>43873</v>
      </c>
      <c r="AB22" s="14">
        <v>2132.8000000000002</v>
      </c>
      <c r="AC22" s="15">
        <v>12</v>
      </c>
      <c r="AH22" s="15">
        <v>16</v>
      </c>
      <c r="AI22" s="14">
        <v>8821</v>
      </c>
      <c r="AJ22" s="15">
        <v>3.2</v>
      </c>
      <c r="AL22" s="17">
        <v>43873</v>
      </c>
      <c r="AM22" s="17">
        <v>43906</v>
      </c>
      <c r="AO22" s="15">
        <v>12</v>
      </c>
      <c r="AT22" s="14">
        <v>2132.8000000000002</v>
      </c>
      <c r="AU22" s="14">
        <v>2730000</v>
      </c>
      <c r="AW22" s="15">
        <v>64</v>
      </c>
      <c r="AX22" s="15">
        <v>0.89</v>
      </c>
      <c r="AY22" s="15" t="s">
        <v>149</v>
      </c>
      <c r="AZ22" s="14">
        <v>45973.599999999999</v>
      </c>
      <c r="BA22" s="15">
        <v>0.7</v>
      </c>
      <c r="BC22" s="15">
        <v>0.86</v>
      </c>
      <c r="BD22" s="15">
        <v>0.8</v>
      </c>
      <c r="BE22" s="15" t="s">
        <v>77</v>
      </c>
    </row>
    <row r="23" spans="1:57">
      <c r="A23" s="13" t="s">
        <v>150</v>
      </c>
      <c r="B23" s="13" t="s">
        <v>151</v>
      </c>
      <c r="C23" s="13" t="s">
        <v>152</v>
      </c>
      <c r="D23" s="14">
        <v>30689</v>
      </c>
      <c r="E23" s="15">
        <v>4.5</v>
      </c>
      <c r="F23" s="15">
        <v>50.5</v>
      </c>
      <c r="G23" s="13" t="s">
        <v>103</v>
      </c>
      <c r="H23" s="15">
        <v>43.9</v>
      </c>
      <c r="I23" s="15">
        <v>50.7</v>
      </c>
      <c r="J23" s="15">
        <v>29.9</v>
      </c>
      <c r="K23" s="15">
        <v>40.9</v>
      </c>
      <c r="L23" s="15">
        <v>14.3</v>
      </c>
      <c r="M23" s="15">
        <v>25.3</v>
      </c>
      <c r="N23" s="15">
        <v>82.5</v>
      </c>
      <c r="O23" s="15">
        <v>78.5</v>
      </c>
      <c r="P23" s="15">
        <v>12</v>
      </c>
      <c r="Q23" s="15">
        <v>2.8</v>
      </c>
      <c r="R23" s="15">
        <f t="shared" si="0"/>
        <v>7.4</v>
      </c>
      <c r="S23" s="15">
        <v>49</v>
      </c>
      <c r="T23" s="15">
        <v>7.1</v>
      </c>
      <c r="U23" s="15">
        <v>3.9</v>
      </c>
      <c r="V23" s="15">
        <v>1</v>
      </c>
      <c r="W23" s="15">
        <v>1</v>
      </c>
      <c r="X23" s="15">
        <v>10</v>
      </c>
      <c r="Y23" s="15">
        <v>75</v>
      </c>
      <c r="Z23" s="15">
        <v>8.15</v>
      </c>
      <c r="AA23" s="23">
        <v>43908</v>
      </c>
      <c r="AB23" s="15">
        <v>377.6</v>
      </c>
      <c r="AC23" s="15">
        <v>18.5</v>
      </c>
      <c r="AE23" s="15">
        <v>33</v>
      </c>
      <c r="AF23" s="15">
        <v>43</v>
      </c>
      <c r="AH23" s="15">
        <v>37</v>
      </c>
      <c r="AI23" s="14">
        <v>17500</v>
      </c>
      <c r="AJ23" s="15">
        <v>1.5</v>
      </c>
      <c r="AK23" s="14">
        <v>1283</v>
      </c>
      <c r="AL23" s="17">
        <v>43908</v>
      </c>
      <c r="AM23" s="17">
        <v>43886</v>
      </c>
      <c r="AN23" s="14">
        <v>7269</v>
      </c>
      <c r="AO23" s="15">
        <v>18.5</v>
      </c>
      <c r="AT23" s="15">
        <v>377.6</v>
      </c>
      <c r="AU23" s="14">
        <v>11589623</v>
      </c>
      <c r="AW23" s="15">
        <v>64</v>
      </c>
      <c r="AX23" s="15">
        <v>0.90600000000000003</v>
      </c>
      <c r="AY23" s="15" t="s">
        <v>153</v>
      </c>
      <c r="AZ23" s="14">
        <v>51408</v>
      </c>
      <c r="BA23" s="15">
        <v>1</v>
      </c>
      <c r="BC23" s="15">
        <v>0.81200000000000006</v>
      </c>
      <c r="BD23" s="15">
        <v>0.8</v>
      </c>
      <c r="BE23" s="24">
        <v>9154</v>
      </c>
    </row>
    <row r="24" spans="1:57">
      <c r="A24" s="13" t="s">
        <v>154</v>
      </c>
      <c r="B24" s="13" t="s">
        <v>155</v>
      </c>
      <c r="C24" s="13" t="s">
        <v>152</v>
      </c>
      <c r="D24" s="14">
        <v>41543</v>
      </c>
      <c r="E24" s="15">
        <v>5.3</v>
      </c>
      <c r="F24" s="15">
        <v>52.1</v>
      </c>
      <c r="G24" s="13" t="s">
        <v>103</v>
      </c>
      <c r="H24" s="15">
        <v>42</v>
      </c>
      <c r="I24" s="15">
        <v>49.3</v>
      </c>
      <c r="J24" s="15">
        <v>47.3</v>
      </c>
      <c r="K24" s="15">
        <v>55.6</v>
      </c>
      <c r="L24" s="15">
        <v>36.9</v>
      </c>
      <c r="M24" s="15">
        <v>38.9</v>
      </c>
      <c r="N24" s="15">
        <v>86</v>
      </c>
      <c r="O24" s="15">
        <v>83</v>
      </c>
      <c r="P24" s="15">
        <v>11</v>
      </c>
      <c r="Q24" s="15">
        <v>2.4</v>
      </c>
      <c r="R24" s="15">
        <f t="shared" si="0"/>
        <v>6.7</v>
      </c>
      <c r="S24" s="15">
        <v>8</v>
      </c>
      <c r="T24" s="15">
        <v>5.4</v>
      </c>
      <c r="U24" s="15">
        <v>3.5</v>
      </c>
      <c r="V24" s="15">
        <v>1</v>
      </c>
      <c r="W24" s="15">
        <v>1</v>
      </c>
      <c r="X24" s="15">
        <v>10</v>
      </c>
      <c r="Y24" s="15">
        <v>82</v>
      </c>
      <c r="Z24" s="15">
        <v>8.5500000000000007</v>
      </c>
      <c r="AA24" s="23">
        <v>43889</v>
      </c>
      <c r="AB24" s="15">
        <v>412.5</v>
      </c>
      <c r="AC24" s="15">
        <v>74</v>
      </c>
      <c r="AE24" s="15">
        <v>10</v>
      </c>
      <c r="AF24" s="15">
        <v>19</v>
      </c>
      <c r="AH24" s="15">
        <v>36</v>
      </c>
      <c r="AI24" s="14">
        <v>17200</v>
      </c>
      <c r="AJ24" s="15">
        <v>1</v>
      </c>
      <c r="AK24" s="14">
        <v>1651</v>
      </c>
      <c r="AL24" s="17">
        <v>43887</v>
      </c>
      <c r="AM24" s="17">
        <v>43914</v>
      </c>
      <c r="AN24" s="14">
        <v>5926</v>
      </c>
      <c r="AO24" s="15">
        <v>74</v>
      </c>
      <c r="AT24" s="15">
        <v>412.5</v>
      </c>
      <c r="AU24" s="14">
        <v>17134872</v>
      </c>
      <c r="AW24" s="15">
        <v>65</v>
      </c>
      <c r="AX24" s="15">
        <v>0.90200000000000002</v>
      </c>
      <c r="AY24" s="15" t="s">
        <v>156</v>
      </c>
      <c r="AZ24" s="14">
        <v>56328.9</v>
      </c>
      <c r="BA24" s="15">
        <v>2</v>
      </c>
      <c r="BC24" s="15">
        <v>0.89400000000000002</v>
      </c>
      <c r="BD24" s="15">
        <v>0.8</v>
      </c>
      <c r="BE24" s="24">
        <v>19014</v>
      </c>
    </row>
    <row r="25" spans="1:57">
      <c r="A25" s="13" t="s">
        <v>157</v>
      </c>
      <c r="B25" s="13" t="s">
        <v>158</v>
      </c>
      <c r="C25" s="13" t="s">
        <v>152</v>
      </c>
      <c r="D25" s="14">
        <v>312679</v>
      </c>
      <c r="E25" s="15">
        <v>19.100000000000001</v>
      </c>
      <c r="F25" s="15">
        <v>51.9</v>
      </c>
      <c r="G25" s="13" t="s">
        <v>103</v>
      </c>
      <c r="H25" s="15">
        <v>36.5</v>
      </c>
      <c r="I25" s="15">
        <v>38</v>
      </c>
      <c r="J25" s="15">
        <v>31.4</v>
      </c>
      <c r="K25" s="15">
        <v>40.6</v>
      </c>
      <c r="L25" s="15">
        <v>10.7</v>
      </c>
      <c r="M25" s="15">
        <v>22</v>
      </c>
      <c r="N25" s="15">
        <v>82</v>
      </c>
      <c r="O25" s="15">
        <v>78</v>
      </c>
      <c r="P25" s="15">
        <v>13</v>
      </c>
      <c r="Q25" s="15">
        <v>1.2</v>
      </c>
      <c r="R25" s="15">
        <f t="shared" si="0"/>
        <v>7.1</v>
      </c>
      <c r="S25" s="15">
        <v>32</v>
      </c>
      <c r="T25" s="15">
        <v>3.9</v>
      </c>
      <c r="U25" s="15">
        <v>2.4</v>
      </c>
      <c r="V25" s="15">
        <v>2</v>
      </c>
      <c r="W25" s="15">
        <v>2</v>
      </c>
      <c r="X25" s="15">
        <v>10</v>
      </c>
      <c r="Y25" s="15">
        <v>58</v>
      </c>
      <c r="Z25" s="15">
        <v>7.81</v>
      </c>
      <c r="AA25" s="23">
        <v>43894</v>
      </c>
      <c r="AB25" s="15">
        <v>121</v>
      </c>
      <c r="AC25" s="15">
        <v>24</v>
      </c>
      <c r="AE25" s="15">
        <v>11</v>
      </c>
      <c r="AF25" s="15">
        <v>22</v>
      </c>
      <c r="AH25" s="15">
        <v>32</v>
      </c>
      <c r="AI25" s="14">
        <v>3500</v>
      </c>
      <c r="AJ25" s="15">
        <v>0.1</v>
      </c>
      <c r="AK25" s="15">
        <v>79</v>
      </c>
      <c r="AL25" s="17">
        <v>43888</v>
      </c>
      <c r="AM25" s="17">
        <v>43901</v>
      </c>
      <c r="AN25" s="14">
        <v>2843</v>
      </c>
      <c r="AO25" s="15">
        <v>24</v>
      </c>
      <c r="AT25" s="15">
        <v>121</v>
      </c>
      <c r="AU25" s="14">
        <v>37846611</v>
      </c>
      <c r="AW25" s="15">
        <v>67</v>
      </c>
      <c r="AX25" s="15">
        <v>0.81799999999999995</v>
      </c>
      <c r="AY25" s="15" t="s">
        <v>159</v>
      </c>
      <c r="AZ25" s="14">
        <v>31336.6</v>
      </c>
      <c r="BA25" s="15">
        <v>5.0999999999999996</v>
      </c>
      <c r="BC25" s="15">
        <v>0.82499999999999996</v>
      </c>
      <c r="BD25" s="15">
        <v>0.7</v>
      </c>
      <c r="BE25" s="24">
        <v>19623</v>
      </c>
    </row>
    <row r="26" spans="1:57">
      <c r="A26" s="13" t="s">
        <v>160</v>
      </c>
      <c r="B26" s="13" t="s">
        <v>161</v>
      </c>
      <c r="C26" s="13" t="s">
        <v>152</v>
      </c>
      <c r="D26" s="14">
        <v>338440</v>
      </c>
      <c r="E26" s="15">
        <v>25.7</v>
      </c>
      <c r="F26" s="15">
        <v>61.9</v>
      </c>
      <c r="G26" s="13" t="s">
        <v>103</v>
      </c>
      <c r="H26" s="15">
        <v>53.2</v>
      </c>
      <c r="I26" s="15">
        <v>63.5</v>
      </c>
      <c r="J26" s="15">
        <v>59.7</v>
      </c>
      <c r="K26" s="15">
        <v>68</v>
      </c>
      <c r="L26" s="15">
        <v>47.8</v>
      </c>
      <c r="M26" s="15">
        <v>51.9</v>
      </c>
      <c r="N26" s="15">
        <v>87</v>
      </c>
      <c r="O26" s="15">
        <v>82</v>
      </c>
      <c r="P26" s="15">
        <v>15</v>
      </c>
      <c r="Q26" s="15">
        <v>1.5</v>
      </c>
      <c r="R26" s="15">
        <f t="shared" si="0"/>
        <v>8.25</v>
      </c>
      <c r="S26" s="15">
        <v>4</v>
      </c>
      <c r="T26" s="15">
        <v>5.0999999999999996</v>
      </c>
      <c r="U26" s="15">
        <v>3.8</v>
      </c>
      <c r="V26" s="15">
        <v>1</v>
      </c>
      <c r="W26" s="15">
        <v>1</v>
      </c>
      <c r="X26" s="15">
        <v>10</v>
      </c>
      <c r="Y26" s="15">
        <v>86</v>
      </c>
      <c r="Z26" s="15">
        <v>8.4700000000000006</v>
      </c>
      <c r="AA26" s="23">
        <v>43861</v>
      </c>
      <c r="AB26" s="15">
        <v>16.399999999999999</v>
      </c>
      <c r="AC26" s="15">
        <v>30</v>
      </c>
      <c r="AE26" s="15">
        <v>42</v>
      </c>
      <c r="AF26" s="15">
        <v>57</v>
      </c>
      <c r="AH26" s="15">
        <v>65</v>
      </c>
      <c r="AI26" s="14">
        <v>1800</v>
      </c>
      <c r="AJ26" s="15">
        <v>0.3</v>
      </c>
      <c r="AK26" s="15">
        <v>25</v>
      </c>
      <c r="AL26" s="17">
        <v>43892</v>
      </c>
      <c r="AM26" s="17">
        <v>43896</v>
      </c>
      <c r="AN26" s="14">
        <v>6588</v>
      </c>
      <c r="AO26" s="15">
        <v>30</v>
      </c>
      <c r="AT26" s="15">
        <v>16.399999999999999</v>
      </c>
      <c r="AU26" s="14">
        <v>5538380</v>
      </c>
      <c r="AW26" s="15">
        <v>62</v>
      </c>
      <c r="AX26" s="15">
        <v>0.89900000000000002</v>
      </c>
      <c r="AY26" s="15" t="s">
        <v>162</v>
      </c>
      <c r="AZ26" s="14">
        <v>48416.9</v>
      </c>
      <c r="BA26" s="15">
        <v>3</v>
      </c>
      <c r="BC26" s="15">
        <v>0.81499999999999995</v>
      </c>
      <c r="BD26" s="15">
        <v>0.8</v>
      </c>
      <c r="BE26" s="24">
        <v>3221</v>
      </c>
    </row>
    <row r="27" spans="1:57">
      <c r="A27" s="13" t="s">
        <v>163</v>
      </c>
      <c r="B27" s="13" t="s">
        <v>164</v>
      </c>
      <c r="C27" s="13" t="s">
        <v>152</v>
      </c>
      <c r="D27" s="14">
        <v>131957</v>
      </c>
      <c r="E27" s="15">
        <v>21.8</v>
      </c>
      <c r="F27" s="15">
        <v>39.1</v>
      </c>
      <c r="G27" s="13" t="s">
        <v>73</v>
      </c>
      <c r="H27" s="15">
        <v>55</v>
      </c>
      <c r="I27" s="15">
        <v>53.6</v>
      </c>
      <c r="J27" s="15">
        <v>32.5</v>
      </c>
      <c r="K27" s="15">
        <v>42.4</v>
      </c>
      <c r="L27" s="15">
        <v>16.3</v>
      </c>
      <c r="M27" s="15">
        <v>25.6</v>
      </c>
      <c r="N27" s="15">
        <v>68.900000000000006</v>
      </c>
      <c r="O27" s="15">
        <v>67</v>
      </c>
      <c r="P27" s="15">
        <v>10</v>
      </c>
      <c r="Q27" s="15">
        <v>1.6</v>
      </c>
      <c r="R27" s="15">
        <f t="shared" si="0"/>
        <v>5.8</v>
      </c>
      <c r="S27" s="15">
        <v>43</v>
      </c>
      <c r="T27" s="15">
        <v>5.5</v>
      </c>
      <c r="U27" s="15">
        <v>4.4000000000000004</v>
      </c>
      <c r="V27" s="15">
        <v>1</v>
      </c>
      <c r="W27" s="15">
        <v>2</v>
      </c>
      <c r="X27" s="15">
        <v>10</v>
      </c>
      <c r="Y27" s="15">
        <v>48</v>
      </c>
      <c r="Z27" s="15">
        <v>7.2</v>
      </c>
      <c r="AA27" s="23">
        <v>43888</v>
      </c>
      <c r="AB27" s="15">
        <v>79</v>
      </c>
      <c r="AC27" s="15">
        <v>7.7</v>
      </c>
      <c r="AE27" s="15">
        <v>16</v>
      </c>
      <c r="AF27" s="15">
        <v>32</v>
      </c>
      <c r="AH27" s="15">
        <v>24</v>
      </c>
      <c r="AI27" s="14">
        <v>1700</v>
      </c>
      <c r="AJ27" s="15">
        <v>0.2</v>
      </c>
      <c r="AK27" s="15">
        <v>68</v>
      </c>
      <c r="AL27" s="17">
        <v>43859</v>
      </c>
      <c r="AM27" s="17">
        <v>43902</v>
      </c>
      <c r="AN27" s="14">
        <v>3121</v>
      </c>
      <c r="AO27" s="15">
        <v>7.7</v>
      </c>
      <c r="AT27" s="15">
        <v>79</v>
      </c>
      <c r="AU27" s="14">
        <v>10423054</v>
      </c>
      <c r="AW27" s="15">
        <v>64</v>
      </c>
      <c r="AX27" s="15">
        <v>0.89800000000000002</v>
      </c>
      <c r="AY27" s="15" t="s">
        <v>165</v>
      </c>
      <c r="AZ27" s="14">
        <v>29592.2</v>
      </c>
      <c r="BA27" s="15">
        <v>2.2000000000000002</v>
      </c>
      <c r="BC27" s="15">
        <v>0.79700000000000004</v>
      </c>
      <c r="BD27" s="15">
        <v>0.7</v>
      </c>
      <c r="BE27" s="24">
        <v>30123</v>
      </c>
    </row>
    <row r="28" spans="1:57">
      <c r="A28" s="13" t="s">
        <v>166</v>
      </c>
      <c r="B28" s="13" t="s">
        <v>167</v>
      </c>
      <c r="C28" s="13" t="s">
        <v>152</v>
      </c>
      <c r="D28" s="14">
        <v>83879</v>
      </c>
      <c r="E28" s="15">
        <v>21.8</v>
      </c>
      <c r="F28" s="15">
        <v>39.1</v>
      </c>
      <c r="G28" s="13" t="s">
        <v>73</v>
      </c>
      <c r="H28" s="15">
        <v>42</v>
      </c>
      <c r="I28" s="15">
        <v>49</v>
      </c>
      <c r="J28" s="15">
        <v>49</v>
      </c>
      <c r="K28" s="15">
        <v>58</v>
      </c>
      <c r="L28" s="15">
        <v>37</v>
      </c>
      <c r="M28" s="15">
        <v>40</v>
      </c>
      <c r="N28" s="15">
        <v>69.400000000000006</v>
      </c>
      <c r="O28" s="15">
        <v>60.8</v>
      </c>
      <c r="P28" s="15">
        <v>8</v>
      </c>
      <c r="Q28" s="15">
        <v>1.5</v>
      </c>
      <c r="R28" s="15">
        <f t="shared" si="0"/>
        <v>4.75</v>
      </c>
      <c r="S28" s="15">
        <v>38</v>
      </c>
      <c r="T28" s="15">
        <v>8.6999999999999993</v>
      </c>
      <c r="U28" s="15">
        <v>5.0999999999999996</v>
      </c>
      <c r="V28" s="15">
        <v>1</v>
      </c>
      <c r="W28" s="15">
        <v>1</v>
      </c>
      <c r="X28" s="15">
        <v>10</v>
      </c>
      <c r="Y28" s="15">
        <v>77</v>
      </c>
      <c r="Z28" s="15">
        <v>8.41</v>
      </c>
      <c r="AA28" s="23">
        <v>43887</v>
      </c>
      <c r="AB28" s="15">
        <v>107.2</v>
      </c>
      <c r="AC28" s="15">
        <v>30</v>
      </c>
      <c r="AE28" s="15">
        <v>13</v>
      </c>
      <c r="AF28" s="15">
        <v>21</v>
      </c>
      <c r="AH28" s="15">
        <v>38</v>
      </c>
      <c r="AI28" s="14">
        <v>12000</v>
      </c>
      <c r="AJ28" s="15">
        <v>1.3</v>
      </c>
      <c r="AK28" s="15">
        <v>186</v>
      </c>
      <c r="AL28" s="17">
        <v>43900</v>
      </c>
      <c r="AM28" s="17">
        <v>43911</v>
      </c>
      <c r="AN28" s="14">
        <v>14022</v>
      </c>
      <c r="AO28" s="15">
        <v>30</v>
      </c>
      <c r="AT28" s="15">
        <v>107.2</v>
      </c>
      <c r="AU28" s="14">
        <v>8994698</v>
      </c>
      <c r="AW28" s="15">
        <v>67</v>
      </c>
      <c r="AX28" s="15">
        <v>0.90600000000000003</v>
      </c>
      <c r="AY28" s="15" t="s">
        <v>168</v>
      </c>
      <c r="AZ28" s="14">
        <v>55454.7</v>
      </c>
      <c r="BA28" s="15">
        <v>1.8</v>
      </c>
      <c r="BC28" s="15">
        <v>0.79400000000000004</v>
      </c>
      <c r="BD28" s="15">
        <v>0.8</v>
      </c>
      <c r="BE28" s="24">
        <v>30816</v>
      </c>
    </row>
    <row r="29" spans="1:57">
      <c r="A29" s="13" t="s">
        <v>169</v>
      </c>
      <c r="B29" s="13" t="s">
        <v>170</v>
      </c>
      <c r="C29" s="13" t="s">
        <v>152</v>
      </c>
      <c r="D29" s="14">
        <v>41285</v>
      </c>
      <c r="E29" s="15">
        <v>8.1999999999999993</v>
      </c>
      <c r="F29" s="15">
        <v>46.8</v>
      </c>
      <c r="G29" s="13" t="s">
        <v>103</v>
      </c>
      <c r="H29" s="15">
        <v>39</v>
      </c>
      <c r="I29" s="15">
        <v>43</v>
      </c>
      <c r="J29" s="15">
        <v>43</v>
      </c>
      <c r="K29" s="15">
        <v>51</v>
      </c>
      <c r="L29" s="15">
        <v>34</v>
      </c>
      <c r="M29" s="15">
        <v>38.200000000000003</v>
      </c>
      <c r="N29" s="15">
        <v>78</v>
      </c>
      <c r="O29" s="15">
        <v>72</v>
      </c>
      <c r="P29" s="15">
        <v>12</v>
      </c>
      <c r="Q29" s="15">
        <v>3.1</v>
      </c>
      <c r="R29" s="15">
        <f t="shared" si="0"/>
        <v>7.55</v>
      </c>
      <c r="S29" s="15">
        <v>40</v>
      </c>
      <c r="T29" s="15">
        <v>5.2</v>
      </c>
      <c r="U29" s="15">
        <v>4.2</v>
      </c>
      <c r="V29" s="15">
        <v>1</v>
      </c>
      <c r="W29" s="15">
        <v>1</v>
      </c>
      <c r="X29" s="15">
        <v>10</v>
      </c>
      <c r="Y29" s="15">
        <v>85</v>
      </c>
      <c r="Z29" s="15">
        <v>8.7899999999999991</v>
      </c>
      <c r="AA29" s="16">
        <v>43887</v>
      </c>
      <c r="AB29" s="15">
        <v>209.6</v>
      </c>
      <c r="AC29" s="15">
        <v>4.5</v>
      </c>
      <c r="AE29" s="15">
        <v>11</v>
      </c>
      <c r="AF29" s="15" t="s">
        <v>77</v>
      </c>
      <c r="AH29" s="15">
        <v>37</v>
      </c>
      <c r="AI29" s="14">
        <v>19876</v>
      </c>
      <c r="AJ29" s="15">
        <v>2.2999999999999998</v>
      </c>
      <c r="AK29" s="15">
        <v>666</v>
      </c>
      <c r="AL29" s="17">
        <v>43886</v>
      </c>
      <c r="AM29" s="17">
        <v>43902</v>
      </c>
      <c r="AN29" s="14">
        <v>20625</v>
      </c>
      <c r="AO29" s="15">
        <v>4.5</v>
      </c>
      <c r="AT29" s="15">
        <v>209.6</v>
      </c>
      <c r="AU29" s="14">
        <v>8654622</v>
      </c>
      <c r="AW29" s="15">
        <v>66</v>
      </c>
      <c r="AX29" s="15">
        <v>0.92600000000000005</v>
      </c>
      <c r="AY29" s="15" t="s">
        <v>171</v>
      </c>
      <c r="AZ29" s="14">
        <v>68060.899999999994</v>
      </c>
      <c r="BA29" s="15">
        <v>2</v>
      </c>
      <c r="BC29" s="15">
        <v>0.84399999999999997</v>
      </c>
      <c r="BD29" s="15">
        <v>0.8</v>
      </c>
      <c r="BE29" s="24">
        <v>11715</v>
      </c>
    </row>
    <row r="30" spans="1:57">
      <c r="A30" s="13" t="s">
        <v>172</v>
      </c>
      <c r="B30" s="13" t="s">
        <v>173</v>
      </c>
      <c r="C30" s="13" t="s">
        <v>152</v>
      </c>
      <c r="D30" s="14">
        <v>450295</v>
      </c>
      <c r="E30" s="15">
        <v>18.600000000000001</v>
      </c>
      <c r="F30" s="15">
        <v>60.1</v>
      </c>
      <c r="G30" s="13" t="s">
        <v>103</v>
      </c>
      <c r="H30" s="15">
        <v>35</v>
      </c>
      <c r="I30" s="15">
        <v>37.4</v>
      </c>
      <c r="J30" s="15">
        <v>40</v>
      </c>
      <c r="K30" s="15">
        <v>31.7</v>
      </c>
      <c r="L30" s="15">
        <v>30</v>
      </c>
      <c r="M30" s="15">
        <v>32.799999999999997</v>
      </c>
      <c r="N30" s="15">
        <v>85</v>
      </c>
      <c r="O30" s="15">
        <v>79</v>
      </c>
      <c r="P30" s="15">
        <v>7</v>
      </c>
      <c r="Q30" s="15">
        <v>1.1000000000000001</v>
      </c>
      <c r="R30" s="15">
        <f t="shared" si="0"/>
        <v>4.05</v>
      </c>
      <c r="S30" s="15">
        <v>30</v>
      </c>
      <c r="T30" s="15">
        <v>2.6</v>
      </c>
      <c r="U30" s="15">
        <v>5.4</v>
      </c>
      <c r="V30" s="15">
        <v>1</v>
      </c>
      <c r="W30" s="15">
        <v>1</v>
      </c>
      <c r="X30" s="15">
        <v>10</v>
      </c>
      <c r="Y30" s="15">
        <v>85</v>
      </c>
      <c r="Z30" s="15">
        <v>8.39</v>
      </c>
      <c r="AA30" s="23">
        <v>43862</v>
      </c>
      <c r="AB30" s="15">
        <v>22.4</v>
      </c>
      <c r="AC30" s="15">
        <v>8.5</v>
      </c>
      <c r="AE30" s="15">
        <v>26</v>
      </c>
      <c r="AF30" s="15">
        <v>35</v>
      </c>
      <c r="AH30" s="15">
        <v>59</v>
      </c>
      <c r="AI30" s="14">
        <v>6400</v>
      </c>
      <c r="AJ30" s="15">
        <v>0.6</v>
      </c>
      <c r="AK30" s="15">
        <v>373</v>
      </c>
      <c r="AL30" s="17">
        <v>43887</v>
      </c>
      <c r="AM30" s="17">
        <v>43902</v>
      </c>
      <c r="AN30" s="14">
        <v>5416</v>
      </c>
      <c r="AO30" s="15">
        <v>8.5</v>
      </c>
      <c r="AT30" s="15">
        <v>22.4</v>
      </c>
      <c r="AU30" s="14">
        <v>10083914</v>
      </c>
      <c r="AW30" s="15">
        <v>62</v>
      </c>
      <c r="AX30" s="15">
        <v>0.92200000000000004</v>
      </c>
      <c r="AY30" s="15" t="s">
        <v>174</v>
      </c>
      <c r="AZ30" s="14">
        <v>53208.9</v>
      </c>
      <c r="BA30" s="15">
        <v>1</v>
      </c>
      <c r="BC30" s="15">
        <v>0.83</v>
      </c>
      <c r="BD30" s="15">
        <v>0.8</v>
      </c>
      <c r="BE30" s="15" t="s">
        <v>77</v>
      </c>
    </row>
    <row r="31" spans="1:57">
      <c r="A31" s="13" t="s">
        <v>175</v>
      </c>
      <c r="B31" s="13" t="s">
        <v>176</v>
      </c>
      <c r="C31" s="13" t="s">
        <v>152</v>
      </c>
      <c r="D31" s="14">
        <v>385203</v>
      </c>
      <c r="E31" s="15">
        <v>8.5</v>
      </c>
      <c r="F31" s="15">
        <v>60.5</v>
      </c>
      <c r="G31" s="13" t="s">
        <v>103</v>
      </c>
      <c r="H31" s="15">
        <v>30.4</v>
      </c>
      <c r="I31" s="15">
        <v>38.299999999999997</v>
      </c>
      <c r="J31" s="15">
        <v>27.1</v>
      </c>
      <c r="K31" s="15">
        <v>37.700000000000003</v>
      </c>
      <c r="L31" s="15">
        <v>4.0999999999999996</v>
      </c>
      <c r="M31" s="15">
        <v>15.9</v>
      </c>
      <c r="N31" s="15">
        <v>76</v>
      </c>
      <c r="O31" s="15">
        <v>73</v>
      </c>
      <c r="P31" s="15">
        <v>6</v>
      </c>
      <c r="Q31" s="15">
        <v>1.9</v>
      </c>
      <c r="R31" s="15">
        <f t="shared" si="0"/>
        <v>3.95</v>
      </c>
      <c r="S31" s="15">
        <v>15</v>
      </c>
      <c r="T31" s="15">
        <v>3.8</v>
      </c>
      <c r="U31" s="15">
        <v>4.5999999999999996</v>
      </c>
      <c r="V31" s="15">
        <v>1</v>
      </c>
      <c r="W31" s="15">
        <v>1</v>
      </c>
      <c r="X31" s="15">
        <v>10</v>
      </c>
      <c r="Y31" s="15">
        <v>84</v>
      </c>
      <c r="Z31" s="15">
        <v>8.4700000000000006</v>
      </c>
      <c r="AA31" s="19">
        <v>43888</v>
      </c>
      <c r="AB31" s="15">
        <v>14</v>
      </c>
      <c r="AC31" s="15">
        <v>3.4</v>
      </c>
      <c r="AE31" s="15">
        <v>10</v>
      </c>
      <c r="AF31" s="15">
        <v>19</v>
      </c>
      <c r="AH31" s="15">
        <v>37</v>
      </c>
      <c r="AI31" s="14">
        <v>5500</v>
      </c>
      <c r="AJ31" s="15">
        <v>1</v>
      </c>
      <c r="AK31" s="15">
        <v>62</v>
      </c>
      <c r="AL31" s="17">
        <v>43865</v>
      </c>
      <c r="AM31" s="17">
        <v>43895</v>
      </c>
      <c r="AN31" s="14">
        <v>21009</v>
      </c>
      <c r="AO31" s="15">
        <v>3.4</v>
      </c>
      <c r="AT31" s="15">
        <v>14</v>
      </c>
      <c r="AU31" s="14">
        <v>5410888</v>
      </c>
      <c r="AW31" s="15">
        <v>65</v>
      </c>
      <c r="AX31" s="15">
        <v>0.91400000000000003</v>
      </c>
      <c r="AY31" s="15" t="s">
        <v>177</v>
      </c>
      <c r="AZ31" s="14">
        <v>65510.6</v>
      </c>
      <c r="BA31" s="15">
        <v>-0.7</v>
      </c>
      <c r="BC31" s="15">
        <v>0.91</v>
      </c>
      <c r="BD31" s="15">
        <v>0.8</v>
      </c>
      <c r="BE31" s="15" t="s">
        <v>77</v>
      </c>
    </row>
    <row r="32" spans="1:57">
      <c r="A32" s="13" t="s">
        <v>178</v>
      </c>
      <c r="B32" s="13" t="s">
        <v>179</v>
      </c>
      <c r="C32" s="13" t="s">
        <v>152</v>
      </c>
      <c r="D32" s="14">
        <v>42933</v>
      </c>
      <c r="E32" s="15">
        <v>9.5</v>
      </c>
      <c r="F32" s="15">
        <v>56.3</v>
      </c>
      <c r="G32" s="13" t="s">
        <v>103</v>
      </c>
      <c r="H32" s="15">
        <v>32</v>
      </c>
      <c r="I32" s="15">
        <v>42</v>
      </c>
      <c r="J32" s="15">
        <v>61.8</v>
      </c>
      <c r="K32" s="15">
        <v>69.599999999999994</v>
      </c>
      <c r="L32" s="15">
        <v>36.4</v>
      </c>
      <c r="M32" s="15">
        <v>44.1</v>
      </c>
      <c r="N32" s="15">
        <v>86</v>
      </c>
      <c r="O32" s="15">
        <v>86</v>
      </c>
      <c r="P32" s="15">
        <v>14</v>
      </c>
      <c r="Q32" s="15">
        <v>1.4</v>
      </c>
      <c r="R32" s="15">
        <f t="shared" si="0"/>
        <v>7.7</v>
      </c>
      <c r="S32" s="15">
        <v>17</v>
      </c>
      <c r="T32" s="15">
        <v>4</v>
      </c>
      <c r="U32" s="15">
        <v>4.5</v>
      </c>
      <c r="V32" s="15">
        <v>1</v>
      </c>
      <c r="W32" s="15">
        <v>1</v>
      </c>
      <c r="X32" s="15">
        <v>10</v>
      </c>
      <c r="Y32" s="15">
        <v>87</v>
      </c>
      <c r="Z32" s="15">
        <v>8.5500000000000007</v>
      </c>
      <c r="AA32" s="19">
        <v>43888</v>
      </c>
      <c r="AB32" s="15">
        <v>134.9</v>
      </c>
      <c r="AC32" s="15">
        <v>8.5</v>
      </c>
      <c r="AE32" s="15">
        <v>13</v>
      </c>
      <c r="AF32" s="15">
        <v>21</v>
      </c>
      <c r="AH32" s="15">
        <v>36</v>
      </c>
      <c r="AI32" s="14">
        <v>4000</v>
      </c>
      <c r="AJ32" s="15">
        <v>0.7</v>
      </c>
      <c r="AK32" s="15">
        <v>161</v>
      </c>
      <c r="AL32" s="17">
        <v>43887</v>
      </c>
      <c r="AM32" s="17">
        <v>43901</v>
      </c>
      <c r="AN32" s="14">
        <v>11050</v>
      </c>
      <c r="AO32" s="15">
        <v>8.5</v>
      </c>
      <c r="AT32" s="15">
        <v>134.9</v>
      </c>
      <c r="AU32" s="14">
        <v>5792202</v>
      </c>
      <c r="AW32" s="15">
        <v>64</v>
      </c>
      <c r="AX32" s="15">
        <v>0.877</v>
      </c>
      <c r="AY32" s="15" t="s">
        <v>180</v>
      </c>
      <c r="AZ32" s="14">
        <v>55671.199999999997</v>
      </c>
      <c r="BA32" s="15">
        <v>1.8</v>
      </c>
      <c r="BC32" s="15">
        <v>0.873</v>
      </c>
      <c r="BD32" s="15">
        <v>0.8</v>
      </c>
      <c r="BE32" s="15" t="s">
        <v>77</v>
      </c>
    </row>
    <row r="33" spans="1:57">
      <c r="A33" s="13" t="s">
        <v>181</v>
      </c>
      <c r="B33" s="13" t="s">
        <v>182</v>
      </c>
      <c r="C33" s="13" t="s">
        <v>152</v>
      </c>
      <c r="D33" s="14">
        <v>329847</v>
      </c>
      <c r="E33" s="15">
        <v>102</v>
      </c>
      <c r="F33" s="15">
        <v>4.2</v>
      </c>
      <c r="G33" s="13" t="s">
        <v>103</v>
      </c>
      <c r="H33" s="15">
        <v>91</v>
      </c>
      <c r="I33" s="15">
        <v>85</v>
      </c>
      <c r="J33" s="15">
        <v>97.9</v>
      </c>
      <c r="K33" s="15">
        <v>89.5</v>
      </c>
      <c r="L33" s="15">
        <v>88</v>
      </c>
      <c r="M33" s="15">
        <v>81.900000000000006</v>
      </c>
      <c r="N33" s="15">
        <v>88</v>
      </c>
      <c r="O33" s="15">
        <v>84</v>
      </c>
      <c r="P33" s="15">
        <v>17</v>
      </c>
      <c r="Q33" s="15">
        <v>8.6</v>
      </c>
      <c r="R33" s="15">
        <f t="shared" si="0"/>
        <v>12.8</v>
      </c>
      <c r="S33" s="15">
        <v>21</v>
      </c>
      <c r="T33" s="15">
        <v>2.2000000000000002</v>
      </c>
      <c r="U33" s="15">
        <v>1.5</v>
      </c>
      <c r="V33" s="15">
        <v>4</v>
      </c>
      <c r="W33" s="15">
        <v>4</v>
      </c>
      <c r="X33" s="15">
        <v>7</v>
      </c>
      <c r="Y33" s="15">
        <v>53</v>
      </c>
      <c r="Z33" s="15">
        <v>6.41</v>
      </c>
      <c r="AA33" s="23">
        <v>43855</v>
      </c>
      <c r="AB33" s="15">
        <v>97.8</v>
      </c>
      <c r="AC33" s="15">
        <v>52.5</v>
      </c>
      <c r="AE33" s="15">
        <v>45</v>
      </c>
      <c r="AF33" s="15">
        <v>56</v>
      </c>
      <c r="AH33" s="15">
        <v>61</v>
      </c>
      <c r="AI33" s="14">
        <v>3500</v>
      </c>
      <c r="AJ33" s="15">
        <v>0.1</v>
      </c>
      <c r="AK33" s="15">
        <v>57</v>
      </c>
      <c r="AL33" s="17">
        <v>43888</v>
      </c>
      <c r="AM33" s="17">
        <v>43902</v>
      </c>
      <c r="AN33" s="14">
        <v>1958</v>
      </c>
      <c r="AO33" s="15">
        <v>52.5</v>
      </c>
      <c r="AT33" s="15">
        <v>97.8</v>
      </c>
      <c r="AU33" s="14">
        <v>32264929</v>
      </c>
      <c r="AW33" s="15">
        <v>69</v>
      </c>
      <c r="AX33" s="15">
        <v>0.80500000000000005</v>
      </c>
      <c r="AY33" s="15" t="s">
        <v>183</v>
      </c>
      <c r="AZ33" s="14">
        <v>31782.2</v>
      </c>
      <c r="BA33" s="15">
        <v>3.3</v>
      </c>
      <c r="BC33" s="15">
        <v>0.67100000000000004</v>
      </c>
      <c r="BD33" s="15">
        <v>0.6</v>
      </c>
      <c r="BE33" s="24">
        <v>25832</v>
      </c>
    </row>
    <row r="34" spans="1:57">
      <c r="A34" s="13" t="s">
        <v>184</v>
      </c>
      <c r="B34" s="13" t="s">
        <v>185</v>
      </c>
      <c r="C34" s="13" t="s">
        <v>152</v>
      </c>
      <c r="D34" s="14">
        <v>1904569</v>
      </c>
      <c r="E34" s="15">
        <v>113.9</v>
      </c>
      <c r="F34" s="15">
        <v>-0.8</v>
      </c>
      <c r="G34" s="13" t="s">
        <v>103</v>
      </c>
      <c r="H34" s="15">
        <v>86</v>
      </c>
      <c r="I34" s="15">
        <v>78.8</v>
      </c>
      <c r="J34" s="15">
        <v>86.9</v>
      </c>
      <c r="K34" s="15">
        <v>87.7</v>
      </c>
      <c r="L34" s="15">
        <v>73.099999999999994</v>
      </c>
      <c r="M34" s="15">
        <v>73.7</v>
      </c>
      <c r="N34" s="15">
        <v>85</v>
      </c>
      <c r="O34" s="15">
        <v>84</v>
      </c>
      <c r="P34" s="15">
        <v>16</v>
      </c>
      <c r="Q34" s="15">
        <v>8.6</v>
      </c>
      <c r="R34" s="15">
        <f t="shared" si="0"/>
        <v>12.3</v>
      </c>
      <c r="S34" s="15">
        <v>60</v>
      </c>
      <c r="T34" s="15">
        <v>1</v>
      </c>
      <c r="U34" s="15">
        <v>0.4</v>
      </c>
      <c r="V34" s="15">
        <v>2</v>
      </c>
      <c r="W34" s="15">
        <v>4</v>
      </c>
      <c r="X34" s="15">
        <v>9</v>
      </c>
      <c r="Y34" s="15">
        <v>40</v>
      </c>
      <c r="Z34" s="15">
        <v>6.77</v>
      </c>
      <c r="AA34" s="23">
        <v>43892</v>
      </c>
      <c r="AB34" s="15">
        <v>143.19999999999999</v>
      </c>
      <c r="AC34" s="15">
        <v>45.7</v>
      </c>
      <c r="AE34" s="15">
        <v>14</v>
      </c>
      <c r="AF34" s="15">
        <v>26</v>
      </c>
      <c r="AH34" s="15">
        <v>32</v>
      </c>
      <c r="AI34" s="14">
        <v>1986</v>
      </c>
      <c r="AJ34" s="15">
        <v>0</v>
      </c>
      <c r="AK34" s="15">
        <v>191</v>
      </c>
      <c r="AM34" s="17">
        <v>43901</v>
      </c>
      <c r="AN34" s="15">
        <v>52</v>
      </c>
      <c r="AO34" s="15">
        <v>45.7</v>
      </c>
      <c r="AT34" s="15">
        <v>143.19999999999999</v>
      </c>
      <c r="AU34" s="14">
        <v>272808385</v>
      </c>
      <c r="AW34" s="15">
        <v>68</v>
      </c>
      <c r="AX34" s="15">
        <v>0.65400000000000003</v>
      </c>
      <c r="AY34" s="15" t="s">
        <v>186</v>
      </c>
      <c r="AZ34" s="14">
        <v>13079.6</v>
      </c>
      <c r="BA34" s="15">
        <v>4</v>
      </c>
      <c r="BC34" s="15">
        <v>0.60299999999999998</v>
      </c>
      <c r="BD34" s="15">
        <v>0.5</v>
      </c>
      <c r="BE34" s="24">
        <v>13396</v>
      </c>
    </row>
    <row r="35" spans="1:57">
      <c r="A35" s="13" t="s">
        <v>187</v>
      </c>
      <c r="B35" s="13" t="s">
        <v>188</v>
      </c>
      <c r="C35" s="13" t="s">
        <v>152</v>
      </c>
      <c r="D35" s="15">
        <v>710</v>
      </c>
      <c r="E35" s="15">
        <v>103.8</v>
      </c>
      <c r="F35" s="15">
        <v>1.4</v>
      </c>
      <c r="G35" s="13" t="s">
        <v>103</v>
      </c>
      <c r="H35" s="15">
        <v>89</v>
      </c>
      <c r="I35" s="15">
        <v>90</v>
      </c>
      <c r="J35" s="15">
        <v>94</v>
      </c>
      <c r="K35" s="15">
        <v>98</v>
      </c>
      <c r="L35" s="15">
        <v>81</v>
      </c>
      <c r="M35" s="15">
        <v>83.1</v>
      </c>
      <c r="N35" s="15">
        <v>70</v>
      </c>
      <c r="O35" s="15">
        <v>96</v>
      </c>
      <c r="P35" s="15">
        <v>14</v>
      </c>
      <c r="Q35" s="15">
        <v>7.3</v>
      </c>
      <c r="R35" s="15">
        <f t="shared" si="0"/>
        <v>10.65</v>
      </c>
      <c r="S35" s="15">
        <v>52</v>
      </c>
      <c r="T35" s="15">
        <v>2.6</v>
      </c>
      <c r="U35" s="15">
        <v>2.2999999999999998</v>
      </c>
      <c r="V35" s="15">
        <v>4</v>
      </c>
      <c r="W35" s="15">
        <v>4</v>
      </c>
      <c r="X35" s="15">
        <v>10</v>
      </c>
      <c r="Y35" s="15">
        <v>85</v>
      </c>
      <c r="Z35" s="15">
        <v>8.16</v>
      </c>
      <c r="AA35" s="23">
        <v>43854</v>
      </c>
      <c r="AB35" s="14">
        <v>8359.2000000000007</v>
      </c>
      <c r="AC35" s="15">
        <v>55</v>
      </c>
      <c r="AE35" s="15">
        <v>37</v>
      </c>
      <c r="AF35" s="15">
        <v>69</v>
      </c>
      <c r="AH35" s="15">
        <v>71</v>
      </c>
      <c r="AI35" s="14">
        <v>1160</v>
      </c>
      <c r="AJ35" s="15">
        <v>0.2</v>
      </c>
      <c r="AK35" s="15">
        <v>6</v>
      </c>
      <c r="AL35" s="17">
        <v>43892</v>
      </c>
      <c r="AM35" s="23" t="s">
        <v>189</v>
      </c>
      <c r="AN35" s="14">
        <v>11110</v>
      </c>
      <c r="AO35" s="15">
        <v>55</v>
      </c>
      <c r="AT35" s="14">
        <v>8359.2000000000007</v>
      </c>
      <c r="AU35" s="14">
        <v>5935053</v>
      </c>
      <c r="AW35" s="15">
        <v>76</v>
      </c>
      <c r="AX35" s="15">
        <v>0.93200000000000005</v>
      </c>
      <c r="AY35" s="15" t="s">
        <v>190</v>
      </c>
      <c r="AZ35" s="14">
        <v>101531.6</v>
      </c>
      <c r="BA35" s="15">
        <v>2.7</v>
      </c>
      <c r="BC35" s="15">
        <v>0.76800000000000002</v>
      </c>
      <c r="BD35" s="15">
        <v>0.9</v>
      </c>
      <c r="BE35" s="24">
        <v>14673</v>
      </c>
    </row>
    <row r="36" spans="1:57">
      <c r="A36" s="13" t="s">
        <v>191</v>
      </c>
      <c r="B36" s="13" t="s">
        <v>192</v>
      </c>
      <c r="C36" s="13" t="s">
        <v>152</v>
      </c>
      <c r="D36" s="14">
        <v>342353</v>
      </c>
      <c r="E36" s="15">
        <v>121.8</v>
      </c>
      <c r="F36" s="15">
        <v>12.9</v>
      </c>
      <c r="G36" s="13" t="s">
        <v>103</v>
      </c>
      <c r="H36" s="15">
        <v>86.4</v>
      </c>
      <c r="I36" s="15">
        <v>82</v>
      </c>
      <c r="J36" s="15">
        <v>90</v>
      </c>
      <c r="K36" s="15">
        <v>89</v>
      </c>
      <c r="L36" s="15">
        <v>79.099999999999994</v>
      </c>
      <c r="M36" s="15">
        <v>74.400000000000006</v>
      </c>
      <c r="N36" s="15">
        <v>73</v>
      </c>
      <c r="O36" s="15">
        <v>71</v>
      </c>
      <c r="P36" s="15">
        <v>3</v>
      </c>
      <c r="Q36" s="15">
        <v>0.8</v>
      </c>
      <c r="R36" s="15">
        <f t="shared" si="0"/>
        <v>1.9</v>
      </c>
      <c r="S36" s="15">
        <v>21</v>
      </c>
      <c r="T36" s="15">
        <v>1.2</v>
      </c>
      <c r="U36" s="15">
        <v>1.3</v>
      </c>
      <c r="V36" s="15">
        <v>3</v>
      </c>
      <c r="W36" s="15">
        <v>4</v>
      </c>
      <c r="X36" s="15">
        <v>8</v>
      </c>
      <c r="Y36" s="15">
        <v>34</v>
      </c>
      <c r="Z36" s="15">
        <v>6.92</v>
      </c>
      <c r="AA36" s="23">
        <v>43860</v>
      </c>
      <c r="AB36" s="15">
        <v>296.7</v>
      </c>
      <c r="AC36" s="15">
        <v>40.799999999999997</v>
      </c>
      <c r="AE36" s="15">
        <v>45</v>
      </c>
      <c r="AF36" s="15">
        <v>59</v>
      </c>
      <c r="AH36" s="15">
        <v>71</v>
      </c>
      <c r="AI36" s="14">
        <v>3018</v>
      </c>
      <c r="AJ36" s="15">
        <v>0</v>
      </c>
      <c r="AK36" s="15">
        <v>144</v>
      </c>
      <c r="AL36" s="17">
        <v>43853</v>
      </c>
      <c r="AM36" s="17">
        <v>43901</v>
      </c>
      <c r="AN36" s="15">
        <v>224</v>
      </c>
      <c r="AO36" s="15">
        <v>40.799999999999997</v>
      </c>
      <c r="AT36" s="15">
        <v>296.7</v>
      </c>
      <c r="AU36" s="14">
        <v>101579504</v>
      </c>
      <c r="AW36" s="15">
        <v>64</v>
      </c>
      <c r="AX36" s="15">
        <v>0.63500000000000001</v>
      </c>
      <c r="AY36" s="15" t="s">
        <v>193</v>
      </c>
      <c r="AZ36" s="14">
        <v>8951.1</v>
      </c>
      <c r="BA36" s="15">
        <v>4.8</v>
      </c>
      <c r="BC36" s="15">
        <v>0.61</v>
      </c>
      <c r="BD36" s="15">
        <v>0.5</v>
      </c>
      <c r="BE36" s="24">
        <v>7129</v>
      </c>
    </row>
    <row r="37" spans="1:57">
      <c r="A37" s="13" t="s">
        <v>194</v>
      </c>
      <c r="B37" s="13" t="s">
        <v>195</v>
      </c>
      <c r="C37" s="13" t="s">
        <v>152</v>
      </c>
      <c r="D37" s="14">
        <v>8515767</v>
      </c>
      <c r="E37" s="15">
        <v>-51.9</v>
      </c>
      <c r="F37" s="15">
        <v>-14.2</v>
      </c>
      <c r="G37" s="13" t="s">
        <v>103</v>
      </c>
      <c r="H37" s="15">
        <v>88</v>
      </c>
      <c r="I37" s="15">
        <v>85</v>
      </c>
      <c r="J37" s="15">
        <v>39.6</v>
      </c>
      <c r="K37" s="15">
        <v>52</v>
      </c>
      <c r="L37" s="15">
        <v>20.8</v>
      </c>
      <c r="M37" s="15">
        <v>31.8</v>
      </c>
      <c r="N37" s="15">
        <v>100</v>
      </c>
      <c r="O37" s="15">
        <v>77</v>
      </c>
      <c r="P37" s="15">
        <v>8</v>
      </c>
      <c r="Q37" s="15">
        <v>5.4</v>
      </c>
      <c r="R37" s="15">
        <f t="shared" si="0"/>
        <v>6.7</v>
      </c>
      <c r="S37" s="15">
        <v>20</v>
      </c>
      <c r="T37" s="15">
        <v>2.6</v>
      </c>
      <c r="U37" s="15">
        <v>2.1</v>
      </c>
      <c r="V37" s="15">
        <v>2</v>
      </c>
      <c r="W37" s="15">
        <v>2</v>
      </c>
      <c r="X37" s="15">
        <v>8</v>
      </c>
      <c r="Y37" s="15">
        <v>35</v>
      </c>
      <c r="Z37" s="15">
        <v>6.21</v>
      </c>
      <c r="AA37" s="23">
        <v>43887</v>
      </c>
      <c r="AB37" s="15">
        <v>24.9</v>
      </c>
      <c r="AC37" s="15">
        <v>35.5</v>
      </c>
      <c r="AE37" s="15">
        <v>19</v>
      </c>
      <c r="AF37" s="15">
        <v>26</v>
      </c>
      <c r="AH37" s="15">
        <v>37</v>
      </c>
      <c r="AI37" s="14">
        <v>8500</v>
      </c>
      <c r="AJ37" s="15">
        <v>0</v>
      </c>
      <c r="AK37" s="15">
        <v>445</v>
      </c>
      <c r="AL37" s="17">
        <v>43888</v>
      </c>
      <c r="AM37" s="17">
        <v>43911</v>
      </c>
      <c r="AN37" s="15">
        <v>258</v>
      </c>
      <c r="AO37" s="15">
        <v>35.5</v>
      </c>
      <c r="AT37" s="15">
        <v>24.9</v>
      </c>
      <c r="AU37" s="14">
        <v>212194077</v>
      </c>
      <c r="AW37" s="15">
        <v>70</v>
      </c>
      <c r="AX37" s="15">
        <v>0.70899999999999996</v>
      </c>
      <c r="AY37" s="15" t="s">
        <v>196</v>
      </c>
      <c r="AZ37" s="14">
        <v>16096.4</v>
      </c>
      <c r="BA37" s="15">
        <v>0.3</v>
      </c>
      <c r="BC37" s="15">
        <v>0.66100000000000003</v>
      </c>
      <c r="BD37" s="15">
        <v>0.6</v>
      </c>
      <c r="BE37" s="24">
        <v>6589</v>
      </c>
    </row>
    <row r="38" spans="1:57">
      <c r="A38" s="13" t="s">
        <v>197</v>
      </c>
      <c r="B38" s="13" t="s">
        <v>198</v>
      </c>
      <c r="C38" s="13" t="s">
        <v>152</v>
      </c>
      <c r="D38" s="14">
        <v>2780400</v>
      </c>
      <c r="E38" s="15">
        <v>-63.6</v>
      </c>
      <c r="F38" s="15">
        <v>-38.4</v>
      </c>
      <c r="G38" s="13" t="s">
        <v>73</v>
      </c>
      <c r="H38" s="15">
        <v>81</v>
      </c>
      <c r="I38" s="15">
        <v>79</v>
      </c>
      <c r="J38" s="15">
        <v>87</v>
      </c>
      <c r="K38" s="15">
        <v>84</v>
      </c>
      <c r="L38" s="15">
        <v>74</v>
      </c>
      <c r="M38" s="15">
        <v>71.900000000000006</v>
      </c>
      <c r="N38" s="15">
        <v>69</v>
      </c>
      <c r="O38" s="15">
        <v>75</v>
      </c>
      <c r="P38" s="15">
        <v>10</v>
      </c>
      <c r="Q38" s="15">
        <v>6.8</v>
      </c>
      <c r="R38" s="15">
        <f t="shared" si="0"/>
        <v>8.4</v>
      </c>
      <c r="S38" s="15">
        <v>23</v>
      </c>
      <c r="T38" s="15">
        <v>5.4</v>
      </c>
      <c r="U38" s="15">
        <v>4</v>
      </c>
      <c r="V38" s="15">
        <v>2</v>
      </c>
      <c r="W38" s="15">
        <v>2</v>
      </c>
      <c r="X38" s="15">
        <v>9</v>
      </c>
      <c r="Y38" s="15">
        <v>45</v>
      </c>
      <c r="Z38" s="15">
        <v>6.47</v>
      </c>
      <c r="AA38" s="23">
        <v>43894</v>
      </c>
      <c r="AB38" s="15">
        <v>16.2</v>
      </c>
      <c r="AC38" s="15">
        <v>6.9</v>
      </c>
      <c r="AE38" s="15">
        <v>16</v>
      </c>
      <c r="AF38" s="15">
        <v>29</v>
      </c>
      <c r="AH38" s="15">
        <v>31</v>
      </c>
      <c r="AI38" s="14">
        <v>1303</v>
      </c>
      <c r="AJ38" s="15">
        <v>0</v>
      </c>
      <c r="AK38" s="15">
        <v>43</v>
      </c>
      <c r="AL38" s="17">
        <v>43853</v>
      </c>
      <c r="AM38" s="18">
        <v>43896</v>
      </c>
      <c r="AN38" s="15">
        <v>329</v>
      </c>
      <c r="AO38" s="15">
        <v>6.9</v>
      </c>
      <c r="AT38" s="15">
        <v>16.2</v>
      </c>
      <c r="AU38" s="14">
        <v>45094057</v>
      </c>
      <c r="AW38" s="15">
        <v>64</v>
      </c>
      <c r="AX38" s="15">
        <v>0.78600000000000003</v>
      </c>
      <c r="AY38" s="15" t="s">
        <v>199</v>
      </c>
      <c r="AZ38" s="14">
        <v>20610.599999999999</v>
      </c>
      <c r="BA38" s="15">
        <v>-3.5</v>
      </c>
      <c r="BC38" s="15">
        <v>0.78300000000000003</v>
      </c>
      <c r="BD38" s="15">
        <v>0.6</v>
      </c>
      <c r="BE38" s="24">
        <v>6710</v>
      </c>
    </row>
    <row r="39" spans="1:57">
      <c r="A39" s="13" t="s">
        <v>200</v>
      </c>
      <c r="B39" s="13" t="s">
        <v>201</v>
      </c>
      <c r="C39" s="13" t="s">
        <v>152</v>
      </c>
      <c r="D39" s="14">
        <v>756102</v>
      </c>
      <c r="E39" s="15">
        <v>-71.5</v>
      </c>
      <c r="F39" s="15">
        <v>-35.700000000000003</v>
      </c>
      <c r="G39" s="13" t="s">
        <v>73</v>
      </c>
      <c r="H39" s="15">
        <v>85</v>
      </c>
      <c r="I39" s="15">
        <v>78</v>
      </c>
      <c r="J39" s="15">
        <v>65.400000000000006</v>
      </c>
      <c r="K39" s="15">
        <v>60.2</v>
      </c>
      <c r="L39" s="15">
        <v>46.5</v>
      </c>
      <c r="M39" s="15">
        <v>42.4</v>
      </c>
      <c r="N39" s="15">
        <v>66.7</v>
      </c>
      <c r="O39" s="15">
        <v>69.5</v>
      </c>
      <c r="P39" s="15">
        <v>1</v>
      </c>
      <c r="Q39" s="15">
        <v>0.2</v>
      </c>
      <c r="R39" s="15">
        <f t="shared" si="0"/>
        <v>0.6</v>
      </c>
      <c r="S39" s="15">
        <v>76</v>
      </c>
      <c r="T39" s="15">
        <v>2.4</v>
      </c>
      <c r="U39" s="15">
        <v>1.1000000000000001</v>
      </c>
      <c r="V39" s="15">
        <v>1</v>
      </c>
      <c r="W39" s="15">
        <v>2</v>
      </c>
      <c r="X39" s="15">
        <v>10</v>
      </c>
      <c r="Y39" s="15">
        <v>67</v>
      </c>
      <c r="Z39" s="15">
        <v>8.01</v>
      </c>
      <c r="AA39" s="23">
        <v>43894</v>
      </c>
      <c r="AB39" s="15">
        <v>25.2</v>
      </c>
      <c r="AC39" s="15">
        <v>14.7</v>
      </c>
      <c r="AE39" s="15">
        <v>13</v>
      </c>
      <c r="AF39" s="15">
        <v>22</v>
      </c>
      <c r="AH39" s="15">
        <v>31</v>
      </c>
      <c r="AI39" s="14">
        <v>3961</v>
      </c>
      <c r="AJ39" s="15">
        <v>0.2</v>
      </c>
      <c r="AK39" s="15">
        <v>27</v>
      </c>
      <c r="AL39" s="17">
        <v>43887</v>
      </c>
      <c r="AM39" s="17">
        <v>43863</v>
      </c>
      <c r="AN39" s="14">
        <v>3159</v>
      </c>
      <c r="AO39" s="15">
        <v>14.7</v>
      </c>
      <c r="AT39" s="15">
        <v>25.2</v>
      </c>
      <c r="AU39" s="14">
        <v>19079874</v>
      </c>
      <c r="AW39" s="15">
        <v>69</v>
      </c>
      <c r="AX39" s="15">
        <v>0.86799999999999999</v>
      </c>
      <c r="AY39" s="15" t="s">
        <v>202</v>
      </c>
      <c r="AZ39" s="14">
        <v>25222.5</v>
      </c>
      <c r="BA39" s="15">
        <v>2.6</v>
      </c>
      <c r="BC39" s="15">
        <v>0.746</v>
      </c>
      <c r="BD39" s="15">
        <v>0.7</v>
      </c>
      <c r="BE39" s="24">
        <v>6450</v>
      </c>
    </row>
    <row r="40" spans="1:57">
      <c r="A40" s="13" t="s">
        <v>203</v>
      </c>
      <c r="B40" s="13" t="s">
        <v>204</v>
      </c>
      <c r="C40" s="13" t="s">
        <v>152</v>
      </c>
      <c r="D40" s="14">
        <v>1002450</v>
      </c>
      <c r="E40" s="15">
        <v>30.8</v>
      </c>
      <c r="F40" s="15">
        <v>26.8</v>
      </c>
      <c r="G40" s="13" t="s">
        <v>73</v>
      </c>
      <c r="H40" s="15">
        <v>72</v>
      </c>
      <c r="I40" s="15">
        <v>74</v>
      </c>
      <c r="J40" s="15">
        <v>37.1</v>
      </c>
      <c r="K40" s="15">
        <v>47.8</v>
      </c>
      <c r="L40" s="15">
        <v>19.7</v>
      </c>
      <c r="M40" s="15">
        <v>28.5</v>
      </c>
      <c r="N40" s="15">
        <v>54</v>
      </c>
      <c r="O40" s="15">
        <v>53</v>
      </c>
      <c r="P40" s="15">
        <v>12</v>
      </c>
      <c r="Q40" s="15">
        <v>0.2</v>
      </c>
      <c r="R40" s="15">
        <f t="shared" si="0"/>
        <v>6.1</v>
      </c>
      <c r="S40" s="15">
        <v>50</v>
      </c>
      <c r="T40" s="15">
        <v>0.6</v>
      </c>
      <c r="U40" s="15">
        <v>0.8</v>
      </c>
      <c r="V40" s="15">
        <v>6</v>
      </c>
      <c r="W40" s="15">
        <v>6</v>
      </c>
      <c r="X40" s="15" t="s">
        <v>77</v>
      </c>
      <c r="Y40" s="15">
        <v>35</v>
      </c>
      <c r="Z40" s="15">
        <v>4.8099999999999996</v>
      </c>
      <c r="AA40" s="23">
        <v>43876</v>
      </c>
      <c r="AB40" s="15">
        <v>101.6</v>
      </c>
      <c r="AC40" s="15">
        <v>12.2</v>
      </c>
      <c r="AE40" s="15">
        <v>14</v>
      </c>
      <c r="AF40" s="15" t="s">
        <v>77</v>
      </c>
      <c r="AH40" s="15">
        <v>49</v>
      </c>
      <c r="AI40" s="15">
        <v>865</v>
      </c>
      <c r="AJ40" s="15">
        <v>0</v>
      </c>
      <c r="AK40" s="15">
        <v>71</v>
      </c>
      <c r="AL40" s="17">
        <v>43893</v>
      </c>
      <c r="AM40" s="17">
        <v>43907</v>
      </c>
      <c r="AN40" s="15">
        <v>244</v>
      </c>
      <c r="AO40" s="15">
        <v>12.2</v>
      </c>
      <c r="AT40" s="15">
        <v>101.6</v>
      </c>
      <c r="AU40" s="14">
        <v>101858293</v>
      </c>
      <c r="AW40" s="15">
        <v>61</v>
      </c>
      <c r="AX40" s="15">
        <v>0.68200000000000005</v>
      </c>
      <c r="AY40" s="15" t="s">
        <v>205</v>
      </c>
      <c r="AZ40" s="14">
        <v>12412.3</v>
      </c>
      <c r="BA40" s="15">
        <v>3.2</v>
      </c>
      <c r="BC40" s="15">
        <v>0.57299999999999995</v>
      </c>
      <c r="BD40" s="15">
        <v>0.5</v>
      </c>
      <c r="BE40" s="24">
        <v>11346</v>
      </c>
    </row>
    <row r="41" spans="1:57">
      <c r="A41" s="13" t="s">
        <v>206</v>
      </c>
      <c r="B41" s="13" t="s">
        <v>207</v>
      </c>
      <c r="C41" s="13" t="s">
        <v>152</v>
      </c>
      <c r="D41" s="14">
        <v>2149690</v>
      </c>
      <c r="E41" s="15">
        <v>45.1</v>
      </c>
      <c r="F41" s="15">
        <v>23.9</v>
      </c>
      <c r="G41" s="13" t="s">
        <v>73</v>
      </c>
      <c r="H41" s="15">
        <v>70</v>
      </c>
      <c r="I41" s="15">
        <v>78</v>
      </c>
      <c r="J41" s="15">
        <v>76</v>
      </c>
      <c r="K41" s="15">
        <v>80</v>
      </c>
      <c r="L41" s="15">
        <v>65.900000000000006</v>
      </c>
      <c r="M41" s="15">
        <v>69</v>
      </c>
      <c r="N41" s="15">
        <v>54</v>
      </c>
      <c r="O41" s="15">
        <v>33</v>
      </c>
      <c r="P41" s="15">
        <v>9</v>
      </c>
      <c r="Q41" s="15">
        <v>0.8</v>
      </c>
      <c r="R41" s="15">
        <f t="shared" si="0"/>
        <v>4.9000000000000004</v>
      </c>
      <c r="S41" s="15">
        <v>92</v>
      </c>
      <c r="T41" s="15">
        <v>2.5</v>
      </c>
      <c r="U41" s="15">
        <v>2.4</v>
      </c>
      <c r="V41" s="15">
        <v>7</v>
      </c>
      <c r="W41" s="15">
        <v>7</v>
      </c>
      <c r="X41" s="15" t="s">
        <v>77</v>
      </c>
      <c r="Y41" s="15">
        <v>53</v>
      </c>
      <c r="Z41" s="15">
        <v>5.48</v>
      </c>
      <c r="AA41" s="23">
        <v>43893</v>
      </c>
      <c r="AB41" s="15">
        <v>16.100000000000001</v>
      </c>
      <c r="AC41" s="15">
        <v>23.9</v>
      </c>
      <c r="AE41" s="15">
        <v>13</v>
      </c>
      <c r="AF41" s="15">
        <v>24</v>
      </c>
      <c r="AH41" s="15">
        <v>32</v>
      </c>
      <c r="AI41" s="14">
        <v>2039</v>
      </c>
      <c r="AJ41" s="15">
        <v>0.1</v>
      </c>
      <c r="AK41" s="15">
        <v>29</v>
      </c>
      <c r="AL41" s="17">
        <v>43893</v>
      </c>
      <c r="AM41" s="17">
        <v>43897</v>
      </c>
      <c r="AN41" s="15" t="s">
        <v>77</v>
      </c>
      <c r="AO41" s="15">
        <v>23.9</v>
      </c>
      <c r="AT41" s="15">
        <v>16.100000000000001</v>
      </c>
      <c r="AU41" s="14">
        <v>34674751</v>
      </c>
      <c r="AW41" s="15">
        <v>72</v>
      </c>
      <c r="AX41" s="15">
        <v>0.77900000000000003</v>
      </c>
      <c r="AY41" s="15" t="s">
        <v>208</v>
      </c>
      <c r="AZ41" s="14">
        <v>55335.7</v>
      </c>
      <c r="BA41" s="15">
        <v>0.6</v>
      </c>
      <c r="BC41" s="15">
        <v>0.72299999999999998</v>
      </c>
      <c r="BD41" s="15">
        <v>0.6</v>
      </c>
      <c r="BE41" s="24">
        <v>15293</v>
      </c>
    </row>
    <row r="42" spans="1:57">
      <c r="A42" s="13" t="s">
        <v>209</v>
      </c>
      <c r="B42" s="13" t="s">
        <v>210</v>
      </c>
      <c r="C42" s="13" t="s">
        <v>152</v>
      </c>
      <c r="D42" s="14">
        <v>83600</v>
      </c>
      <c r="E42" s="15">
        <v>53.8</v>
      </c>
      <c r="F42" s="15">
        <v>23.4</v>
      </c>
      <c r="G42" s="13" t="s">
        <v>73</v>
      </c>
      <c r="H42" s="15">
        <v>89</v>
      </c>
      <c r="I42" s="15">
        <v>82.8</v>
      </c>
      <c r="J42" s="15">
        <v>94</v>
      </c>
      <c r="K42" s="15">
        <v>88.1</v>
      </c>
      <c r="L42" s="15">
        <v>80</v>
      </c>
      <c r="M42" s="15">
        <v>73.599999999999994</v>
      </c>
      <c r="N42" s="15">
        <v>67</v>
      </c>
      <c r="O42" s="15">
        <v>63</v>
      </c>
      <c r="P42" s="15">
        <v>6</v>
      </c>
      <c r="Q42" s="15">
        <v>0.9</v>
      </c>
      <c r="R42" s="15">
        <f t="shared" si="0"/>
        <v>3.45</v>
      </c>
      <c r="S42" s="15">
        <v>73</v>
      </c>
      <c r="T42" s="15">
        <v>1.4</v>
      </c>
      <c r="U42" s="15">
        <v>2.4</v>
      </c>
      <c r="V42" s="15">
        <v>7</v>
      </c>
      <c r="W42" s="15">
        <v>6</v>
      </c>
      <c r="X42" s="15" t="s">
        <v>77</v>
      </c>
      <c r="Y42" s="15">
        <v>71</v>
      </c>
      <c r="Z42" s="15">
        <v>6.28</v>
      </c>
      <c r="AA42" s="23">
        <v>43857</v>
      </c>
      <c r="AB42" s="15">
        <v>118</v>
      </c>
      <c r="AC42" s="15">
        <v>33.5</v>
      </c>
      <c r="AE42" s="15">
        <v>51</v>
      </c>
      <c r="AF42" s="15">
        <v>67</v>
      </c>
      <c r="AH42" s="15">
        <v>65</v>
      </c>
      <c r="AI42" s="14">
        <v>1024</v>
      </c>
      <c r="AJ42" s="15">
        <v>0.1</v>
      </c>
      <c r="AK42" s="15">
        <v>10</v>
      </c>
      <c r="AL42" s="17">
        <v>43875</v>
      </c>
      <c r="AM42" s="17">
        <v>43911</v>
      </c>
      <c r="AN42" s="14">
        <v>59967</v>
      </c>
      <c r="AO42" s="15">
        <v>33.5</v>
      </c>
      <c r="AT42" s="15">
        <v>118</v>
      </c>
      <c r="AU42" s="14">
        <v>9863415</v>
      </c>
      <c r="AW42" s="15">
        <v>84</v>
      </c>
      <c r="AX42" s="15">
        <v>0.82599999999999996</v>
      </c>
      <c r="AY42" s="15" t="s">
        <v>77</v>
      </c>
      <c r="AZ42" s="14">
        <v>75075.3</v>
      </c>
      <c r="BA42" s="15">
        <v>1.2</v>
      </c>
      <c r="BC42" s="15">
        <v>0.89</v>
      </c>
      <c r="BD42" s="15">
        <v>0.7</v>
      </c>
      <c r="BE42" s="24">
        <v>15920</v>
      </c>
    </row>
    <row r="43" spans="1:57">
      <c r="A43" s="13" t="s">
        <v>211</v>
      </c>
      <c r="B43" s="13" t="s">
        <v>212</v>
      </c>
      <c r="C43" s="13" t="s">
        <v>152</v>
      </c>
      <c r="D43" s="14">
        <v>3287590</v>
      </c>
      <c r="E43" s="15">
        <v>79</v>
      </c>
      <c r="F43" s="15">
        <v>20.6</v>
      </c>
      <c r="G43" s="13" t="s">
        <v>73</v>
      </c>
      <c r="H43" s="15">
        <v>78</v>
      </c>
      <c r="I43" s="15">
        <v>81.400000000000006</v>
      </c>
      <c r="J43" s="15">
        <v>77.7</v>
      </c>
      <c r="K43" s="15">
        <v>89.2</v>
      </c>
      <c r="L43" s="15">
        <v>50.5</v>
      </c>
      <c r="M43" s="15">
        <v>59.9</v>
      </c>
      <c r="N43" s="15">
        <v>70</v>
      </c>
      <c r="O43" s="15">
        <v>55</v>
      </c>
      <c r="P43" s="15">
        <v>3</v>
      </c>
      <c r="Q43" s="15">
        <v>0.5</v>
      </c>
      <c r="R43" s="15">
        <f t="shared" si="0"/>
        <v>1.75</v>
      </c>
      <c r="S43" s="15">
        <v>140</v>
      </c>
      <c r="T43" s="15">
        <v>0.8</v>
      </c>
      <c r="U43" s="15">
        <v>0.8</v>
      </c>
      <c r="V43" s="15">
        <v>2</v>
      </c>
      <c r="W43" s="15">
        <v>3</v>
      </c>
      <c r="X43" s="15">
        <v>9</v>
      </c>
      <c r="Y43" s="15">
        <v>41</v>
      </c>
      <c r="Z43" s="15">
        <v>6.41</v>
      </c>
      <c r="AA43" s="16">
        <v>43860</v>
      </c>
      <c r="AB43" s="15">
        <v>418.7</v>
      </c>
      <c r="AC43" s="15">
        <v>75</v>
      </c>
      <c r="AE43" s="15">
        <v>47</v>
      </c>
      <c r="AF43" s="15">
        <v>60</v>
      </c>
      <c r="AH43" s="15">
        <v>64</v>
      </c>
      <c r="AI43" s="14">
        <v>2670</v>
      </c>
      <c r="AJ43" s="15">
        <v>0</v>
      </c>
      <c r="AK43" s="15">
        <v>99</v>
      </c>
      <c r="AL43" s="17">
        <v>43892</v>
      </c>
      <c r="AM43" s="17">
        <v>43898</v>
      </c>
      <c r="AN43" s="15">
        <v>121</v>
      </c>
      <c r="AO43" s="15">
        <v>75</v>
      </c>
      <c r="AT43" s="15">
        <v>418.7</v>
      </c>
      <c r="AU43" s="14">
        <v>1376668242</v>
      </c>
      <c r="AW43" s="15">
        <v>67</v>
      </c>
      <c r="AX43" s="15">
        <v>0.53600000000000003</v>
      </c>
      <c r="AY43" s="15" t="s">
        <v>213</v>
      </c>
      <c r="AZ43" s="14">
        <v>7762.9</v>
      </c>
      <c r="BA43" s="15">
        <v>5.7</v>
      </c>
      <c r="BC43" s="15">
        <v>0.47299999999999998</v>
      </c>
      <c r="BD43" s="15">
        <v>0.4</v>
      </c>
      <c r="BE43" s="24">
        <v>17427</v>
      </c>
    </row>
    <row r="44" spans="1:57">
      <c r="A44" s="13" t="s">
        <v>214</v>
      </c>
      <c r="B44" s="13" t="s">
        <v>215</v>
      </c>
      <c r="C44" s="13" t="s">
        <v>152</v>
      </c>
      <c r="D44" s="14">
        <v>881912</v>
      </c>
      <c r="E44" s="15">
        <v>69.3</v>
      </c>
      <c r="F44" s="15">
        <v>30.4</v>
      </c>
      <c r="G44" s="13" t="s">
        <v>73</v>
      </c>
      <c r="H44" s="15">
        <v>63</v>
      </c>
      <c r="I44" s="15">
        <v>75</v>
      </c>
      <c r="J44" s="15">
        <v>62.2</v>
      </c>
      <c r="K44" s="15">
        <v>70.7</v>
      </c>
      <c r="L44" s="15">
        <v>39.299999999999997</v>
      </c>
      <c r="M44" s="15">
        <v>47.7</v>
      </c>
      <c r="N44" s="15">
        <v>60.3</v>
      </c>
      <c r="O44" s="15">
        <v>45.5</v>
      </c>
      <c r="P44" s="15">
        <v>11</v>
      </c>
      <c r="Q44" s="15">
        <v>3.8</v>
      </c>
      <c r="R44" s="15">
        <f t="shared" si="0"/>
        <v>7.4</v>
      </c>
      <c r="S44" s="15">
        <v>91</v>
      </c>
      <c r="T44" s="15">
        <v>0.7</v>
      </c>
      <c r="U44" s="15">
        <v>1</v>
      </c>
      <c r="V44" s="15">
        <v>5</v>
      </c>
      <c r="W44" s="15">
        <v>5</v>
      </c>
      <c r="X44" s="15">
        <v>7</v>
      </c>
      <c r="Y44" s="15">
        <v>32</v>
      </c>
      <c r="Z44" s="15">
        <v>5.61</v>
      </c>
      <c r="AA44" s="19">
        <v>43888</v>
      </c>
      <c r="AB44" s="15">
        <v>249.3</v>
      </c>
      <c r="AC44" s="15">
        <v>16.2</v>
      </c>
      <c r="AE44" s="15">
        <v>19</v>
      </c>
      <c r="AF44" s="15">
        <v>28</v>
      </c>
      <c r="AH44" s="15">
        <v>37</v>
      </c>
      <c r="AI44" s="14">
        <v>2743</v>
      </c>
      <c r="AJ44" s="15">
        <v>0</v>
      </c>
      <c r="AK44" s="15">
        <v>41</v>
      </c>
      <c r="AL44" s="17">
        <v>43859</v>
      </c>
      <c r="AM44" s="17">
        <v>43917</v>
      </c>
      <c r="AN44" s="15">
        <v>203</v>
      </c>
      <c r="AO44" s="15">
        <v>16.2</v>
      </c>
      <c r="AT44" s="15">
        <v>249.3</v>
      </c>
      <c r="AU44" s="14">
        <v>219840390</v>
      </c>
      <c r="AW44" s="15">
        <v>60</v>
      </c>
      <c r="AX44" s="15">
        <v>0.502</v>
      </c>
      <c r="AY44" s="15" t="s">
        <v>216</v>
      </c>
      <c r="AZ44" s="14">
        <v>5567.1</v>
      </c>
      <c r="BA44" s="15">
        <v>3.7</v>
      </c>
      <c r="BC44" s="15">
        <v>0.372</v>
      </c>
      <c r="BD44" s="15">
        <v>0.4</v>
      </c>
      <c r="BE44" s="15" t="s">
        <v>77</v>
      </c>
    </row>
    <row r="45" spans="1:57">
      <c r="A45" s="13" t="s">
        <v>217</v>
      </c>
      <c r="B45" s="13" t="s">
        <v>218</v>
      </c>
      <c r="C45" s="13" t="s">
        <v>152</v>
      </c>
      <c r="D45" s="14">
        <v>1648195</v>
      </c>
      <c r="E45" s="15">
        <v>53.7</v>
      </c>
      <c r="F45" s="15">
        <v>32.4</v>
      </c>
      <c r="G45" s="13" t="s">
        <v>73</v>
      </c>
      <c r="H45" s="15">
        <v>65</v>
      </c>
      <c r="I45" s="15">
        <v>63</v>
      </c>
      <c r="J45" s="15">
        <v>73.8</v>
      </c>
      <c r="K45" s="15">
        <v>84.1</v>
      </c>
      <c r="L45" s="15">
        <v>49.3</v>
      </c>
      <c r="M45" s="15">
        <v>56.9</v>
      </c>
      <c r="N45" s="15">
        <v>64</v>
      </c>
      <c r="O45" s="15">
        <v>45.5</v>
      </c>
      <c r="P45" s="15">
        <v>11</v>
      </c>
      <c r="Q45" s="15">
        <v>1.6</v>
      </c>
      <c r="R45" s="15">
        <f t="shared" si="0"/>
        <v>6.3</v>
      </c>
      <c r="S45" s="15">
        <v>29</v>
      </c>
      <c r="T45" s="15">
        <v>0.1</v>
      </c>
      <c r="U45" s="15">
        <v>1.1000000000000001</v>
      </c>
      <c r="V45" s="15">
        <v>6</v>
      </c>
      <c r="W45" s="15">
        <v>6</v>
      </c>
      <c r="X45" s="15" t="s">
        <v>77</v>
      </c>
      <c r="Y45" s="15">
        <v>26</v>
      </c>
      <c r="Z45" s="15">
        <v>4.95</v>
      </c>
      <c r="AA45" s="23">
        <v>43881</v>
      </c>
      <c r="AB45" s="15">
        <v>50.8</v>
      </c>
      <c r="AC45" s="15">
        <v>9.6</v>
      </c>
      <c r="AE45" s="15">
        <v>7</v>
      </c>
      <c r="AF45" s="15">
        <v>12</v>
      </c>
      <c r="AH45" s="15">
        <v>44</v>
      </c>
      <c r="AI45" s="14">
        <v>53183</v>
      </c>
      <c r="AJ45" s="15">
        <v>0.6</v>
      </c>
      <c r="AK45" s="14">
        <v>3452</v>
      </c>
      <c r="AL45" s="17">
        <v>43860</v>
      </c>
      <c r="AM45" s="17">
        <v>43911</v>
      </c>
      <c r="AN45" s="14">
        <v>2755</v>
      </c>
      <c r="AO45" s="15">
        <v>9.6</v>
      </c>
      <c r="AT45" s="15">
        <v>50.8</v>
      </c>
      <c r="AU45" s="14">
        <v>83736868</v>
      </c>
      <c r="AW45" s="15">
        <v>69</v>
      </c>
      <c r="AX45" s="15">
        <v>0.72799999999999998</v>
      </c>
      <c r="AY45" s="15" t="s">
        <v>219</v>
      </c>
      <c r="AZ45" s="14">
        <v>21011.3</v>
      </c>
      <c r="BA45" s="15">
        <v>2.2999999999999998</v>
      </c>
      <c r="BC45" s="15">
        <v>0.68300000000000005</v>
      </c>
      <c r="BD45" s="15">
        <v>0.6</v>
      </c>
      <c r="BE45" s="24">
        <v>7295</v>
      </c>
    </row>
    <row r="46" spans="1:57">
      <c r="A46" s="13" t="s">
        <v>220</v>
      </c>
      <c r="B46" s="13" t="s">
        <v>221</v>
      </c>
      <c r="C46" s="13" t="s">
        <v>152</v>
      </c>
      <c r="D46" s="14">
        <v>1221037</v>
      </c>
      <c r="E46" s="15">
        <v>22.9</v>
      </c>
      <c r="F46" s="15">
        <v>-30.6</v>
      </c>
      <c r="G46" s="13" t="s">
        <v>73</v>
      </c>
      <c r="H46" s="15">
        <v>77.2</v>
      </c>
      <c r="I46" s="15">
        <v>73</v>
      </c>
      <c r="J46" s="15">
        <v>88.3</v>
      </c>
      <c r="K46" s="15">
        <v>81.099999999999994</v>
      </c>
      <c r="L46" s="15">
        <v>70</v>
      </c>
      <c r="M46" s="15">
        <v>67</v>
      </c>
      <c r="N46" s="15">
        <v>70</v>
      </c>
      <c r="O46" s="15">
        <v>68</v>
      </c>
      <c r="P46" s="15">
        <v>12</v>
      </c>
      <c r="Q46" s="15">
        <v>3.6</v>
      </c>
      <c r="R46" s="15">
        <f t="shared" si="0"/>
        <v>7.8</v>
      </c>
      <c r="S46" s="15">
        <v>20</v>
      </c>
      <c r="T46" s="15">
        <v>3.2</v>
      </c>
      <c r="U46" s="15">
        <v>0.9</v>
      </c>
      <c r="V46" s="15">
        <v>2</v>
      </c>
      <c r="W46" s="15">
        <v>2</v>
      </c>
      <c r="X46" s="15">
        <v>9</v>
      </c>
      <c r="Y46" s="15">
        <v>44</v>
      </c>
      <c r="Z46" s="15">
        <v>5.32</v>
      </c>
      <c r="AA46" s="16">
        <v>43896</v>
      </c>
      <c r="AB46" s="15">
        <v>48.4</v>
      </c>
      <c r="AC46" s="15">
        <v>16.5</v>
      </c>
      <c r="AE46" s="15">
        <v>13</v>
      </c>
      <c r="AF46" s="15">
        <v>22</v>
      </c>
      <c r="AH46" s="15">
        <v>33</v>
      </c>
      <c r="AI46" s="14">
        <v>1601</v>
      </c>
      <c r="AJ46" s="15">
        <v>0</v>
      </c>
      <c r="AK46" s="15">
        <v>9</v>
      </c>
      <c r="AL46" s="17">
        <v>43887</v>
      </c>
      <c r="AM46" s="21">
        <v>43902</v>
      </c>
      <c r="AN46" s="14">
        <v>1075</v>
      </c>
      <c r="AO46" s="15">
        <v>16.5</v>
      </c>
      <c r="AT46" s="15">
        <v>48.4</v>
      </c>
      <c r="AU46" s="14">
        <v>59124456</v>
      </c>
      <c r="AW46" s="15">
        <v>66</v>
      </c>
      <c r="AX46" s="15">
        <v>0.42199999999999999</v>
      </c>
      <c r="AY46" s="15" t="s">
        <v>222</v>
      </c>
      <c r="AZ46" s="14">
        <v>13686.9</v>
      </c>
      <c r="BA46" s="15">
        <v>-0.6</v>
      </c>
      <c r="BC46" s="15">
        <v>0.69499999999999995</v>
      </c>
      <c r="BD46" s="15">
        <v>0.4</v>
      </c>
      <c r="BE46" s="15" t="s">
        <v>223</v>
      </c>
    </row>
    <row r="47" spans="1:57">
      <c r="A47" s="13" t="s">
        <v>224</v>
      </c>
      <c r="B47" s="13" t="s">
        <v>225</v>
      </c>
      <c r="C47" s="13" t="s">
        <v>152</v>
      </c>
      <c r="D47" s="14">
        <v>923768</v>
      </c>
      <c r="E47" s="15">
        <v>8.6999999999999993</v>
      </c>
      <c r="F47" s="15">
        <v>9.1</v>
      </c>
      <c r="G47" s="13" t="s">
        <v>103</v>
      </c>
      <c r="H47" s="15">
        <v>91</v>
      </c>
      <c r="I47" s="15">
        <v>90.9</v>
      </c>
      <c r="J47" s="15">
        <v>98</v>
      </c>
      <c r="K47" s="15">
        <v>97</v>
      </c>
      <c r="L47" s="15">
        <v>85</v>
      </c>
      <c r="M47" s="15">
        <v>81</v>
      </c>
      <c r="N47" s="15">
        <v>88</v>
      </c>
      <c r="O47" s="15">
        <v>71</v>
      </c>
      <c r="P47" s="15">
        <v>2</v>
      </c>
      <c r="Q47" s="15">
        <v>0.8</v>
      </c>
      <c r="R47" s="15">
        <f t="shared" si="0"/>
        <v>1.4</v>
      </c>
      <c r="S47" s="15">
        <v>78</v>
      </c>
      <c r="T47" s="15">
        <v>0.6</v>
      </c>
      <c r="U47" s="15">
        <v>0.4</v>
      </c>
      <c r="V47" s="15">
        <v>4</v>
      </c>
      <c r="W47" s="15">
        <v>5</v>
      </c>
      <c r="X47" s="15">
        <v>8</v>
      </c>
      <c r="Y47" s="15">
        <v>26</v>
      </c>
      <c r="Z47" s="15">
        <v>6.01</v>
      </c>
      <c r="AA47" s="16">
        <v>43889</v>
      </c>
      <c r="AB47" s="15">
        <v>64</v>
      </c>
      <c r="AC47" s="15">
        <v>16.600000000000001</v>
      </c>
      <c r="AE47" s="15">
        <v>31</v>
      </c>
      <c r="AF47" s="15" t="s">
        <v>77</v>
      </c>
      <c r="AH47" s="15">
        <v>36</v>
      </c>
      <c r="AI47" s="15">
        <v>195</v>
      </c>
      <c r="AJ47" s="15">
        <v>0</v>
      </c>
      <c r="AK47" s="15">
        <v>4</v>
      </c>
      <c r="AL47" s="17">
        <v>43880</v>
      </c>
      <c r="AM47" s="17">
        <v>43910</v>
      </c>
      <c r="AN47" s="15">
        <v>24</v>
      </c>
      <c r="AO47" s="15">
        <v>16.600000000000001</v>
      </c>
      <c r="AT47" s="15">
        <v>64</v>
      </c>
      <c r="AU47" s="14">
        <v>59124456</v>
      </c>
      <c r="AW47" s="15">
        <v>53</v>
      </c>
      <c r="AX47" s="15">
        <v>0.29599999999999999</v>
      </c>
      <c r="AY47" s="15" t="s">
        <v>226</v>
      </c>
      <c r="AZ47" s="14">
        <v>5990.9</v>
      </c>
      <c r="BA47" s="15">
        <v>-0.7</v>
      </c>
      <c r="BC47" s="15">
        <v>0.42499999999999999</v>
      </c>
      <c r="BD47" s="15">
        <v>0.3</v>
      </c>
      <c r="BE47" s="15" t="s">
        <v>77</v>
      </c>
    </row>
    <row r="48" spans="1:57">
      <c r="A48" s="13" t="s">
        <v>227</v>
      </c>
      <c r="B48" s="13" t="s">
        <v>228</v>
      </c>
      <c r="C48" s="13" t="s">
        <v>152</v>
      </c>
      <c r="D48" s="14">
        <v>580367</v>
      </c>
      <c r="E48" s="15">
        <v>37.9</v>
      </c>
      <c r="F48" s="15">
        <v>0</v>
      </c>
      <c r="G48" s="13" t="s">
        <v>103</v>
      </c>
      <c r="H48" s="15">
        <v>80.099999999999994</v>
      </c>
      <c r="I48" s="15">
        <v>80.2</v>
      </c>
      <c r="J48" s="15">
        <v>86.8</v>
      </c>
      <c r="K48" s="15">
        <v>89.4</v>
      </c>
      <c r="L48" s="15">
        <v>72.2</v>
      </c>
      <c r="M48" s="15">
        <v>68</v>
      </c>
      <c r="N48" s="15">
        <v>38.9</v>
      </c>
      <c r="O48" s="15">
        <v>43.9</v>
      </c>
      <c r="P48" s="15">
        <v>8</v>
      </c>
      <c r="Q48" s="15">
        <v>3.6</v>
      </c>
      <c r="R48" s="15">
        <f t="shared" si="0"/>
        <v>5.8</v>
      </c>
      <c r="S48" s="15">
        <v>17</v>
      </c>
      <c r="T48" s="15">
        <v>1.6</v>
      </c>
      <c r="U48" s="15">
        <v>0.2</v>
      </c>
      <c r="V48" s="15">
        <v>4</v>
      </c>
      <c r="W48" s="15">
        <v>4</v>
      </c>
      <c r="X48" s="15">
        <v>9</v>
      </c>
      <c r="Y48" s="15">
        <v>28</v>
      </c>
      <c r="Z48" s="15">
        <v>6.72</v>
      </c>
      <c r="AA48" s="19">
        <v>43905</v>
      </c>
      <c r="AB48" s="15">
        <v>92.1</v>
      </c>
      <c r="AC48" s="15">
        <v>4.9000000000000004</v>
      </c>
      <c r="AE48" s="15">
        <v>19</v>
      </c>
      <c r="AF48" s="15" t="s">
        <v>77</v>
      </c>
      <c r="AH48" s="15">
        <v>21</v>
      </c>
      <c r="AI48" s="15">
        <v>134</v>
      </c>
      <c r="AJ48" s="15">
        <v>0</v>
      </c>
      <c r="AK48" s="15">
        <v>4</v>
      </c>
      <c r="AL48" s="17">
        <v>43891</v>
      </c>
      <c r="AM48" s="17">
        <v>43909</v>
      </c>
      <c r="AN48" s="15">
        <v>98</v>
      </c>
      <c r="AO48" s="15">
        <v>4.9000000000000004</v>
      </c>
      <c r="AT48" s="15">
        <v>92.1</v>
      </c>
      <c r="AU48" s="14">
        <v>53475571</v>
      </c>
      <c r="AW48" s="15">
        <v>58</v>
      </c>
      <c r="AX48" s="15">
        <v>0.44</v>
      </c>
      <c r="AY48" s="15" t="s">
        <v>229</v>
      </c>
      <c r="AZ48" s="14">
        <v>3467.6</v>
      </c>
      <c r="BA48" s="15">
        <v>3.9</v>
      </c>
      <c r="BC48" s="15">
        <v>0.51500000000000001</v>
      </c>
      <c r="BD48" s="15">
        <v>0.5</v>
      </c>
      <c r="BE48" s="24">
        <v>1475</v>
      </c>
    </row>
    <row r="49" spans="1:57">
      <c r="A49" s="13" t="s">
        <v>230</v>
      </c>
      <c r="B49" s="13" t="s">
        <v>231</v>
      </c>
      <c r="C49" s="13" t="s">
        <v>152</v>
      </c>
      <c r="D49" s="14">
        <v>17098242</v>
      </c>
      <c r="E49" s="15">
        <v>105.3</v>
      </c>
      <c r="F49" s="15">
        <v>61.5</v>
      </c>
      <c r="G49" s="13" t="s">
        <v>103</v>
      </c>
      <c r="H49" s="15">
        <v>20</v>
      </c>
      <c r="I49" s="15">
        <v>36.700000000000003</v>
      </c>
      <c r="J49" s="15">
        <v>-2.6</v>
      </c>
      <c r="K49" s="15">
        <v>1.2</v>
      </c>
      <c r="L49" s="15">
        <v>-15.7</v>
      </c>
      <c r="M49" s="15">
        <v>12.5</v>
      </c>
      <c r="N49" s="15">
        <v>80</v>
      </c>
      <c r="O49" s="15">
        <v>85</v>
      </c>
      <c r="P49" s="15">
        <v>3</v>
      </c>
      <c r="Q49" s="15">
        <v>1.4</v>
      </c>
      <c r="R49" s="15">
        <f t="shared" si="0"/>
        <v>2.2000000000000002</v>
      </c>
      <c r="S49" s="15">
        <v>32</v>
      </c>
      <c r="T49" s="15">
        <v>9.4</v>
      </c>
      <c r="U49" s="15">
        <v>4.3</v>
      </c>
      <c r="V49" s="15">
        <v>7</v>
      </c>
      <c r="W49" s="15">
        <v>6</v>
      </c>
      <c r="X49" s="15">
        <v>5</v>
      </c>
      <c r="Y49" s="15">
        <v>28</v>
      </c>
      <c r="Z49" s="15">
        <v>6.17</v>
      </c>
      <c r="AA49" s="23">
        <v>43862</v>
      </c>
      <c r="AB49" s="15">
        <v>8.5</v>
      </c>
      <c r="AC49" s="15">
        <v>49.5</v>
      </c>
      <c r="AE49" s="15">
        <v>36</v>
      </c>
      <c r="AF49" s="15">
        <v>46</v>
      </c>
      <c r="AH49" s="15">
        <v>63</v>
      </c>
      <c r="AI49" s="14">
        <v>4392</v>
      </c>
      <c r="AJ49" s="15">
        <v>0</v>
      </c>
      <c r="AK49" s="15">
        <v>43</v>
      </c>
      <c r="AL49" s="17">
        <v>43888</v>
      </c>
      <c r="AM49" s="25">
        <v>43917</v>
      </c>
      <c r="AN49" s="14">
        <v>6885</v>
      </c>
      <c r="AO49" s="15">
        <v>49.5</v>
      </c>
      <c r="AT49" s="15">
        <v>8.5</v>
      </c>
      <c r="AU49" s="14">
        <v>145922174</v>
      </c>
      <c r="AW49" s="15">
        <v>67</v>
      </c>
      <c r="AX49" s="15">
        <v>0.66600000000000004</v>
      </c>
      <c r="AY49" s="15" t="s">
        <v>232</v>
      </c>
      <c r="AZ49" s="14">
        <v>27147.3</v>
      </c>
      <c r="BA49" s="15">
        <v>2.2999999999999998</v>
      </c>
      <c r="BC49" s="15">
        <v>0.51500000000000001</v>
      </c>
      <c r="BD49" s="15">
        <v>0.7</v>
      </c>
      <c r="BE49" s="24">
        <v>24551</v>
      </c>
    </row>
    <row r="50" spans="1:57">
      <c r="A50" s="26" t="s">
        <v>233</v>
      </c>
      <c r="B50" s="13" t="s">
        <v>234</v>
      </c>
      <c r="C50" s="13" t="s">
        <v>71</v>
      </c>
      <c r="D50" s="14">
        <v>185900</v>
      </c>
      <c r="E50" s="15">
        <v>112.2</v>
      </c>
      <c r="F50" s="15">
        <v>30.7</v>
      </c>
      <c r="G50" s="13" t="s">
        <v>73</v>
      </c>
      <c r="H50" s="15">
        <v>66</v>
      </c>
      <c r="I50" s="15">
        <v>82</v>
      </c>
      <c r="J50" s="15">
        <v>22.1</v>
      </c>
      <c r="K50" s="15">
        <v>33.799999999999997</v>
      </c>
      <c r="L50" s="15">
        <v>11.6</v>
      </c>
      <c r="M50" s="15">
        <v>21.9</v>
      </c>
      <c r="N50" s="15">
        <v>74</v>
      </c>
      <c r="O50" s="15">
        <v>58</v>
      </c>
      <c r="P50" s="15">
        <v>14</v>
      </c>
      <c r="Q50" s="15">
        <v>4.0999999999999996</v>
      </c>
      <c r="R50" s="15">
        <f t="shared" si="0"/>
        <v>9.0500000000000007</v>
      </c>
      <c r="S50" s="15">
        <v>53</v>
      </c>
      <c r="T50" s="15">
        <v>6.6</v>
      </c>
      <c r="U50" s="15">
        <v>1.9</v>
      </c>
      <c r="V50" s="15" t="s">
        <v>77</v>
      </c>
      <c r="W50" s="15" t="s">
        <v>77</v>
      </c>
      <c r="X50" s="15" t="s">
        <v>77</v>
      </c>
      <c r="Y50" s="15" t="s">
        <v>77</v>
      </c>
      <c r="Z50" s="15" t="s">
        <v>77</v>
      </c>
      <c r="AA50" s="27">
        <v>44160</v>
      </c>
      <c r="AB50" s="15">
        <v>315.10000000000002</v>
      </c>
      <c r="AC50" s="15" t="s">
        <v>77</v>
      </c>
      <c r="AD50" s="15" t="s">
        <v>77</v>
      </c>
      <c r="AH50" s="15">
        <v>123</v>
      </c>
      <c r="AI50" s="14">
        <v>67832</v>
      </c>
      <c r="AJ50" s="15">
        <v>1.2</v>
      </c>
      <c r="AL50" s="15" t="s">
        <v>235</v>
      </c>
      <c r="AM50" s="17">
        <v>43913</v>
      </c>
      <c r="AO50" s="15" t="s">
        <v>77</v>
      </c>
      <c r="AT50" s="15">
        <v>315.10000000000002</v>
      </c>
      <c r="AU50" s="14">
        <v>58572951</v>
      </c>
      <c r="AX50" s="15" t="s">
        <v>77</v>
      </c>
      <c r="AY50" s="15">
        <v>1786</v>
      </c>
      <c r="BA50" s="15" t="s">
        <v>77</v>
      </c>
    </row>
    <row r="51" spans="1:57">
      <c r="A51" s="13" t="s">
        <v>236</v>
      </c>
      <c r="B51" s="13" t="s">
        <v>237</v>
      </c>
      <c r="C51" s="13" t="s">
        <v>152</v>
      </c>
      <c r="D51" s="14">
        <v>147570</v>
      </c>
      <c r="E51" s="15">
        <v>90.4</v>
      </c>
      <c r="F51" s="15">
        <v>23.7</v>
      </c>
      <c r="G51" s="13" t="s">
        <v>73</v>
      </c>
      <c r="H51" s="15">
        <v>92</v>
      </c>
      <c r="I51" s="15">
        <v>92</v>
      </c>
      <c r="J51" s="15">
        <v>83</v>
      </c>
      <c r="K51" s="15">
        <v>89.8</v>
      </c>
      <c r="L51" s="15">
        <v>57.9</v>
      </c>
      <c r="M51" s="15">
        <v>67.5</v>
      </c>
      <c r="N51" s="15">
        <v>37</v>
      </c>
      <c r="O51" s="15">
        <v>38</v>
      </c>
      <c r="P51" s="15">
        <v>3</v>
      </c>
      <c r="Q51" s="15">
        <v>2.6</v>
      </c>
      <c r="R51" s="15">
        <f t="shared" si="0"/>
        <v>2.8</v>
      </c>
      <c r="S51" s="15">
        <v>165</v>
      </c>
      <c r="T51" s="15">
        <v>1.4</v>
      </c>
      <c r="U51" s="15">
        <v>0.6</v>
      </c>
      <c r="V51" s="15">
        <v>5</v>
      </c>
      <c r="W51" s="15">
        <v>5</v>
      </c>
      <c r="X51" s="15" t="s">
        <v>77</v>
      </c>
      <c r="Y51" s="15">
        <v>26</v>
      </c>
      <c r="Z51" s="15">
        <v>5.8</v>
      </c>
      <c r="AA51" s="16">
        <v>43899</v>
      </c>
      <c r="AB51" s="14">
        <v>1195.0999999999999</v>
      </c>
      <c r="AC51" s="15">
        <v>17.399999999999999</v>
      </c>
      <c r="AE51" s="15">
        <v>25</v>
      </c>
      <c r="AF51" s="15" t="s">
        <v>77</v>
      </c>
      <c r="AH51" s="15">
        <v>26</v>
      </c>
      <c r="AI51" s="15">
        <v>61</v>
      </c>
      <c r="AJ51" s="15">
        <v>0</v>
      </c>
      <c r="AK51" s="15">
        <v>6</v>
      </c>
      <c r="AL51" s="17">
        <v>43861</v>
      </c>
      <c r="AM51" s="17">
        <v>43916</v>
      </c>
      <c r="AN51" s="15">
        <v>31</v>
      </c>
      <c r="AO51" s="15">
        <v>17.399999999999999</v>
      </c>
      <c r="AT51" s="14">
        <v>1195.0999999999999</v>
      </c>
      <c r="AU51" s="14">
        <v>176362271</v>
      </c>
      <c r="AW51" s="15">
        <v>67</v>
      </c>
      <c r="AX51" s="15">
        <v>0.623</v>
      </c>
      <c r="AY51" s="15" t="s">
        <v>238</v>
      </c>
      <c r="AZ51" s="14">
        <v>4371.8</v>
      </c>
      <c r="BA51" s="15">
        <v>6.7</v>
      </c>
      <c r="BC51" s="15">
        <v>0.44700000000000001</v>
      </c>
      <c r="BD51" s="15">
        <v>0.5</v>
      </c>
      <c r="BE51" s="15" t="s">
        <v>77</v>
      </c>
    </row>
    <row r="52" spans="1:57">
      <c r="A52" s="13" t="s">
        <v>239</v>
      </c>
      <c r="B52" s="13" t="s">
        <v>240</v>
      </c>
      <c r="C52" s="13" t="s">
        <v>152</v>
      </c>
      <c r="D52" s="14">
        <v>100210</v>
      </c>
      <c r="E52" s="15">
        <v>127.8</v>
      </c>
      <c r="F52" s="15">
        <v>35.9</v>
      </c>
      <c r="G52" s="13" t="s">
        <v>73</v>
      </c>
      <c r="H52" s="15">
        <v>26.1</v>
      </c>
      <c r="I52" s="15">
        <v>50.7</v>
      </c>
      <c r="J52" s="15">
        <v>29.7</v>
      </c>
      <c r="K52" s="15">
        <v>56</v>
      </c>
      <c r="L52" s="15">
        <v>20</v>
      </c>
      <c r="M52" s="15">
        <v>39</v>
      </c>
      <c r="N52" s="15">
        <v>64</v>
      </c>
      <c r="O52" s="15">
        <v>57.8</v>
      </c>
      <c r="P52" s="15">
        <v>7</v>
      </c>
      <c r="Q52" s="15">
        <v>1.9</v>
      </c>
      <c r="R52" s="15">
        <f t="shared" si="0"/>
        <v>4.45</v>
      </c>
      <c r="S52" s="15">
        <v>46</v>
      </c>
      <c r="T52" s="15">
        <v>16.899999999999999</v>
      </c>
      <c r="U52" s="15">
        <v>3.1</v>
      </c>
      <c r="V52" s="15">
        <v>2</v>
      </c>
      <c r="W52" s="15">
        <v>2</v>
      </c>
      <c r="X52" s="15">
        <v>10</v>
      </c>
      <c r="Y52" s="15">
        <v>59</v>
      </c>
      <c r="Z52" s="15">
        <v>8.15</v>
      </c>
      <c r="AA52" s="28">
        <v>43850</v>
      </c>
      <c r="AB52" s="15">
        <v>513.70000000000005</v>
      </c>
      <c r="AC52" s="15">
        <v>111</v>
      </c>
      <c r="AE52" s="15">
        <v>32</v>
      </c>
      <c r="AF52" s="15">
        <v>10</v>
      </c>
      <c r="AH52" s="15">
        <v>56</v>
      </c>
      <c r="AI52" s="14">
        <v>10384</v>
      </c>
      <c r="AJ52" s="15">
        <v>0.2</v>
      </c>
      <c r="AK52" s="15">
        <v>177</v>
      </c>
      <c r="AL52" s="17">
        <v>43850</v>
      </c>
      <c r="AM52" s="17">
        <v>43909</v>
      </c>
      <c r="AN52" s="14">
        <v>9310</v>
      </c>
      <c r="AO52" s="15">
        <v>111</v>
      </c>
      <c r="AT52" s="15">
        <v>513.70000000000005</v>
      </c>
      <c r="AU52" s="14">
        <v>51474938</v>
      </c>
      <c r="AW52" s="15">
        <v>73</v>
      </c>
      <c r="AX52" s="15">
        <v>0.91</v>
      </c>
      <c r="AY52" s="15" t="s">
        <v>241</v>
      </c>
      <c r="AZ52" s="14">
        <v>40111.800000000003</v>
      </c>
      <c r="BA52" s="15">
        <v>2.2999999999999998</v>
      </c>
      <c r="BC52" s="15">
        <v>0.69499999999999995</v>
      </c>
      <c r="BD52" s="15">
        <v>0.8</v>
      </c>
      <c r="BE52" s="24">
        <v>15347</v>
      </c>
    </row>
    <row r="53" spans="1:57">
      <c r="A53" s="13" t="s">
        <v>242</v>
      </c>
      <c r="B53" s="13" t="s">
        <v>243</v>
      </c>
      <c r="C53" s="13" t="s">
        <v>152</v>
      </c>
      <c r="D53" s="14">
        <v>1964375</v>
      </c>
      <c r="E53" s="15">
        <v>-102.6</v>
      </c>
      <c r="F53" s="15">
        <v>23.6</v>
      </c>
      <c r="G53" s="13" t="s">
        <v>73</v>
      </c>
      <c r="H53" s="15">
        <v>89</v>
      </c>
      <c r="I53" s="15">
        <v>79</v>
      </c>
      <c r="J53" s="15">
        <v>75.3</v>
      </c>
      <c r="K53" s="15">
        <v>79.599999999999994</v>
      </c>
      <c r="L53" s="15">
        <v>40.6</v>
      </c>
      <c r="M53" s="15">
        <v>44.9</v>
      </c>
      <c r="N53" s="15">
        <v>47</v>
      </c>
      <c r="O53" s="15">
        <v>41</v>
      </c>
      <c r="P53" s="15">
        <v>4</v>
      </c>
      <c r="Q53" s="15">
        <v>0.4</v>
      </c>
      <c r="R53" s="15">
        <f t="shared" si="0"/>
        <v>2.2000000000000002</v>
      </c>
      <c r="S53" s="15">
        <v>74</v>
      </c>
      <c r="T53" s="15">
        <v>3.6</v>
      </c>
      <c r="U53" s="15">
        <v>2.8</v>
      </c>
      <c r="V53" s="15">
        <v>3</v>
      </c>
      <c r="W53" s="15">
        <v>3</v>
      </c>
      <c r="X53" s="15">
        <v>9</v>
      </c>
      <c r="Y53" s="15">
        <v>29</v>
      </c>
      <c r="Z53" s="15">
        <v>6.85</v>
      </c>
      <c r="AA53" s="28">
        <v>43890</v>
      </c>
      <c r="AB53" s="15">
        <v>65.8</v>
      </c>
      <c r="AC53" s="15">
        <v>46</v>
      </c>
      <c r="AE53" s="15">
        <v>29</v>
      </c>
      <c r="AF53" s="15">
        <v>12</v>
      </c>
      <c r="AH53" s="15">
        <v>35</v>
      </c>
      <c r="AI53" s="14">
        <v>1571</v>
      </c>
      <c r="AJ53" s="15">
        <v>0</v>
      </c>
      <c r="AK53" s="15">
        <v>79</v>
      </c>
      <c r="AL53" s="17">
        <v>43889</v>
      </c>
      <c r="AM53" s="17">
        <v>43908</v>
      </c>
      <c r="AN53" s="15">
        <v>197</v>
      </c>
      <c r="AO53" s="15">
        <v>46</v>
      </c>
      <c r="AT53" s="15">
        <v>65.8</v>
      </c>
      <c r="AU53" s="14">
        <v>129245821</v>
      </c>
      <c r="AW53" s="15">
        <v>66</v>
      </c>
      <c r="AX53" s="15">
        <v>0.78800000000000003</v>
      </c>
      <c r="AY53" s="15" t="s">
        <v>244</v>
      </c>
      <c r="AZ53" s="14">
        <v>19844.599999999999</v>
      </c>
      <c r="BA53" s="15">
        <v>1</v>
      </c>
      <c r="BC53" s="15">
        <v>0.63800000000000001</v>
      </c>
      <c r="BD53" s="15">
        <v>0.6</v>
      </c>
      <c r="BE53" s="24">
        <v>41447</v>
      </c>
    </row>
    <row r="54" spans="1:57">
      <c r="A54" s="13" t="s">
        <v>245</v>
      </c>
      <c r="B54" s="13" t="s">
        <v>246</v>
      </c>
      <c r="C54" s="13" t="s">
        <v>152</v>
      </c>
      <c r="D54" s="14">
        <v>86600</v>
      </c>
      <c r="E54" s="15">
        <v>47.6</v>
      </c>
      <c r="F54" s="15">
        <v>40.1</v>
      </c>
      <c r="G54" s="13" t="s">
        <v>73</v>
      </c>
      <c r="H54" s="15">
        <v>39.5</v>
      </c>
      <c r="I54" s="15">
        <v>49.6</v>
      </c>
      <c r="J54" s="15">
        <v>45</v>
      </c>
      <c r="K54" s="15">
        <v>57</v>
      </c>
      <c r="L54" s="15">
        <v>33</v>
      </c>
      <c r="M54" s="15">
        <v>30.9</v>
      </c>
      <c r="N54" s="15">
        <v>77.5</v>
      </c>
      <c r="O54" s="15">
        <v>77.2</v>
      </c>
      <c r="P54" s="15">
        <v>5</v>
      </c>
      <c r="Q54" s="15">
        <v>0.8</v>
      </c>
      <c r="R54" s="15">
        <f t="shared" si="0"/>
        <v>2.9</v>
      </c>
      <c r="S54" s="15">
        <v>52</v>
      </c>
      <c r="T54" s="15">
        <v>4.7</v>
      </c>
      <c r="U54" s="15">
        <v>3.4</v>
      </c>
      <c r="V54" s="15">
        <v>7</v>
      </c>
      <c r="W54" s="15">
        <v>6</v>
      </c>
      <c r="X54" s="15" t="s">
        <v>77</v>
      </c>
      <c r="Y54" s="15">
        <v>30</v>
      </c>
      <c r="Z54" s="15">
        <v>6.08</v>
      </c>
      <c r="AA54" s="28">
        <v>43890</v>
      </c>
      <c r="AB54" s="15">
        <v>116</v>
      </c>
      <c r="AC54" s="15">
        <v>38</v>
      </c>
      <c r="AE54" s="15">
        <v>28</v>
      </c>
      <c r="AF54" s="15" t="s">
        <v>77</v>
      </c>
      <c r="AI54" s="15">
        <v>521</v>
      </c>
      <c r="AL54" s="17">
        <v>43887</v>
      </c>
      <c r="AN54" s="14">
        <v>5658</v>
      </c>
      <c r="AO54" s="15">
        <v>38</v>
      </c>
      <c r="AT54" s="15">
        <v>116</v>
      </c>
      <c r="AU54" s="24">
        <v>10118702</v>
      </c>
      <c r="AW54" s="15">
        <v>70</v>
      </c>
      <c r="AX54" s="15">
        <v>0.61099999999999999</v>
      </c>
      <c r="AY54" s="15" t="s">
        <v>247</v>
      </c>
      <c r="AZ54" s="14">
        <v>18044.099999999999</v>
      </c>
      <c r="BA54" s="15">
        <v>0.5</v>
      </c>
      <c r="BC54" s="15">
        <v>0.7</v>
      </c>
      <c r="BD54" s="15">
        <v>0.6</v>
      </c>
      <c r="BE54" s="24">
        <v>2606</v>
      </c>
    </row>
    <row r="55" spans="1:57">
      <c r="A55" s="13" t="s">
        <v>248</v>
      </c>
      <c r="B55" s="13" t="s">
        <v>249</v>
      </c>
      <c r="C55" s="13" t="s">
        <v>152</v>
      </c>
      <c r="D55" s="15">
        <v>765.3</v>
      </c>
      <c r="E55" s="15">
        <v>50.6</v>
      </c>
      <c r="F55" s="15">
        <v>26.1</v>
      </c>
      <c r="G55" s="13" t="s">
        <v>73</v>
      </c>
      <c r="H55" s="15">
        <v>70.2</v>
      </c>
      <c r="I55" s="15">
        <v>76.5</v>
      </c>
      <c r="J55" s="15">
        <v>77</v>
      </c>
      <c r="K55" s="15">
        <v>83.2</v>
      </c>
      <c r="L55" s="15">
        <v>61</v>
      </c>
      <c r="M55" s="15">
        <v>67</v>
      </c>
      <c r="N55" s="15">
        <v>73</v>
      </c>
      <c r="O55" s="15">
        <v>70</v>
      </c>
      <c r="P55" s="15">
        <v>1</v>
      </c>
      <c r="Q55" s="15">
        <v>1.9</v>
      </c>
      <c r="R55" s="15">
        <f t="shared" si="0"/>
        <v>1.45</v>
      </c>
      <c r="S55" s="15">
        <v>176</v>
      </c>
      <c r="T55" s="15">
        <v>2</v>
      </c>
      <c r="U55" s="15">
        <v>0.9</v>
      </c>
      <c r="V55" s="15">
        <v>7</v>
      </c>
      <c r="W55" s="15">
        <v>6</v>
      </c>
      <c r="X55" s="15" t="s">
        <v>77</v>
      </c>
      <c r="Y55" s="15">
        <v>42</v>
      </c>
      <c r="Z55" s="15">
        <v>6.85</v>
      </c>
      <c r="AA55" s="28">
        <v>43885</v>
      </c>
      <c r="AB55" s="14">
        <v>1983</v>
      </c>
      <c r="AC55" s="15">
        <v>43</v>
      </c>
      <c r="AE55" s="15">
        <v>17</v>
      </c>
      <c r="AF55" s="15" t="s">
        <v>77</v>
      </c>
      <c r="AI55" s="15">
        <v>688</v>
      </c>
      <c r="AL55" s="17">
        <v>43882</v>
      </c>
      <c r="AN55" s="14">
        <v>32151</v>
      </c>
      <c r="AO55" s="15">
        <v>43</v>
      </c>
      <c r="AT55" s="14">
        <v>1983</v>
      </c>
      <c r="AU55" s="24">
        <v>1689687</v>
      </c>
      <c r="AW55" s="15">
        <v>78</v>
      </c>
      <c r="AX55" s="15">
        <v>0.81599999999999995</v>
      </c>
      <c r="AY55" s="15" t="s">
        <v>250</v>
      </c>
      <c r="AZ55" s="14">
        <v>47303</v>
      </c>
      <c r="BA55" s="15">
        <v>-3.1</v>
      </c>
      <c r="BC55" s="15">
        <v>0.71399999999999997</v>
      </c>
      <c r="BD55" s="15">
        <v>0.7</v>
      </c>
      <c r="BE55" s="15" t="s">
        <v>77</v>
      </c>
    </row>
    <row r="56" spans="1:57">
      <c r="A56" s="13" t="s">
        <v>251</v>
      </c>
      <c r="B56" s="13" t="s">
        <v>252</v>
      </c>
      <c r="C56" s="13" t="s">
        <v>152</v>
      </c>
      <c r="D56" s="14">
        <v>207595</v>
      </c>
      <c r="E56" s="15">
        <v>28</v>
      </c>
      <c r="F56" s="15">
        <v>53.7</v>
      </c>
      <c r="G56" s="13" t="s">
        <v>103</v>
      </c>
      <c r="H56" s="15">
        <v>91</v>
      </c>
      <c r="I56" s="15">
        <v>75.400000000000006</v>
      </c>
      <c r="J56" s="15">
        <v>99.8</v>
      </c>
      <c r="K56" s="15">
        <v>80.400000000000006</v>
      </c>
      <c r="L56" s="15">
        <v>86</v>
      </c>
      <c r="M56" s="15">
        <v>71</v>
      </c>
      <c r="N56" s="15">
        <v>83</v>
      </c>
      <c r="O56" s="15">
        <v>77</v>
      </c>
      <c r="P56" s="15">
        <v>11</v>
      </c>
      <c r="Q56" s="15">
        <v>1.7</v>
      </c>
      <c r="R56" s="15">
        <f t="shared" si="0"/>
        <v>6.35</v>
      </c>
      <c r="S56" s="15">
        <v>7</v>
      </c>
      <c r="T56" s="15">
        <v>11</v>
      </c>
      <c r="U56" s="15">
        <v>4.0999999999999996</v>
      </c>
      <c r="V56" s="15">
        <v>7</v>
      </c>
      <c r="W56" s="15">
        <v>6</v>
      </c>
      <c r="X56" s="15" t="s">
        <v>77</v>
      </c>
      <c r="Y56" s="15">
        <v>45</v>
      </c>
      <c r="Z56" s="15">
        <v>6.14</v>
      </c>
      <c r="AA56" s="28">
        <v>43889</v>
      </c>
      <c r="AB56" s="15">
        <v>668</v>
      </c>
      <c r="AC56" s="15">
        <v>37</v>
      </c>
      <c r="AE56" s="15">
        <v>33</v>
      </c>
      <c r="AF56" s="15" t="s">
        <v>77</v>
      </c>
      <c r="AI56" s="15">
        <v>440</v>
      </c>
      <c r="AL56" s="17">
        <v>43888</v>
      </c>
      <c r="AN56" s="14">
        <v>4868</v>
      </c>
      <c r="AO56" s="15">
        <v>37</v>
      </c>
      <c r="AT56" s="15">
        <v>668</v>
      </c>
      <c r="AU56" s="24">
        <v>9450149</v>
      </c>
      <c r="AW56" s="15">
        <v>68</v>
      </c>
      <c r="AX56" s="15">
        <v>0.71599999999999997</v>
      </c>
      <c r="AY56" s="15" t="s">
        <v>253</v>
      </c>
      <c r="AZ56" s="14">
        <v>19994.8</v>
      </c>
      <c r="BA56" s="15">
        <v>3.2</v>
      </c>
      <c r="BC56" s="15">
        <v>0.82</v>
      </c>
      <c r="BD56" s="15">
        <v>0.3</v>
      </c>
      <c r="BE56" s="24">
        <v>2142</v>
      </c>
    </row>
    <row r="57" spans="1:57">
      <c r="A57" s="13" t="s">
        <v>254</v>
      </c>
      <c r="B57" s="13" t="s">
        <v>255</v>
      </c>
      <c r="C57" s="13" t="s">
        <v>152</v>
      </c>
      <c r="D57" s="14">
        <v>181035</v>
      </c>
      <c r="E57" s="15">
        <v>105</v>
      </c>
      <c r="F57" s="15">
        <v>12.6</v>
      </c>
      <c r="G57" s="13" t="s">
        <v>103</v>
      </c>
      <c r="H57" s="15">
        <v>91</v>
      </c>
      <c r="I57" s="15">
        <v>75.400000000000006</v>
      </c>
      <c r="J57" s="15">
        <v>87</v>
      </c>
      <c r="K57" s="15">
        <v>78</v>
      </c>
      <c r="L57" s="15">
        <v>82</v>
      </c>
      <c r="M57" s="15">
        <v>69</v>
      </c>
      <c r="N57" s="15">
        <v>53.3</v>
      </c>
      <c r="O57" s="15">
        <v>51.2</v>
      </c>
      <c r="P57" s="15">
        <v>5</v>
      </c>
      <c r="Q57" s="15">
        <v>2.2999999999999998</v>
      </c>
      <c r="R57" s="15">
        <f t="shared" si="0"/>
        <v>3.65</v>
      </c>
      <c r="S57" s="15">
        <v>62</v>
      </c>
      <c r="T57" s="15">
        <v>0.8</v>
      </c>
      <c r="U57" s="15">
        <v>0.2</v>
      </c>
      <c r="V57" s="15">
        <v>7</v>
      </c>
      <c r="W57" s="15">
        <v>5</v>
      </c>
      <c r="X57" s="15" t="s">
        <v>77</v>
      </c>
      <c r="Y57" s="15">
        <v>20</v>
      </c>
      <c r="Z57" s="15">
        <v>7.2</v>
      </c>
      <c r="AA57" s="28">
        <v>43858</v>
      </c>
      <c r="AB57" s="15">
        <v>90</v>
      </c>
      <c r="AC57" s="15">
        <v>28</v>
      </c>
      <c r="AE57" s="15">
        <v>61</v>
      </c>
      <c r="AF57" s="15" t="s">
        <v>77</v>
      </c>
      <c r="AI57" s="15">
        <v>114</v>
      </c>
      <c r="AL57" s="17">
        <v>43897</v>
      </c>
      <c r="AN57" s="15">
        <v>345</v>
      </c>
      <c r="AO57" s="15">
        <v>28</v>
      </c>
      <c r="AT57" s="15">
        <v>90</v>
      </c>
      <c r="AU57" s="24">
        <v>16666789</v>
      </c>
      <c r="AW57" s="15">
        <v>64</v>
      </c>
      <c r="AX57" s="15">
        <v>0.59699999999999998</v>
      </c>
      <c r="AY57" s="15" t="s">
        <v>256</v>
      </c>
      <c r="AZ57" s="14">
        <v>4360.8999999999996</v>
      </c>
      <c r="BA57" s="15">
        <v>5.9</v>
      </c>
      <c r="BC57" s="15">
        <v>0.495</v>
      </c>
      <c r="BD57" s="15">
        <v>0.5</v>
      </c>
      <c r="BE57" s="24">
        <v>6201</v>
      </c>
    </row>
    <row r="58" spans="1:57">
      <c r="A58" s="13" t="s">
        <v>257</v>
      </c>
      <c r="B58" s="13" t="s">
        <v>258</v>
      </c>
      <c r="C58" s="13" t="s">
        <v>152</v>
      </c>
      <c r="D58" s="14">
        <v>2345408</v>
      </c>
      <c r="E58" s="15">
        <v>21.8</v>
      </c>
      <c r="F58" s="15">
        <v>-4</v>
      </c>
      <c r="G58" s="13" t="s">
        <v>103</v>
      </c>
      <c r="H58" s="15">
        <v>83</v>
      </c>
      <c r="I58" s="15">
        <v>89.6</v>
      </c>
      <c r="J58" s="15">
        <v>86</v>
      </c>
      <c r="K58" s="15">
        <v>92</v>
      </c>
      <c r="L58" s="15">
        <v>77.7</v>
      </c>
      <c r="M58" s="15">
        <v>84.3</v>
      </c>
      <c r="N58" s="15">
        <v>80</v>
      </c>
      <c r="O58" s="15">
        <v>75</v>
      </c>
      <c r="P58" s="15">
        <v>12</v>
      </c>
      <c r="Q58" s="15">
        <v>7.7</v>
      </c>
      <c r="R58" s="15">
        <f t="shared" si="0"/>
        <v>9.85</v>
      </c>
      <c r="S58" s="15">
        <v>104</v>
      </c>
      <c r="T58" s="15">
        <v>1.6</v>
      </c>
      <c r="U58" s="15" t="s">
        <v>77</v>
      </c>
      <c r="V58" s="15">
        <v>7</v>
      </c>
      <c r="W58" s="15">
        <v>6</v>
      </c>
      <c r="X58" s="15" t="s">
        <v>77</v>
      </c>
      <c r="Y58" s="15">
        <v>19</v>
      </c>
      <c r="Z58" s="15">
        <v>5.31</v>
      </c>
      <c r="AA58" s="28">
        <v>43906</v>
      </c>
      <c r="AB58" s="15">
        <v>70</v>
      </c>
      <c r="AC58" s="15">
        <v>25</v>
      </c>
      <c r="AE58" s="15" t="s">
        <v>77</v>
      </c>
      <c r="AF58" s="15" t="s">
        <v>77</v>
      </c>
      <c r="AI58" s="15">
        <v>22</v>
      </c>
      <c r="AL58" s="17">
        <v>43900</v>
      </c>
      <c r="AN58" s="15" t="s">
        <v>77</v>
      </c>
      <c r="AO58" s="15">
        <v>25</v>
      </c>
      <c r="AT58" s="15">
        <v>70</v>
      </c>
      <c r="AU58" s="24">
        <v>5487128</v>
      </c>
      <c r="AW58" s="15">
        <v>56</v>
      </c>
      <c r="AX58" s="15">
        <v>0.23100000000000001</v>
      </c>
      <c r="AY58" s="15" t="s">
        <v>259</v>
      </c>
      <c r="AZ58" s="14">
        <v>5662.1</v>
      </c>
      <c r="BA58" s="15">
        <v>2.4</v>
      </c>
      <c r="BC58" s="15">
        <v>0.51100000000000001</v>
      </c>
      <c r="BD58" s="15">
        <v>0.4</v>
      </c>
      <c r="BE58" s="15" t="s">
        <v>77</v>
      </c>
    </row>
    <row r="59" spans="1:57">
      <c r="A59" s="13" t="s">
        <v>260</v>
      </c>
      <c r="B59" s="13" t="s">
        <v>261</v>
      </c>
      <c r="C59" s="13" t="s">
        <v>152</v>
      </c>
      <c r="D59" s="14">
        <v>448978</v>
      </c>
      <c r="E59" s="15">
        <v>64.599999999999994</v>
      </c>
      <c r="F59" s="15">
        <v>41.4</v>
      </c>
      <c r="G59" s="13" t="s">
        <v>103</v>
      </c>
      <c r="H59" s="15">
        <v>48.9</v>
      </c>
      <c r="I59" s="15">
        <v>59.4</v>
      </c>
      <c r="J59" s="15">
        <v>55</v>
      </c>
      <c r="K59" s="15">
        <v>61</v>
      </c>
      <c r="L59" s="15">
        <v>40</v>
      </c>
      <c r="M59" s="15">
        <v>49.3</v>
      </c>
      <c r="N59" s="15">
        <v>73</v>
      </c>
      <c r="O59" s="15">
        <v>62</v>
      </c>
      <c r="P59" s="15">
        <v>11</v>
      </c>
      <c r="Q59" s="15">
        <v>2.6</v>
      </c>
      <c r="R59" s="15">
        <f t="shared" si="0"/>
        <v>6.8</v>
      </c>
      <c r="S59" s="15">
        <v>80</v>
      </c>
      <c r="T59" s="15">
        <v>4</v>
      </c>
      <c r="U59" s="15">
        <v>2.4</v>
      </c>
      <c r="V59" s="15">
        <v>7</v>
      </c>
      <c r="W59" s="15">
        <v>6</v>
      </c>
      <c r="X59" s="15" t="s">
        <v>77</v>
      </c>
      <c r="Y59" s="15">
        <v>25</v>
      </c>
      <c r="Z59" s="15" t="s">
        <v>77</v>
      </c>
      <c r="AA59" s="28">
        <v>43906</v>
      </c>
      <c r="AB59" s="15">
        <v>73</v>
      </c>
      <c r="AC59" s="15">
        <v>21</v>
      </c>
      <c r="AE59" s="15">
        <v>12</v>
      </c>
      <c r="AF59" s="15" t="s">
        <v>77</v>
      </c>
      <c r="AI59" s="15">
        <v>266</v>
      </c>
      <c r="AL59" s="17">
        <v>43904</v>
      </c>
      <c r="AN59" s="15" t="s">
        <v>77</v>
      </c>
      <c r="AO59" s="15">
        <v>21</v>
      </c>
      <c r="AT59" s="15">
        <v>73</v>
      </c>
      <c r="AU59" s="24">
        <v>33361468</v>
      </c>
      <c r="AW59" s="15">
        <v>67</v>
      </c>
      <c r="AX59" s="15">
        <v>0.56200000000000006</v>
      </c>
      <c r="AY59" s="15" t="s">
        <v>77</v>
      </c>
      <c r="AZ59" s="14">
        <v>8556.1</v>
      </c>
      <c r="BA59" s="15">
        <v>3.3</v>
      </c>
      <c r="BC59" s="15">
        <v>0.65100000000000002</v>
      </c>
      <c r="BD59" s="15">
        <v>0.4</v>
      </c>
      <c r="BE59" s="24">
        <v>14207</v>
      </c>
    </row>
    <row r="60" spans="1:57">
      <c r="A60" s="13" t="s">
        <v>262</v>
      </c>
      <c r="B60" s="13" t="s">
        <v>263</v>
      </c>
      <c r="C60" s="13" t="s">
        <v>152</v>
      </c>
      <c r="D60" s="14">
        <v>331210</v>
      </c>
      <c r="E60" s="15">
        <v>108.3</v>
      </c>
      <c r="F60" s="15">
        <v>14.1</v>
      </c>
      <c r="G60" s="13" t="s">
        <v>103</v>
      </c>
      <c r="H60" s="15">
        <v>91.2</v>
      </c>
      <c r="I60" s="15">
        <v>93</v>
      </c>
      <c r="J60" s="15">
        <v>95</v>
      </c>
      <c r="K60" s="15">
        <v>94</v>
      </c>
      <c r="L60" s="15">
        <v>89</v>
      </c>
      <c r="M60" s="15">
        <v>84.9</v>
      </c>
      <c r="N60" s="15">
        <v>70</v>
      </c>
      <c r="O60" s="15">
        <v>70</v>
      </c>
      <c r="P60" s="15">
        <v>15</v>
      </c>
      <c r="Q60" s="15">
        <v>1.7</v>
      </c>
      <c r="R60" s="15">
        <f t="shared" si="0"/>
        <v>8.35</v>
      </c>
      <c r="S60" s="15">
        <v>119</v>
      </c>
      <c r="T60" s="15">
        <v>2.6</v>
      </c>
      <c r="U60" s="15">
        <v>0.8</v>
      </c>
      <c r="V60" s="15">
        <v>7</v>
      </c>
      <c r="W60" s="15">
        <v>5</v>
      </c>
      <c r="X60" s="15" t="s">
        <v>77</v>
      </c>
      <c r="Y60" s="15">
        <v>37</v>
      </c>
      <c r="Z60" s="15">
        <v>6.19</v>
      </c>
      <c r="AA60" s="28">
        <v>43854</v>
      </c>
      <c r="AB60" s="15">
        <v>290</v>
      </c>
      <c r="AC60" s="15">
        <v>72</v>
      </c>
      <c r="AE60" s="15">
        <v>59</v>
      </c>
      <c r="AF60" s="15" t="s">
        <v>77</v>
      </c>
      <c r="AI60" s="15">
        <v>240</v>
      </c>
      <c r="AL60" s="17">
        <v>43853</v>
      </c>
      <c r="AN60" s="14">
        <v>1174</v>
      </c>
      <c r="AO60" s="15">
        <v>72</v>
      </c>
      <c r="AT60" s="15">
        <v>290</v>
      </c>
      <c r="AU60" s="24">
        <v>97143996</v>
      </c>
      <c r="AW60" s="15">
        <v>70</v>
      </c>
      <c r="AX60" s="15">
        <v>0.75700000000000001</v>
      </c>
      <c r="AY60" s="15" t="s">
        <v>264</v>
      </c>
      <c r="AZ60" s="14">
        <v>7447.8</v>
      </c>
      <c r="BA60" s="15">
        <v>6</v>
      </c>
      <c r="BC60" s="15">
        <v>0.51300000000000001</v>
      </c>
      <c r="BD60" s="15">
        <v>0.7</v>
      </c>
      <c r="BE60" s="24">
        <v>15498</v>
      </c>
    </row>
    <row r="61" spans="1:57">
      <c r="A61" s="13" t="s">
        <v>265</v>
      </c>
      <c r="B61" s="13" t="s">
        <v>266</v>
      </c>
      <c r="C61" s="13" t="s">
        <v>152</v>
      </c>
      <c r="D61" s="14">
        <v>652237</v>
      </c>
      <c r="E61" s="15">
        <v>67.7</v>
      </c>
      <c r="F61" s="15">
        <v>33.9</v>
      </c>
      <c r="G61" s="13" t="s">
        <v>73</v>
      </c>
      <c r="H61" s="15">
        <v>44</v>
      </c>
      <c r="I61" s="15">
        <v>53.6</v>
      </c>
      <c r="J61" s="15">
        <v>43.4</v>
      </c>
      <c r="K61" s="15">
        <v>54.1</v>
      </c>
      <c r="L61" s="15">
        <v>26.3</v>
      </c>
      <c r="M61" s="15">
        <v>35.9</v>
      </c>
      <c r="N61" s="15">
        <v>60</v>
      </c>
      <c r="O61" s="15">
        <v>40</v>
      </c>
      <c r="P61" s="15">
        <v>10</v>
      </c>
      <c r="Q61" s="15">
        <v>3.1</v>
      </c>
      <c r="R61" s="15">
        <f t="shared" si="0"/>
        <v>6.55</v>
      </c>
      <c r="S61" s="15">
        <v>109</v>
      </c>
      <c r="T61" s="15">
        <v>0.5</v>
      </c>
      <c r="U61" s="15">
        <v>0.3</v>
      </c>
      <c r="V61" s="15">
        <v>5</v>
      </c>
      <c r="W61" s="15">
        <v>6</v>
      </c>
      <c r="X61" s="15">
        <v>1</v>
      </c>
      <c r="Y61" s="15">
        <v>16</v>
      </c>
      <c r="Z61" s="15" t="s">
        <v>77</v>
      </c>
      <c r="AA61" s="28">
        <v>43886</v>
      </c>
      <c r="AB61" s="15">
        <v>49</v>
      </c>
      <c r="AC61" s="15">
        <v>38</v>
      </c>
      <c r="AE61" s="15">
        <v>34</v>
      </c>
      <c r="AF61" s="15" t="s">
        <v>77</v>
      </c>
      <c r="AI61" s="15">
        <v>299</v>
      </c>
      <c r="AL61" s="17">
        <v>43887</v>
      </c>
      <c r="AN61" s="15" t="s">
        <v>77</v>
      </c>
      <c r="AO61" s="15">
        <v>38</v>
      </c>
      <c r="AT61" s="15">
        <v>49</v>
      </c>
      <c r="AU61" s="24">
        <v>38722618</v>
      </c>
      <c r="AW61" s="15">
        <v>54</v>
      </c>
      <c r="AX61" s="15">
        <v>0.41399999999999998</v>
      </c>
      <c r="AY61" s="15" t="s">
        <v>267</v>
      </c>
      <c r="AZ61" s="14">
        <v>1955</v>
      </c>
      <c r="BA61" s="15">
        <v>-1.4</v>
      </c>
      <c r="BC61" s="15">
        <v>0.36499999999999999</v>
      </c>
      <c r="BD61" s="15">
        <v>0.4</v>
      </c>
      <c r="BE61" s="15" t="s">
        <v>77</v>
      </c>
    </row>
    <row r="62" spans="1:57">
      <c r="A62" s="13" t="s">
        <v>268</v>
      </c>
      <c r="B62" s="13" t="s">
        <v>269</v>
      </c>
      <c r="C62" s="13" t="s">
        <v>152</v>
      </c>
      <c r="D62" s="14">
        <v>475442</v>
      </c>
      <c r="E62" s="15">
        <v>12.4</v>
      </c>
      <c r="F62" s="15">
        <v>7.4</v>
      </c>
      <c r="G62" s="13" t="s">
        <v>103</v>
      </c>
      <c r="H62" s="15">
        <v>91</v>
      </c>
      <c r="I62" s="15">
        <v>86</v>
      </c>
      <c r="J62" s="15">
        <v>94.1</v>
      </c>
      <c r="K62" s="15">
        <v>90</v>
      </c>
      <c r="L62" s="15">
        <v>87.2</v>
      </c>
      <c r="M62" s="15">
        <v>79</v>
      </c>
      <c r="N62" s="15">
        <v>79</v>
      </c>
      <c r="O62" s="15">
        <v>81</v>
      </c>
      <c r="P62" s="15">
        <v>12</v>
      </c>
      <c r="Q62" s="15">
        <v>4.9000000000000004</v>
      </c>
      <c r="R62" s="15">
        <f t="shared" si="0"/>
        <v>8.4499999999999993</v>
      </c>
      <c r="S62" s="15">
        <v>41</v>
      </c>
      <c r="T62" s="15">
        <v>1.3</v>
      </c>
      <c r="U62" s="15">
        <v>0.1</v>
      </c>
      <c r="V62" s="15">
        <v>6</v>
      </c>
      <c r="W62" s="15">
        <v>6</v>
      </c>
      <c r="X62" s="15">
        <v>1</v>
      </c>
      <c r="Y62" s="15">
        <v>25</v>
      </c>
      <c r="Z62" s="15">
        <v>5.58</v>
      </c>
      <c r="AA62" s="28">
        <v>43897</v>
      </c>
      <c r="AB62" s="15">
        <v>52</v>
      </c>
      <c r="AC62" s="15">
        <v>29</v>
      </c>
      <c r="AE62" s="15">
        <v>24</v>
      </c>
      <c r="AF62" s="15" t="s">
        <v>77</v>
      </c>
      <c r="AI62" s="15">
        <v>555</v>
      </c>
      <c r="AL62" s="17">
        <v>43896</v>
      </c>
      <c r="AN62" s="15" t="s">
        <v>77</v>
      </c>
      <c r="AO62" s="15">
        <v>29</v>
      </c>
      <c r="AT62" s="15">
        <v>52</v>
      </c>
      <c r="AU62" s="24">
        <v>26394787</v>
      </c>
      <c r="AW62" s="15">
        <v>55</v>
      </c>
      <c r="AX62" s="15">
        <v>0.32700000000000001</v>
      </c>
      <c r="AY62" s="15" t="s">
        <v>270</v>
      </c>
      <c r="AZ62" s="14">
        <v>3785.1</v>
      </c>
      <c r="BA62" s="15">
        <v>1.4</v>
      </c>
      <c r="BC62" s="15">
        <v>0.48599999999999999</v>
      </c>
      <c r="BD62" s="15">
        <v>0.4</v>
      </c>
      <c r="BE62" s="15" t="s">
        <v>77</v>
      </c>
    </row>
    <row r="63" spans="1:57">
      <c r="A63" s="13" t="s">
        <v>271</v>
      </c>
      <c r="B63" s="13" t="s">
        <v>272</v>
      </c>
      <c r="C63" s="13" t="s">
        <v>152</v>
      </c>
      <c r="D63" s="14">
        <v>1284000</v>
      </c>
      <c r="E63" s="15">
        <v>18.7</v>
      </c>
      <c r="F63" s="15">
        <v>15.5</v>
      </c>
      <c r="G63" s="13" t="s">
        <v>103</v>
      </c>
      <c r="H63" s="15">
        <v>72.3</v>
      </c>
      <c r="I63" s="15">
        <v>93</v>
      </c>
      <c r="J63" s="15">
        <v>76</v>
      </c>
      <c r="K63" s="15">
        <v>99</v>
      </c>
      <c r="L63" s="15">
        <v>68</v>
      </c>
      <c r="M63" s="15">
        <v>81.900000000000006</v>
      </c>
      <c r="N63" s="15">
        <v>29</v>
      </c>
      <c r="O63" s="15">
        <v>21</v>
      </c>
      <c r="P63" s="15">
        <v>1</v>
      </c>
      <c r="Q63" s="15">
        <v>0.01</v>
      </c>
      <c r="R63" s="15">
        <f t="shared" si="0"/>
        <v>0.505</v>
      </c>
      <c r="S63" s="15">
        <v>123</v>
      </c>
      <c r="T63" s="15">
        <v>0.4</v>
      </c>
      <c r="U63" s="15" t="s">
        <v>77</v>
      </c>
      <c r="V63" s="15">
        <v>7</v>
      </c>
      <c r="W63" s="15">
        <v>6</v>
      </c>
      <c r="X63" s="15">
        <v>1</v>
      </c>
      <c r="Y63" s="15">
        <v>20</v>
      </c>
      <c r="Z63" s="15">
        <v>5.47</v>
      </c>
      <c r="AA63" s="28">
        <v>43910</v>
      </c>
      <c r="AB63" s="15">
        <v>12</v>
      </c>
      <c r="AC63" s="15">
        <v>16</v>
      </c>
      <c r="AE63" s="15" t="s">
        <v>77</v>
      </c>
      <c r="AF63" s="15" t="s">
        <v>77</v>
      </c>
      <c r="AI63" s="15">
        <v>9</v>
      </c>
      <c r="AL63" s="17">
        <v>43909</v>
      </c>
      <c r="AN63" s="15" t="s">
        <v>77</v>
      </c>
      <c r="AO63" s="15">
        <v>16</v>
      </c>
      <c r="AT63" s="15">
        <v>12</v>
      </c>
      <c r="AU63" s="24">
        <v>16317222</v>
      </c>
      <c r="AW63" s="15">
        <v>50</v>
      </c>
      <c r="AX63" s="15">
        <v>0.25900000000000001</v>
      </c>
      <c r="AY63" s="15" t="s">
        <v>273</v>
      </c>
      <c r="AZ63" s="14">
        <v>1968.3</v>
      </c>
      <c r="BA63" s="15">
        <v>-0.4</v>
      </c>
      <c r="BC63" s="15">
        <v>0.25600000000000001</v>
      </c>
      <c r="BD63" s="15">
        <v>0.3</v>
      </c>
      <c r="BE63" s="15" t="s">
        <v>77</v>
      </c>
    </row>
    <row r="64" spans="1:57">
      <c r="A64" s="13" t="s">
        <v>274</v>
      </c>
      <c r="B64" s="13" t="s">
        <v>275</v>
      </c>
      <c r="C64" s="13" t="s">
        <v>152</v>
      </c>
      <c r="D64" s="14">
        <v>245857</v>
      </c>
      <c r="E64" s="15">
        <v>-9.6999999999999993</v>
      </c>
      <c r="F64" s="15">
        <v>9.9</v>
      </c>
      <c r="G64" s="13" t="s">
        <v>103</v>
      </c>
      <c r="H64" s="15">
        <v>90</v>
      </c>
      <c r="I64" s="15">
        <v>87</v>
      </c>
      <c r="J64" s="15">
        <v>95</v>
      </c>
      <c r="K64" s="15">
        <v>90</v>
      </c>
      <c r="L64" s="15">
        <v>82</v>
      </c>
      <c r="M64" s="15">
        <v>80</v>
      </c>
      <c r="N64" s="15">
        <v>37</v>
      </c>
      <c r="O64" s="15">
        <v>68</v>
      </c>
      <c r="P64" s="15">
        <v>1</v>
      </c>
      <c r="Q64" s="15">
        <v>0.01</v>
      </c>
      <c r="R64" s="15">
        <f t="shared" si="0"/>
        <v>0.505</v>
      </c>
      <c r="S64" s="15">
        <v>70</v>
      </c>
      <c r="T64" s="15">
        <v>0.3</v>
      </c>
      <c r="U64" s="15">
        <v>0.1</v>
      </c>
      <c r="V64" s="15">
        <v>5</v>
      </c>
      <c r="W64" s="15">
        <v>5</v>
      </c>
      <c r="X64" s="15">
        <v>4</v>
      </c>
      <c r="Y64" s="15">
        <v>29</v>
      </c>
      <c r="Z64" s="15">
        <v>5.65</v>
      </c>
      <c r="AA64" s="28">
        <v>43904</v>
      </c>
      <c r="AB64" s="15">
        <v>50</v>
      </c>
      <c r="AC64" s="15">
        <v>24</v>
      </c>
      <c r="AE64" s="15" t="s">
        <v>77</v>
      </c>
      <c r="AF64" s="15" t="s">
        <v>77</v>
      </c>
      <c r="AI64" s="15">
        <v>111</v>
      </c>
      <c r="AL64" s="17">
        <v>43901</v>
      </c>
      <c r="AN64" s="15" t="s">
        <v>77</v>
      </c>
      <c r="AO64" s="15">
        <v>24</v>
      </c>
      <c r="AT64" s="15">
        <v>50</v>
      </c>
      <c r="AU64" s="24">
        <v>13052882</v>
      </c>
      <c r="AW64" s="15">
        <v>53</v>
      </c>
      <c r="AX64" s="15">
        <v>0.28299999999999997</v>
      </c>
      <c r="AY64" s="15" t="s">
        <v>77</v>
      </c>
      <c r="AZ64" s="14">
        <v>2504.9</v>
      </c>
      <c r="BA64" s="15">
        <v>3.2</v>
      </c>
      <c r="BC64" s="15">
        <v>0.41499999999999998</v>
      </c>
      <c r="BD64" s="15">
        <v>0.4</v>
      </c>
      <c r="BE64" s="15" t="s">
        <v>77</v>
      </c>
    </row>
    <row r="65" spans="1:57">
      <c r="A65" s="13" t="s">
        <v>276</v>
      </c>
      <c r="B65" s="13" t="s">
        <v>277</v>
      </c>
      <c r="C65" s="13" t="s">
        <v>152</v>
      </c>
      <c r="D65" s="14">
        <v>945087</v>
      </c>
      <c r="E65" s="15">
        <v>34.9</v>
      </c>
      <c r="F65" s="15">
        <v>-6.4</v>
      </c>
      <c r="G65" s="13" t="s">
        <v>103</v>
      </c>
      <c r="H65" s="15">
        <v>89</v>
      </c>
      <c r="I65" s="15">
        <v>84</v>
      </c>
      <c r="J65" s="15">
        <v>93</v>
      </c>
      <c r="K65" s="15">
        <v>89</v>
      </c>
      <c r="L65" s="15">
        <v>78</v>
      </c>
      <c r="M65" s="15">
        <v>71.900000000000006</v>
      </c>
      <c r="N65" s="15">
        <v>71.400000000000006</v>
      </c>
      <c r="O65" s="15">
        <v>77</v>
      </c>
      <c r="P65" s="15">
        <v>17</v>
      </c>
      <c r="Q65" s="15">
        <v>5.4</v>
      </c>
      <c r="R65" s="15">
        <f t="shared" si="0"/>
        <v>11.2</v>
      </c>
      <c r="S65" s="15">
        <v>14</v>
      </c>
      <c r="T65" s="15">
        <v>0.7</v>
      </c>
      <c r="U65" s="15" t="s">
        <v>77</v>
      </c>
      <c r="V65" s="15">
        <v>5</v>
      </c>
      <c r="W65" s="15">
        <v>5</v>
      </c>
      <c r="X65" s="15">
        <v>4</v>
      </c>
      <c r="Y65" s="15">
        <v>37</v>
      </c>
      <c r="Z65" s="15">
        <v>6.52</v>
      </c>
      <c r="AA65" s="28">
        <v>43907</v>
      </c>
      <c r="AB65" s="15">
        <v>59</v>
      </c>
      <c r="AC65" s="15">
        <v>19</v>
      </c>
      <c r="AE65" s="15" t="s">
        <v>77</v>
      </c>
      <c r="AF65" s="15" t="s">
        <v>77</v>
      </c>
      <c r="AI65" s="15">
        <v>20</v>
      </c>
      <c r="AL65" s="17">
        <v>43906</v>
      </c>
      <c r="AN65" s="15" t="s">
        <v>77</v>
      </c>
      <c r="AO65" s="15">
        <v>19</v>
      </c>
      <c r="AT65" s="15">
        <v>59</v>
      </c>
      <c r="AU65" s="24">
        <v>59343983</v>
      </c>
      <c r="AW65" s="15">
        <v>53</v>
      </c>
      <c r="AX65" s="15">
        <v>0.44500000000000001</v>
      </c>
      <c r="AY65" s="15" t="s">
        <v>278</v>
      </c>
      <c r="AZ65" s="14">
        <v>3227</v>
      </c>
      <c r="BA65" s="15">
        <v>2.1</v>
      </c>
      <c r="BC65" s="15">
        <v>0.42599999999999999</v>
      </c>
      <c r="BD65" s="15">
        <v>0.4</v>
      </c>
      <c r="BE65" s="15" t="s">
        <v>77</v>
      </c>
    </row>
    <row r="66" spans="1:57">
      <c r="A66" s="13" t="s">
        <v>279</v>
      </c>
      <c r="B66" s="13" t="s">
        <v>280</v>
      </c>
      <c r="C66" s="13" t="s">
        <v>152</v>
      </c>
      <c r="D66" s="14">
        <v>322463</v>
      </c>
      <c r="E66" s="15">
        <v>17</v>
      </c>
      <c r="F66" s="15">
        <v>-22.5</v>
      </c>
      <c r="G66" s="13" t="s">
        <v>73</v>
      </c>
      <c r="H66" s="15">
        <v>87.8</v>
      </c>
      <c r="I66" s="15">
        <v>89</v>
      </c>
      <c r="J66" s="15">
        <v>94.7</v>
      </c>
      <c r="K66" s="15">
        <v>97</v>
      </c>
      <c r="L66" s="15">
        <v>83</v>
      </c>
      <c r="M66" s="15">
        <v>79</v>
      </c>
      <c r="N66" s="15">
        <v>64.2</v>
      </c>
      <c r="O66" s="15">
        <v>67.3</v>
      </c>
      <c r="P66" s="15">
        <v>9</v>
      </c>
      <c r="Q66" s="15">
        <v>4.3</v>
      </c>
      <c r="R66" s="15">
        <f t="shared" si="0"/>
        <v>6.65</v>
      </c>
      <c r="S66" s="15">
        <v>30</v>
      </c>
      <c r="U66" s="15" t="s">
        <v>77</v>
      </c>
      <c r="V66" s="15">
        <v>4</v>
      </c>
      <c r="W66" s="15">
        <v>4</v>
      </c>
      <c r="X66" s="15">
        <v>5</v>
      </c>
      <c r="Y66" s="15">
        <v>35</v>
      </c>
      <c r="Z66" s="15">
        <v>6.53</v>
      </c>
      <c r="AA66" s="28">
        <v>43902</v>
      </c>
      <c r="AB66" s="15">
        <v>80</v>
      </c>
      <c r="AC66" s="15">
        <v>25</v>
      </c>
      <c r="AE66" s="15">
        <v>16</v>
      </c>
      <c r="AF66" s="15" t="s">
        <v>77</v>
      </c>
      <c r="AI66" s="15">
        <v>245</v>
      </c>
      <c r="AL66" s="17">
        <v>43900</v>
      </c>
      <c r="AN66" s="15" t="s">
        <v>77</v>
      </c>
      <c r="AO66" s="15">
        <v>25</v>
      </c>
      <c r="AT66" s="15">
        <v>80</v>
      </c>
      <c r="AU66" s="24">
        <v>26229265</v>
      </c>
      <c r="AW66" s="15">
        <v>55</v>
      </c>
      <c r="AX66" s="15">
        <v>0.28299999999999997</v>
      </c>
      <c r="AY66" s="15" t="s">
        <v>77</v>
      </c>
      <c r="AZ66" s="14">
        <v>4207.1000000000004</v>
      </c>
      <c r="BA66" s="15">
        <v>4.7</v>
      </c>
      <c r="BC66" s="15">
        <v>0.38900000000000001</v>
      </c>
      <c r="BD66" s="15">
        <v>0.4</v>
      </c>
      <c r="BE66" s="24">
        <v>1965</v>
      </c>
    </row>
    <row r="67" spans="1:57">
      <c r="A67" s="13" t="s">
        <v>281</v>
      </c>
      <c r="B67" s="13" t="s">
        <v>282</v>
      </c>
      <c r="C67" s="13" t="s">
        <v>152</v>
      </c>
      <c r="D67" s="14">
        <v>462840</v>
      </c>
      <c r="E67" s="15">
        <v>144</v>
      </c>
      <c r="F67" s="15">
        <v>-6.3</v>
      </c>
      <c r="G67" s="13" t="s">
        <v>103</v>
      </c>
      <c r="H67" s="15">
        <v>87</v>
      </c>
      <c r="I67" s="15">
        <v>87</v>
      </c>
      <c r="J67" s="15">
        <v>96</v>
      </c>
      <c r="K67" s="15">
        <v>95</v>
      </c>
      <c r="L67" s="15">
        <v>81</v>
      </c>
      <c r="M67" s="15">
        <v>82</v>
      </c>
      <c r="N67" s="15">
        <v>85</v>
      </c>
      <c r="O67" s="15">
        <v>85</v>
      </c>
      <c r="P67" s="15">
        <v>18</v>
      </c>
      <c r="Q67" s="15">
        <v>7.5</v>
      </c>
      <c r="R67" s="15">
        <f t="shared" si="0"/>
        <v>12.75</v>
      </c>
      <c r="S67" s="15">
        <v>30</v>
      </c>
      <c r="T67" s="15">
        <v>4</v>
      </c>
      <c r="U67" s="15">
        <v>0.1</v>
      </c>
      <c r="V67" s="15">
        <v>4</v>
      </c>
      <c r="W67" s="15">
        <v>3</v>
      </c>
      <c r="X67" s="15">
        <v>5</v>
      </c>
      <c r="Y67" s="15">
        <v>28</v>
      </c>
      <c r="Z67" s="15">
        <v>6.75</v>
      </c>
      <c r="AA67" s="28">
        <v>43911</v>
      </c>
      <c r="AB67" s="15">
        <v>19</v>
      </c>
      <c r="AC67" s="15">
        <v>15</v>
      </c>
      <c r="AE67" s="15" t="s">
        <v>77</v>
      </c>
      <c r="AF67" s="15" t="s">
        <v>77</v>
      </c>
      <c r="AI67" s="15" t="s">
        <v>77</v>
      </c>
      <c r="AL67" s="17">
        <v>43910</v>
      </c>
      <c r="AN67" s="15">
        <v>8</v>
      </c>
      <c r="AO67" s="15">
        <v>15</v>
      </c>
      <c r="AT67" s="15">
        <v>19</v>
      </c>
      <c r="AU67" s="24">
        <v>8908554</v>
      </c>
      <c r="AW67" s="15">
        <v>61</v>
      </c>
      <c r="AX67" s="15">
        <v>0.48</v>
      </c>
      <c r="AY67" s="15" t="s">
        <v>77</v>
      </c>
      <c r="AZ67" s="14">
        <v>4336.2</v>
      </c>
      <c r="BA67" s="15">
        <v>-2.8</v>
      </c>
      <c r="BC67" s="15">
        <v>0.376</v>
      </c>
      <c r="BD67" s="15">
        <v>0.4</v>
      </c>
      <c r="BE67" s="15" t="s">
        <v>77</v>
      </c>
    </row>
    <row r="68" spans="1:57">
      <c r="A68" s="13" t="s">
        <v>283</v>
      </c>
      <c r="B68" s="13" t="s">
        <v>284</v>
      </c>
      <c r="C68" s="13" t="s">
        <v>152</v>
      </c>
      <c r="D68" s="14">
        <v>637655</v>
      </c>
      <c r="E68" s="15">
        <v>46.2</v>
      </c>
      <c r="F68" s="15">
        <v>5.2</v>
      </c>
      <c r="G68" s="13" t="s">
        <v>103</v>
      </c>
      <c r="H68" s="15">
        <v>66.400000000000006</v>
      </c>
      <c r="I68" s="15">
        <v>87.8</v>
      </c>
      <c r="J68" s="15">
        <v>70</v>
      </c>
      <c r="K68" s="15">
        <v>90</v>
      </c>
      <c r="L68" s="15">
        <v>61</v>
      </c>
      <c r="M68" s="15">
        <v>78</v>
      </c>
      <c r="N68" s="15">
        <v>65</v>
      </c>
      <c r="O68" s="15">
        <v>77</v>
      </c>
      <c r="P68" s="15">
        <v>0</v>
      </c>
      <c r="Q68" s="15">
        <v>0.3</v>
      </c>
      <c r="R68" s="15">
        <f t="shared" ref="R68:R95" si="1">0.5*P68+0.5*Q68</f>
        <v>0.15</v>
      </c>
      <c r="S68" s="15">
        <v>8</v>
      </c>
      <c r="T68" s="15">
        <v>0.9</v>
      </c>
      <c r="U68" s="15" t="s">
        <v>77</v>
      </c>
      <c r="V68" s="15">
        <v>7</v>
      </c>
      <c r="W68" s="15">
        <v>7</v>
      </c>
      <c r="X68" s="15">
        <v>5</v>
      </c>
      <c r="Y68" s="15">
        <v>9</v>
      </c>
      <c r="Z68" s="15" t="s">
        <v>77</v>
      </c>
      <c r="AA68" s="28">
        <v>43907</v>
      </c>
      <c r="AB68" s="15">
        <v>24</v>
      </c>
      <c r="AC68" s="15">
        <v>19</v>
      </c>
      <c r="AE68" s="15" t="s">
        <v>77</v>
      </c>
      <c r="AF68" s="15" t="s">
        <v>77</v>
      </c>
      <c r="AI68" s="15">
        <v>7</v>
      </c>
      <c r="AL68" s="17">
        <v>43906</v>
      </c>
      <c r="AN68" s="15" t="s">
        <v>77</v>
      </c>
      <c r="AO68" s="15">
        <v>19</v>
      </c>
      <c r="AT68" s="15">
        <v>24</v>
      </c>
      <c r="AU68" s="24">
        <v>15791434</v>
      </c>
      <c r="AW68" s="15">
        <v>51</v>
      </c>
      <c r="AX68" s="15">
        <v>0.312</v>
      </c>
      <c r="AY68" s="15" t="s">
        <v>77</v>
      </c>
      <c r="BA68" s="15">
        <v>-2.7</v>
      </c>
      <c r="BC68" s="15">
        <v>0.32</v>
      </c>
      <c r="BD68" s="15">
        <v>0.2</v>
      </c>
      <c r="BE68" s="15" t="s">
        <v>77</v>
      </c>
    </row>
    <row r="69" spans="1:57">
      <c r="A69" s="13" t="s">
        <v>285</v>
      </c>
      <c r="B69" s="13" t="s">
        <v>286</v>
      </c>
      <c r="C69" s="13" t="s">
        <v>152</v>
      </c>
      <c r="D69" s="14">
        <v>603628</v>
      </c>
      <c r="E69" s="15">
        <v>31.2</v>
      </c>
      <c r="F69" s="15">
        <v>48.4</v>
      </c>
      <c r="G69" s="13" t="s">
        <v>103</v>
      </c>
      <c r="H69" s="15">
        <v>32</v>
      </c>
      <c r="I69" s="15">
        <v>49</v>
      </c>
      <c r="J69" s="15">
        <v>35</v>
      </c>
      <c r="K69" s="15">
        <v>55</v>
      </c>
      <c r="L69" s="15">
        <v>25</v>
      </c>
      <c r="M69" s="15">
        <v>37.6</v>
      </c>
      <c r="N69" s="15">
        <v>80</v>
      </c>
      <c r="O69" s="15">
        <v>62</v>
      </c>
      <c r="P69" s="15">
        <v>9</v>
      </c>
      <c r="Q69" s="15">
        <v>1.4</v>
      </c>
      <c r="R69" s="15">
        <f t="shared" si="1"/>
        <v>5.2</v>
      </c>
      <c r="S69" s="15">
        <v>45</v>
      </c>
      <c r="T69" s="15">
        <v>8.8000000000000007</v>
      </c>
      <c r="U69" s="15">
        <v>3</v>
      </c>
      <c r="V69" s="15">
        <v>3</v>
      </c>
      <c r="W69" s="15">
        <v>3</v>
      </c>
      <c r="X69" s="15">
        <v>5</v>
      </c>
      <c r="Y69" s="15">
        <v>30</v>
      </c>
      <c r="Z69" s="15">
        <v>6.28</v>
      </c>
      <c r="AA69" s="28">
        <v>43894</v>
      </c>
      <c r="AB69" s="15">
        <v>69</v>
      </c>
      <c r="AC69" s="15">
        <v>32</v>
      </c>
      <c r="AF69" s="15">
        <v>10</v>
      </c>
      <c r="AI69" s="14">
        <v>1225</v>
      </c>
      <c r="AL69" s="17">
        <v>43893</v>
      </c>
      <c r="AN69" s="15">
        <v>471</v>
      </c>
      <c r="AO69" s="15">
        <v>32</v>
      </c>
      <c r="AT69" s="15">
        <v>69</v>
      </c>
      <c r="AU69" s="24">
        <v>43791219</v>
      </c>
      <c r="AW69" s="15">
        <v>68</v>
      </c>
      <c r="AX69" s="15">
        <v>0.66900000000000004</v>
      </c>
      <c r="AY69" s="15" t="s">
        <v>287</v>
      </c>
      <c r="AZ69" s="14">
        <v>9233.2000000000007</v>
      </c>
      <c r="BA69" s="15">
        <v>3.9</v>
      </c>
      <c r="BC69" s="15">
        <v>0.79600000000000004</v>
      </c>
      <c r="BD69" s="15">
        <v>0.6</v>
      </c>
      <c r="BE69" s="24">
        <v>24551</v>
      </c>
    </row>
    <row r="70" spans="1:57">
      <c r="A70" s="13" t="s">
        <v>288</v>
      </c>
      <c r="B70" s="13" t="s">
        <v>289</v>
      </c>
      <c r="C70" s="13" t="s">
        <v>152</v>
      </c>
      <c r="D70" s="14">
        <v>390757</v>
      </c>
      <c r="E70" s="15">
        <v>29.2</v>
      </c>
      <c r="F70" s="15">
        <v>-19</v>
      </c>
      <c r="G70" s="13" t="s">
        <v>103</v>
      </c>
      <c r="H70" s="15">
        <v>78.8</v>
      </c>
      <c r="I70" s="15">
        <v>78</v>
      </c>
      <c r="J70" s="15">
        <v>80</v>
      </c>
      <c r="K70" s="15">
        <v>81</v>
      </c>
      <c r="L70" s="15">
        <v>72</v>
      </c>
      <c r="M70" s="15">
        <v>73</v>
      </c>
      <c r="N70" s="15">
        <v>72.400000000000006</v>
      </c>
      <c r="O70" s="15">
        <v>72.8</v>
      </c>
      <c r="P70" s="15">
        <v>10</v>
      </c>
      <c r="Q70" s="15">
        <v>3.9</v>
      </c>
      <c r="R70" s="15">
        <f t="shared" si="1"/>
        <v>6.95</v>
      </c>
      <c r="S70" s="15">
        <v>29</v>
      </c>
      <c r="T70" s="15">
        <v>1.7</v>
      </c>
      <c r="U70" s="15">
        <v>0.1</v>
      </c>
      <c r="V70" s="15">
        <v>5</v>
      </c>
      <c r="W70" s="15">
        <v>5</v>
      </c>
      <c r="X70" s="15">
        <v>5</v>
      </c>
      <c r="Y70" s="15">
        <v>24</v>
      </c>
      <c r="Z70" s="15">
        <v>5.62</v>
      </c>
      <c r="AA70" s="28">
        <v>43911</v>
      </c>
      <c r="AB70" s="15">
        <v>39</v>
      </c>
      <c r="AC70" s="15">
        <v>15</v>
      </c>
      <c r="AF70" s="15" t="s">
        <v>77</v>
      </c>
      <c r="AI70" s="15">
        <v>9</v>
      </c>
      <c r="AL70" s="17">
        <v>43910</v>
      </c>
      <c r="AN70" s="15">
        <v>25</v>
      </c>
      <c r="AO70" s="15">
        <v>15</v>
      </c>
      <c r="AT70" s="15">
        <v>39</v>
      </c>
      <c r="AU70" s="24">
        <v>14811906</v>
      </c>
      <c r="AW70" s="15">
        <v>55</v>
      </c>
      <c r="AX70" s="15">
        <v>0.44900000000000001</v>
      </c>
      <c r="AZ70" s="14">
        <v>3029.8</v>
      </c>
      <c r="BA70" s="15">
        <v>4.7</v>
      </c>
      <c r="BC70" s="15">
        <v>0.5</v>
      </c>
      <c r="BD70" s="15">
        <v>0.4</v>
      </c>
      <c r="BE70" s="24">
        <v>2567</v>
      </c>
    </row>
    <row r="71" spans="1:57">
      <c r="A71" s="13" t="s">
        <v>290</v>
      </c>
      <c r="B71" s="13" t="s">
        <v>291</v>
      </c>
      <c r="C71" s="13" t="s">
        <v>152</v>
      </c>
      <c r="D71" s="14">
        <v>283560</v>
      </c>
      <c r="E71" s="15">
        <v>-78.2</v>
      </c>
      <c r="F71" s="15">
        <v>-1.8</v>
      </c>
      <c r="G71" s="13" t="s">
        <v>103</v>
      </c>
      <c r="H71" s="15">
        <v>69.8</v>
      </c>
      <c r="I71" s="15">
        <v>58</v>
      </c>
      <c r="J71" s="15">
        <v>72</v>
      </c>
      <c r="K71" s="15">
        <v>62.9</v>
      </c>
      <c r="L71" s="15">
        <v>60</v>
      </c>
      <c r="M71" s="15">
        <v>52</v>
      </c>
      <c r="N71" s="15">
        <v>67.3</v>
      </c>
      <c r="O71" s="15">
        <v>65.400000000000006</v>
      </c>
      <c r="P71" s="15">
        <v>15</v>
      </c>
      <c r="Q71" s="15">
        <v>5.8</v>
      </c>
      <c r="R71" s="15">
        <f t="shared" si="1"/>
        <v>10.4</v>
      </c>
      <c r="S71" s="15">
        <v>34</v>
      </c>
      <c r="T71" s="15">
        <v>1.5</v>
      </c>
      <c r="U71" s="15">
        <v>2</v>
      </c>
      <c r="V71" s="15">
        <v>3</v>
      </c>
      <c r="W71" s="15">
        <v>3</v>
      </c>
      <c r="X71" s="15">
        <v>6</v>
      </c>
      <c r="Y71" s="15">
        <v>38</v>
      </c>
      <c r="Z71" s="15">
        <v>6.81</v>
      </c>
      <c r="AA71" s="28">
        <v>43891</v>
      </c>
      <c r="AB71" s="15">
        <v>63</v>
      </c>
      <c r="AC71" s="15">
        <v>36</v>
      </c>
      <c r="AE71" s="15">
        <v>22</v>
      </c>
      <c r="AF71" s="15">
        <v>7</v>
      </c>
      <c r="AI71" s="14">
        <v>3465</v>
      </c>
      <c r="AL71" s="17">
        <v>43889</v>
      </c>
      <c r="AN71" s="15">
        <v>817</v>
      </c>
      <c r="AO71" s="15">
        <v>36</v>
      </c>
      <c r="AT71" s="15">
        <v>63</v>
      </c>
      <c r="AU71" s="24">
        <v>17584442</v>
      </c>
      <c r="AW71" s="15">
        <v>65</v>
      </c>
      <c r="AX71" s="15">
        <v>0.752</v>
      </c>
      <c r="AY71" s="15" t="s">
        <v>292</v>
      </c>
      <c r="AZ71" s="14">
        <v>11734.4</v>
      </c>
      <c r="BA71" s="15">
        <v>-0.4</v>
      </c>
      <c r="BC71" s="15">
        <v>0.59399999999999997</v>
      </c>
      <c r="BD71" s="15">
        <v>0.6</v>
      </c>
      <c r="BE71" s="24">
        <v>2429</v>
      </c>
    </row>
    <row r="72" spans="1:57">
      <c r="A72" s="13" t="s">
        <v>293</v>
      </c>
      <c r="B72" s="13" t="s">
        <v>294</v>
      </c>
      <c r="C72" s="13" t="s">
        <v>152</v>
      </c>
      <c r="D72" s="14">
        <v>38394</v>
      </c>
      <c r="E72" s="15">
        <v>90.4</v>
      </c>
      <c r="F72" s="15">
        <v>27.5</v>
      </c>
      <c r="G72" s="13" t="s">
        <v>73</v>
      </c>
      <c r="H72" s="15">
        <v>48.2</v>
      </c>
      <c r="I72" s="15">
        <v>53.6</v>
      </c>
      <c r="J72" s="15">
        <v>56</v>
      </c>
      <c r="K72" s="15">
        <v>63</v>
      </c>
      <c r="L72" s="15">
        <v>35.299999999999997</v>
      </c>
      <c r="M72" s="15">
        <v>42.4</v>
      </c>
      <c r="N72" s="15">
        <v>41</v>
      </c>
      <c r="O72" s="15">
        <v>41.7</v>
      </c>
      <c r="P72" s="15">
        <v>3</v>
      </c>
      <c r="Q72" s="15">
        <v>1.2</v>
      </c>
      <c r="R72" s="15">
        <f t="shared" si="1"/>
        <v>2.1</v>
      </c>
      <c r="S72" s="15">
        <v>29</v>
      </c>
      <c r="T72" s="15">
        <v>1.7</v>
      </c>
      <c r="U72" s="15">
        <v>0.4</v>
      </c>
      <c r="V72" s="15">
        <v>3</v>
      </c>
      <c r="W72" s="15">
        <v>4</v>
      </c>
      <c r="X72" s="15">
        <v>7</v>
      </c>
      <c r="Y72" s="15">
        <v>68</v>
      </c>
      <c r="Z72" s="15">
        <v>6.81</v>
      </c>
      <c r="AA72" s="28">
        <v>43896</v>
      </c>
      <c r="AB72" s="15">
        <v>21</v>
      </c>
      <c r="AC72" s="15">
        <v>29</v>
      </c>
      <c r="AE72" s="15">
        <v>25</v>
      </c>
      <c r="AF72" s="15" t="s">
        <v>77</v>
      </c>
      <c r="AI72" s="15">
        <v>5</v>
      </c>
      <c r="AL72" s="17">
        <v>43896</v>
      </c>
      <c r="AN72" s="14">
        <v>1511</v>
      </c>
      <c r="AO72" s="15">
        <v>29</v>
      </c>
      <c r="AT72" s="15">
        <v>21</v>
      </c>
      <c r="AU72" s="24">
        <v>11636863</v>
      </c>
      <c r="AW72" s="15">
        <v>68</v>
      </c>
      <c r="AX72" s="15">
        <v>0.57799999999999996</v>
      </c>
      <c r="AZ72" s="14">
        <v>10167.9</v>
      </c>
      <c r="BA72" s="15">
        <v>1.8</v>
      </c>
      <c r="BC72" s="15">
        <v>0.42099999999999999</v>
      </c>
      <c r="BD72" s="15">
        <v>0.6</v>
      </c>
      <c r="BE72" s="15">
        <v>274</v>
      </c>
    </row>
    <row r="73" spans="1:57">
      <c r="A73" s="13" t="s">
        <v>295</v>
      </c>
      <c r="B73" s="13" t="s">
        <v>296</v>
      </c>
      <c r="C73" s="13" t="s">
        <v>152</v>
      </c>
      <c r="D73" s="14">
        <v>1098581</v>
      </c>
      <c r="E73" s="15">
        <v>-68.599999999999994</v>
      </c>
      <c r="F73" s="15">
        <v>-16.3</v>
      </c>
      <c r="G73" s="13" t="s">
        <v>103</v>
      </c>
      <c r="H73" s="15">
        <v>91.4</v>
      </c>
      <c r="I73" s="15">
        <v>102</v>
      </c>
      <c r="J73" s="15">
        <v>97</v>
      </c>
      <c r="K73" s="15">
        <v>105.3</v>
      </c>
      <c r="L73" s="15">
        <v>88.7</v>
      </c>
      <c r="M73" s="15">
        <v>95.3</v>
      </c>
      <c r="N73" s="15">
        <v>72</v>
      </c>
      <c r="O73" s="15">
        <v>61</v>
      </c>
      <c r="P73" s="15">
        <v>12</v>
      </c>
      <c r="Q73" s="15">
        <v>4.3</v>
      </c>
      <c r="R73" s="15">
        <f t="shared" si="1"/>
        <v>8.15</v>
      </c>
      <c r="S73" s="15">
        <v>40</v>
      </c>
      <c r="T73" s="15">
        <v>1.1000000000000001</v>
      </c>
      <c r="U73" s="15">
        <v>1.6</v>
      </c>
      <c r="V73" s="15">
        <v>3</v>
      </c>
      <c r="W73" s="15">
        <v>3</v>
      </c>
      <c r="X73" s="15">
        <v>7</v>
      </c>
      <c r="Y73" s="15">
        <v>31</v>
      </c>
      <c r="Z73" s="15">
        <v>6.72</v>
      </c>
      <c r="AA73" s="28">
        <v>43902</v>
      </c>
      <c r="AB73" s="15">
        <v>10</v>
      </c>
      <c r="AC73" s="15">
        <v>7</v>
      </c>
      <c r="AE73" s="15">
        <v>19</v>
      </c>
      <c r="AF73" s="15" t="s">
        <v>77</v>
      </c>
      <c r="AI73" s="15">
        <v>139</v>
      </c>
      <c r="AL73" s="17">
        <v>43918</v>
      </c>
      <c r="AN73" s="15">
        <v>51</v>
      </c>
      <c r="AO73" s="15">
        <v>7</v>
      </c>
      <c r="AT73" s="15">
        <v>10</v>
      </c>
      <c r="AU73" s="24">
        <v>769709</v>
      </c>
      <c r="AW73" s="15">
        <v>68</v>
      </c>
      <c r="AX73" s="15">
        <v>0.54900000000000004</v>
      </c>
      <c r="AY73" s="15" t="s">
        <v>297</v>
      </c>
      <c r="AZ73" s="14">
        <v>7873.2</v>
      </c>
      <c r="BA73" s="15">
        <v>2.8</v>
      </c>
      <c r="BC73" s="15">
        <v>0.67400000000000004</v>
      </c>
      <c r="BD73" s="15">
        <v>2</v>
      </c>
      <c r="BE73" s="15" t="s">
        <v>77</v>
      </c>
    </row>
    <row r="74" spans="1:57">
      <c r="A74" s="13" t="s">
        <v>298</v>
      </c>
      <c r="B74" s="13" t="s">
        <v>299</v>
      </c>
      <c r="C74" s="13" t="s">
        <v>152</v>
      </c>
      <c r="D74" s="14">
        <v>274200</v>
      </c>
      <c r="E74" s="15">
        <v>-1.6</v>
      </c>
      <c r="F74" s="15">
        <v>12.2</v>
      </c>
      <c r="G74" s="13" t="s">
        <v>103</v>
      </c>
      <c r="H74" s="15">
        <v>91.4</v>
      </c>
      <c r="I74" s="15">
        <v>99.5</v>
      </c>
      <c r="J74" s="15">
        <v>96</v>
      </c>
      <c r="K74" s="15">
        <v>102.1</v>
      </c>
      <c r="L74" s="15">
        <v>87</v>
      </c>
      <c r="M74" s="15">
        <v>93.9</v>
      </c>
      <c r="N74" s="15">
        <v>28.5</v>
      </c>
      <c r="O74" s="15">
        <v>29.5</v>
      </c>
      <c r="P74" s="15">
        <v>1</v>
      </c>
      <c r="Q74" s="15">
        <v>0.5</v>
      </c>
      <c r="R74" s="15">
        <f t="shared" si="1"/>
        <v>0.75</v>
      </c>
      <c r="S74" s="15">
        <v>53</v>
      </c>
      <c r="T74" s="15">
        <v>0.4</v>
      </c>
      <c r="U74" s="15">
        <v>0.1</v>
      </c>
      <c r="V74" s="15">
        <v>4</v>
      </c>
      <c r="W74" s="15">
        <v>4</v>
      </c>
      <c r="X74" s="15">
        <v>7</v>
      </c>
      <c r="Y74" s="15">
        <v>40</v>
      </c>
      <c r="Z74" s="15">
        <v>6.75</v>
      </c>
      <c r="AA74" s="28">
        <v>43901</v>
      </c>
      <c r="AB74" s="15">
        <v>75</v>
      </c>
      <c r="AC74" s="15">
        <v>17</v>
      </c>
      <c r="AE74" s="15">
        <v>15</v>
      </c>
      <c r="AF74" s="15" t="s">
        <v>77</v>
      </c>
      <c r="AI74" s="15">
        <v>318</v>
      </c>
      <c r="AL74" s="17">
        <v>43908</v>
      </c>
      <c r="AN74" s="15" t="s">
        <v>77</v>
      </c>
      <c r="AO74" s="15">
        <v>17</v>
      </c>
      <c r="AT74" s="15">
        <v>75</v>
      </c>
      <c r="AU74" s="24">
        <v>20771603</v>
      </c>
      <c r="AW74" s="15">
        <v>68</v>
      </c>
      <c r="AX74" s="15">
        <v>0.32900000000000001</v>
      </c>
      <c r="AY74" s="15" t="s">
        <v>300</v>
      </c>
      <c r="AZ74" s="14">
        <v>1984.9</v>
      </c>
      <c r="BA74" s="15">
        <v>3.8</v>
      </c>
      <c r="BC74" s="15">
        <v>0.25</v>
      </c>
      <c r="BD74" s="15">
        <v>0.4</v>
      </c>
      <c r="BE74" s="15">
        <v>144</v>
      </c>
    </row>
    <row r="75" spans="1:57">
      <c r="A75" s="13" t="s">
        <v>301</v>
      </c>
      <c r="B75" s="13" t="s">
        <v>302</v>
      </c>
      <c r="C75" s="13" t="s">
        <v>152</v>
      </c>
      <c r="D75" s="14">
        <v>1038699</v>
      </c>
      <c r="E75" s="15">
        <v>-74.3</v>
      </c>
      <c r="F75" s="15">
        <v>4.5999999999999996</v>
      </c>
      <c r="G75" s="13" t="s">
        <v>103</v>
      </c>
      <c r="H75" s="15">
        <v>66</v>
      </c>
      <c r="I75" s="15">
        <v>66</v>
      </c>
      <c r="J75" s="15">
        <v>64.599999999999994</v>
      </c>
      <c r="K75" s="15">
        <v>64</v>
      </c>
      <c r="L75" s="15">
        <v>41.5</v>
      </c>
      <c r="M75" s="15">
        <v>43.5</v>
      </c>
      <c r="N75" s="15">
        <v>37</v>
      </c>
      <c r="O75" s="15">
        <v>69</v>
      </c>
      <c r="P75" s="15">
        <v>14</v>
      </c>
      <c r="Q75" s="15">
        <v>3.6</v>
      </c>
      <c r="R75" s="15">
        <f t="shared" si="1"/>
        <v>8.8000000000000007</v>
      </c>
      <c r="S75" s="15">
        <v>42</v>
      </c>
      <c r="T75" s="15">
        <v>1.5</v>
      </c>
      <c r="U75" s="15">
        <v>0.2</v>
      </c>
      <c r="V75" s="15">
        <v>3</v>
      </c>
      <c r="W75" s="15">
        <v>3</v>
      </c>
      <c r="X75" s="15">
        <v>7</v>
      </c>
      <c r="Y75" s="15">
        <v>37</v>
      </c>
      <c r="Z75" s="15">
        <v>6.76</v>
      </c>
      <c r="AA75" s="28">
        <v>43897</v>
      </c>
      <c r="AB75" s="15">
        <v>40</v>
      </c>
      <c r="AC75" s="15">
        <v>29</v>
      </c>
      <c r="AE75" s="15">
        <v>12</v>
      </c>
      <c r="AF75" s="15">
        <v>14</v>
      </c>
      <c r="AI75" s="14">
        <v>1408</v>
      </c>
      <c r="AL75" s="17">
        <v>43896</v>
      </c>
      <c r="AN75" s="15">
        <v>660</v>
      </c>
      <c r="AO75" s="15">
        <v>29</v>
      </c>
      <c r="AT75" s="15">
        <v>40</v>
      </c>
      <c r="AU75" s="24">
        <v>50771364</v>
      </c>
      <c r="AW75" s="15">
        <v>68</v>
      </c>
      <c r="AX75" s="15">
        <v>0.71899999999999997</v>
      </c>
      <c r="AY75" s="15" t="s">
        <v>303</v>
      </c>
      <c r="AZ75" s="14">
        <v>15012.9</v>
      </c>
      <c r="BA75" s="15">
        <v>1</v>
      </c>
      <c r="BC75" s="15">
        <v>0.60199999999999998</v>
      </c>
      <c r="BD75" s="15">
        <v>0.6</v>
      </c>
      <c r="BE75" s="24">
        <v>3898</v>
      </c>
    </row>
    <row r="76" spans="1:57">
      <c r="A76" s="13" t="s">
        <v>304</v>
      </c>
      <c r="B76" s="13" t="s">
        <v>305</v>
      </c>
      <c r="C76" s="13" t="s">
        <v>152</v>
      </c>
      <c r="D76" s="14">
        <v>112492</v>
      </c>
      <c r="E76" s="15">
        <v>15.2</v>
      </c>
      <c r="F76" s="15">
        <v>-86.2</v>
      </c>
      <c r="G76" s="13" t="s">
        <v>103</v>
      </c>
      <c r="H76" s="15">
        <v>80.599999999999994</v>
      </c>
      <c r="I76" s="15">
        <v>85.1</v>
      </c>
      <c r="J76" s="15">
        <v>84.2</v>
      </c>
      <c r="K76" s="15">
        <v>89.6</v>
      </c>
      <c r="L76" s="15">
        <v>75.400000000000006</v>
      </c>
      <c r="M76" s="15">
        <v>76.5</v>
      </c>
      <c r="N76" s="15">
        <v>57.6</v>
      </c>
      <c r="O76" s="15">
        <v>57.6</v>
      </c>
      <c r="P76" s="15">
        <v>1</v>
      </c>
      <c r="Q76" s="15">
        <v>0.6</v>
      </c>
      <c r="R76" s="15">
        <f t="shared" si="1"/>
        <v>0.8</v>
      </c>
      <c r="S76" s="15">
        <v>40</v>
      </c>
      <c r="T76" s="15">
        <v>0.7</v>
      </c>
      <c r="U76" s="15">
        <v>0.3</v>
      </c>
      <c r="V76" s="15">
        <v>4</v>
      </c>
      <c r="W76" s="15">
        <v>4</v>
      </c>
      <c r="X76" s="15">
        <v>7</v>
      </c>
      <c r="Y76" s="15">
        <v>26</v>
      </c>
      <c r="Z76" s="15">
        <v>6.72</v>
      </c>
      <c r="AA76" s="28">
        <v>43902</v>
      </c>
      <c r="AB76" s="15">
        <v>81</v>
      </c>
      <c r="AC76" s="15">
        <v>25</v>
      </c>
      <c r="AE76" s="15">
        <v>17</v>
      </c>
      <c r="AF76" s="15" t="s">
        <v>77</v>
      </c>
      <c r="AI76" s="15">
        <v>264</v>
      </c>
      <c r="AL76" s="17">
        <v>43900</v>
      </c>
      <c r="AN76" s="15" t="s">
        <v>77</v>
      </c>
      <c r="AO76" s="15">
        <v>25</v>
      </c>
      <c r="AT76" s="15">
        <v>81</v>
      </c>
      <c r="AU76" s="24">
        <v>9868863</v>
      </c>
      <c r="AW76" s="15">
        <v>64</v>
      </c>
      <c r="AX76" s="15">
        <v>0.68700000000000006</v>
      </c>
      <c r="AY76" s="15" t="s">
        <v>306</v>
      </c>
      <c r="AZ76" s="14">
        <v>5138.8</v>
      </c>
      <c r="BA76" s="15">
        <v>2</v>
      </c>
      <c r="BC76" s="15">
        <v>0.505</v>
      </c>
      <c r="BD76" s="15">
        <v>0.5</v>
      </c>
      <c r="BE76" s="15" t="s">
        <v>77</v>
      </c>
    </row>
    <row r="77" spans="1:57">
      <c r="A77" s="13" t="s">
        <v>307</v>
      </c>
      <c r="B77" s="13" t="s">
        <v>308</v>
      </c>
      <c r="C77" s="13" t="s">
        <v>152</v>
      </c>
      <c r="D77" s="14">
        <v>22145</v>
      </c>
      <c r="E77" s="15">
        <v>34.9</v>
      </c>
      <c r="F77" s="15">
        <v>31</v>
      </c>
      <c r="G77" s="13" t="s">
        <v>73</v>
      </c>
      <c r="H77" s="15">
        <v>55</v>
      </c>
      <c r="I77" s="15">
        <v>66</v>
      </c>
      <c r="J77" s="15">
        <v>63.1</v>
      </c>
      <c r="K77" s="15">
        <v>67.3</v>
      </c>
      <c r="L77" s="15">
        <v>48.9</v>
      </c>
      <c r="M77" s="15">
        <v>51.3</v>
      </c>
      <c r="N77" s="15">
        <v>64.5</v>
      </c>
      <c r="O77" s="15">
        <v>65</v>
      </c>
      <c r="P77" s="15">
        <v>9</v>
      </c>
      <c r="Q77" s="15">
        <v>3.7</v>
      </c>
      <c r="R77" s="15">
        <f t="shared" si="1"/>
        <v>6.35</v>
      </c>
      <c r="S77" s="15">
        <v>27</v>
      </c>
      <c r="T77" s="15">
        <v>3.1</v>
      </c>
      <c r="U77" s="15">
        <v>3.2</v>
      </c>
      <c r="V77" s="15">
        <v>2</v>
      </c>
      <c r="W77" s="15">
        <v>3</v>
      </c>
      <c r="X77" s="15">
        <v>7</v>
      </c>
      <c r="Y77" s="15">
        <v>60</v>
      </c>
      <c r="Z77" s="15">
        <v>7.52</v>
      </c>
      <c r="AA77" s="28">
        <v>43883</v>
      </c>
      <c r="AB77" s="15">
        <v>416</v>
      </c>
      <c r="AC77" s="15">
        <v>25</v>
      </c>
      <c r="AE77" s="15">
        <v>21</v>
      </c>
      <c r="AF77" s="15">
        <v>9</v>
      </c>
      <c r="AI77" s="14">
        <v>7851</v>
      </c>
      <c r="AL77" s="17">
        <v>43900</v>
      </c>
      <c r="AN77" s="14">
        <v>13557</v>
      </c>
      <c r="AO77" s="15">
        <v>25</v>
      </c>
      <c r="AT77" s="15">
        <v>416</v>
      </c>
      <c r="AU77" s="24">
        <v>8625156</v>
      </c>
      <c r="AW77" s="15">
        <v>60</v>
      </c>
      <c r="AX77" s="15">
        <v>0.91500000000000004</v>
      </c>
      <c r="AY77" s="15" t="s">
        <v>309</v>
      </c>
      <c r="AZ77" s="14">
        <v>39919.199999999997</v>
      </c>
      <c r="BA77" s="15">
        <v>1.5</v>
      </c>
      <c r="BC77" s="15">
        <v>0.85399999999999998</v>
      </c>
      <c r="BD77" s="15">
        <v>0.8</v>
      </c>
      <c r="BE77" s="24">
        <v>4121</v>
      </c>
    </row>
    <row r="78" spans="1:57">
      <c r="A78" s="13" t="s">
        <v>310</v>
      </c>
      <c r="B78" s="13" t="s">
        <v>311</v>
      </c>
      <c r="C78" s="13" t="s">
        <v>152</v>
      </c>
      <c r="D78" s="14">
        <v>129999</v>
      </c>
      <c r="E78" s="15">
        <v>-85.2</v>
      </c>
      <c r="F78" s="15">
        <v>12.9</v>
      </c>
      <c r="G78" s="13" t="s">
        <v>103</v>
      </c>
      <c r="H78" s="15">
        <v>81.5</v>
      </c>
      <c r="I78" s="15">
        <v>80.599999999999994</v>
      </c>
      <c r="N78" s="15">
        <v>64</v>
      </c>
      <c r="O78" s="15">
        <v>61</v>
      </c>
      <c r="P78" s="15">
        <v>3</v>
      </c>
      <c r="Q78" s="15">
        <v>0.1</v>
      </c>
      <c r="R78" s="15">
        <f t="shared" si="1"/>
        <v>1.55</v>
      </c>
      <c r="S78" s="15">
        <v>25</v>
      </c>
      <c r="T78" s="15">
        <v>0.9</v>
      </c>
      <c r="U78" s="15">
        <v>1</v>
      </c>
      <c r="V78" s="15">
        <v>6</v>
      </c>
      <c r="W78" s="15">
        <v>5</v>
      </c>
      <c r="X78" s="15">
        <v>7</v>
      </c>
      <c r="Y78" s="15">
        <v>22</v>
      </c>
      <c r="Z78" s="15">
        <v>6.85</v>
      </c>
      <c r="AA78" s="28">
        <v>43909</v>
      </c>
      <c r="AB78" s="15">
        <v>53</v>
      </c>
      <c r="AC78" s="15">
        <v>18</v>
      </c>
      <c r="AE78" s="15" t="s">
        <v>77</v>
      </c>
      <c r="AF78" s="15" t="s">
        <v>77</v>
      </c>
      <c r="AI78" s="15">
        <v>5</v>
      </c>
      <c r="AL78" s="17">
        <v>43907</v>
      </c>
      <c r="AN78" s="15" t="s">
        <v>77</v>
      </c>
      <c r="AO78" s="15">
        <v>18</v>
      </c>
      <c r="AT78" s="15">
        <v>53</v>
      </c>
      <c r="AU78" s="24">
        <v>6606806</v>
      </c>
      <c r="AW78" s="15">
        <v>65</v>
      </c>
      <c r="AX78" s="15">
        <v>0.73199999999999998</v>
      </c>
      <c r="AY78" s="15" t="s">
        <v>77</v>
      </c>
      <c r="AZ78" s="14">
        <v>5533.6</v>
      </c>
      <c r="BA78" s="15">
        <v>-5</v>
      </c>
      <c r="BC78" s="15">
        <v>0.48399999999999999</v>
      </c>
      <c r="BD78" s="15">
        <v>0.5</v>
      </c>
      <c r="BE78" s="15" t="s">
        <v>77</v>
      </c>
    </row>
    <row r="79" spans="1:57">
      <c r="A79" s="13" t="s">
        <v>312</v>
      </c>
      <c r="B79" s="13" t="s">
        <v>313</v>
      </c>
      <c r="C79" s="13" t="s">
        <v>152</v>
      </c>
      <c r="D79" s="24">
        <v>11295</v>
      </c>
      <c r="E79" s="15">
        <v>15.31</v>
      </c>
      <c r="F79" s="15">
        <v>13.44</v>
      </c>
      <c r="G79" s="13" t="s">
        <v>103</v>
      </c>
      <c r="H79" s="15">
        <v>89.6</v>
      </c>
      <c r="I79" s="15">
        <v>93.2</v>
      </c>
      <c r="J79" s="15">
        <v>95</v>
      </c>
      <c r="K79" s="15">
        <v>97</v>
      </c>
      <c r="L79" s="15">
        <v>85</v>
      </c>
      <c r="M79" s="15">
        <v>84.6</v>
      </c>
      <c r="N79" s="15">
        <v>46</v>
      </c>
      <c r="O79" s="15">
        <v>52</v>
      </c>
      <c r="P79" s="15">
        <v>2</v>
      </c>
      <c r="Q79" s="15">
        <v>0</v>
      </c>
      <c r="R79" s="15">
        <f t="shared" si="1"/>
        <v>1</v>
      </c>
      <c r="S79" s="15">
        <v>72</v>
      </c>
      <c r="T79" s="15">
        <v>1.1000000000000001</v>
      </c>
      <c r="U79" s="15">
        <v>0.1</v>
      </c>
      <c r="V79" s="15">
        <v>4</v>
      </c>
      <c r="W79" s="15">
        <v>4</v>
      </c>
      <c r="X79" s="15">
        <v>6</v>
      </c>
      <c r="Y79" s="15">
        <v>37</v>
      </c>
      <c r="Z79" s="15">
        <v>6.32</v>
      </c>
      <c r="AA79" s="23">
        <v>43908</v>
      </c>
      <c r="AB79" s="15">
        <v>226</v>
      </c>
      <c r="AE79" s="15" t="s">
        <v>77</v>
      </c>
      <c r="AF79" s="15" t="s">
        <v>77</v>
      </c>
      <c r="AN79" s="15" t="s">
        <v>77</v>
      </c>
      <c r="AT79" s="15">
        <v>226</v>
      </c>
      <c r="AU79" s="24">
        <v>2401066</v>
      </c>
      <c r="AW79" s="15">
        <v>53</v>
      </c>
      <c r="AX79" s="15">
        <v>0.38900000000000001</v>
      </c>
      <c r="AY79" s="15" t="s">
        <v>77</v>
      </c>
      <c r="AZ79" s="14">
        <v>2612</v>
      </c>
      <c r="BA79" s="15">
        <v>3.5</v>
      </c>
      <c r="BC79" s="15">
        <v>0.34599999999999997</v>
      </c>
      <c r="BD79" s="15">
        <v>0.4</v>
      </c>
      <c r="BE79" s="15" t="s">
        <v>77</v>
      </c>
    </row>
    <row r="80" spans="1:57">
      <c r="A80" s="13" t="s">
        <v>314</v>
      </c>
      <c r="B80" s="13" t="s">
        <v>315</v>
      </c>
      <c r="C80" s="13" t="s">
        <v>152</v>
      </c>
      <c r="D80" s="24">
        <v>199900</v>
      </c>
      <c r="E80" s="15">
        <v>74.760000000000005</v>
      </c>
      <c r="F80" s="15">
        <v>41.2</v>
      </c>
      <c r="G80" s="13" t="s">
        <v>103</v>
      </c>
      <c r="H80" s="15">
        <v>57</v>
      </c>
      <c r="I80" s="15">
        <v>71</v>
      </c>
      <c r="J80" s="15">
        <v>65</v>
      </c>
      <c r="K80" s="15">
        <v>78</v>
      </c>
      <c r="L80" s="15">
        <v>49</v>
      </c>
      <c r="M80" s="15">
        <v>64.099999999999994</v>
      </c>
      <c r="N80" s="15">
        <v>64.599999999999994</v>
      </c>
      <c r="O80" s="15">
        <v>55.5</v>
      </c>
      <c r="P80" s="15">
        <v>5</v>
      </c>
      <c r="Q80" s="15">
        <v>2.2000000000000002</v>
      </c>
      <c r="R80" s="15">
        <f t="shared" si="1"/>
        <v>3.6</v>
      </c>
      <c r="S80" s="15">
        <v>79</v>
      </c>
      <c r="T80" s="15">
        <v>4.5</v>
      </c>
      <c r="U80" s="15">
        <v>1.9</v>
      </c>
      <c r="V80" s="15">
        <v>5</v>
      </c>
      <c r="W80" s="15">
        <v>4</v>
      </c>
      <c r="X80" s="15">
        <v>1</v>
      </c>
      <c r="Y80" s="15">
        <v>30</v>
      </c>
      <c r="Z80" s="15">
        <v>6.59</v>
      </c>
      <c r="AA80" s="23">
        <v>43909</v>
      </c>
      <c r="AB80" s="15">
        <v>33</v>
      </c>
      <c r="AE80" s="15">
        <v>13</v>
      </c>
      <c r="AF80" s="15" t="s">
        <v>77</v>
      </c>
      <c r="AN80" s="24">
        <v>1474</v>
      </c>
      <c r="AT80" s="15">
        <v>33</v>
      </c>
      <c r="AU80" s="24">
        <v>6500091</v>
      </c>
      <c r="AW80" s="15">
        <v>63</v>
      </c>
      <c r="AX80" s="15">
        <v>0.58499999999999996</v>
      </c>
      <c r="AY80" s="15" t="s">
        <v>316</v>
      </c>
      <c r="AZ80" s="14">
        <v>3884.7</v>
      </c>
      <c r="BA80" s="15">
        <v>1.6</v>
      </c>
      <c r="BC80" s="15">
        <v>0.65600000000000003</v>
      </c>
      <c r="BD80" s="15">
        <v>0.6</v>
      </c>
      <c r="BE80" s="15" t="s">
        <v>77</v>
      </c>
    </row>
    <row r="81" spans="1:57">
      <c r="A81" s="13" t="s">
        <v>317</v>
      </c>
      <c r="B81" s="13" t="s">
        <v>318</v>
      </c>
      <c r="C81" s="13" t="s">
        <v>152</v>
      </c>
      <c r="D81" s="24">
        <v>916445</v>
      </c>
      <c r="E81" s="15">
        <v>66.58</v>
      </c>
      <c r="F81" s="15">
        <v>6.42</v>
      </c>
      <c r="G81" s="13" t="s">
        <v>103</v>
      </c>
      <c r="H81" s="15">
        <v>74.5</v>
      </c>
      <c r="I81" s="15">
        <v>75.7</v>
      </c>
      <c r="J81" s="15">
        <v>79.3</v>
      </c>
      <c r="K81" s="15">
        <v>80.5</v>
      </c>
      <c r="L81" s="15">
        <v>69.400000000000006</v>
      </c>
      <c r="M81" s="15">
        <v>68.8</v>
      </c>
      <c r="N81" s="15">
        <v>80</v>
      </c>
      <c r="O81" s="15">
        <v>61.1</v>
      </c>
      <c r="P81" s="15">
        <v>3</v>
      </c>
      <c r="Q81" s="15">
        <v>0.5</v>
      </c>
      <c r="R81" s="15">
        <f t="shared" si="1"/>
        <v>1.75</v>
      </c>
      <c r="S81" s="15">
        <v>54</v>
      </c>
      <c r="T81" s="15">
        <v>0.8</v>
      </c>
      <c r="U81" s="15">
        <v>1.9</v>
      </c>
      <c r="V81" s="15">
        <v>7</v>
      </c>
      <c r="W81" s="15">
        <v>6</v>
      </c>
      <c r="X81" s="15">
        <v>2</v>
      </c>
      <c r="Y81" s="15">
        <v>16</v>
      </c>
      <c r="Z81" s="15">
        <v>4.2</v>
      </c>
      <c r="AA81" s="23">
        <v>43905</v>
      </c>
      <c r="AB81" s="15">
        <v>31</v>
      </c>
      <c r="AE81" s="15">
        <v>11</v>
      </c>
      <c r="AF81" s="15" t="s">
        <v>77</v>
      </c>
      <c r="AN81" s="15">
        <v>63</v>
      </c>
      <c r="AT81" s="15">
        <v>31</v>
      </c>
      <c r="AU81" s="24">
        <v>28425539</v>
      </c>
      <c r="AW81" s="15">
        <v>65</v>
      </c>
      <c r="AX81" s="15">
        <v>0.73799999999999999</v>
      </c>
      <c r="AY81" s="15" t="s">
        <v>77</v>
      </c>
      <c r="AZ81" s="14">
        <v>12640.7</v>
      </c>
      <c r="BA81" s="15">
        <v>-18.2</v>
      </c>
      <c r="BC81" s="15">
        <v>0.68200000000000005</v>
      </c>
      <c r="BD81" s="15">
        <v>0.2</v>
      </c>
      <c r="BE81" s="15" t="s">
        <v>77</v>
      </c>
    </row>
    <row r="82" spans="1:57">
      <c r="A82" s="13" t="s">
        <v>319</v>
      </c>
      <c r="B82" s="13" t="s">
        <v>320</v>
      </c>
      <c r="C82" s="13" t="s">
        <v>152</v>
      </c>
      <c r="D82" s="24">
        <v>109884</v>
      </c>
      <c r="E82" s="15">
        <v>-95.94</v>
      </c>
      <c r="F82" s="15">
        <v>37.090000000000003</v>
      </c>
      <c r="G82" s="13" t="s">
        <v>73</v>
      </c>
      <c r="H82" s="15">
        <v>85</v>
      </c>
      <c r="I82" s="15">
        <v>81.7</v>
      </c>
      <c r="J82" s="15">
        <v>91</v>
      </c>
      <c r="K82" s="15">
        <v>86.3</v>
      </c>
      <c r="L82" s="15">
        <v>77.3</v>
      </c>
      <c r="M82" s="15">
        <v>74.599999999999994</v>
      </c>
      <c r="N82" s="15">
        <v>74.2</v>
      </c>
      <c r="O82" s="15">
        <v>73</v>
      </c>
      <c r="P82" s="15">
        <v>3</v>
      </c>
      <c r="Q82" s="15">
        <v>1.8</v>
      </c>
      <c r="R82" s="15">
        <f t="shared" si="1"/>
        <v>2.4</v>
      </c>
      <c r="S82" s="15">
        <v>35</v>
      </c>
      <c r="T82" s="15">
        <v>5.2</v>
      </c>
      <c r="U82" s="15">
        <v>8.1999999999999993</v>
      </c>
      <c r="V82" s="15">
        <v>7</v>
      </c>
      <c r="W82" s="15">
        <v>6</v>
      </c>
      <c r="X82" s="15">
        <v>10</v>
      </c>
      <c r="Y82" s="15">
        <v>48</v>
      </c>
      <c r="Z82" s="15">
        <v>3.2</v>
      </c>
      <c r="AA82" s="23">
        <v>43902</v>
      </c>
      <c r="AB82" s="15">
        <v>103</v>
      </c>
      <c r="AE82" s="15">
        <v>17</v>
      </c>
      <c r="AF82" s="15" t="s">
        <v>77</v>
      </c>
      <c r="AN82" s="15">
        <v>831</v>
      </c>
      <c r="AT82" s="15">
        <v>103</v>
      </c>
      <c r="AU82" s="24">
        <v>11327854</v>
      </c>
      <c r="AW82" s="15">
        <v>69</v>
      </c>
      <c r="AX82" s="15">
        <v>0.86499999999999999</v>
      </c>
      <c r="AY82" s="15" t="s">
        <v>77</v>
      </c>
      <c r="AZ82" s="15" t="s">
        <v>77</v>
      </c>
      <c r="BA82" s="15">
        <v>2.2999999999999998</v>
      </c>
      <c r="BC82" s="15">
        <v>0.74299999999999999</v>
      </c>
      <c r="BD82" s="15">
        <v>0.2</v>
      </c>
      <c r="BE82" s="24">
        <v>4684</v>
      </c>
    </row>
    <row r="83" spans="1:57">
      <c r="A83" s="13" t="s">
        <v>321</v>
      </c>
      <c r="B83" s="13" t="s">
        <v>322</v>
      </c>
      <c r="C83" s="13" t="s">
        <v>152</v>
      </c>
      <c r="D83" s="15">
        <v>2.02</v>
      </c>
      <c r="E83" s="15">
        <v>7.42</v>
      </c>
      <c r="F83" s="15">
        <v>43.73</v>
      </c>
      <c r="G83" s="13" t="s">
        <v>103</v>
      </c>
      <c r="H83" s="15">
        <v>56</v>
      </c>
      <c r="I83" s="15">
        <v>57.2</v>
      </c>
      <c r="J83" s="15">
        <v>60.2</v>
      </c>
      <c r="K83" s="15">
        <v>63.5</v>
      </c>
      <c r="L83" s="15">
        <v>47.2</v>
      </c>
      <c r="M83" s="15">
        <v>51</v>
      </c>
      <c r="N83" s="15">
        <v>60.1</v>
      </c>
      <c r="O83" s="15">
        <v>54.7</v>
      </c>
      <c r="P83" s="15">
        <v>6</v>
      </c>
      <c r="Q83" s="15">
        <v>2.8</v>
      </c>
      <c r="R83" s="15">
        <f t="shared" si="1"/>
        <v>4.4000000000000004</v>
      </c>
      <c r="S83" s="15">
        <v>61</v>
      </c>
      <c r="T83" s="15">
        <v>13.8</v>
      </c>
      <c r="U83" s="15">
        <v>6.6</v>
      </c>
      <c r="V83" s="15">
        <v>3</v>
      </c>
      <c r="W83" s="15">
        <v>1</v>
      </c>
      <c r="X83" s="15">
        <v>2</v>
      </c>
      <c r="Y83" s="15">
        <v>87</v>
      </c>
      <c r="Z83" s="15">
        <v>9.2100000000000009</v>
      </c>
      <c r="AA83" s="23">
        <v>43890</v>
      </c>
      <c r="AB83" s="24">
        <v>19427</v>
      </c>
      <c r="AE83" s="15" t="s">
        <v>77</v>
      </c>
      <c r="AF83" s="15" t="s">
        <v>77</v>
      </c>
      <c r="AN83" s="15" t="s">
        <v>77</v>
      </c>
      <c r="AT83" s="24">
        <v>19427</v>
      </c>
      <c r="AU83" s="24">
        <v>39242</v>
      </c>
      <c r="AW83" s="15">
        <v>72</v>
      </c>
      <c r="AX83" s="15">
        <v>0.87</v>
      </c>
      <c r="AY83" s="15" t="s">
        <v>77</v>
      </c>
      <c r="AZ83" s="15" t="s">
        <v>77</v>
      </c>
      <c r="BA83" s="15">
        <v>5.3</v>
      </c>
      <c r="BC83" s="15">
        <v>0.9</v>
      </c>
      <c r="BD83" s="29">
        <v>0.85</v>
      </c>
      <c r="BE83" s="15">
        <v>347</v>
      </c>
    </row>
    <row r="84" spans="1:57">
      <c r="A84" s="13" t="s">
        <v>317</v>
      </c>
      <c r="B84" s="13" t="s">
        <v>318</v>
      </c>
      <c r="C84" s="13" t="s">
        <v>152</v>
      </c>
      <c r="D84" s="24">
        <v>916445</v>
      </c>
      <c r="E84" s="15">
        <v>-66.58</v>
      </c>
      <c r="F84" s="15">
        <v>6.42</v>
      </c>
      <c r="G84" s="13" t="s">
        <v>103</v>
      </c>
      <c r="H84" s="15">
        <v>74.5</v>
      </c>
      <c r="I84" s="15">
        <v>75.7</v>
      </c>
      <c r="J84" s="15">
        <v>79.3</v>
      </c>
      <c r="K84" s="15">
        <v>80.5</v>
      </c>
      <c r="L84" s="15">
        <v>69.400000000000006</v>
      </c>
      <c r="M84" s="15">
        <v>68.8</v>
      </c>
      <c r="N84" s="15">
        <v>74.2</v>
      </c>
      <c r="O84" s="15">
        <v>73</v>
      </c>
      <c r="P84" s="15">
        <v>3</v>
      </c>
      <c r="Q84" s="15">
        <v>0.5</v>
      </c>
      <c r="R84" s="15">
        <f t="shared" si="1"/>
        <v>1.75</v>
      </c>
      <c r="S84" s="15">
        <v>54</v>
      </c>
      <c r="T84" s="15">
        <v>0.8</v>
      </c>
      <c r="U84" s="15">
        <v>1.9</v>
      </c>
      <c r="V84" s="15">
        <v>7</v>
      </c>
      <c r="W84" s="15">
        <v>6</v>
      </c>
      <c r="X84" s="15">
        <v>7</v>
      </c>
      <c r="Y84" s="15">
        <v>16</v>
      </c>
      <c r="Z84" s="15">
        <v>4.2</v>
      </c>
      <c r="AA84" s="23">
        <v>43905</v>
      </c>
      <c r="AB84" s="15">
        <v>31</v>
      </c>
      <c r="AE84" s="15">
        <v>11</v>
      </c>
      <c r="AF84" s="15" t="s">
        <v>77</v>
      </c>
      <c r="AN84" s="15">
        <v>63</v>
      </c>
      <c r="AT84" s="15">
        <v>31</v>
      </c>
      <c r="AU84" s="24">
        <v>28425539</v>
      </c>
      <c r="AW84" s="15">
        <v>65</v>
      </c>
      <c r="AX84" s="15">
        <v>0.73799999999999999</v>
      </c>
      <c r="AY84" s="15" t="s">
        <v>77</v>
      </c>
      <c r="AZ84" s="14">
        <v>12640.7</v>
      </c>
      <c r="BA84" s="15">
        <v>-18.2</v>
      </c>
      <c r="BC84" s="15">
        <v>0.68200000000000005</v>
      </c>
      <c r="BD84" s="29">
        <v>0.2</v>
      </c>
      <c r="BE84" s="15" t="s">
        <v>77</v>
      </c>
    </row>
    <row r="85" spans="1:57">
      <c r="A85" s="13" t="s">
        <v>323</v>
      </c>
      <c r="B85" s="13" t="s">
        <v>324</v>
      </c>
      <c r="C85" s="13" t="s">
        <v>152</v>
      </c>
      <c r="D85" s="24">
        <v>176215</v>
      </c>
      <c r="E85" s="15">
        <v>-55.76</v>
      </c>
      <c r="F85" s="15">
        <v>-32.520000000000003</v>
      </c>
      <c r="G85" s="13" t="s">
        <v>103</v>
      </c>
      <c r="H85" s="15">
        <v>79</v>
      </c>
      <c r="I85" s="15">
        <v>78</v>
      </c>
      <c r="J85" s="15">
        <v>84</v>
      </c>
      <c r="K85" s="15">
        <v>87</v>
      </c>
      <c r="L85" s="15">
        <v>72</v>
      </c>
      <c r="M85" s="15">
        <v>71</v>
      </c>
      <c r="N85" s="15">
        <v>69</v>
      </c>
      <c r="O85" s="15">
        <v>77</v>
      </c>
      <c r="P85" s="15">
        <v>6</v>
      </c>
      <c r="Q85" s="15">
        <v>4.0999999999999996</v>
      </c>
      <c r="R85" s="15">
        <f t="shared" si="1"/>
        <v>5.05</v>
      </c>
      <c r="S85" s="15">
        <v>20</v>
      </c>
      <c r="T85" s="15">
        <v>2.8</v>
      </c>
      <c r="U85" s="15">
        <v>5</v>
      </c>
      <c r="V85" s="15">
        <v>1</v>
      </c>
      <c r="W85" s="15">
        <v>1</v>
      </c>
      <c r="X85" s="15">
        <v>7</v>
      </c>
      <c r="Y85" s="15">
        <v>71</v>
      </c>
      <c r="Z85" s="15">
        <v>7.73</v>
      </c>
      <c r="AA85" s="23">
        <v>43905</v>
      </c>
      <c r="AB85" s="15">
        <v>19</v>
      </c>
      <c r="AE85" s="15">
        <v>15</v>
      </c>
      <c r="AF85" s="15" t="s">
        <v>77</v>
      </c>
      <c r="AN85" s="24">
        <v>1778</v>
      </c>
      <c r="AT85" s="15">
        <v>19</v>
      </c>
      <c r="AU85" s="24">
        <v>3471089</v>
      </c>
      <c r="AW85" s="15">
        <v>65</v>
      </c>
      <c r="AX85" s="15">
        <v>0.79900000000000004</v>
      </c>
      <c r="AY85" s="15" t="s">
        <v>325</v>
      </c>
      <c r="AZ85" s="14">
        <v>23572.2</v>
      </c>
      <c r="BA85" s="15">
        <v>1.2</v>
      </c>
      <c r="BC85" s="15">
        <v>0.71199999999999997</v>
      </c>
      <c r="BD85" s="15">
        <v>0.6</v>
      </c>
      <c r="BE85" s="24">
        <v>3469</v>
      </c>
    </row>
    <row r="86" spans="1:57">
      <c r="A86" s="13" t="s">
        <v>326</v>
      </c>
      <c r="B86" s="13" t="s">
        <v>327</v>
      </c>
      <c r="C86" s="13" t="s">
        <v>152</v>
      </c>
      <c r="D86" s="24">
        <v>9251</v>
      </c>
      <c r="E86" s="15">
        <v>33.42</v>
      </c>
      <c r="F86" s="15">
        <v>35.119999999999997</v>
      </c>
      <c r="G86" s="13" t="s">
        <v>73</v>
      </c>
      <c r="H86" s="15">
        <v>62</v>
      </c>
      <c r="I86" s="15">
        <v>63</v>
      </c>
      <c r="J86" s="15">
        <v>70</v>
      </c>
      <c r="K86" s="15">
        <v>72</v>
      </c>
      <c r="L86" s="15">
        <v>59</v>
      </c>
      <c r="M86" s="15">
        <v>55.7</v>
      </c>
      <c r="N86" s="15">
        <v>66</v>
      </c>
      <c r="O86" s="15">
        <v>60</v>
      </c>
      <c r="P86" s="15">
        <v>6</v>
      </c>
      <c r="Q86" s="15">
        <v>1.1000000000000001</v>
      </c>
      <c r="R86" s="15">
        <f t="shared" si="1"/>
        <v>3.55</v>
      </c>
      <c r="S86" s="15">
        <v>50</v>
      </c>
      <c r="T86" s="15">
        <v>3.4</v>
      </c>
      <c r="U86" s="15">
        <v>2</v>
      </c>
      <c r="V86" s="15">
        <v>1</v>
      </c>
      <c r="W86" s="15">
        <v>1</v>
      </c>
      <c r="X86" s="15">
        <v>4</v>
      </c>
      <c r="Y86" s="15">
        <v>58</v>
      </c>
      <c r="Z86" s="15">
        <v>8.11</v>
      </c>
      <c r="AA86" s="23">
        <v>43900</v>
      </c>
      <c r="AB86" s="15">
        <v>131</v>
      </c>
      <c r="AE86" s="15">
        <v>22</v>
      </c>
      <c r="AF86" s="15" t="s">
        <v>77</v>
      </c>
      <c r="AN86" s="24">
        <v>11822</v>
      </c>
      <c r="AT86" s="15">
        <v>131</v>
      </c>
      <c r="AU86" s="24">
        <v>1205460</v>
      </c>
      <c r="AW86" s="15">
        <v>69</v>
      </c>
      <c r="AX86" s="15">
        <v>0.88700000000000001</v>
      </c>
      <c r="AY86" s="15" t="s">
        <v>328</v>
      </c>
      <c r="AZ86" s="14">
        <v>36155.5</v>
      </c>
      <c r="BA86" s="15">
        <v>2.7</v>
      </c>
      <c r="BC86" s="15">
        <v>0.77600000000000002</v>
      </c>
      <c r="BD86" s="15">
        <v>0.8</v>
      </c>
    </row>
    <row r="87" spans="1:57">
      <c r="A87" s="13" t="s">
        <v>329</v>
      </c>
      <c r="B87" s="13" t="s">
        <v>330</v>
      </c>
      <c r="C87" s="13" t="s">
        <v>152</v>
      </c>
      <c r="D87" s="24">
        <v>10452</v>
      </c>
      <c r="E87" s="15">
        <v>35.86</v>
      </c>
      <c r="F87" s="15">
        <v>33.85</v>
      </c>
      <c r="G87" s="13" t="s">
        <v>73</v>
      </c>
      <c r="H87" s="15">
        <v>62</v>
      </c>
      <c r="I87" s="15">
        <v>67.3</v>
      </c>
      <c r="J87" s="15">
        <v>72</v>
      </c>
      <c r="K87" s="15">
        <v>75</v>
      </c>
      <c r="L87" s="15">
        <v>57.8</v>
      </c>
      <c r="M87" s="15">
        <v>58.9</v>
      </c>
      <c r="N87" s="15">
        <v>52</v>
      </c>
      <c r="O87" s="15">
        <v>51.6</v>
      </c>
      <c r="P87" s="15">
        <v>9</v>
      </c>
      <c r="Q87" s="15">
        <v>4.4000000000000004</v>
      </c>
      <c r="R87" s="15">
        <f t="shared" si="1"/>
        <v>6.7</v>
      </c>
      <c r="S87" s="15">
        <v>23</v>
      </c>
      <c r="T87" s="15">
        <v>2.9</v>
      </c>
      <c r="U87" s="15">
        <v>2.2999999999999998</v>
      </c>
      <c r="V87" s="15">
        <v>5</v>
      </c>
      <c r="W87" s="15">
        <v>4</v>
      </c>
      <c r="X87" s="15">
        <v>3</v>
      </c>
      <c r="Y87" s="15">
        <v>28</v>
      </c>
      <c r="Z87" s="15">
        <v>6.71</v>
      </c>
      <c r="AA87" s="23">
        <v>43830</v>
      </c>
      <c r="AB87" s="15">
        <v>653</v>
      </c>
      <c r="AE87" s="15">
        <v>23</v>
      </c>
      <c r="AF87" s="15" t="s">
        <v>77</v>
      </c>
      <c r="AN87" s="24">
        <v>1835</v>
      </c>
      <c r="AT87" s="15">
        <v>653</v>
      </c>
      <c r="AU87" s="15">
        <v>6825197</v>
      </c>
      <c r="AW87" s="15">
        <v>67</v>
      </c>
      <c r="AX87" s="15">
        <v>0.86099999999999999</v>
      </c>
      <c r="AY87" s="15" t="s">
        <v>331</v>
      </c>
      <c r="AZ87" s="14">
        <v>13081.1</v>
      </c>
      <c r="BA87" s="15">
        <v>-0.3</v>
      </c>
      <c r="BC87" s="15">
        <v>0.63100000000000001</v>
      </c>
      <c r="BD87" s="15">
        <v>0.5</v>
      </c>
      <c r="BE87" s="24">
        <v>1964</v>
      </c>
    </row>
    <row r="88" spans="1:57">
      <c r="A88" s="13" t="s">
        <v>332</v>
      </c>
      <c r="B88" s="13" t="s">
        <v>333</v>
      </c>
      <c r="C88" s="13" t="s">
        <v>152</v>
      </c>
      <c r="D88" s="24">
        <v>17818</v>
      </c>
      <c r="E88" s="15">
        <v>47.48</v>
      </c>
      <c r="F88" s="15">
        <v>29.31</v>
      </c>
      <c r="G88" s="13" t="s">
        <v>73</v>
      </c>
      <c r="H88" s="15">
        <v>71.2</v>
      </c>
      <c r="I88" s="15">
        <v>80.400000000000006</v>
      </c>
      <c r="J88" s="15">
        <v>77.599999999999994</v>
      </c>
      <c r="K88" s="15">
        <v>84</v>
      </c>
      <c r="L88" s="15">
        <v>65</v>
      </c>
      <c r="M88" s="15">
        <v>69.3</v>
      </c>
      <c r="N88" s="15">
        <v>33</v>
      </c>
      <c r="O88" s="15">
        <v>26.9</v>
      </c>
      <c r="P88" s="15">
        <v>3</v>
      </c>
      <c r="Q88" s="15">
        <v>0.7</v>
      </c>
      <c r="R88" s="15">
        <f t="shared" si="1"/>
        <v>1.85</v>
      </c>
      <c r="S88" s="15">
        <v>68</v>
      </c>
      <c r="T88" s="15">
        <v>2</v>
      </c>
      <c r="U88" s="15">
        <v>2.6</v>
      </c>
      <c r="V88" s="15">
        <v>5</v>
      </c>
      <c r="W88" s="15">
        <v>5</v>
      </c>
      <c r="X88" s="15">
        <v>10</v>
      </c>
      <c r="Y88" s="15">
        <v>40</v>
      </c>
      <c r="Z88" s="15">
        <v>6.19</v>
      </c>
      <c r="AA88" s="23">
        <v>43885</v>
      </c>
      <c r="AB88" s="15">
        <v>240</v>
      </c>
      <c r="AE88" s="15">
        <v>19</v>
      </c>
      <c r="AF88" s="15" t="s">
        <v>77</v>
      </c>
      <c r="AN88" s="15" t="s">
        <v>77</v>
      </c>
      <c r="AT88" s="15">
        <v>240</v>
      </c>
      <c r="AU88" s="24">
        <v>4254392</v>
      </c>
      <c r="AW88" s="15">
        <v>76</v>
      </c>
      <c r="AX88" s="15">
        <v>0.77500000000000002</v>
      </c>
      <c r="AY88" s="15" t="s">
        <v>334</v>
      </c>
      <c r="AZ88" s="14">
        <v>72897.600000000006</v>
      </c>
      <c r="BA88" s="15">
        <v>-0.7</v>
      </c>
      <c r="BC88" s="15">
        <v>0.64600000000000002</v>
      </c>
      <c r="BD88" s="15">
        <v>0.6</v>
      </c>
      <c r="BE88" s="15" t="s">
        <v>77</v>
      </c>
    </row>
    <row r="89" spans="1:57">
      <c r="A89" s="13" t="s">
        <v>335</v>
      </c>
      <c r="B89" s="13" t="s">
        <v>336</v>
      </c>
      <c r="C89" s="13" t="s">
        <v>152</v>
      </c>
      <c r="D89" s="24">
        <v>268021</v>
      </c>
      <c r="E89" s="15">
        <v>174.88</v>
      </c>
      <c r="F89" s="15">
        <v>-40.9</v>
      </c>
      <c r="G89" s="13" t="s">
        <v>103</v>
      </c>
      <c r="H89" s="15">
        <v>88</v>
      </c>
      <c r="I89" s="15">
        <v>81</v>
      </c>
      <c r="J89" s="15">
        <v>94</v>
      </c>
      <c r="K89" s="15">
        <v>90</v>
      </c>
      <c r="L89" s="15">
        <v>70.2</v>
      </c>
      <c r="M89" s="15">
        <v>62.2</v>
      </c>
      <c r="N89" s="15">
        <v>74</v>
      </c>
      <c r="O89" s="15">
        <v>80</v>
      </c>
      <c r="P89" s="15">
        <v>8</v>
      </c>
      <c r="Q89" s="15">
        <v>3.4</v>
      </c>
      <c r="R89" s="15">
        <f t="shared" si="1"/>
        <v>5.7</v>
      </c>
      <c r="S89" s="15">
        <v>20</v>
      </c>
      <c r="T89" s="15">
        <v>2.8</v>
      </c>
      <c r="U89" s="15">
        <v>3</v>
      </c>
      <c r="V89" s="15">
        <v>1</v>
      </c>
      <c r="W89" s="15">
        <v>1</v>
      </c>
      <c r="X89" s="15">
        <v>4</v>
      </c>
      <c r="Y89" s="15">
        <v>87</v>
      </c>
      <c r="Z89" s="15">
        <v>8.89</v>
      </c>
      <c r="AA89" s="23">
        <v>43889</v>
      </c>
      <c r="AB89" s="15">
        <v>18</v>
      </c>
      <c r="AE89" s="15">
        <v>24</v>
      </c>
      <c r="AF89" s="15" t="s">
        <v>77</v>
      </c>
      <c r="AN89" s="24">
        <v>10610</v>
      </c>
      <c r="AT89" s="15">
        <v>18</v>
      </c>
      <c r="AU89" s="24">
        <v>4813236</v>
      </c>
      <c r="AW89" s="15">
        <v>65</v>
      </c>
      <c r="AX89" s="15">
        <v>0.89500000000000002</v>
      </c>
      <c r="AY89" s="15" t="s">
        <v>337</v>
      </c>
      <c r="AZ89" s="14">
        <v>41005.4</v>
      </c>
      <c r="BA89" s="15">
        <v>0.8</v>
      </c>
      <c r="BC89" s="15">
        <v>0.91700000000000004</v>
      </c>
      <c r="BD89" s="15">
        <v>0.8</v>
      </c>
      <c r="BE89" s="24">
        <v>3686</v>
      </c>
    </row>
    <row r="90" spans="1:57">
      <c r="A90" s="13" t="s">
        <v>338</v>
      </c>
      <c r="B90" s="13" t="s">
        <v>339</v>
      </c>
      <c r="C90" s="13" t="s">
        <v>152</v>
      </c>
      <c r="D90" s="24">
        <v>11571</v>
      </c>
      <c r="E90" s="15">
        <v>51.18</v>
      </c>
      <c r="F90" s="15">
        <v>25.35</v>
      </c>
      <c r="G90" s="13" t="s">
        <v>73</v>
      </c>
      <c r="H90" s="15">
        <v>73.400000000000006</v>
      </c>
      <c r="I90" s="15">
        <v>80.2</v>
      </c>
      <c r="J90" s="15">
        <v>81</v>
      </c>
      <c r="K90" s="15">
        <v>87.4</v>
      </c>
      <c r="L90" s="15">
        <v>65.2</v>
      </c>
      <c r="M90" s="15">
        <v>71.8</v>
      </c>
      <c r="N90" s="15">
        <v>45</v>
      </c>
      <c r="O90" s="15">
        <v>41</v>
      </c>
      <c r="P90" s="15">
        <v>2</v>
      </c>
      <c r="Q90" s="15">
        <v>0.6</v>
      </c>
      <c r="R90" s="15">
        <f t="shared" si="1"/>
        <v>1.3</v>
      </c>
      <c r="S90" s="15">
        <v>79</v>
      </c>
      <c r="T90" s="15">
        <v>1.2</v>
      </c>
      <c r="U90" s="15">
        <v>0.1</v>
      </c>
      <c r="V90" s="15">
        <v>6</v>
      </c>
      <c r="W90" s="15">
        <v>5</v>
      </c>
      <c r="X90" s="15">
        <v>7</v>
      </c>
      <c r="Y90" s="15">
        <v>62</v>
      </c>
      <c r="Z90" s="15">
        <v>6.51</v>
      </c>
      <c r="AA90" s="23">
        <v>43891</v>
      </c>
      <c r="AB90" s="15">
        <v>249</v>
      </c>
      <c r="AE90" s="15">
        <v>11</v>
      </c>
      <c r="AF90" s="15" t="s">
        <v>77</v>
      </c>
      <c r="AN90" s="24">
        <v>14975</v>
      </c>
      <c r="AT90" s="15">
        <v>249</v>
      </c>
      <c r="AU90" s="24">
        <v>2868176</v>
      </c>
      <c r="AW90" s="15">
        <v>85</v>
      </c>
      <c r="AX90" s="15">
        <v>0.84399999999999997</v>
      </c>
      <c r="AY90" s="15" t="s">
        <v>340</v>
      </c>
      <c r="AZ90" s="14">
        <v>126898.4</v>
      </c>
      <c r="BA90" s="15">
        <v>-0.6</v>
      </c>
      <c r="BC90" s="15">
        <v>0.68600000000000005</v>
      </c>
      <c r="BD90" s="15">
        <v>0.6</v>
      </c>
    </row>
    <row r="91" spans="1:57">
      <c r="A91" s="13" t="s">
        <v>341</v>
      </c>
      <c r="B91" s="13" t="s">
        <v>342</v>
      </c>
      <c r="C91" s="13" t="s">
        <v>152</v>
      </c>
      <c r="D91" s="24">
        <v>783562</v>
      </c>
      <c r="E91" s="15">
        <v>35.24</v>
      </c>
      <c r="F91" s="15">
        <v>38.96</v>
      </c>
      <c r="G91" s="13" t="s">
        <v>73</v>
      </c>
      <c r="H91" s="15">
        <v>49</v>
      </c>
      <c r="I91" s="15">
        <v>55</v>
      </c>
      <c r="J91" s="15">
        <v>57</v>
      </c>
      <c r="K91" s="15">
        <v>61</v>
      </c>
      <c r="L91" s="15">
        <v>39.9</v>
      </c>
      <c r="M91" s="15">
        <v>48</v>
      </c>
      <c r="N91" s="15">
        <v>61.5</v>
      </c>
      <c r="O91" s="15">
        <v>54.4</v>
      </c>
      <c r="P91" s="15">
        <v>11</v>
      </c>
      <c r="Q91" s="15">
        <v>1.6</v>
      </c>
      <c r="R91" s="15">
        <f t="shared" si="1"/>
        <v>6.3</v>
      </c>
      <c r="S91" s="15">
        <v>18</v>
      </c>
      <c r="T91" s="15">
        <v>2.7</v>
      </c>
      <c r="U91" s="15">
        <v>1.8</v>
      </c>
      <c r="V91" s="15">
        <v>5</v>
      </c>
      <c r="W91" s="15">
        <v>6</v>
      </c>
      <c r="X91" s="15">
        <v>3</v>
      </c>
      <c r="Y91" s="15">
        <v>39</v>
      </c>
      <c r="Z91" s="15">
        <v>6.47</v>
      </c>
      <c r="AA91" s="23">
        <v>43910</v>
      </c>
      <c r="AB91" s="15">
        <v>108</v>
      </c>
      <c r="AE91" s="15">
        <v>7</v>
      </c>
      <c r="AF91" s="15">
        <v>4</v>
      </c>
      <c r="AN91" s="24">
        <v>2938</v>
      </c>
      <c r="AT91" s="15">
        <v>108</v>
      </c>
      <c r="AU91" s="24">
        <v>84138732</v>
      </c>
      <c r="AW91" s="15">
        <v>67</v>
      </c>
      <c r="AX91" s="15">
        <v>0.75700000000000001</v>
      </c>
      <c r="AY91" s="15" t="s">
        <v>343</v>
      </c>
      <c r="AZ91" s="14">
        <v>28068.9</v>
      </c>
      <c r="BA91" s="15">
        <v>1.3</v>
      </c>
      <c r="BC91" s="15">
        <v>0.65200000000000002</v>
      </c>
      <c r="BD91" s="15">
        <v>0.5</v>
      </c>
      <c r="BE91" s="24">
        <v>45768</v>
      </c>
    </row>
    <row r="92" spans="1:57">
      <c r="A92" s="13" t="s">
        <v>344</v>
      </c>
      <c r="B92" s="13" t="s">
        <v>345</v>
      </c>
      <c r="C92" s="13" t="s">
        <v>152</v>
      </c>
      <c r="D92" s="24">
        <v>676575</v>
      </c>
      <c r="E92" s="15">
        <v>95.95</v>
      </c>
      <c r="F92" s="15">
        <v>21.91</v>
      </c>
      <c r="G92" s="13" t="s">
        <v>73</v>
      </c>
      <c r="H92" s="15">
        <v>81</v>
      </c>
      <c r="I92" s="15">
        <v>93</v>
      </c>
      <c r="J92" s="15">
        <v>87</v>
      </c>
      <c r="K92" s="15">
        <v>98</v>
      </c>
      <c r="L92" s="15">
        <v>72</v>
      </c>
      <c r="M92" s="15">
        <v>78.900000000000006</v>
      </c>
      <c r="N92" s="15">
        <v>61</v>
      </c>
      <c r="O92" s="15">
        <v>64</v>
      </c>
      <c r="P92" s="15">
        <v>1</v>
      </c>
      <c r="Q92" s="15">
        <v>0.4</v>
      </c>
      <c r="R92" s="15">
        <f t="shared" si="1"/>
        <v>0.7</v>
      </c>
      <c r="S92" s="15">
        <v>90</v>
      </c>
      <c r="T92" s="15">
        <v>0.9</v>
      </c>
      <c r="U92" s="15">
        <v>0.9</v>
      </c>
      <c r="V92" s="15">
        <v>5</v>
      </c>
      <c r="W92" s="15">
        <v>6</v>
      </c>
      <c r="X92" s="15">
        <v>4</v>
      </c>
      <c r="Y92" s="15">
        <v>29</v>
      </c>
      <c r="Z92" s="15">
        <v>5.44</v>
      </c>
      <c r="AA92" s="23">
        <v>43914</v>
      </c>
      <c r="AB92" s="15">
        <v>80</v>
      </c>
      <c r="AE92" s="15" t="s">
        <v>77</v>
      </c>
      <c r="AF92" s="15" t="s">
        <v>77</v>
      </c>
      <c r="AN92" s="15">
        <v>23</v>
      </c>
      <c r="AT92" s="15">
        <v>80</v>
      </c>
      <c r="AU92" s="24">
        <v>54324532</v>
      </c>
      <c r="AW92" s="15">
        <v>68</v>
      </c>
      <c r="AX92" s="15">
        <v>0.50700000000000001</v>
      </c>
      <c r="AY92" s="15" t="s">
        <v>77</v>
      </c>
      <c r="AZ92" s="14">
        <v>6674</v>
      </c>
      <c r="BA92" s="15">
        <v>5.6</v>
      </c>
      <c r="BC92" s="15">
        <v>0.371</v>
      </c>
      <c r="BD92" s="15">
        <v>0.5</v>
      </c>
      <c r="BE92" s="24">
        <v>3551</v>
      </c>
    </row>
    <row r="93" spans="1:57">
      <c r="A93" s="13" t="s">
        <v>346</v>
      </c>
      <c r="B93" s="13" t="s">
        <v>347</v>
      </c>
      <c r="C93" s="13" t="s">
        <v>152</v>
      </c>
      <c r="D93" s="24">
        <v>406752</v>
      </c>
      <c r="E93" s="15">
        <v>-58.44</v>
      </c>
      <c r="F93" s="15">
        <v>-23.44</v>
      </c>
      <c r="G93" s="13" t="s">
        <v>103</v>
      </c>
      <c r="H93" s="15">
        <v>90.7</v>
      </c>
      <c r="I93" s="15">
        <v>87.4</v>
      </c>
      <c r="J93" s="15">
        <v>98</v>
      </c>
      <c r="K93" s="15">
        <v>94.4</v>
      </c>
      <c r="L93" s="15">
        <v>78.2</v>
      </c>
      <c r="M93" s="15">
        <v>81.5</v>
      </c>
      <c r="N93" s="15">
        <v>64</v>
      </c>
      <c r="O93" s="15">
        <v>67</v>
      </c>
      <c r="P93" s="15">
        <v>7</v>
      </c>
      <c r="Q93" s="15">
        <v>4.5999999999999996</v>
      </c>
      <c r="R93" s="15">
        <f t="shared" si="1"/>
        <v>5.8</v>
      </c>
      <c r="S93" s="15">
        <v>23</v>
      </c>
      <c r="T93" s="15">
        <v>1.3</v>
      </c>
      <c r="U93" s="15">
        <v>1.4</v>
      </c>
      <c r="V93" s="15">
        <v>3</v>
      </c>
      <c r="W93" s="15">
        <v>3</v>
      </c>
      <c r="X93" s="15">
        <v>7</v>
      </c>
      <c r="Y93" s="15">
        <v>28</v>
      </c>
      <c r="Z93" s="15">
        <v>6.96</v>
      </c>
      <c r="AA93" s="23">
        <v>43898</v>
      </c>
      <c r="AB93" s="15">
        <v>18</v>
      </c>
      <c r="AE93" s="15">
        <v>29</v>
      </c>
      <c r="AF93" s="15" t="s">
        <v>77</v>
      </c>
      <c r="AN93" s="15">
        <v>286</v>
      </c>
      <c r="AT93" s="15">
        <v>18</v>
      </c>
      <c r="AU93" s="24">
        <v>7112810</v>
      </c>
      <c r="AW93" s="15">
        <v>64</v>
      </c>
      <c r="AX93" s="15">
        <v>0.65</v>
      </c>
      <c r="AY93" s="15" t="s">
        <v>348</v>
      </c>
      <c r="AZ93" s="14">
        <v>13599.9</v>
      </c>
      <c r="BA93" s="15">
        <v>2.2999999999999998</v>
      </c>
      <c r="BC93" s="15">
        <v>0.58699999999999997</v>
      </c>
      <c r="BD93" s="15">
        <v>0.5</v>
      </c>
      <c r="BE93" s="24">
        <v>1181</v>
      </c>
    </row>
    <row r="94" spans="1:57">
      <c r="A94" s="13" t="s">
        <v>349</v>
      </c>
      <c r="B94" s="13" t="s">
        <v>350</v>
      </c>
      <c r="C94" s="13" t="s">
        <v>152</v>
      </c>
      <c r="D94" s="24">
        <v>5765</v>
      </c>
      <c r="E94" s="15">
        <v>114.72</v>
      </c>
      <c r="F94" s="15">
        <v>4.53</v>
      </c>
      <c r="G94" s="13" t="s">
        <v>103</v>
      </c>
      <c r="H94" s="15">
        <v>87</v>
      </c>
      <c r="I94" s="15">
        <v>92</v>
      </c>
      <c r="J94" s="15">
        <v>94</v>
      </c>
      <c r="K94" s="15">
        <v>98</v>
      </c>
      <c r="L94" s="15">
        <v>81</v>
      </c>
      <c r="M94" s="15">
        <v>80.8</v>
      </c>
      <c r="N94" s="15">
        <v>80.2</v>
      </c>
      <c r="O94" s="15">
        <v>78.2</v>
      </c>
      <c r="P94" s="15">
        <v>11</v>
      </c>
      <c r="Q94" s="15">
        <v>4.7</v>
      </c>
      <c r="R94" s="15">
        <f t="shared" si="1"/>
        <v>7.85</v>
      </c>
      <c r="S94" s="15">
        <v>61</v>
      </c>
      <c r="T94" s="15">
        <v>2.7</v>
      </c>
      <c r="U94" s="15">
        <v>1.8</v>
      </c>
      <c r="V94" s="15">
        <v>6</v>
      </c>
      <c r="W94" s="15">
        <v>5</v>
      </c>
      <c r="X94" s="15">
        <v>2</v>
      </c>
      <c r="Y94" s="15">
        <v>60</v>
      </c>
      <c r="Z94" s="15">
        <v>5.8</v>
      </c>
      <c r="AA94" s="23">
        <v>43900</v>
      </c>
      <c r="AB94" s="15">
        <v>76</v>
      </c>
      <c r="AE94" s="15">
        <v>15</v>
      </c>
      <c r="AF94" s="15" t="s">
        <v>77</v>
      </c>
      <c r="AN94" s="24">
        <v>20538</v>
      </c>
      <c r="AT94" s="15">
        <v>76</v>
      </c>
      <c r="AU94" s="24">
        <v>436571</v>
      </c>
      <c r="AW94" s="15">
        <v>72</v>
      </c>
      <c r="AX94" s="15">
        <v>0.86099999999999999</v>
      </c>
      <c r="AY94" s="15" t="s">
        <v>77</v>
      </c>
      <c r="AZ94" s="14">
        <v>80920</v>
      </c>
      <c r="BA94" s="15">
        <v>-1</v>
      </c>
      <c r="BC94" s="15">
        <v>0.69199999999999995</v>
      </c>
      <c r="BD94" s="29">
        <v>0.4</v>
      </c>
      <c r="BE94" s="15">
        <v>278</v>
      </c>
    </row>
    <row r="95" spans="1:57">
      <c r="A95" s="13" t="s">
        <v>351</v>
      </c>
      <c r="B95" s="13" t="s">
        <v>352</v>
      </c>
      <c r="C95" s="13" t="s">
        <v>152</v>
      </c>
      <c r="D95" s="24">
        <v>7617930</v>
      </c>
      <c r="E95" s="15">
        <v>149.01</v>
      </c>
      <c r="F95" s="15">
        <v>-35.47</v>
      </c>
      <c r="G95" s="13" t="s">
        <v>103</v>
      </c>
      <c r="H95" s="15">
        <v>78</v>
      </c>
      <c r="I95" s="15">
        <v>77</v>
      </c>
      <c r="J95" s="15">
        <v>86.7</v>
      </c>
      <c r="K95" s="15">
        <v>89.1</v>
      </c>
      <c r="L95" s="15">
        <v>69.400000000000006</v>
      </c>
      <c r="M95" s="15">
        <v>62.4</v>
      </c>
      <c r="N95" s="15">
        <v>56</v>
      </c>
      <c r="O95" s="15">
        <v>61</v>
      </c>
      <c r="P95" s="15">
        <v>7</v>
      </c>
      <c r="Q95" s="15">
        <v>2</v>
      </c>
      <c r="R95" s="15">
        <f t="shared" si="1"/>
        <v>4.5</v>
      </c>
      <c r="S95" s="15">
        <v>14</v>
      </c>
      <c r="T95" s="15">
        <v>3.8</v>
      </c>
      <c r="U95" s="15">
        <v>3.6</v>
      </c>
      <c r="V95" s="15">
        <v>1</v>
      </c>
      <c r="W95" s="15">
        <v>1</v>
      </c>
      <c r="X95" s="15">
        <v>10</v>
      </c>
      <c r="Y95" s="15">
        <v>77</v>
      </c>
      <c r="Z95" s="15">
        <v>8.58</v>
      </c>
      <c r="AA95" s="23">
        <v>43855</v>
      </c>
      <c r="AB95" s="15">
        <v>3.1</v>
      </c>
      <c r="AE95" s="15">
        <v>45</v>
      </c>
      <c r="AF95" s="15">
        <v>12</v>
      </c>
      <c r="AN95" s="24">
        <v>12946</v>
      </c>
      <c r="AT95" s="15">
        <v>3.1</v>
      </c>
      <c r="AU95" s="24">
        <v>25432446</v>
      </c>
      <c r="AW95" s="15">
        <v>65</v>
      </c>
      <c r="AY95" s="15" t="s">
        <v>168</v>
      </c>
      <c r="AZ95" s="14">
        <v>51663.4</v>
      </c>
      <c r="BA95" s="15">
        <v>1.3</v>
      </c>
      <c r="BC95" s="15">
        <v>0.79400000000000004</v>
      </c>
      <c r="BD95" s="15">
        <v>0.8</v>
      </c>
      <c r="BE95" s="24">
        <v>30816</v>
      </c>
    </row>
    <row r="96" spans="1:57">
      <c r="A96" s="30"/>
      <c r="B96" s="30"/>
      <c r="C96" s="30"/>
      <c r="G96" s="30"/>
    </row>
    <row r="97" spans="1:7">
      <c r="A97" s="30"/>
      <c r="B97" s="30"/>
      <c r="C97" s="30"/>
      <c r="G97" s="30"/>
    </row>
    <row r="98" spans="1:7">
      <c r="A98" s="30"/>
      <c r="B98" s="30"/>
      <c r="C98" s="30"/>
      <c r="G98" s="30"/>
    </row>
    <row r="99" spans="1:7">
      <c r="A99" s="30"/>
      <c r="B99" s="30"/>
      <c r="C99" s="30"/>
      <c r="G99" s="30"/>
    </row>
    <row r="100" spans="1:7">
      <c r="A100" s="30"/>
      <c r="B100" s="30"/>
      <c r="C100" s="30"/>
      <c r="G100" s="30"/>
    </row>
    <row r="101" spans="1:7">
      <c r="A101" s="30"/>
      <c r="B101" s="30"/>
      <c r="C101" s="30"/>
      <c r="G101" s="30"/>
    </row>
    <row r="102" spans="1:7">
      <c r="A102" s="30"/>
      <c r="B102" s="30"/>
      <c r="C102" s="30"/>
      <c r="G102" s="30"/>
    </row>
    <row r="103" spans="1:7">
      <c r="A103" s="30"/>
      <c r="B103" s="30"/>
      <c r="C103" s="30"/>
      <c r="G103" s="30"/>
    </row>
    <row r="104" spans="1:7">
      <c r="A104" s="30"/>
      <c r="B104" s="30"/>
      <c r="C104" s="30"/>
      <c r="G104" s="30"/>
    </row>
    <row r="105" spans="1:7">
      <c r="A105" s="30"/>
      <c r="B105" s="30"/>
      <c r="C105" s="30"/>
      <c r="G105" s="30"/>
    </row>
    <row r="106" spans="1:7">
      <c r="A106" s="30"/>
      <c r="B106" s="30"/>
      <c r="C106" s="30"/>
      <c r="G106" s="30"/>
    </row>
    <row r="107" spans="1:7">
      <c r="A107" s="30"/>
      <c r="B107" s="30"/>
      <c r="C107" s="30"/>
      <c r="G107" s="30"/>
    </row>
    <row r="108" spans="1:7">
      <c r="A108" s="30"/>
      <c r="B108" s="30"/>
      <c r="C108" s="30"/>
      <c r="G108" s="30"/>
    </row>
    <row r="109" spans="1:7">
      <c r="A109" s="30"/>
      <c r="B109" s="30"/>
      <c r="C109" s="30"/>
      <c r="G109" s="30"/>
    </row>
    <row r="110" spans="1:7">
      <c r="A110" s="30"/>
      <c r="B110" s="30"/>
      <c r="C110" s="30"/>
      <c r="G110" s="30"/>
    </row>
    <row r="111" spans="1:7">
      <c r="A111" s="30"/>
      <c r="B111" s="30"/>
      <c r="C111" s="30"/>
      <c r="G111" s="30"/>
    </row>
    <row r="112" spans="1:7">
      <c r="A112" s="30"/>
      <c r="B112" s="30"/>
      <c r="C112" s="30"/>
      <c r="G112" s="30"/>
    </row>
    <row r="113" spans="1:7">
      <c r="A113" s="30"/>
      <c r="B113" s="30"/>
      <c r="C113" s="30"/>
      <c r="G113" s="30"/>
    </row>
    <row r="114" spans="1:7">
      <c r="A114" s="30"/>
      <c r="B114" s="30"/>
      <c r="C114" s="30"/>
      <c r="G114" s="30"/>
    </row>
    <row r="115" spans="1:7">
      <c r="A115" s="30"/>
      <c r="B115" s="30"/>
      <c r="C115" s="30"/>
      <c r="G115" s="30"/>
    </row>
    <row r="116" spans="1:7">
      <c r="A116" s="30"/>
      <c r="B116" s="30"/>
      <c r="C116" s="30"/>
      <c r="G116" s="30"/>
    </row>
    <row r="117" spans="1:7">
      <c r="A117" s="30"/>
      <c r="B117" s="30"/>
      <c r="C117" s="30"/>
      <c r="G117" s="30"/>
    </row>
    <row r="118" spans="1:7">
      <c r="A118" s="30"/>
      <c r="B118" s="30"/>
      <c r="C118" s="30"/>
      <c r="G118" s="30"/>
    </row>
    <row r="119" spans="1:7">
      <c r="A119" s="30"/>
      <c r="B119" s="30"/>
      <c r="C119" s="30"/>
      <c r="G119" s="30"/>
    </row>
    <row r="120" spans="1:7">
      <c r="A120" s="30"/>
      <c r="B120" s="30"/>
      <c r="C120" s="30"/>
      <c r="G120" s="30"/>
    </row>
    <row r="121" spans="1:7">
      <c r="A121" s="30"/>
      <c r="B121" s="30"/>
      <c r="C121" s="30"/>
      <c r="G121" s="30"/>
    </row>
    <row r="122" spans="1:7">
      <c r="A122" s="30"/>
      <c r="B122" s="30"/>
      <c r="C122" s="30"/>
      <c r="G122" s="30"/>
    </row>
    <row r="123" spans="1:7">
      <c r="A123" s="30"/>
      <c r="B123" s="30"/>
      <c r="C123" s="30"/>
      <c r="G123" s="30"/>
    </row>
    <row r="124" spans="1:7">
      <c r="A124" s="30"/>
      <c r="B124" s="30"/>
      <c r="C124" s="30"/>
      <c r="G124" s="30"/>
    </row>
    <row r="125" spans="1:7">
      <c r="A125" s="30"/>
      <c r="B125" s="30"/>
      <c r="C125" s="30"/>
      <c r="G125" s="30"/>
    </row>
    <row r="126" spans="1:7">
      <c r="A126" s="30"/>
      <c r="B126" s="30"/>
      <c r="C126" s="30"/>
      <c r="G126" s="30"/>
    </row>
    <row r="127" spans="1:7">
      <c r="A127" s="30"/>
      <c r="B127" s="30"/>
      <c r="C127" s="30"/>
      <c r="G127" s="30"/>
    </row>
    <row r="128" spans="1:7">
      <c r="A128" s="30"/>
      <c r="B128" s="30"/>
      <c r="C128" s="30"/>
      <c r="G128" s="30"/>
    </row>
    <row r="129" spans="1:7">
      <c r="A129" s="30"/>
      <c r="B129" s="30"/>
      <c r="C129" s="30"/>
      <c r="G129" s="30"/>
    </row>
    <row r="130" spans="1:7">
      <c r="A130" s="30"/>
      <c r="B130" s="30"/>
      <c r="C130" s="30"/>
      <c r="G130" s="30"/>
    </row>
    <row r="131" spans="1:7">
      <c r="A131" s="30"/>
      <c r="B131" s="30"/>
      <c r="C131" s="30"/>
      <c r="G131" s="30"/>
    </row>
    <row r="132" spans="1:7">
      <c r="A132" s="30"/>
      <c r="B132" s="30"/>
      <c r="C132" s="30"/>
      <c r="G132" s="30"/>
    </row>
    <row r="133" spans="1:7">
      <c r="A133" s="30"/>
      <c r="B133" s="30"/>
      <c r="C133" s="30"/>
      <c r="G133" s="30"/>
    </row>
    <row r="134" spans="1:7">
      <c r="A134" s="30"/>
      <c r="B134" s="30"/>
      <c r="C134" s="30"/>
      <c r="G134" s="30"/>
    </row>
    <row r="135" spans="1:7">
      <c r="A135" s="30"/>
      <c r="B135" s="30"/>
      <c r="C135" s="30"/>
      <c r="G135" s="30"/>
    </row>
    <row r="136" spans="1:7">
      <c r="A136" s="30"/>
      <c r="B136" s="30"/>
      <c r="C136" s="30"/>
      <c r="G136" s="30"/>
    </row>
    <row r="137" spans="1:7">
      <c r="A137" s="30"/>
      <c r="B137" s="30"/>
      <c r="C137" s="30"/>
      <c r="G137" s="30"/>
    </row>
    <row r="138" spans="1:7">
      <c r="A138" s="30"/>
      <c r="B138" s="30"/>
      <c r="C138" s="30"/>
      <c r="G138" s="30"/>
    </row>
    <row r="139" spans="1:7">
      <c r="A139" s="30"/>
      <c r="B139" s="30"/>
      <c r="C139" s="30"/>
      <c r="G139" s="30"/>
    </row>
    <row r="140" spans="1:7">
      <c r="A140" s="30"/>
      <c r="B140" s="30"/>
      <c r="C140" s="30"/>
      <c r="G140" s="30"/>
    </row>
    <row r="141" spans="1:7">
      <c r="A141" s="30"/>
      <c r="B141" s="30"/>
      <c r="C141" s="30"/>
      <c r="G141" s="30"/>
    </row>
    <row r="142" spans="1:7">
      <c r="A142" s="30"/>
      <c r="B142" s="30"/>
      <c r="C142" s="30"/>
      <c r="G142" s="30"/>
    </row>
    <row r="143" spans="1:7">
      <c r="A143" s="30"/>
      <c r="B143" s="30"/>
      <c r="C143" s="30"/>
      <c r="G143" s="30"/>
    </row>
    <row r="144" spans="1:7">
      <c r="A144" s="30"/>
      <c r="B144" s="30"/>
      <c r="C144" s="30"/>
      <c r="G144" s="30"/>
    </row>
    <row r="145" spans="1:7">
      <c r="A145" s="30"/>
      <c r="B145" s="30"/>
      <c r="C145" s="30"/>
      <c r="G145" s="30"/>
    </row>
    <row r="146" spans="1:7">
      <c r="A146" s="30"/>
      <c r="B146" s="30"/>
      <c r="C146" s="30"/>
      <c r="G146" s="30"/>
    </row>
    <row r="147" spans="1:7">
      <c r="A147" s="30"/>
      <c r="B147" s="30"/>
      <c r="C147" s="30"/>
      <c r="G147" s="30"/>
    </row>
    <row r="148" spans="1:7">
      <c r="A148" s="30"/>
      <c r="B148" s="30"/>
      <c r="C148" s="30"/>
      <c r="G148" s="30"/>
    </row>
    <row r="149" spans="1:7">
      <c r="A149" s="30"/>
      <c r="B149" s="30"/>
      <c r="C149" s="30"/>
      <c r="G149" s="30"/>
    </row>
    <row r="150" spans="1:7">
      <c r="A150" s="30"/>
      <c r="B150" s="30"/>
      <c r="C150" s="30"/>
      <c r="G150" s="30"/>
    </row>
    <row r="151" spans="1:7">
      <c r="A151" s="30"/>
      <c r="B151" s="30"/>
      <c r="C151" s="30"/>
      <c r="G151" s="30"/>
    </row>
    <row r="152" spans="1:7">
      <c r="A152" s="30"/>
      <c r="B152" s="30"/>
      <c r="C152" s="30"/>
      <c r="G152" s="30"/>
    </row>
    <row r="153" spans="1:7">
      <c r="A153" s="30"/>
      <c r="B153" s="30"/>
      <c r="C153" s="30"/>
      <c r="G153" s="30"/>
    </row>
    <row r="154" spans="1:7">
      <c r="A154" s="30"/>
      <c r="B154" s="30"/>
      <c r="C154" s="30"/>
      <c r="G154" s="30"/>
    </row>
    <row r="155" spans="1:7">
      <c r="A155" s="30"/>
      <c r="B155" s="30"/>
      <c r="C155" s="30"/>
      <c r="G155" s="30"/>
    </row>
    <row r="156" spans="1:7">
      <c r="A156" s="30"/>
      <c r="B156" s="30"/>
      <c r="C156" s="30"/>
      <c r="G156" s="30"/>
    </row>
    <row r="157" spans="1:7">
      <c r="A157" s="30"/>
      <c r="B157" s="30"/>
      <c r="C157" s="30"/>
      <c r="G157" s="30"/>
    </row>
    <row r="158" spans="1:7">
      <c r="A158" s="30"/>
      <c r="B158" s="30"/>
      <c r="C158" s="30"/>
      <c r="G158" s="30"/>
    </row>
    <row r="159" spans="1:7">
      <c r="A159" s="30"/>
      <c r="B159" s="30"/>
      <c r="C159" s="30"/>
      <c r="G159" s="30"/>
    </row>
    <row r="160" spans="1:7">
      <c r="A160" s="30"/>
      <c r="B160" s="30"/>
      <c r="C160" s="30"/>
      <c r="G160" s="30"/>
    </row>
    <row r="161" spans="1:7">
      <c r="A161" s="30"/>
      <c r="B161" s="30"/>
      <c r="C161" s="30"/>
      <c r="G161" s="30"/>
    </row>
    <row r="162" spans="1:7">
      <c r="A162" s="30"/>
      <c r="B162" s="30"/>
      <c r="C162" s="30"/>
      <c r="G162" s="30"/>
    </row>
    <row r="163" spans="1:7">
      <c r="A163" s="30"/>
      <c r="B163" s="30"/>
      <c r="C163" s="30"/>
      <c r="G163" s="30"/>
    </row>
    <row r="164" spans="1:7">
      <c r="A164" s="30"/>
      <c r="B164" s="30"/>
      <c r="C164" s="30"/>
      <c r="G164" s="30"/>
    </row>
    <row r="165" spans="1:7">
      <c r="A165" s="30"/>
      <c r="B165" s="30"/>
      <c r="C165" s="30"/>
      <c r="G165" s="30"/>
    </row>
    <row r="166" spans="1:7">
      <c r="A166" s="30"/>
      <c r="B166" s="30"/>
      <c r="C166" s="30"/>
      <c r="G166" s="30"/>
    </row>
    <row r="167" spans="1:7">
      <c r="A167" s="30"/>
      <c r="B167" s="30"/>
      <c r="C167" s="30"/>
      <c r="G167" s="30"/>
    </row>
    <row r="168" spans="1:7">
      <c r="A168" s="30"/>
      <c r="B168" s="30"/>
      <c r="C168" s="30"/>
      <c r="G168" s="30"/>
    </row>
    <row r="169" spans="1:7">
      <c r="A169" s="30"/>
      <c r="B169" s="30"/>
      <c r="C169" s="30"/>
      <c r="G169" s="30"/>
    </row>
    <row r="170" spans="1:7">
      <c r="A170" s="30"/>
      <c r="B170" s="30"/>
      <c r="C170" s="30"/>
      <c r="G170" s="30"/>
    </row>
    <row r="171" spans="1:7">
      <c r="A171" s="30"/>
      <c r="B171" s="30"/>
      <c r="C171" s="30"/>
      <c r="G171" s="30"/>
    </row>
    <row r="172" spans="1:7">
      <c r="A172" s="30"/>
      <c r="B172" s="30"/>
      <c r="C172" s="30"/>
      <c r="G172" s="30"/>
    </row>
    <row r="173" spans="1:7">
      <c r="A173" s="30"/>
      <c r="B173" s="30"/>
      <c r="C173" s="30"/>
      <c r="G173" s="30"/>
    </row>
    <row r="174" spans="1:7">
      <c r="A174" s="30"/>
      <c r="B174" s="30"/>
      <c r="C174" s="30"/>
      <c r="G174" s="30"/>
    </row>
    <row r="175" spans="1:7">
      <c r="A175" s="30"/>
      <c r="B175" s="30"/>
      <c r="C175" s="30"/>
      <c r="G175" s="30"/>
    </row>
    <row r="176" spans="1:7">
      <c r="A176" s="30"/>
      <c r="B176" s="30"/>
      <c r="C176" s="30"/>
      <c r="G176" s="30"/>
    </row>
    <row r="177" spans="1:7">
      <c r="A177" s="30"/>
      <c r="B177" s="30"/>
      <c r="C177" s="30"/>
      <c r="G177" s="30"/>
    </row>
    <row r="178" spans="1:7">
      <c r="A178" s="30"/>
      <c r="B178" s="30"/>
      <c r="C178" s="30"/>
      <c r="G178" s="30"/>
    </row>
    <row r="179" spans="1:7">
      <c r="A179" s="30"/>
      <c r="B179" s="30"/>
      <c r="C179" s="30"/>
      <c r="G179" s="30"/>
    </row>
    <row r="180" spans="1:7">
      <c r="A180" s="30"/>
      <c r="B180" s="30"/>
      <c r="C180" s="30"/>
      <c r="G180" s="30"/>
    </row>
    <row r="181" spans="1:7">
      <c r="A181" s="30"/>
      <c r="B181" s="30"/>
      <c r="C181" s="30"/>
      <c r="G181" s="30"/>
    </row>
    <row r="182" spans="1:7">
      <c r="A182" s="30"/>
      <c r="B182" s="30"/>
      <c r="C182" s="30"/>
      <c r="G182" s="30"/>
    </row>
    <row r="183" spans="1:7">
      <c r="A183" s="30"/>
      <c r="B183" s="30"/>
      <c r="C183" s="30"/>
      <c r="G183" s="30"/>
    </row>
    <row r="184" spans="1:7">
      <c r="A184" s="30"/>
      <c r="B184" s="30"/>
      <c r="C184" s="30"/>
      <c r="G184" s="30"/>
    </row>
    <row r="185" spans="1:7">
      <c r="A185" s="30"/>
      <c r="B185" s="30"/>
      <c r="C185" s="30"/>
      <c r="G185" s="30"/>
    </row>
    <row r="186" spans="1:7">
      <c r="A186" s="30"/>
      <c r="B186" s="30"/>
      <c r="C186" s="30"/>
      <c r="G186" s="30"/>
    </row>
    <row r="187" spans="1:7">
      <c r="A187" s="30"/>
      <c r="B187" s="30"/>
      <c r="C187" s="30"/>
      <c r="G187" s="30"/>
    </row>
    <row r="188" spans="1:7">
      <c r="A188" s="30"/>
      <c r="B188" s="30"/>
      <c r="C188" s="30"/>
      <c r="G188" s="30"/>
    </row>
    <row r="189" spans="1:7">
      <c r="A189" s="30"/>
      <c r="B189" s="30"/>
      <c r="C189" s="30"/>
      <c r="G189" s="30"/>
    </row>
    <row r="190" spans="1:7">
      <c r="A190" s="30"/>
      <c r="B190" s="30"/>
      <c r="C190" s="30"/>
      <c r="G190" s="30"/>
    </row>
    <row r="191" spans="1:7">
      <c r="A191" s="30"/>
      <c r="B191" s="30"/>
      <c r="C191" s="30"/>
      <c r="G191" s="30"/>
    </row>
    <row r="192" spans="1:7">
      <c r="A192" s="30"/>
      <c r="B192" s="30"/>
      <c r="C192" s="30"/>
      <c r="G192" s="30"/>
    </row>
    <row r="193" spans="1:7">
      <c r="A193" s="30"/>
      <c r="B193" s="30"/>
      <c r="C193" s="30"/>
      <c r="G193" s="30"/>
    </row>
    <row r="194" spans="1:7">
      <c r="A194" s="30"/>
      <c r="B194" s="30"/>
      <c r="C194" s="30"/>
      <c r="G194" s="30"/>
    </row>
    <row r="195" spans="1:7">
      <c r="A195" s="30"/>
      <c r="B195" s="30"/>
      <c r="C195" s="30"/>
      <c r="G195" s="30"/>
    </row>
    <row r="196" spans="1:7">
      <c r="A196" s="30"/>
      <c r="B196" s="30"/>
      <c r="C196" s="30"/>
      <c r="G196" s="30"/>
    </row>
    <row r="197" spans="1:7">
      <c r="A197" s="30"/>
      <c r="B197" s="30"/>
      <c r="C197" s="30"/>
      <c r="G197" s="30"/>
    </row>
    <row r="198" spans="1:7">
      <c r="A198" s="30"/>
      <c r="B198" s="30"/>
      <c r="C198" s="30"/>
      <c r="G198" s="30"/>
    </row>
    <row r="199" spans="1:7">
      <c r="A199" s="30"/>
      <c r="B199" s="30"/>
      <c r="C199" s="30"/>
      <c r="G199" s="30"/>
    </row>
    <row r="200" spans="1:7">
      <c r="A200" s="30"/>
      <c r="B200" s="30"/>
      <c r="C200" s="30"/>
      <c r="G200" s="30"/>
    </row>
    <row r="201" spans="1:7">
      <c r="A201" s="30"/>
      <c r="B201" s="30"/>
      <c r="C201" s="30"/>
      <c r="G201" s="30"/>
    </row>
    <row r="202" spans="1:7">
      <c r="A202" s="30"/>
      <c r="B202" s="30"/>
      <c r="C202" s="30"/>
      <c r="G202" s="30"/>
    </row>
    <row r="203" spans="1:7">
      <c r="A203" s="30"/>
      <c r="B203" s="30"/>
      <c r="C203" s="30"/>
      <c r="G203" s="30"/>
    </row>
    <row r="204" spans="1:7">
      <c r="A204" s="30"/>
      <c r="B204" s="30"/>
      <c r="C204" s="30"/>
      <c r="G204" s="30"/>
    </row>
    <row r="205" spans="1:7">
      <c r="A205" s="30"/>
      <c r="B205" s="30"/>
      <c r="C205" s="30"/>
      <c r="G205" s="30"/>
    </row>
    <row r="206" spans="1:7">
      <c r="A206" s="30"/>
      <c r="B206" s="30"/>
      <c r="C206" s="30"/>
      <c r="G206" s="30"/>
    </row>
    <row r="207" spans="1:7">
      <c r="A207" s="30"/>
      <c r="B207" s="30"/>
      <c r="C207" s="30"/>
      <c r="G207" s="30"/>
    </row>
    <row r="208" spans="1:7">
      <c r="A208" s="30"/>
      <c r="B208" s="30"/>
      <c r="C208" s="30"/>
      <c r="G208" s="30"/>
    </row>
    <row r="209" spans="1:7">
      <c r="A209" s="30"/>
      <c r="B209" s="30"/>
      <c r="C209" s="30"/>
      <c r="G209" s="30"/>
    </row>
    <row r="210" spans="1:7">
      <c r="A210" s="30"/>
      <c r="B210" s="30"/>
      <c r="C210" s="30"/>
      <c r="G210" s="30"/>
    </row>
    <row r="211" spans="1:7">
      <c r="A211" s="30"/>
      <c r="B211" s="30"/>
      <c r="C211" s="30"/>
      <c r="G211" s="30"/>
    </row>
    <row r="212" spans="1:7">
      <c r="A212" s="30"/>
      <c r="B212" s="30"/>
      <c r="C212" s="30"/>
      <c r="G212" s="30"/>
    </row>
    <row r="213" spans="1:7">
      <c r="A213" s="30"/>
      <c r="B213" s="30"/>
      <c r="C213" s="30"/>
      <c r="G213" s="30"/>
    </row>
    <row r="214" spans="1:7">
      <c r="A214" s="30"/>
      <c r="B214" s="30"/>
      <c r="C214" s="30"/>
      <c r="G214" s="30"/>
    </row>
    <row r="215" spans="1:7">
      <c r="A215" s="30"/>
      <c r="B215" s="30"/>
      <c r="C215" s="30"/>
      <c r="G215" s="30"/>
    </row>
    <row r="216" spans="1:7">
      <c r="A216" s="30"/>
      <c r="B216" s="30"/>
      <c r="C216" s="30"/>
      <c r="G216" s="30"/>
    </row>
    <row r="217" spans="1:7">
      <c r="A217" s="30"/>
      <c r="B217" s="30"/>
      <c r="C217" s="30"/>
      <c r="G217" s="30"/>
    </row>
    <row r="218" spans="1:7">
      <c r="A218" s="30"/>
      <c r="B218" s="30"/>
      <c r="C218" s="30"/>
      <c r="G218" s="30"/>
    </row>
    <row r="219" spans="1:7">
      <c r="A219" s="30"/>
      <c r="B219" s="30"/>
      <c r="C219" s="30"/>
      <c r="G219" s="30"/>
    </row>
    <row r="220" spans="1:7">
      <c r="A220" s="30"/>
      <c r="B220" s="30"/>
      <c r="C220" s="30"/>
      <c r="G220" s="30"/>
    </row>
    <row r="221" spans="1:7">
      <c r="A221" s="30"/>
      <c r="B221" s="30"/>
      <c r="C221" s="30"/>
      <c r="G221" s="30"/>
    </row>
    <row r="222" spans="1:7">
      <c r="A222" s="30"/>
      <c r="B222" s="30"/>
      <c r="C222" s="30"/>
      <c r="G222" s="30"/>
    </row>
    <row r="223" spans="1:7">
      <c r="A223" s="30"/>
      <c r="B223" s="30"/>
      <c r="C223" s="30"/>
      <c r="G223" s="30"/>
    </row>
    <row r="224" spans="1:7">
      <c r="A224" s="30"/>
      <c r="B224" s="30"/>
      <c r="C224" s="30"/>
      <c r="G224" s="30"/>
    </row>
    <row r="225" spans="1:7">
      <c r="A225" s="30"/>
      <c r="B225" s="30"/>
      <c r="C225" s="30"/>
      <c r="G225" s="30"/>
    </row>
    <row r="226" spans="1:7">
      <c r="A226" s="30"/>
      <c r="B226" s="30"/>
      <c r="C226" s="30"/>
      <c r="G226" s="30"/>
    </row>
    <row r="227" spans="1:7">
      <c r="A227" s="30"/>
      <c r="B227" s="30"/>
      <c r="C227" s="30"/>
      <c r="G227" s="30"/>
    </row>
    <row r="228" spans="1:7">
      <c r="A228" s="30"/>
      <c r="B228" s="30"/>
      <c r="C228" s="30"/>
      <c r="G228" s="30"/>
    </row>
    <row r="229" spans="1:7">
      <c r="A229" s="30"/>
      <c r="B229" s="30"/>
      <c r="C229" s="30"/>
      <c r="G229" s="30"/>
    </row>
    <row r="230" spans="1:7">
      <c r="A230" s="30"/>
      <c r="B230" s="30"/>
      <c r="C230" s="30"/>
      <c r="G230" s="30"/>
    </row>
    <row r="231" spans="1:7">
      <c r="A231" s="30"/>
      <c r="B231" s="30"/>
      <c r="C231" s="30"/>
      <c r="G231" s="30"/>
    </row>
    <row r="232" spans="1:7">
      <c r="A232" s="30"/>
      <c r="B232" s="30"/>
      <c r="C232" s="30"/>
      <c r="G232" s="30"/>
    </row>
    <row r="233" spans="1:7">
      <c r="A233" s="30"/>
      <c r="B233" s="30"/>
      <c r="C233" s="30"/>
      <c r="G233" s="30"/>
    </row>
    <row r="234" spans="1:7">
      <c r="A234" s="30"/>
      <c r="B234" s="30"/>
      <c r="C234" s="30"/>
      <c r="G234" s="30"/>
    </row>
    <row r="235" spans="1:7">
      <c r="A235" s="30"/>
      <c r="B235" s="30"/>
      <c r="C235" s="30"/>
      <c r="G235" s="30"/>
    </row>
    <row r="236" spans="1:7">
      <c r="A236" s="30"/>
      <c r="B236" s="30"/>
      <c r="C236" s="30"/>
      <c r="G236" s="30"/>
    </row>
    <row r="237" spans="1:7">
      <c r="A237" s="30"/>
      <c r="B237" s="30"/>
      <c r="C237" s="30"/>
      <c r="G237" s="30"/>
    </row>
    <row r="238" spans="1:7">
      <c r="A238" s="30"/>
      <c r="B238" s="30"/>
      <c r="C238" s="30"/>
      <c r="G238" s="30"/>
    </row>
    <row r="239" spans="1:7">
      <c r="A239" s="30"/>
      <c r="B239" s="30"/>
      <c r="C239" s="30"/>
      <c r="G239" s="30"/>
    </row>
    <row r="240" spans="1:7">
      <c r="A240" s="30"/>
      <c r="B240" s="30"/>
      <c r="C240" s="30"/>
      <c r="G240" s="30"/>
    </row>
    <row r="241" spans="1:7">
      <c r="A241" s="30"/>
      <c r="B241" s="30"/>
      <c r="C241" s="30"/>
      <c r="G241" s="30"/>
    </row>
    <row r="242" spans="1:7">
      <c r="A242" s="30"/>
      <c r="B242" s="30"/>
      <c r="C242" s="30"/>
      <c r="G242" s="30"/>
    </row>
    <row r="243" spans="1:7">
      <c r="A243" s="30"/>
      <c r="B243" s="30"/>
      <c r="C243" s="30"/>
      <c r="G243" s="30"/>
    </row>
    <row r="244" spans="1:7">
      <c r="A244" s="30"/>
      <c r="B244" s="30"/>
      <c r="C244" s="30"/>
      <c r="G244" s="30"/>
    </row>
    <row r="245" spans="1:7">
      <c r="A245" s="30"/>
      <c r="B245" s="30"/>
      <c r="C245" s="30"/>
      <c r="G245" s="30"/>
    </row>
    <row r="246" spans="1:7">
      <c r="A246" s="30"/>
      <c r="B246" s="30"/>
      <c r="C246" s="30"/>
      <c r="G246" s="30"/>
    </row>
    <row r="247" spans="1:7">
      <c r="A247" s="30"/>
      <c r="B247" s="30"/>
      <c r="C247" s="30"/>
      <c r="G247" s="30"/>
    </row>
    <row r="248" spans="1:7">
      <c r="A248" s="30"/>
      <c r="B248" s="30"/>
      <c r="C248" s="30"/>
      <c r="G248" s="30"/>
    </row>
    <row r="249" spans="1:7">
      <c r="A249" s="30"/>
      <c r="B249" s="30"/>
      <c r="C249" s="30"/>
      <c r="G249" s="30"/>
    </row>
    <row r="250" spans="1:7">
      <c r="A250" s="30"/>
      <c r="B250" s="30"/>
      <c r="C250" s="30"/>
      <c r="G250" s="30"/>
    </row>
    <row r="251" spans="1:7">
      <c r="A251" s="30"/>
      <c r="B251" s="30"/>
      <c r="C251" s="30"/>
      <c r="G251" s="30"/>
    </row>
    <row r="252" spans="1:7">
      <c r="A252" s="30"/>
      <c r="B252" s="30"/>
      <c r="C252" s="30"/>
      <c r="G252" s="30"/>
    </row>
    <row r="253" spans="1:7">
      <c r="A253" s="30"/>
      <c r="B253" s="30"/>
      <c r="C253" s="30"/>
      <c r="G253" s="30"/>
    </row>
    <row r="254" spans="1:7">
      <c r="A254" s="30"/>
      <c r="B254" s="30"/>
      <c r="C254" s="30"/>
      <c r="G254" s="30"/>
    </row>
    <row r="255" spans="1:7">
      <c r="A255" s="30"/>
      <c r="B255" s="30"/>
      <c r="C255" s="30"/>
      <c r="G255" s="30"/>
    </row>
    <row r="256" spans="1:7">
      <c r="A256" s="30"/>
      <c r="B256" s="30"/>
      <c r="C256" s="30"/>
      <c r="G256" s="30"/>
    </row>
    <row r="257" spans="1:7">
      <c r="A257" s="30"/>
      <c r="B257" s="30"/>
      <c r="C257" s="30"/>
      <c r="G257" s="30"/>
    </row>
    <row r="258" spans="1:7">
      <c r="A258" s="30"/>
      <c r="B258" s="30"/>
      <c r="C258" s="30"/>
      <c r="G258" s="30"/>
    </row>
    <row r="259" spans="1:7">
      <c r="A259" s="30"/>
      <c r="B259" s="30"/>
      <c r="C259" s="30"/>
      <c r="G259" s="30"/>
    </row>
    <row r="260" spans="1:7">
      <c r="A260" s="30"/>
      <c r="B260" s="30"/>
      <c r="C260" s="30"/>
      <c r="G260" s="30"/>
    </row>
    <row r="261" spans="1:7">
      <c r="A261" s="30"/>
      <c r="B261" s="30"/>
      <c r="C261" s="30"/>
      <c r="G261" s="30"/>
    </row>
    <row r="262" spans="1:7">
      <c r="A262" s="30"/>
      <c r="B262" s="30"/>
      <c r="C262" s="30"/>
      <c r="G262" s="30"/>
    </row>
    <row r="263" spans="1:7">
      <c r="A263" s="30"/>
      <c r="B263" s="30"/>
      <c r="C263" s="30"/>
      <c r="G263" s="30"/>
    </row>
    <row r="264" spans="1:7">
      <c r="A264" s="30"/>
      <c r="B264" s="30"/>
      <c r="C264" s="30"/>
      <c r="G264" s="30"/>
    </row>
    <row r="265" spans="1:7">
      <c r="A265" s="30"/>
      <c r="B265" s="30"/>
      <c r="C265" s="30"/>
      <c r="G265" s="30"/>
    </row>
    <row r="266" spans="1:7">
      <c r="A266" s="30"/>
      <c r="B266" s="30"/>
      <c r="C266" s="30"/>
      <c r="G266" s="30"/>
    </row>
    <row r="267" spans="1:7">
      <c r="A267" s="30"/>
      <c r="B267" s="30"/>
      <c r="C267" s="30"/>
      <c r="G267" s="30"/>
    </row>
    <row r="268" spans="1:7">
      <c r="A268" s="30"/>
      <c r="B268" s="30"/>
      <c r="C268" s="30"/>
      <c r="G268" s="30"/>
    </row>
    <row r="269" spans="1:7">
      <c r="A269" s="30"/>
      <c r="B269" s="30"/>
      <c r="C269" s="30"/>
      <c r="G269" s="30"/>
    </row>
    <row r="270" spans="1:7">
      <c r="A270" s="30"/>
      <c r="B270" s="30"/>
      <c r="C270" s="30"/>
      <c r="G270" s="30"/>
    </row>
    <row r="271" spans="1:7">
      <c r="A271" s="30"/>
      <c r="B271" s="30"/>
      <c r="C271" s="30"/>
      <c r="G271" s="30"/>
    </row>
    <row r="272" spans="1:7">
      <c r="A272" s="30"/>
      <c r="B272" s="30"/>
      <c r="C272" s="30"/>
      <c r="G272" s="30"/>
    </row>
    <row r="273" spans="1:7">
      <c r="A273" s="30"/>
      <c r="B273" s="30"/>
      <c r="C273" s="30"/>
      <c r="G273" s="30"/>
    </row>
    <row r="274" spans="1:7">
      <c r="A274" s="30"/>
      <c r="B274" s="30"/>
      <c r="C274" s="30"/>
      <c r="G274" s="30"/>
    </row>
    <row r="275" spans="1:7">
      <c r="A275" s="30"/>
      <c r="B275" s="30"/>
      <c r="C275" s="30"/>
      <c r="G275" s="30"/>
    </row>
    <row r="276" spans="1:7">
      <c r="A276" s="30"/>
      <c r="B276" s="30"/>
      <c r="C276" s="30"/>
      <c r="G276" s="30"/>
    </row>
    <row r="277" spans="1:7">
      <c r="A277" s="30"/>
      <c r="B277" s="30"/>
      <c r="C277" s="30"/>
      <c r="G277" s="30"/>
    </row>
    <row r="278" spans="1:7">
      <c r="A278" s="30"/>
      <c r="B278" s="30"/>
      <c r="C278" s="30"/>
      <c r="G278" s="30"/>
    </row>
    <row r="279" spans="1:7">
      <c r="A279" s="30"/>
      <c r="B279" s="30"/>
      <c r="C279" s="30"/>
      <c r="G279" s="30"/>
    </row>
    <row r="280" spans="1:7">
      <c r="A280" s="30"/>
      <c r="B280" s="30"/>
      <c r="C280" s="30"/>
      <c r="G280" s="30"/>
    </row>
    <row r="281" spans="1:7">
      <c r="A281" s="30"/>
      <c r="B281" s="30"/>
      <c r="C281" s="30"/>
      <c r="G281" s="30"/>
    </row>
    <row r="282" spans="1:7">
      <c r="A282" s="30"/>
      <c r="B282" s="30"/>
      <c r="C282" s="30"/>
      <c r="G282" s="30"/>
    </row>
    <row r="283" spans="1:7">
      <c r="A283" s="30"/>
      <c r="B283" s="30"/>
      <c r="C283" s="30"/>
      <c r="G283" s="30"/>
    </row>
    <row r="284" spans="1:7">
      <c r="A284" s="30"/>
      <c r="B284" s="30"/>
      <c r="C284" s="30"/>
      <c r="G284" s="30"/>
    </row>
    <row r="285" spans="1:7">
      <c r="A285" s="30"/>
      <c r="B285" s="30"/>
      <c r="C285" s="30"/>
      <c r="G285" s="30"/>
    </row>
    <row r="286" spans="1:7">
      <c r="A286" s="30"/>
      <c r="B286" s="30"/>
      <c r="C286" s="30"/>
      <c r="G286" s="30"/>
    </row>
    <row r="287" spans="1:7">
      <c r="A287" s="30"/>
      <c r="B287" s="30"/>
      <c r="C287" s="30"/>
      <c r="G287" s="30"/>
    </row>
    <row r="288" spans="1:7">
      <c r="A288" s="30"/>
      <c r="B288" s="30"/>
      <c r="C288" s="30"/>
      <c r="G288" s="30"/>
    </row>
    <row r="289" spans="1:7">
      <c r="A289" s="30"/>
      <c r="B289" s="30"/>
      <c r="C289" s="30"/>
      <c r="G289" s="30"/>
    </row>
    <row r="290" spans="1:7">
      <c r="A290" s="30"/>
      <c r="B290" s="30"/>
      <c r="C290" s="30"/>
      <c r="G290" s="30"/>
    </row>
    <row r="291" spans="1:7">
      <c r="A291" s="30"/>
      <c r="B291" s="30"/>
      <c r="C291" s="30"/>
      <c r="G291" s="30"/>
    </row>
    <row r="292" spans="1:7">
      <c r="A292" s="30"/>
      <c r="B292" s="30"/>
      <c r="C292" s="30"/>
      <c r="G292" s="30"/>
    </row>
    <row r="293" spans="1:7">
      <c r="A293" s="30"/>
      <c r="B293" s="30"/>
      <c r="C293" s="30"/>
      <c r="G293" s="30"/>
    </row>
    <row r="294" spans="1:7">
      <c r="A294" s="30"/>
      <c r="B294" s="30"/>
      <c r="C294" s="30"/>
      <c r="G294" s="30"/>
    </row>
    <row r="295" spans="1:7">
      <c r="A295" s="30"/>
      <c r="B295" s="30"/>
      <c r="C295" s="30"/>
      <c r="G295" s="30"/>
    </row>
    <row r="296" spans="1:7">
      <c r="A296" s="30"/>
      <c r="B296" s="30"/>
      <c r="C296" s="30"/>
      <c r="G296" s="30"/>
    </row>
    <row r="297" spans="1:7">
      <c r="A297" s="30"/>
      <c r="B297" s="30"/>
      <c r="C297" s="30"/>
      <c r="G297" s="30"/>
    </row>
    <row r="298" spans="1:7">
      <c r="A298" s="30"/>
      <c r="B298" s="30"/>
      <c r="C298" s="30"/>
      <c r="G298" s="30"/>
    </row>
    <row r="299" spans="1:7">
      <c r="A299" s="30"/>
      <c r="B299" s="30"/>
      <c r="C299" s="30"/>
      <c r="G299" s="30"/>
    </row>
    <row r="300" spans="1:7">
      <c r="A300" s="30"/>
      <c r="B300" s="30"/>
      <c r="C300" s="30"/>
      <c r="G300" s="30"/>
    </row>
    <row r="301" spans="1:7">
      <c r="A301" s="30"/>
      <c r="B301" s="30"/>
      <c r="C301" s="30"/>
      <c r="G301" s="30"/>
    </row>
    <row r="302" spans="1:7">
      <c r="A302" s="30"/>
      <c r="B302" s="30"/>
      <c r="C302" s="30"/>
      <c r="G302" s="30"/>
    </row>
    <row r="303" spans="1:7">
      <c r="A303" s="30"/>
      <c r="B303" s="30"/>
      <c r="C303" s="30"/>
      <c r="G303" s="30"/>
    </row>
    <row r="304" spans="1:7">
      <c r="A304" s="30"/>
      <c r="B304" s="30"/>
      <c r="C304" s="30"/>
      <c r="G304" s="30"/>
    </row>
    <row r="305" spans="1:7">
      <c r="A305" s="30"/>
      <c r="B305" s="30"/>
      <c r="C305" s="30"/>
      <c r="G305" s="30"/>
    </row>
    <row r="306" spans="1:7">
      <c r="A306" s="30"/>
      <c r="B306" s="30"/>
      <c r="C306" s="30"/>
      <c r="G306" s="30"/>
    </row>
    <row r="307" spans="1:7">
      <c r="A307" s="30"/>
      <c r="B307" s="30"/>
      <c r="C307" s="30"/>
      <c r="G307" s="30"/>
    </row>
    <row r="308" spans="1:7">
      <c r="A308" s="30"/>
      <c r="B308" s="30"/>
      <c r="C308" s="30"/>
      <c r="G308" s="30"/>
    </row>
    <row r="309" spans="1:7">
      <c r="A309" s="30"/>
      <c r="B309" s="30"/>
      <c r="C309" s="30"/>
      <c r="G309" s="30"/>
    </row>
    <row r="310" spans="1:7">
      <c r="A310" s="30"/>
      <c r="B310" s="30"/>
      <c r="C310" s="30"/>
      <c r="G310" s="30"/>
    </row>
    <row r="311" spans="1:7">
      <c r="A311" s="30"/>
      <c r="B311" s="30"/>
      <c r="C311" s="30"/>
      <c r="G311" s="30"/>
    </row>
    <row r="312" spans="1:7">
      <c r="A312" s="30"/>
      <c r="B312" s="30"/>
      <c r="C312" s="30"/>
      <c r="G312" s="30"/>
    </row>
    <row r="313" spans="1:7">
      <c r="A313" s="30"/>
      <c r="B313" s="30"/>
      <c r="C313" s="30"/>
      <c r="G313" s="30"/>
    </row>
    <row r="314" spans="1:7">
      <c r="A314" s="30"/>
      <c r="B314" s="30"/>
      <c r="C314" s="30"/>
      <c r="G314" s="30"/>
    </row>
    <row r="315" spans="1:7">
      <c r="A315" s="30"/>
      <c r="B315" s="30"/>
      <c r="C315" s="30"/>
      <c r="G315" s="30"/>
    </row>
    <row r="316" spans="1:7">
      <c r="A316" s="30"/>
      <c r="B316" s="30"/>
      <c r="C316" s="30"/>
      <c r="G316" s="30"/>
    </row>
    <row r="317" spans="1:7">
      <c r="A317" s="30"/>
      <c r="B317" s="30"/>
      <c r="C317" s="30"/>
      <c r="G317" s="30"/>
    </row>
    <row r="318" spans="1:7">
      <c r="A318" s="30"/>
      <c r="B318" s="30"/>
      <c r="C318" s="30"/>
      <c r="G318" s="30"/>
    </row>
    <row r="319" spans="1:7">
      <c r="A319" s="30"/>
      <c r="B319" s="30"/>
      <c r="C319" s="30"/>
      <c r="G319" s="30"/>
    </row>
    <row r="320" spans="1:7">
      <c r="A320" s="30"/>
      <c r="B320" s="30"/>
      <c r="C320" s="30"/>
      <c r="G320" s="30"/>
    </row>
    <row r="321" spans="1:7">
      <c r="A321" s="30"/>
      <c r="B321" s="30"/>
      <c r="C321" s="30"/>
      <c r="G321" s="30"/>
    </row>
    <row r="322" spans="1:7">
      <c r="A322" s="30"/>
      <c r="B322" s="30"/>
      <c r="C322" s="30"/>
      <c r="G322" s="30"/>
    </row>
    <row r="323" spans="1:7">
      <c r="A323" s="30"/>
      <c r="B323" s="30"/>
      <c r="C323" s="30"/>
      <c r="G323" s="30"/>
    </row>
    <row r="324" spans="1:7">
      <c r="A324" s="30"/>
      <c r="B324" s="30"/>
      <c r="C324" s="30"/>
      <c r="G324" s="30"/>
    </row>
    <row r="325" spans="1:7">
      <c r="A325" s="30"/>
      <c r="B325" s="30"/>
      <c r="C325" s="30"/>
      <c r="G325" s="30"/>
    </row>
    <row r="326" spans="1:7">
      <c r="A326" s="30"/>
      <c r="B326" s="30"/>
      <c r="C326" s="30"/>
      <c r="G326" s="30"/>
    </row>
    <row r="327" spans="1:7">
      <c r="A327" s="30"/>
      <c r="B327" s="30"/>
      <c r="C327" s="30"/>
      <c r="G327" s="30"/>
    </row>
    <row r="328" spans="1:7">
      <c r="A328" s="30"/>
      <c r="B328" s="30"/>
      <c r="C328" s="30"/>
      <c r="G328" s="30"/>
    </row>
    <row r="329" spans="1:7">
      <c r="A329" s="30"/>
      <c r="B329" s="30"/>
      <c r="C329" s="30"/>
      <c r="G329" s="30"/>
    </row>
    <row r="330" spans="1:7">
      <c r="A330" s="30"/>
      <c r="B330" s="30"/>
      <c r="C330" s="30"/>
      <c r="G330" s="30"/>
    </row>
    <row r="331" spans="1:7">
      <c r="A331" s="30"/>
      <c r="B331" s="30"/>
      <c r="C331" s="30"/>
      <c r="G331" s="30"/>
    </row>
    <row r="332" spans="1:7">
      <c r="A332" s="30"/>
      <c r="B332" s="30"/>
      <c r="C332" s="30"/>
      <c r="G332" s="30"/>
    </row>
    <row r="333" spans="1:7">
      <c r="A333" s="30"/>
      <c r="B333" s="30"/>
      <c r="C333" s="30"/>
      <c r="G333" s="30"/>
    </row>
    <row r="334" spans="1:7">
      <c r="A334" s="30"/>
      <c r="B334" s="30"/>
      <c r="C334" s="30"/>
      <c r="G334" s="30"/>
    </row>
    <row r="335" spans="1:7">
      <c r="A335" s="30"/>
      <c r="B335" s="30"/>
      <c r="C335" s="30"/>
      <c r="G335" s="30"/>
    </row>
    <row r="336" spans="1:7">
      <c r="A336" s="30"/>
      <c r="B336" s="30"/>
      <c r="C336" s="30"/>
      <c r="G336" s="30"/>
    </row>
    <row r="337" spans="1:7">
      <c r="A337" s="30"/>
      <c r="B337" s="30"/>
      <c r="C337" s="30"/>
      <c r="G337" s="30"/>
    </row>
    <row r="338" spans="1:7">
      <c r="A338" s="30"/>
      <c r="B338" s="30"/>
      <c r="C338" s="30"/>
      <c r="G338" s="30"/>
    </row>
    <row r="339" spans="1:7">
      <c r="A339" s="30"/>
      <c r="B339" s="30"/>
      <c r="C339" s="30"/>
      <c r="G339" s="30"/>
    </row>
    <row r="340" spans="1:7">
      <c r="A340" s="30"/>
      <c r="B340" s="30"/>
      <c r="C340" s="30"/>
      <c r="G340" s="30"/>
    </row>
    <row r="341" spans="1:7">
      <c r="A341" s="30"/>
      <c r="B341" s="30"/>
      <c r="C341" s="30"/>
      <c r="G341" s="30"/>
    </row>
    <row r="342" spans="1:7">
      <c r="A342" s="30"/>
      <c r="B342" s="30"/>
      <c r="C342" s="30"/>
      <c r="G342" s="30"/>
    </row>
    <row r="343" spans="1:7">
      <c r="A343" s="30"/>
      <c r="B343" s="30"/>
      <c r="C343" s="30"/>
      <c r="G343" s="30"/>
    </row>
    <row r="344" spans="1:7">
      <c r="A344" s="30"/>
      <c r="B344" s="30"/>
      <c r="C344" s="30"/>
      <c r="G344" s="30"/>
    </row>
    <row r="345" spans="1:7">
      <c r="A345" s="30"/>
      <c r="B345" s="30"/>
      <c r="C345" s="30"/>
      <c r="G345" s="30"/>
    </row>
    <row r="346" spans="1:7">
      <c r="A346" s="30"/>
      <c r="B346" s="30"/>
      <c r="C346" s="30"/>
      <c r="G346" s="30"/>
    </row>
    <row r="347" spans="1:7">
      <c r="A347" s="30"/>
      <c r="B347" s="30"/>
      <c r="C347" s="30"/>
      <c r="G347" s="30"/>
    </row>
    <row r="348" spans="1:7">
      <c r="A348" s="30"/>
      <c r="B348" s="30"/>
      <c r="C348" s="30"/>
      <c r="G348" s="30"/>
    </row>
    <row r="349" spans="1:7">
      <c r="A349" s="30"/>
      <c r="B349" s="30"/>
      <c r="C349" s="30"/>
      <c r="G349" s="30"/>
    </row>
    <row r="350" spans="1:7">
      <c r="A350" s="30"/>
      <c r="B350" s="30"/>
      <c r="C350" s="30"/>
      <c r="G350" s="30"/>
    </row>
    <row r="351" spans="1:7">
      <c r="A351" s="30"/>
      <c r="B351" s="30"/>
      <c r="C351" s="30"/>
      <c r="G351" s="30"/>
    </row>
    <row r="352" spans="1:7">
      <c r="A352" s="30"/>
      <c r="B352" s="30"/>
      <c r="C352" s="30"/>
      <c r="G352" s="30"/>
    </row>
    <row r="353" spans="1:7">
      <c r="A353" s="30"/>
      <c r="B353" s="30"/>
      <c r="C353" s="30"/>
      <c r="G353" s="30"/>
    </row>
    <row r="354" spans="1:7">
      <c r="A354" s="30"/>
      <c r="B354" s="30"/>
      <c r="C354" s="30"/>
      <c r="G354" s="30"/>
    </row>
    <row r="355" spans="1:7">
      <c r="A355" s="30"/>
      <c r="B355" s="30"/>
      <c r="C355" s="30"/>
      <c r="G355" s="30"/>
    </row>
    <row r="356" spans="1:7">
      <c r="A356" s="30"/>
      <c r="B356" s="30"/>
      <c r="C356" s="30"/>
      <c r="G356" s="30"/>
    </row>
    <row r="357" spans="1:7">
      <c r="A357" s="30"/>
      <c r="B357" s="30"/>
      <c r="C357" s="30"/>
      <c r="G357" s="30"/>
    </row>
    <row r="358" spans="1:7">
      <c r="A358" s="30"/>
      <c r="B358" s="30"/>
      <c r="C358" s="30"/>
      <c r="G358" s="30"/>
    </row>
    <row r="359" spans="1:7">
      <c r="A359" s="30"/>
      <c r="B359" s="30"/>
      <c r="C359" s="30"/>
      <c r="G359" s="30"/>
    </row>
    <row r="360" spans="1:7">
      <c r="A360" s="30"/>
      <c r="B360" s="30"/>
      <c r="C360" s="30"/>
      <c r="G360" s="30"/>
    </row>
    <row r="361" spans="1:7">
      <c r="A361" s="30"/>
      <c r="B361" s="30"/>
      <c r="C361" s="30"/>
      <c r="G361" s="30"/>
    </row>
    <row r="362" spans="1:7">
      <c r="A362" s="30"/>
      <c r="B362" s="30"/>
      <c r="C362" s="30"/>
      <c r="G362" s="30"/>
    </row>
    <row r="363" spans="1:7">
      <c r="A363" s="30"/>
      <c r="B363" s="30"/>
      <c r="C363" s="30"/>
      <c r="G363" s="30"/>
    </row>
    <row r="364" spans="1:7">
      <c r="A364" s="30"/>
      <c r="B364" s="30"/>
      <c r="C364" s="30"/>
      <c r="G364" s="30"/>
    </row>
    <row r="365" spans="1:7">
      <c r="A365" s="30"/>
      <c r="B365" s="30"/>
      <c r="C365" s="30"/>
      <c r="G365" s="30"/>
    </row>
    <row r="366" spans="1:7">
      <c r="A366" s="30"/>
      <c r="B366" s="30"/>
      <c r="C366" s="30"/>
      <c r="G366" s="30"/>
    </row>
    <row r="367" spans="1:7">
      <c r="A367" s="30"/>
      <c r="B367" s="30"/>
      <c r="C367" s="30"/>
      <c r="G367" s="30"/>
    </row>
    <row r="368" spans="1:7">
      <c r="A368" s="30"/>
      <c r="B368" s="30"/>
      <c r="C368" s="30"/>
      <c r="G368" s="30"/>
    </row>
    <row r="369" spans="1:7">
      <c r="A369" s="30"/>
      <c r="B369" s="30"/>
      <c r="C369" s="30"/>
      <c r="G369" s="30"/>
    </row>
    <row r="370" spans="1:7">
      <c r="A370" s="30"/>
      <c r="B370" s="30"/>
      <c r="C370" s="30"/>
      <c r="G370" s="30"/>
    </row>
    <row r="371" spans="1:7">
      <c r="A371" s="30"/>
      <c r="B371" s="30"/>
      <c r="C371" s="30"/>
      <c r="G371" s="30"/>
    </row>
    <row r="372" spans="1:7">
      <c r="A372" s="30"/>
      <c r="B372" s="30"/>
      <c r="C372" s="30"/>
      <c r="G372" s="30"/>
    </row>
    <row r="373" spans="1:7">
      <c r="A373" s="30"/>
      <c r="B373" s="30"/>
      <c r="C373" s="30"/>
      <c r="G373" s="30"/>
    </row>
    <row r="374" spans="1:7">
      <c r="A374" s="30"/>
      <c r="B374" s="30"/>
      <c r="C374" s="30"/>
      <c r="G374" s="30"/>
    </row>
    <row r="375" spans="1:7">
      <c r="A375" s="30"/>
      <c r="B375" s="30"/>
      <c r="C375" s="30"/>
      <c r="G375" s="30"/>
    </row>
    <row r="376" spans="1:7">
      <c r="A376" s="30"/>
      <c r="B376" s="30"/>
      <c r="C376" s="30"/>
      <c r="G376" s="30"/>
    </row>
    <row r="377" spans="1:7">
      <c r="A377" s="30"/>
      <c r="B377" s="30"/>
      <c r="C377" s="30"/>
      <c r="G377" s="30"/>
    </row>
    <row r="378" spans="1:7">
      <c r="A378" s="30"/>
      <c r="B378" s="30"/>
      <c r="C378" s="30"/>
      <c r="G378" s="30"/>
    </row>
    <row r="379" spans="1:7">
      <c r="A379" s="30"/>
      <c r="B379" s="30"/>
      <c r="C379" s="30"/>
      <c r="G379" s="30"/>
    </row>
    <row r="380" spans="1:7">
      <c r="A380" s="30"/>
      <c r="B380" s="30"/>
      <c r="C380" s="30"/>
      <c r="G380" s="30"/>
    </row>
    <row r="381" spans="1:7">
      <c r="A381" s="30"/>
      <c r="B381" s="30"/>
      <c r="C381" s="30"/>
      <c r="G381" s="30"/>
    </row>
    <row r="382" spans="1:7">
      <c r="A382" s="30"/>
      <c r="B382" s="30"/>
      <c r="C382" s="30"/>
      <c r="G382" s="30"/>
    </row>
    <row r="383" spans="1:7">
      <c r="A383" s="30"/>
      <c r="B383" s="30"/>
      <c r="C383" s="30"/>
      <c r="G383" s="30"/>
    </row>
    <row r="384" spans="1:7">
      <c r="A384" s="30"/>
      <c r="B384" s="30"/>
      <c r="C384" s="30"/>
      <c r="G384" s="30"/>
    </row>
    <row r="385" spans="1:7">
      <c r="A385" s="30"/>
      <c r="B385" s="30"/>
      <c r="C385" s="30"/>
      <c r="G385" s="30"/>
    </row>
    <row r="386" spans="1:7">
      <c r="A386" s="30"/>
      <c r="B386" s="30"/>
      <c r="C386" s="30"/>
      <c r="G386" s="30"/>
    </row>
    <row r="387" spans="1:7">
      <c r="A387" s="30"/>
      <c r="B387" s="30"/>
      <c r="C387" s="30"/>
      <c r="G387" s="30"/>
    </row>
    <row r="388" spans="1:7">
      <c r="A388" s="30"/>
      <c r="B388" s="30"/>
      <c r="C388" s="30"/>
      <c r="G388" s="30"/>
    </row>
    <row r="389" spans="1:7">
      <c r="A389" s="30"/>
      <c r="B389" s="30"/>
      <c r="C389" s="30"/>
      <c r="G389" s="30"/>
    </row>
    <row r="390" spans="1:7">
      <c r="A390" s="30"/>
      <c r="B390" s="30"/>
      <c r="C390" s="30"/>
      <c r="G390" s="30"/>
    </row>
    <row r="391" spans="1:7">
      <c r="A391" s="30"/>
      <c r="B391" s="30"/>
      <c r="C391" s="30"/>
      <c r="G391" s="30"/>
    </row>
    <row r="392" spans="1:7">
      <c r="A392" s="30"/>
      <c r="B392" s="30"/>
      <c r="C392" s="30"/>
      <c r="G392" s="30"/>
    </row>
    <row r="393" spans="1:7">
      <c r="A393" s="30"/>
      <c r="B393" s="30"/>
      <c r="C393" s="30"/>
      <c r="G393" s="30"/>
    </row>
    <row r="394" spans="1:7">
      <c r="A394" s="30"/>
      <c r="B394" s="30"/>
      <c r="C394" s="30"/>
      <c r="G394" s="30"/>
    </row>
    <row r="395" spans="1:7">
      <c r="A395" s="30"/>
      <c r="B395" s="30"/>
      <c r="C395" s="30"/>
      <c r="G395" s="30"/>
    </row>
    <row r="396" spans="1:7">
      <c r="A396" s="30"/>
      <c r="B396" s="30"/>
      <c r="C396" s="30"/>
      <c r="G396" s="30"/>
    </row>
    <row r="397" spans="1:7">
      <c r="A397" s="30"/>
      <c r="B397" s="30"/>
      <c r="C397" s="30"/>
      <c r="G397" s="30"/>
    </row>
    <row r="398" spans="1:7">
      <c r="A398" s="30"/>
      <c r="B398" s="30"/>
      <c r="C398" s="30"/>
      <c r="G398" s="30"/>
    </row>
    <row r="399" spans="1:7">
      <c r="A399" s="30"/>
      <c r="B399" s="30"/>
      <c r="C399" s="30"/>
      <c r="G399" s="30"/>
    </row>
    <row r="400" spans="1:7">
      <c r="A400" s="30"/>
      <c r="B400" s="30"/>
      <c r="C400" s="30"/>
      <c r="G400" s="30"/>
    </row>
    <row r="401" spans="1:7">
      <c r="A401" s="30"/>
      <c r="B401" s="30"/>
      <c r="C401" s="30"/>
      <c r="G401" s="30"/>
    </row>
    <row r="402" spans="1:7">
      <c r="A402" s="30"/>
      <c r="B402" s="30"/>
      <c r="C402" s="30"/>
      <c r="G402" s="30"/>
    </row>
    <row r="403" spans="1:7">
      <c r="A403" s="30"/>
      <c r="B403" s="30"/>
      <c r="C403" s="30"/>
      <c r="G403" s="30"/>
    </row>
    <row r="404" spans="1:7">
      <c r="A404" s="30"/>
      <c r="B404" s="30"/>
      <c r="C404" s="30"/>
      <c r="G404" s="30"/>
    </row>
    <row r="405" spans="1:7">
      <c r="A405" s="30"/>
      <c r="B405" s="30"/>
      <c r="C405" s="30"/>
      <c r="G405" s="30"/>
    </row>
    <row r="406" spans="1:7">
      <c r="A406" s="30"/>
      <c r="B406" s="30"/>
      <c r="C406" s="30"/>
      <c r="G406" s="30"/>
    </row>
    <row r="407" spans="1:7">
      <c r="A407" s="30"/>
      <c r="B407" s="30"/>
      <c r="C407" s="30"/>
      <c r="G407" s="30"/>
    </row>
    <row r="408" spans="1:7">
      <c r="A408" s="30"/>
      <c r="B408" s="30"/>
      <c r="C408" s="30"/>
      <c r="G408" s="30"/>
    </row>
    <row r="409" spans="1:7">
      <c r="A409" s="30"/>
      <c r="B409" s="30"/>
      <c r="C409" s="30"/>
      <c r="G409" s="30"/>
    </row>
    <row r="410" spans="1:7">
      <c r="A410" s="30"/>
      <c r="B410" s="30"/>
      <c r="C410" s="30"/>
      <c r="G410" s="30"/>
    </row>
    <row r="411" spans="1:7">
      <c r="A411" s="30"/>
      <c r="B411" s="30"/>
      <c r="C411" s="30"/>
      <c r="G411" s="30"/>
    </row>
    <row r="412" spans="1:7">
      <c r="A412" s="30"/>
      <c r="B412" s="30"/>
      <c r="C412" s="30"/>
      <c r="G412" s="30"/>
    </row>
    <row r="413" spans="1:7">
      <c r="A413" s="30"/>
      <c r="B413" s="30"/>
      <c r="C413" s="30"/>
      <c r="G413" s="30"/>
    </row>
    <row r="414" spans="1:7">
      <c r="A414" s="30"/>
      <c r="B414" s="30"/>
      <c r="C414" s="30"/>
      <c r="G414" s="30"/>
    </row>
    <row r="415" spans="1:7">
      <c r="A415" s="30"/>
      <c r="B415" s="30"/>
      <c r="C415" s="30"/>
      <c r="G415" s="30"/>
    </row>
    <row r="416" spans="1:7">
      <c r="A416" s="30"/>
      <c r="B416" s="30"/>
      <c r="C416" s="30"/>
      <c r="G416" s="30"/>
    </row>
    <row r="417" spans="1:7">
      <c r="A417" s="30"/>
      <c r="B417" s="30"/>
      <c r="C417" s="30"/>
      <c r="G417" s="30"/>
    </row>
    <row r="418" spans="1:7">
      <c r="A418" s="30"/>
      <c r="B418" s="30"/>
      <c r="C418" s="30"/>
      <c r="G418" s="30"/>
    </row>
    <row r="419" spans="1:7">
      <c r="A419" s="30"/>
      <c r="B419" s="30"/>
      <c r="C419" s="30"/>
      <c r="G419" s="30"/>
    </row>
    <row r="420" spans="1:7">
      <c r="A420" s="30"/>
      <c r="B420" s="30"/>
      <c r="C420" s="30"/>
      <c r="G420" s="30"/>
    </row>
    <row r="421" spans="1:7">
      <c r="A421" s="30"/>
      <c r="B421" s="30"/>
      <c r="C421" s="30"/>
      <c r="G421" s="30"/>
    </row>
    <row r="422" spans="1:7">
      <c r="A422" s="30"/>
      <c r="B422" s="30"/>
      <c r="C422" s="30"/>
      <c r="G422" s="30"/>
    </row>
    <row r="423" spans="1:7">
      <c r="A423" s="30"/>
      <c r="B423" s="30"/>
      <c r="C423" s="30"/>
      <c r="G423" s="30"/>
    </row>
    <row r="424" spans="1:7">
      <c r="A424" s="30"/>
      <c r="B424" s="30"/>
      <c r="C424" s="30"/>
      <c r="G424" s="30"/>
    </row>
    <row r="425" spans="1:7">
      <c r="A425" s="30"/>
      <c r="B425" s="30"/>
      <c r="C425" s="30"/>
      <c r="G425" s="30"/>
    </row>
    <row r="426" spans="1:7">
      <c r="A426" s="30"/>
      <c r="B426" s="30"/>
      <c r="C426" s="30"/>
      <c r="G426" s="30"/>
    </row>
    <row r="427" spans="1:7">
      <c r="A427" s="30"/>
      <c r="B427" s="30"/>
      <c r="C427" s="30"/>
      <c r="G427" s="30"/>
    </row>
    <row r="428" spans="1:7">
      <c r="A428" s="30"/>
      <c r="B428" s="30"/>
      <c r="C428" s="30"/>
      <c r="G428" s="30"/>
    </row>
    <row r="429" spans="1:7">
      <c r="A429" s="30"/>
      <c r="B429" s="30"/>
      <c r="C429" s="30"/>
      <c r="G429" s="30"/>
    </row>
    <row r="430" spans="1:7">
      <c r="A430" s="30"/>
      <c r="B430" s="30"/>
      <c r="C430" s="30"/>
      <c r="G430" s="30"/>
    </row>
    <row r="431" spans="1:7">
      <c r="A431" s="30"/>
      <c r="B431" s="30"/>
      <c r="C431" s="30"/>
      <c r="G431" s="30"/>
    </row>
    <row r="432" spans="1:7">
      <c r="A432" s="30"/>
      <c r="B432" s="30"/>
      <c r="C432" s="30"/>
      <c r="G432" s="30"/>
    </row>
    <row r="433" spans="1:7">
      <c r="A433" s="30"/>
      <c r="B433" s="30"/>
      <c r="C433" s="30"/>
      <c r="G433" s="30"/>
    </row>
    <row r="434" spans="1:7">
      <c r="A434" s="30"/>
      <c r="B434" s="30"/>
      <c r="C434" s="30"/>
      <c r="G434" s="30"/>
    </row>
    <row r="435" spans="1:7">
      <c r="A435" s="30"/>
      <c r="B435" s="30"/>
      <c r="C435" s="30"/>
      <c r="G435" s="30"/>
    </row>
    <row r="436" spans="1:7">
      <c r="A436" s="30"/>
      <c r="B436" s="30"/>
      <c r="C436" s="30"/>
      <c r="G436" s="30"/>
    </row>
    <row r="437" spans="1:7">
      <c r="A437" s="30"/>
      <c r="B437" s="30"/>
      <c r="C437" s="30"/>
      <c r="G437" s="30"/>
    </row>
    <row r="438" spans="1:7">
      <c r="A438" s="30"/>
      <c r="B438" s="30"/>
      <c r="C438" s="30"/>
      <c r="G438" s="30"/>
    </row>
    <row r="439" spans="1:7">
      <c r="A439" s="30"/>
      <c r="B439" s="30"/>
      <c r="C439" s="30"/>
      <c r="G439" s="30"/>
    </row>
    <row r="440" spans="1:7">
      <c r="A440" s="30"/>
      <c r="B440" s="30"/>
      <c r="C440" s="30"/>
      <c r="G440" s="30"/>
    </row>
    <row r="441" spans="1:7">
      <c r="A441" s="30"/>
      <c r="B441" s="30"/>
      <c r="C441" s="30"/>
      <c r="G441" s="30"/>
    </row>
    <row r="442" spans="1:7">
      <c r="A442" s="30"/>
      <c r="B442" s="30"/>
      <c r="C442" s="30"/>
      <c r="G442" s="30"/>
    </row>
    <row r="443" spans="1:7">
      <c r="A443" s="30"/>
      <c r="B443" s="30"/>
      <c r="C443" s="30"/>
      <c r="G443" s="30"/>
    </row>
    <row r="444" spans="1:7">
      <c r="A444" s="30"/>
      <c r="B444" s="30"/>
      <c r="C444" s="30"/>
      <c r="G444" s="30"/>
    </row>
    <row r="445" spans="1:7">
      <c r="A445" s="30"/>
      <c r="B445" s="30"/>
      <c r="C445" s="30"/>
      <c r="G445" s="30"/>
    </row>
    <row r="446" spans="1:7">
      <c r="A446" s="30"/>
      <c r="B446" s="30"/>
      <c r="C446" s="30"/>
      <c r="G446" s="30"/>
    </row>
    <row r="447" spans="1:7">
      <c r="A447" s="30"/>
      <c r="B447" s="30"/>
      <c r="C447" s="30"/>
      <c r="G447" s="30"/>
    </row>
    <row r="448" spans="1:7">
      <c r="A448" s="30"/>
      <c r="B448" s="30"/>
      <c r="C448" s="30"/>
      <c r="G448" s="30"/>
    </row>
    <row r="449" spans="1:7">
      <c r="A449" s="30"/>
      <c r="B449" s="30"/>
      <c r="C449" s="30"/>
      <c r="G449" s="30"/>
    </row>
    <row r="450" spans="1:7">
      <c r="A450" s="30"/>
      <c r="B450" s="30"/>
      <c r="C450" s="30"/>
      <c r="G450" s="30"/>
    </row>
    <row r="451" spans="1:7">
      <c r="A451" s="30"/>
      <c r="B451" s="30"/>
      <c r="C451" s="30"/>
      <c r="G451" s="30"/>
    </row>
    <row r="452" spans="1:7">
      <c r="A452" s="30"/>
      <c r="B452" s="30"/>
      <c r="C452" s="30"/>
      <c r="G452" s="30"/>
    </row>
    <row r="453" spans="1:7">
      <c r="A453" s="30"/>
      <c r="B453" s="30"/>
      <c r="C453" s="30"/>
      <c r="G453" s="30"/>
    </row>
    <row r="454" spans="1:7">
      <c r="A454" s="30"/>
      <c r="B454" s="30"/>
      <c r="C454" s="30"/>
      <c r="G454" s="30"/>
    </row>
    <row r="455" spans="1:7">
      <c r="A455" s="30"/>
      <c r="B455" s="30"/>
      <c r="C455" s="30"/>
      <c r="G455" s="30"/>
    </row>
    <row r="456" spans="1:7">
      <c r="A456" s="30"/>
      <c r="B456" s="30"/>
      <c r="C456" s="30"/>
      <c r="G456" s="30"/>
    </row>
    <row r="457" spans="1:7">
      <c r="A457" s="30"/>
      <c r="B457" s="30"/>
      <c r="C457" s="30"/>
      <c r="G457" s="30"/>
    </row>
    <row r="458" spans="1:7">
      <c r="A458" s="30"/>
      <c r="B458" s="30"/>
      <c r="C458" s="30"/>
      <c r="G458" s="30"/>
    </row>
    <row r="459" spans="1:7">
      <c r="A459" s="30"/>
      <c r="B459" s="30"/>
      <c r="C459" s="30"/>
      <c r="G459" s="30"/>
    </row>
    <row r="460" spans="1:7">
      <c r="A460" s="30"/>
      <c r="B460" s="30"/>
      <c r="C460" s="30"/>
      <c r="G460" s="30"/>
    </row>
    <row r="461" spans="1:7">
      <c r="A461" s="30"/>
      <c r="B461" s="30"/>
      <c r="C461" s="30"/>
      <c r="G461" s="30"/>
    </row>
    <row r="462" spans="1:7">
      <c r="A462" s="30"/>
      <c r="B462" s="30"/>
      <c r="C462" s="30"/>
      <c r="G462" s="30"/>
    </row>
    <row r="463" spans="1:7">
      <c r="A463" s="30"/>
      <c r="B463" s="30"/>
      <c r="C463" s="30"/>
      <c r="G463" s="30"/>
    </row>
    <row r="464" spans="1:7">
      <c r="A464" s="30"/>
      <c r="B464" s="30"/>
      <c r="C464" s="30"/>
      <c r="G464" s="30"/>
    </row>
    <row r="465" spans="1:7">
      <c r="A465" s="30"/>
      <c r="B465" s="30"/>
      <c r="C465" s="30"/>
      <c r="G465" s="30"/>
    </row>
    <row r="466" spans="1:7">
      <c r="A466" s="30"/>
      <c r="B466" s="30"/>
      <c r="C466" s="30"/>
      <c r="G466" s="30"/>
    </row>
    <row r="467" spans="1:7">
      <c r="A467" s="30"/>
      <c r="B467" s="30"/>
      <c r="C467" s="30"/>
      <c r="G467" s="30"/>
    </row>
    <row r="468" spans="1:7">
      <c r="A468" s="30"/>
      <c r="B468" s="30"/>
      <c r="C468" s="30"/>
      <c r="G468" s="30"/>
    </row>
    <row r="469" spans="1:7">
      <c r="A469" s="30"/>
      <c r="B469" s="30"/>
      <c r="C469" s="30"/>
      <c r="G469" s="30"/>
    </row>
    <row r="470" spans="1:7">
      <c r="A470" s="30"/>
      <c r="B470" s="30"/>
      <c r="C470" s="30"/>
      <c r="G470" s="30"/>
    </row>
    <row r="471" spans="1:7">
      <c r="A471" s="30"/>
      <c r="B471" s="30"/>
      <c r="C471" s="30"/>
      <c r="G471" s="30"/>
    </row>
    <row r="472" spans="1:7">
      <c r="A472" s="30"/>
      <c r="B472" s="30"/>
      <c r="C472" s="30"/>
      <c r="G472" s="30"/>
    </row>
    <row r="473" spans="1:7">
      <c r="A473" s="30"/>
      <c r="B473" s="30"/>
      <c r="C473" s="30"/>
      <c r="G473" s="30"/>
    </row>
    <row r="474" spans="1:7">
      <c r="A474" s="30"/>
      <c r="B474" s="30"/>
      <c r="C474" s="30"/>
      <c r="G474" s="30"/>
    </row>
    <row r="475" spans="1:7">
      <c r="A475" s="30"/>
      <c r="B475" s="30"/>
      <c r="C475" s="30"/>
      <c r="G475" s="30"/>
    </row>
    <row r="476" spans="1:7">
      <c r="A476" s="30"/>
      <c r="B476" s="30"/>
      <c r="C476" s="30"/>
      <c r="G476" s="30"/>
    </row>
    <row r="477" spans="1:7">
      <c r="A477" s="30"/>
      <c r="B477" s="30"/>
      <c r="C477" s="30"/>
      <c r="G477" s="30"/>
    </row>
    <row r="478" spans="1:7">
      <c r="A478" s="30"/>
      <c r="B478" s="30"/>
      <c r="C478" s="30"/>
      <c r="G478" s="30"/>
    </row>
    <row r="479" spans="1:7">
      <c r="A479" s="30"/>
      <c r="B479" s="30"/>
      <c r="C479" s="30"/>
      <c r="G479" s="30"/>
    </row>
    <row r="480" spans="1:7">
      <c r="A480" s="30"/>
      <c r="B480" s="30"/>
      <c r="C480" s="30"/>
      <c r="G480" s="30"/>
    </row>
    <row r="481" spans="1:7">
      <c r="A481" s="30"/>
      <c r="B481" s="30"/>
      <c r="C481" s="30"/>
      <c r="G481" s="30"/>
    </row>
    <row r="482" spans="1:7">
      <c r="A482" s="30"/>
      <c r="B482" s="30"/>
      <c r="C482" s="30"/>
      <c r="G482" s="30"/>
    </row>
    <row r="483" spans="1:7">
      <c r="A483" s="30"/>
      <c r="B483" s="30"/>
      <c r="C483" s="30"/>
      <c r="G483" s="30"/>
    </row>
    <row r="484" spans="1:7">
      <c r="A484" s="30"/>
      <c r="B484" s="30"/>
      <c r="C484" s="30"/>
      <c r="G484" s="30"/>
    </row>
    <row r="485" spans="1:7">
      <c r="A485" s="30"/>
      <c r="B485" s="30"/>
      <c r="C485" s="30"/>
      <c r="G485" s="30"/>
    </row>
    <row r="486" spans="1:7">
      <c r="A486" s="30"/>
      <c r="B486" s="30"/>
      <c r="C486" s="30"/>
      <c r="G486" s="30"/>
    </row>
    <row r="487" spans="1:7">
      <c r="A487" s="30"/>
      <c r="B487" s="30"/>
      <c r="C487" s="30"/>
      <c r="G487" s="30"/>
    </row>
    <row r="488" spans="1:7">
      <c r="A488" s="30"/>
      <c r="B488" s="30"/>
      <c r="C488" s="30"/>
      <c r="G488" s="30"/>
    </row>
    <row r="489" spans="1:7">
      <c r="A489" s="30"/>
      <c r="B489" s="30"/>
      <c r="C489" s="30"/>
      <c r="G489" s="30"/>
    </row>
    <row r="490" spans="1:7">
      <c r="A490" s="30"/>
      <c r="B490" s="30"/>
      <c r="C490" s="30"/>
      <c r="G490" s="30"/>
    </row>
    <row r="491" spans="1:7">
      <c r="A491" s="30"/>
      <c r="B491" s="30"/>
      <c r="C491" s="30"/>
      <c r="G491" s="30"/>
    </row>
    <row r="492" spans="1:7">
      <c r="A492" s="30"/>
      <c r="B492" s="30"/>
      <c r="C492" s="30"/>
      <c r="G492" s="30"/>
    </row>
    <row r="493" spans="1:7">
      <c r="A493" s="30"/>
      <c r="B493" s="30"/>
      <c r="C493" s="30"/>
      <c r="G493" s="30"/>
    </row>
    <row r="494" spans="1:7">
      <c r="A494" s="30"/>
      <c r="B494" s="30"/>
      <c r="C494" s="30"/>
      <c r="G494" s="30"/>
    </row>
    <row r="495" spans="1:7">
      <c r="A495" s="30"/>
      <c r="B495" s="30"/>
      <c r="C495" s="30"/>
      <c r="G495" s="30"/>
    </row>
    <row r="496" spans="1:7">
      <c r="A496" s="30"/>
      <c r="B496" s="30"/>
      <c r="C496" s="30"/>
      <c r="G496" s="30"/>
    </row>
    <row r="497" spans="1:7">
      <c r="A497" s="30"/>
      <c r="B497" s="30"/>
      <c r="C497" s="30"/>
      <c r="G497" s="30"/>
    </row>
    <row r="498" spans="1:7">
      <c r="A498" s="30"/>
      <c r="B498" s="30"/>
      <c r="C498" s="30"/>
      <c r="G498" s="30"/>
    </row>
    <row r="499" spans="1:7">
      <c r="A499" s="30"/>
      <c r="B499" s="30"/>
      <c r="C499" s="30"/>
      <c r="G499" s="30"/>
    </row>
    <row r="500" spans="1:7">
      <c r="A500" s="30"/>
      <c r="B500" s="30"/>
      <c r="C500" s="30"/>
      <c r="G500" s="30"/>
    </row>
    <row r="501" spans="1:7">
      <c r="A501" s="30"/>
      <c r="B501" s="30"/>
      <c r="C501" s="30"/>
      <c r="G501" s="30"/>
    </row>
    <row r="502" spans="1:7">
      <c r="A502" s="30"/>
      <c r="B502" s="30"/>
      <c r="C502" s="30"/>
      <c r="G502" s="30"/>
    </row>
    <row r="503" spans="1:7">
      <c r="A503" s="30"/>
      <c r="B503" s="30"/>
      <c r="C503" s="30"/>
      <c r="G503" s="30"/>
    </row>
    <row r="504" spans="1:7">
      <c r="A504" s="30"/>
      <c r="B504" s="30"/>
      <c r="C504" s="30"/>
      <c r="G504" s="30"/>
    </row>
    <row r="505" spans="1:7">
      <c r="A505" s="30"/>
      <c r="B505" s="30"/>
      <c r="C505" s="30"/>
      <c r="G505" s="30"/>
    </row>
    <row r="506" spans="1:7">
      <c r="A506" s="30"/>
      <c r="B506" s="30"/>
      <c r="C506" s="30"/>
      <c r="G506" s="30"/>
    </row>
    <row r="507" spans="1:7">
      <c r="A507" s="30"/>
      <c r="B507" s="30"/>
      <c r="C507" s="30"/>
      <c r="G507" s="30"/>
    </row>
    <row r="508" spans="1:7">
      <c r="A508" s="30"/>
      <c r="B508" s="30"/>
      <c r="C508" s="30"/>
      <c r="G508" s="30"/>
    </row>
    <row r="509" spans="1:7">
      <c r="A509" s="30"/>
      <c r="B509" s="30"/>
      <c r="C509" s="30"/>
      <c r="G509" s="30"/>
    </row>
    <row r="510" spans="1:7">
      <c r="A510" s="30"/>
      <c r="B510" s="30"/>
      <c r="C510" s="30"/>
      <c r="G510" s="30"/>
    </row>
    <row r="511" spans="1:7">
      <c r="A511" s="30"/>
      <c r="B511" s="30"/>
      <c r="C511" s="30"/>
      <c r="G511" s="30"/>
    </row>
    <row r="512" spans="1:7">
      <c r="A512" s="30"/>
      <c r="B512" s="30"/>
      <c r="C512" s="30"/>
      <c r="G512" s="30"/>
    </row>
    <row r="513" spans="1:7">
      <c r="A513" s="30"/>
      <c r="B513" s="30"/>
      <c r="C513" s="30"/>
      <c r="G513" s="30"/>
    </row>
    <row r="514" spans="1:7">
      <c r="A514" s="30"/>
      <c r="B514" s="30"/>
      <c r="C514" s="30"/>
      <c r="G514" s="30"/>
    </row>
    <row r="515" spans="1:7">
      <c r="A515" s="30"/>
      <c r="B515" s="30"/>
      <c r="C515" s="30"/>
      <c r="G515" s="30"/>
    </row>
    <row r="516" spans="1:7">
      <c r="A516" s="30"/>
      <c r="B516" s="30"/>
      <c r="C516" s="30"/>
      <c r="G516" s="30"/>
    </row>
    <row r="517" spans="1:7">
      <c r="A517" s="30"/>
      <c r="B517" s="30"/>
      <c r="C517" s="30"/>
      <c r="G517" s="30"/>
    </row>
    <row r="518" spans="1:7">
      <c r="A518" s="30"/>
      <c r="B518" s="30"/>
      <c r="C518" s="30"/>
      <c r="G518" s="30"/>
    </row>
    <row r="519" spans="1:7">
      <c r="A519" s="30"/>
      <c r="B519" s="30"/>
      <c r="C519" s="30"/>
      <c r="G519" s="30"/>
    </row>
    <row r="520" spans="1:7">
      <c r="A520" s="30"/>
      <c r="B520" s="30"/>
      <c r="C520" s="30"/>
      <c r="G520" s="30"/>
    </row>
    <row r="521" spans="1:7">
      <c r="A521" s="30"/>
      <c r="B521" s="30"/>
      <c r="C521" s="30"/>
      <c r="G521" s="30"/>
    </row>
    <row r="522" spans="1:7">
      <c r="A522" s="30"/>
      <c r="B522" s="30"/>
      <c r="C522" s="30"/>
      <c r="G522" s="30"/>
    </row>
    <row r="523" spans="1:7">
      <c r="A523" s="30"/>
      <c r="B523" s="30"/>
      <c r="C523" s="30"/>
      <c r="G523" s="30"/>
    </row>
    <row r="524" spans="1:7">
      <c r="A524" s="30"/>
      <c r="B524" s="30"/>
      <c r="C524" s="30"/>
      <c r="G524" s="30"/>
    </row>
    <row r="525" spans="1:7">
      <c r="A525" s="30"/>
      <c r="B525" s="30"/>
      <c r="C525" s="30"/>
      <c r="G525" s="30"/>
    </row>
    <row r="526" spans="1:7">
      <c r="A526" s="30"/>
      <c r="B526" s="30"/>
      <c r="C526" s="30"/>
      <c r="G526" s="30"/>
    </row>
    <row r="527" spans="1:7">
      <c r="A527" s="30"/>
      <c r="B527" s="30"/>
      <c r="C527" s="30"/>
      <c r="G527" s="30"/>
    </row>
    <row r="528" spans="1:7">
      <c r="A528" s="30"/>
      <c r="B528" s="30"/>
      <c r="C528" s="30"/>
      <c r="G528" s="30"/>
    </row>
    <row r="529" spans="1:7">
      <c r="A529" s="30"/>
      <c r="B529" s="30"/>
      <c r="C529" s="30"/>
      <c r="G529" s="30"/>
    </row>
    <row r="530" spans="1:7">
      <c r="A530" s="30"/>
      <c r="B530" s="30"/>
      <c r="C530" s="30"/>
      <c r="G530" s="30"/>
    </row>
    <row r="531" spans="1:7">
      <c r="A531" s="30"/>
      <c r="B531" s="30"/>
      <c r="C531" s="30"/>
      <c r="G531" s="30"/>
    </row>
    <row r="532" spans="1:7">
      <c r="A532" s="30"/>
      <c r="B532" s="30"/>
      <c r="C532" s="30"/>
      <c r="G532" s="30"/>
    </row>
    <row r="533" spans="1:7">
      <c r="A533" s="30"/>
      <c r="B533" s="30"/>
      <c r="C533" s="30"/>
      <c r="G533" s="30"/>
    </row>
    <row r="534" spans="1:7">
      <c r="A534" s="30"/>
      <c r="B534" s="30"/>
      <c r="C534" s="30"/>
      <c r="G534" s="30"/>
    </row>
    <row r="535" spans="1:7">
      <c r="A535" s="30"/>
      <c r="B535" s="30"/>
      <c r="C535" s="30"/>
      <c r="G535" s="30"/>
    </row>
    <row r="536" spans="1:7">
      <c r="A536" s="30"/>
      <c r="B536" s="30"/>
      <c r="C536" s="30"/>
      <c r="G536" s="30"/>
    </row>
    <row r="537" spans="1:7">
      <c r="A537" s="30"/>
      <c r="B537" s="30"/>
      <c r="C537" s="30"/>
      <c r="G537" s="30"/>
    </row>
    <row r="538" spans="1:7">
      <c r="A538" s="30"/>
      <c r="B538" s="30"/>
      <c r="C538" s="30"/>
      <c r="G538" s="30"/>
    </row>
    <row r="539" spans="1:7">
      <c r="A539" s="30"/>
      <c r="B539" s="30"/>
      <c r="C539" s="30"/>
      <c r="G539" s="30"/>
    </row>
    <row r="540" spans="1:7">
      <c r="A540" s="30"/>
      <c r="B540" s="30"/>
      <c r="C540" s="30"/>
      <c r="G540" s="30"/>
    </row>
    <row r="541" spans="1:7">
      <c r="A541" s="30"/>
      <c r="B541" s="30"/>
      <c r="C541" s="30"/>
      <c r="G541" s="30"/>
    </row>
    <row r="542" spans="1:7">
      <c r="A542" s="30"/>
      <c r="B542" s="30"/>
      <c r="C542" s="30"/>
      <c r="G542" s="30"/>
    </row>
    <row r="543" spans="1:7">
      <c r="A543" s="30"/>
      <c r="B543" s="30"/>
      <c r="C543" s="30"/>
      <c r="G543" s="30"/>
    </row>
    <row r="544" spans="1:7">
      <c r="A544" s="30"/>
      <c r="B544" s="30"/>
      <c r="C544" s="30"/>
      <c r="G544" s="30"/>
    </row>
    <row r="545" spans="1:7">
      <c r="A545" s="30"/>
      <c r="B545" s="30"/>
      <c r="C545" s="30"/>
      <c r="G545" s="30"/>
    </row>
    <row r="546" spans="1:7">
      <c r="A546" s="30"/>
      <c r="B546" s="30"/>
      <c r="C546" s="30"/>
      <c r="G546" s="30"/>
    </row>
    <row r="547" spans="1:7">
      <c r="A547" s="30"/>
      <c r="B547" s="30"/>
      <c r="C547" s="30"/>
      <c r="G547" s="30"/>
    </row>
    <row r="548" spans="1:7">
      <c r="A548" s="30"/>
      <c r="B548" s="30"/>
      <c r="C548" s="30"/>
      <c r="G548" s="30"/>
    </row>
    <row r="549" spans="1:7">
      <c r="A549" s="30"/>
      <c r="B549" s="30"/>
      <c r="C549" s="30"/>
      <c r="G549" s="30"/>
    </row>
    <row r="550" spans="1:7">
      <c r="A550" s="30"/>
      <c r="B550" s="30"/>
      <c r="C550" s="30"/>
      <c r="G550" s="30"/>
    </row>
    <row r="551" spans="1:7">
      <c r="A551" s="30"/>
      <c r="B551" s="30"/>
      <c r="C551" s="30"/>
      <c r="G551" s="30"/>
    </row>
    <row r="552" spans="1:7">
      <c r="A552" s="30"/>
      <c r="B552" s="30"/>
      <c r="C552" s="30"/>
      <c r="G552" s="30"/>
    </row>
    <row r="553" spans="1:7">
      <c r="A553" s="30"/>
      <c r="B553" s="30"/>
      <c r="C553" s="30"/>
      <c r="G553" s="30"/>
    </row>
    <row r="554" spans="1:7">
      <c r="A554" s="30"/>
      <c r="B554" s="30"/>
      <c r="C554" s="30"/>
      <c r="G554" s="30"/>
    </row>
    <row r="555" spans="1:7">
      <c r="A555" s="30"/>
      <c r="B555" s="30"/>
      <c r="C555" s="30"/>
      <c r="G555" s="30"/>
    </row>
    <row r="556" spans="1:7">
      <c r="A556" s="30"/>
      <c r="B556" s="30"/>
      <c r="C556" s="30"/>
      <c r="G556" s="30"/>
    </row>
    <row r="557" spans="1:7">
      <c r="A557" s="30"/>
      <c r="B557" s="30"/>
      <c r="C557" s="30"/>
      <c r="G557" s="30"/>
    </row>
    <row r="558" spans="1:7">
      <c r="A558" s="30"/>
      <c r="B558" s="30"/>
      <c r="C558" s="30"/>
      <c r="G558" s="30"/>
    </row>
    <row r="559" spans="1:7">
      <c r="A559" s="30"/>
      <c r="B559" s="30"/>
      <c r="C559" s="30"/>
      <c r="G559" s="30"/>
    </row>
    <row r="560" spans="1:7">
      <c r="A560" s="30"/>
      <c r="B560" s="30"/>
      <c r="C560" s="30"/>
      <c r="G560" s="30"/>
    </row>
    <row r="561" spans="1:7">
      <c r="A561" s="30"/>
      <c r="B561" s="30"/>
      <c r="C561" s="30"/>
      <c r="G561" s="30"/>
    </row>
    <row r="562" spans="1:7">
      <c r="A562" s="30"/>
      <c r="B562" s="30"/>
      <c r="C562" s="30"/>
      <c r="G562" s="30"/>
    </row>
    <row r="563" spans="1:7">
      <c r="A563" s="30"/>
      <c r="B563" s="30"/>
      <c r="C563" s="30"/>
      <c r="G563" s="30"/>
    </row>
    <row r="564" spans="1:7">
      <c r="A564" s="30"/>
      <c r="B564" s="30"/>
      <c r="C564" s="30"/>
      <c r="G564" s="30"/>
    </row>
    <row r="565" spans="1:7">
      <c r="A565" s="30"/>
      <c r="B565" s="30"/>
      <c r="C565" s="30"/>
      <c r="G565" s="30"/>
    </row>
    <row r="566" spans="1:7">
      <c r="A566" s="30"/>
      <c r="B566" s="30"/>
      <c r="C566" s="30"/>
      <c r="G566" s="30"/>
    </row>
    <row r="567" spans="1:7">
      <c r="A567" s="30"/>
      <c r="B567" s="30"/>
      <c r="C567" s="30"/>
      <c r="G567" s="30"/>
    </row>
    <row r="568" spans="1:7">
      <c r="A568" s="30"/>
      <c r="B568" s="30"/>
      <c r="C568" s="30"/>
      <c r="G568" s="30"/>
    </row>
    <row r="569" spans="1:7">
      <c r="A569" s="30"/>
      <c r="B569" s="30"/>
      <c r="C569" s="30"/>
      <c r="G569" s="30"/>
    </row>
    <row r="570" spans="1:7">
      <c r="A570" s="30"/>
      <c r="B570" s="30"/>
      <c r="C570" s="30"/>
      <c r="G570" s="30"/>
    </row>
    <row r="571" spans="1:7">
      <c r="A571" s="30"/>
      <c r="B571" s="30"/>
      <c r="C571" s="30"/>
      <c r="G571" s="30"/>
    </row>
    <row r="572" spans="1:7">
      <c r="A572" s="30"/>
      <c r="B572" s="30"/>
      <c r="C572" s="30"/>
      <c r="G572" s="30"/>
    </row>
    <row r="573" spans="1:7">
      <c r="A573" s="30"/>
      <c r="B573" s="30"/>
      <c r="C573" s="30"/>
      <c r="G573" s="30"/>
    </row>
    <row r="574" spans="1:7">
      <c r="A574" s="30"/>
      <c r="B574" s="30"/>
      <c r="C574" s="30"/>
      <c r="G574" s="30"/>
    </row>
    <row r="575" spans="1:7">
      <c r="A575" s="30"/>
      <c r="B575" s="30"/>
      <c r="C575" s="30"/>
      <c r="G575" s="30"/>
    </row>
    <row r="576" spans="1:7">
      <c r="A576" s="30"/>
      <c r="B576" s="30"/>
      <c r="C576" s="30"/>
      <c r="G576" s="30"/>
    </row>
    <row r="577" spans="1:7">
      <c r="A577" s="30"/>
      <c r="B577" s="30"/>
      <c r="C577" s="30"/>
      <c r="G577" s="30"/>
    </row>
    <row r="578" spans="1:7">
      <c r="A578" s="30"/>
      <c r="B578" s="30"/>
      <c r="C578" s="30"/>
      <c r="G578" s="30"/>
    </row>
    <row r="579" spans="1:7">
      <c r="A579" s="30"/>
      <c r="B579" s="30"/>
      <c r="C579" s="30"/>
      <c r="G579" s="30"/>
    </row>
    <row r="580" spans="1:7">
      <c r="A580" s="30"/>
      <c r="B580" s="30"/>
      <c r="C580" s="30"/>
      <c r="G580" s="30"/>
    </row>
    <row r="581" spans="1:7">
      <c r="A581" s="30"/>
      <c r="B581" s="30"/>
      <c r="C581" s="30"/>
      <c r="G581" s="30"/>
    </row>
    <row r="582" spans="1:7">
      <c r="A582" s="30"/>
      <c r="B582" s="30"/>
      <c r="C582" s="30"/>
      <c r="G582" s="30"/>
    </row>
    <row r="583" spans="1:7">
      <c r="A583" s="30"/>
      <c r="B583" s="30"/>
      <c r="C583" s="30"/>
      <c r="G583" s="30"/>
    </row>
    <row r="584" spans="1:7">
      <c r="A584" s="30"/>
      <c r="B584" s="30"/>
      <c r="C584" s="30"/>
      <c r="G584" s="30"/>
    </row>
    <row r="585" spans="1:7">
      <c r="A585" s="30"/>
      <c r="B585" s="30"/>
      <c r="C585" s="30"/>
      <c r="G585" s="30"/>
    </row>
    <row r="586" spans="1:7">
      <c r="A586" s="30"/>
      <c r="B586" s="30"/>
      <c r="C586" s="30"/>
      <c r="G586" s="30"/>
    </row>
    <row r="587" spans="1:7">
      <c r="A587" s="30"/>
      <c r="B587" s="30"/>
      <c r="C587" s="30"/>
      <c r="G587" s="30"/>
    </row>
    <row r="588" spans="1:7">
      <c r="A588" s="30"/>
      <c r="B588" s="30"/>
      <c r="C588" s="30"/>
      <c r="G588" s="30"/>
    </row>
    <row r="589" spans="1:7">
      <c r="A589" s="30"/>
      <c r="B589" s="30"/>
      <c r="C589" s="30"/>
      <c r="G589" s="30"/>
    </row>
    <row r="590" spans="1:7">
      <c r="A590" s="30"/>
      <c r="B590" s="30"/>
      <c r="C590" s="30"/>
      <c r="G590" s="30"/>
    </row>
    <row r="591" spans="1:7">
      <c r="A591" s="30"/>
      <c r="B591" s="30"/>
      <c r="C591" s="30"/>
      <c r="G591" s="30"/>
    </row>
    <row r="592" spans="1:7">
      <c r="A592" s="30"/>
      <c r="B592" s="30"/>
      <c r="C592" s="30"/>
      <c r="G592" s="30"/>
    </row>
    <row r="593" spans="1:7">
      <c r="A593" s="30"/>
      <c r="B593" s="30"/>
      <c r="C593" s="30"/>
      <c r="G593" s="30"/>
    </row>
    <row r="594" spans="1:7">
      <c r="A594" s="30"/>
      <c r="B594" s="30"/>
      <c r="C594" s="30"/>
      <c r="G594" s="30"/>
    </row>
    <row r="595" spans="1:7">
      <c r="A595" s="30"/>
      <c r="B595" s="30"/>
      <c r="C595" s="30"/>
      <c r="G595" s="30"/>
    </row>
    <row r="596" spans="1:7">
      <c r="A596" s="30"/>
      <c r="B596" s="30"/>
      <c r="C596" s="30"/>
      <c r="G596" s="30"/>
    </row>
    <row r="597" spans="1:7">
      <c r="A597" s="30"/>
      <c r="B597" s="30"/>
      <c r="C597" s="30"/>
      <c r="G597" s="30"/>
    </row>
    <row r="598" spans="1:7">
      <c r="A598" s="30"/>
      <c r="B598" s="30"/>
      <c r="C598" s="30"/>
      <c r="G598" s="30"/>
    </row>
    <row r="599" spans="1:7">
      <c r="A599" s="30"/>
      <c r="B599" s="30"/>
      <c r="C599" s="30"/>
      <c r="G599" s="30"/>
    </row>
    <row r="600" spans="1:7">
      <c r="A600" s="30"/>
      <c r="B600" s="30"/>
      <c r="C600" s="30"/>
      <c r="G600" s="30"/>
    </row>
    <row r="601" spans="1:7">
      <c r="A601" s="30"/>
      <c r="B601" s="30"/>
      <c r="C601" s="30"/>
      <c r="G601" s="30"/>
    </row>
    <row r="602" spans="1:7">
      <c r="A602" s="30"/>
      <c r="B602" s="30"/>
      <c r="C602" s="30"/>
      <c r="G602" s="30"/>
    </row>
    <row r="603" spans="1:7">
      <c r="A603" s="30"/>
      <c r="B603" s="30"/>
      <c r="C603" s="30"/>
      <c r="G603" s="30"/>
    </row>
    <row r="604" spans="1:7">
      <c r="A604" s="30"/>
      <c r="B604" s="30"/>
      <c r="C604" s="30"/>
      <c r="G604" s="30"/>
    </row>
    <row r="605" spans="1:7">
      <c r="A605" s="30"/>
      <c r="B605" s="30"/>
      <c r="C605" s="30"/>
      <c r="G605" s="30"/>
    </row>
    <row r="606" spans="1:7">
      <c r="A606" s="30"/>
      <c r="B606" s="30"/>
      <c r="C606" s="30"/>
      <c r="G606" s="30"/>
    </row>
    <row r="607" spans="1:7">
      <c r="A607" s="30"/>
      <c r="B607" s="30"/>
      <c r="C607" s="30"/>
      <c r="G607" s="30"/>
    </row>
    <row r="608" spans="1:7">
      <c r="A608" s="30"/>
      <c r="B608" s="30"/>
      <c r="C608" s="30"/>
      <c r="G608" s="30"/>
    </row>
    <row r="609" spans="1:7">
      <c r="A609" s="30"/>
      <c r="B609" s="30"/>
      <c r="C609" s="30"/>
      <c r="G609" s="30"/>
    </row>
    <row r="610" spans="1:7">
      <c r="A610" s="30"/>
      <c r="B610" s="30"/>
      <c r="C610" s="30"/>
      <c r="G610" s="30"/>
    </row>
    <row r="611" spans="1:7">
      <c r="A611" s="30"/>
      <c r="B611" s="30"/>
      <c r="C611" s="30"/>
      <c r="G611" s="30"/>
    </row>
    <row r="612" spans="1:7">
      <c r="A612" s="30"/>
      <c r="B612" s="30"/>
      <c r="C612" s="30"/>
      <c r="G612" s="30"/>
    </row>
    <row r="613" spans="1:7">
      <c r="A613" s="30"/>
      <c r="B613" s="30"/>
      <c r="C613" s="30"/>
      <c r="G613" s="30"/>
    </row>
    <row r="614" spans="1:7">
      <c r="A614" s="30"/>
      <c r="B614" s="30"/>
      <c r="C614" s="30"/>
      <c r="G614" s="30"/>
    </row>
    <row r="615" spans="1:7">
      <c r="A615" s="30"/>
      <c r="B615" s="30"/>
      <c r="C615" s="30"/>
      <c r="G615" s="30"/>
    </row>
    <row r="616" spans="1:7">
      <c r="A616" s="30"/>
      <c r="B616" s="30"/>
      <c r="C616" s="30"/>
      <c r="G616" s="30"/>
    </row>
    <row r="617" spans="1:7">
      <c r="A617" s="30"/>
      <c r="B617" s="30"/>
      <c r="C617" s="30"/>
      <c r="G617" s="30"/>
    </row>
    <row r="618" spans="1:7">
      <c r="A618" s="30"/>
      <c r="B618" s="30"/>
      <c r="C618" s="30"/>
      <c r="G618" s="30"/>
    </row>
    <row r="619" spans="1:7">
      <c r="A619" s="30"/>
      <c r="B619" s="30"/>
      <c r="C619" s="30"/>
      <c r="G619" s="30"/>
    </row>
    <row r="620" spans="1:7">
      <c r="A620" s="30"/>
      <c r="B620" s="30"/>
      <c r="C620" s="30"/>
      <c r="G620" s="30"/>
    </row>
    <row r="621" spans="1:7">
      <c r="A621" s="30"/>
      <c r="B621" s="30"/>
      <c r="C621" s="30"/>
      <c r="G621" s="30"/>
    </row>
    <row r="622" spans="1:7">
      <c r="A622" s="30"/>
      <c r="B622" s="30"/>
      <c r="C622" s="30"/>
      <c r="G622" s="30"/>
    </row>
    <row r="623" spans="1:7">
      <c r="A623" s="30"/>
      <c r="B623" s="30"/>
      <c r="C623" s="30"/>
      <c r="G623" s="30"/>
    </row>
    <row r="624" spans="1:7">
      <c r="A624" s="30"/>
      <c r="B624" s="30"/>
      <c r="C624" s="30"/>
      <c r="G624" s="30"/>
    </row>
    <row r="625" spans="1:7">
      <c r="A625" s="30"/>
      <c r="B625" s="30"/>
      <c r="C625" s="30"/>
      <c r="G625" s="30"/>
    </row>
    <row r="626" spans="1:7">
      <c r="A626" s="30"/>
      <c r="B626" s="30"/>
      <c r="C626" s="30"/>
      <c r="G626" s="30"/>
    </row>
    <row r="627" spans="1:7">
      <c r="A627" s="30"/>
      <c r="B627" s="30"/>
      <c r="C627" s="30"/>
      <c r="G627" s="30"/>
    </row>
    <row r="628" spans="1:7">
      <c r="A628" s="30"/>
      <c r="B628" s="30"/>
      <c r="C628" s="30"/>
      <c r="G628" s="30"/>
    </row>
    <row r="629" spans="1:7">
      <c r="A629" s="30"/>
      <c r="B629" s="30"/>
      <c r="C629" s="30"/>
      <c r="G629" s="30"/>
    </row>
    <row r="630" spans="1:7">
      <c r="A630" s="30"/>
      <c r="B630" s="30"/>
      <c r="C630" s="30"/>
      <c r="G630" s="30"/>
    </row>
    <row r="631" spans="1:7">
      <c r="A631" s="30"/>
      <c r="B631" s="30"/>
      <c r="C631" s="30"/>
      <c r="G631" s="30"/>
    </row>
    <row r="632" spans="1:7">
      <c r="A632" s="30"/>
      <c r="B632" s="30"/>
      <c r="C632" s="30"/>
      <c r="G632" s="30"/>
    </row>
    <row r="633" spans="1:7">
      <c r="A633" s="30"/>
      <c r="B633" s="30"/>
      <c r="C633" s="30"/>
      <c r="G633" s="30"/>
    </row>
    <row r="634" spans="1:7">
      <c r="A634" s="30"/>
      <c r="B634" s="30"/>
      <c r="C634" s="30"/>
      <c r="G634" s="30"/>
    </row>
    <row r="635" spans="1:7">
      <c r="A635" s="30"/>
      <c r="B635" s="30"/>
      <c r="C635" s="30"/>
      <c r="G635" s="30"/>
    </row>
    <row r="636" spans="1:7">
      <c r="A636" s="30"/>
      <c r="B636" s="30"/>
      <c r="C636" s="30"/>
      <c r="G636" s="30"/>
    </row>
    <row r="637" spans="1:7">
      <c r="A637" s="30"/>
      <c r="B637" s="30"/>
      <c r="C637" s="30"/>
      <c r="G637" s="30"/>
    </row>
    <row r="638" spans="1:7">
      <c r="A638" s="30"/>
      <c r="B638" s="30"/>
      <c r="C638" s="30"/>
      <c r="G638" s="30"/>
    </row>
    <row r="639" spans="1:7">
      <c r="A639" s="30"/>
      <c r="B639" s="30"/>
      <c r="C639" s="30"/>
      <c r="G639" s="30"/>
    </row>
    <row r="640" spans="1:7">
      <c r="A640" s="30"/>
      <c r="B640" s="30"/>
      <c r="C640" s="30"/>
      <c r="G640" s="30"/>
    </row>
    <row r="641" spans="1:7">
      <c r="A641" s="30"/>
      <c r="B641" s="30"/>
      <c r="C641" s="30"/>
      <c r="G641" s="30"/>
    </row>
    <row r="642" spans="1:7">
      <c r="A642" s="30"/>
      <c r="B642" s="30"/>
      <c r="C642" s="30"/>
      <c r="G642" s="30"/>
    </row>
    <row r="643" spans="1:7">
      <c r="A643" s="30"/>
      <c r="B643" s="30"/>
      <c r="C643" s="30"/>
      <c r="G643" s="30"/>
    </row>
    <row r="644" spans="1:7">
      <c r="A644" s="30"/>
      <c r="B644" s="30"/>
      <c r="C644" s="30"/>
      <c r="G644" s="30"/>
    </row>
    <row r="645" spans="1:7">
      <c r="A645" s="30"/>
      <c r="B645" s="30"/>
      <c r="C645" s="30"/>
      <c r="G645" s="30"/>
    </row>
    <row r="646" spans="1:7">
      <c r="A646" s="30"/>
      <c r="B646" s="30"/>
      <c r="C646" s="30"/>
      <c r="G646" s="30"/>
    </row>
    <row r="647" spans="1:7">
      <c r="A647" s="30"/>
      <c r="B647" s="30"/>
      <c r="C647" s="30"/>
      <c r="G647" s="30"/>
    </row>
    <row r="648" spans="1:7">
      <c r="A648" s="30"/>
      <c r="B648" s="30"/>
      <c r="C648" s="30"/>
      <c r="G648" s="30"/>
    </row>
    <row r="649" spans="1:7">
      <c r="A649" s="30"/>
      <c r="B649" s="30"/>
      <c r="C649" s="30"/>
      <c r="G649" s="30"/>
    </row>
    <row r="650" spans="1:7">
      <c r="A650" s="30"/>
      <c r="B650" s="30"/>
      <c r="C650" s="30"/>
      <c r="G650" s="30"/>
    </row>
    <row r="651" spans="1:7">
      <c r="A651" s="30"/>
      <c r="B651" s="30"/>
      <c r="C651" s="30"/>
      <c r="G651" s="30"/>
    </row>
    <row r="652" spans="1:7">
      <c r="A652" s="30"/>
      <c r="B652" s="30"/>
      <c r="C652" s="30"/>
      <c r="G652" s="30"/>
    </row>
    <row r="653" spans="1:7">
      <c r="A653" s="30"/>
      <c r="B653" s="30"/>
      <c r="C653" s="30"/>
      <c r="G653" s="30"/>
    </row>
    <row r="654" spans="1:7">
      <c r="A654" s="30"/>
      <c r="B654" s="30"/>
      <c r="C654" s="30"/>
      <c r="G654" s="30"/>
    </row>
    <row r="655" spans="1:7">
      <c r="A655" s="30"/>
      <c r="B655" s="30"/>
      <c r="C655" s="30"/>
      <c r="G655" s="30"/>
    </row>
    <row r="656" spans="1:7">
      <c r="A656" s="30"/>
      <c r="B656" s="30"/>
      <c r="C656" s="30"/>
      <c r="G656" s="30"/>
    </row>
    <row r="657" spans="1:7">
      <c r="A657" s="30"/>
      <c r="B657" s="30"/>
      <c r="C657" s="30"/>
      <c r="G657" s="30"/>
    </row>
    <row r="658" spans="1:7">
      <c r="A658" s="30"/>
      <c r="B658" s="30"/>
      <c r="C658" s="30"/>
      <c r="G658" s="30"/>
    </row>
    <row r="659" spans="1:7">
      <c r="A659" s="30"/>
      <c r="B659" s="30"/>
      <c r="C659" s="30"/>
      <c r="G659" s="30"/>
    </row>
    <row r="660" spans="1:7">
      <c r="A660" s="30"/>
      <c r="B660" s="30"/>
      <c r="C660" s="30"/>
      <c r="G660" s="30"/>
    </row>
    <row r="661" spans="1:7">
      <c r="A661" s="30"/>
      <c r="B661" s="30"/>
      <c r="C661" s="30"/>
      <c r="G661" s="30"/>
    </row>
    <row r="662" spans="1:7">
      <c r="A662" s="30"/>
      <c r="B662" s="30"/>
      <c r="C662" s="30"/>
      <c r="G662" s="30"/>
    </row>
    <row r="663" spans="1:7">
      <c r="A663" s="30"/>
      <c r="B663" s="30"/>
      <c r="C663" s="30"/>
      <c r="G663" s="30"/>
    </row>
    <row r="664" spans="1:7">
      <c r="A664" s="30"/>
      <c r="B664" s="30"/>
      <c r="C664" s="30"/>
      <c r="G664" s="30"/>
    </row>
    <row r="665" spans="1:7">
      <c r="A665" s="30"/>
      <c r="B665" s="30"/>
      <c r="C665" s="30"/>
      <c r="G665" s="30"/>
    </row>
    <row r="666" spans="1:7">
      <c r="A666" s="30"/>
      <c r="B666" s="30"/>
      <c r="C666" s="30"/>
      <c r="G666" s="30"/>
    </row>
    <row r="667" spans="1:7">
      <c r="A667" s="30"/>
      <c r="B667" s="30"/>
      <c r="C667" s="30"/>
      <c r="G667" s="30"/>
    </row>
    <row r="668" spans="1:7">
      <c r="A668" s="30"/>
      <c r="B668" s="30"/>
      <c r="C668" s="30"/>
      <c r="G668" s="30"/>
    </row>
    <row r="669" spans="1:7">
      <c r="A669" s="30"/>
      <c r="B669" s="30"/>
      <c r="C669" s="30"/>
      <c r="G669" s="30"/>
    </row>
    <row r="670" spans="1:7">
      <c r="A670" s="30"/>
      <c r="B670" s="30"/>
      <c r="C670" s="30"/>
      <c r="G670" s="30"/>
    </row>
    <row r="671" spans="1:7">
      <c r="A671" s="30"/>
      <c r="B671" s="30"/>
      <c r="C671" s="30"/>
      <c r="G671" s="30"/>
    </row>
    <row r="672" spans="1:7">
      <c r="A672" s="30"/>
      <c r="B672" s="30"/>
      <c r="C672" s="30"/>
      <c r="G672" s="30"/>
    </row>
    <row r="673" spans="1:7">
      <c r="A673" s="30"/>
      <c r="B673" s="30"/>
      <c r="C673" s="30"/>
      <c r="G673" s="30"/>
    </row>
    <row r="674" spans="1:7">
      <c r="A674" s="30"/>
      <c r="B674" s="30"/>
      <c r="C674" s="30"/>
      <c r="G674" s="30"/>
    </row>
    <row r="675" spans="1:7">
      <c r="A675" s="30"/>
      <c r="B675" s="30"/>
      <c r="C675" s="30"/>
      <c r="G675" s="30"/>
    </row>
    <row r="676" spans="1:7">
      <c r="A676" s="30"/>
      <c r="B676" s="30"/>
      <c r="C676" s="30"/>
      <c r="G676" s="30"/>
    </row>
    <row r="677" spans="1:7">
      <c r="A677" s="30"/>
      <c r="B677" s="30"/>
      <c r="C677" s="30"/>
      <c r="G677" s="30"/>
    </row>
    <row r="678" spans="1:7">
      <c r="A678" s="30"/>
      <c r="B678" s="30"/>
      <c r="C678" s="30"/>
      <c r="G678" s="30"/>
    </row>
    <row r="679" spans="1:7">
      <c r="A679" s="30"/>
      <c r="B679" s="30"/>
      <c r="C679" s="30"/>
      <c r="G679" s="30"/>
    </row>
    <row r="680" spans="1:7">
      <c r="A680" s="30"/>
      <c r="B680" s="30"/>
      <c r="C680" s="30"/>
      <c r="G680" s="30"/>
    </row>
    <row r="681" spans="1:7">
      <c r="A681" s="30"/>
      <c r="B681" s="30"/>
      <c r="C681" s="30"/>
      <c r="G681" s="30"/>
    </row>
    <row r="682" spans="1:7">
      <c r="A682" s="30"/>
      <c r="B682" s="30"/>
      <c r="C682" s="30"/>
      <c r="G682" s="30"/>
    </row>
    <row r="683" spans="1:7">
      <c r="A683" s="30"/>
      <c r="B683" s="30"/>
      <c r="C683" s="30"/>
      <c r="G683" s="30"/>
    </row>
    <row r="684" spans="1:7">
      <c r="A684" s="30"/>
      <c r="B684" s="30"/>
      <c r="C684" s="30"/>
      <c r="G684" s="30"/>
    </row>
    <row r="685" spans="1:7">
      <c r="A685" s="30"/>
      <c r="B685" s="30"/>
      <c r="C685" s="30"/>
      <c r="G685" s="30"/>
    </row>
    <row r="686" spans="1:7">
      <c r="A686" s="30"/>
      <c r="B686" s="30"/>
      <c r="C686" s="30"/>
      <c r="G686" s="30"/>
    </row>
    <row r="687" spans="1:7">
      <c r="A687" s="30"/>
      <c r="B687" s="30"/>
      <c r="C687" s="30"/>
      <c r="G687" s="30"/>
    </row>
    <row r="688" spans="1:7">
      <c r="A688" s="30"/>
      <c r="B688" s="30"/>
      <c r="C688" s="30"/>
      <c r="G688" s="30"/>
    </row>
    <row r="689" spans="1:7">
      <c r="A689" s="30"/>
      <c r="B689" s="30"/>
      <c r="C689" s="30"/>
      <c r="G689" s="30"/>
    </row>
    <row r="690" spans="1:7">
      <c r="A690" s="30"/>
      <c r="B690" s="30"/>
      <c r="C690" s="30"/>
      <c r="G690" s="30"/>
    </row>
    <row r="691" spans="1:7">
      <c r="A691" s="30"/>
      <c r="B691" s="30"/>
      <c r="C691" s="30"/>
      <c r="G691" s="30"/>
    </row>
    <row r="692" spans="1:7">
      <c r="A692" s="30"/>
      <c r="B692" s="30"/>
      <c r="C692" s="30"/>
      <c r="G692" s="30"/>
    </row>
    <row r="693" spans="1:7">
      <c r="A693" s="30"/>
      <c r="B693" s="30"/>
      <c r="C693" s="30"/>
      <c r="G693" s="30"/>
    </row>
    <row r="694" spans="1:7">
      <c r="A694" s="30"/>
      <c r="B694" s="30"/>
      <c r="C694" s="30"/>
      <c r="G694" s="30"/>
    </row>
    <row r="695" spans="1:7">
      <c r="A695" s="30"/>
      <c r="B695" s="30"/>
      <c r="C695" s="30"/>
      <c r="G695" s="30"/>
    </row>
    <row r="696" spans="1:7">
      <c r="A696" s="30"/>
      <c r="B696" s="30"/>
      <c r="C696" s="30"/>
      <c r="G696" s="30"/>
    </row>
    <row r="697" spans="1:7">
      <c r="A697" s="30"/>
      <c r="B697" s="30"/>
      <c r="C697" s="30"/>
      <c r="G697" s="30"/>
    </row>
    <row r="698" spans="1:7">
      <c r="A698" s="30"/>
      <c r="B698" s="30"/>
      <c r="C698" s="30"/>
      <c r="G698" s="30"/>
    </row>
    <row r="699" spans="1:7">
      <c r="A699" s="30"/>
      <c r="B699" s="30"/>
      <c r="C699" s="30"/>
      <c r="G699" s="30"/>
    </row>
    <row r="700" spans="1:7">
      <c r="A700" s="30"/>
      <c r="B700" s="30"/>
      <c r="C700" s="30"/>
      <c r="G700" s="30"/>
    </row>
    <row r="701" spans="1:7">
      <c r="A701" s="30"/>
      <c r="B701" s="30"/>
      <c r="C701" s="30"/>
      <c r="G701" s="30"/>
    </row>
    <row r="702" spans="1:7">
      <c r="A702" s="30"/>
      <c r="B702" s="30"/>
      <c r="C702" s="30"/>
      <c r="G702" s="30"/>
    </row>
    <row r="703" spans="1:7">
      <c r="A703" s="30"/>
      <c r="B703" s="30"/>
      <c r="C703" s="30"/>
      <c r="G703" s="30"/>
    </row>
    <row r="704" spans="1:7">
      <c r="A704" s="30"/>
      <c r="B704" s="30"/>
      <c r="C704" s="30"/>
      <c r="G704" s="30"/>
    </row>
    <row r="705" spans="1:7">
      <c r="A705" s="30"/>
      <c r="B705" s="30"/>
      <c r="C705" s="30"/>
      <c r="G705" s="30"/>
    </row>
    <row r="706" spans="1:7">
      <c r="A706" s="30"/>
      <c r="B706" s="30"/>
      <c r="C706" s="30"/>
      <c r="G706" s="30"/>
    </row>
    <row r="707" spans="1:7">
      <c r="A707" s="30"/>
      <c r="B707" s="30"/>
      <c r="C707" s="30"/>
      <c r="G707" s="30"/>
    </row>
    <row r="708" spans="1:7">
      <c r="A708" s="30"/>
      <c r="B708" s="30"/>
      <c r="C708" s="30"/>
      <c r="G708" s="30"/>
    </row>
    <row r="709" spans="1:7">
      <c r="A709" s="30"/>
      <c r="B709" s="30"/>
      <c r="C709" s="30"/>
      <c r="G709" s="30"/>
    </row>
    <row r="710" spans="1:7">
      <c r="A710" s="30"/>
      <c r="B710" s="30"/>
      <c r="C710" s="30"/>
      <c r="G710" s="30"/>
    </row>
    <row r="711" spans="1:7">
      <c r="A711" s="30"/>
      <c r="B711" s="30"/>
      <c r="C711" s="30"/>
      <c r="G711" s="30"/>
    </row>
    <row r="712" spans="1:7">
      <c r="A712" s="30"/>
      <c r="B712" s="30"/>
      <c r="C712" s="30"/>
      <c r="G712" s="30"/>
    </row>
    <row r="713" spans="1:7">
      <c r="A713" s="30"/>
      <c r="B713" s="30"/>
      <c r="C713" s="30"/>
      <c r="G713" s="30"/>
    </row>
    <row r="714" spans="1:7">
      <c r="A714" s="30"/>
      <c r="B714" s="30"/>
      <c r="C714" s="30"/>
      <c r="G714" s="30"/>
    </row>
    <row r="715" spans="1:7">
      <c r="A715" s="30"/>
      <c r="B715" s="30"/>
      <c r="C715" s="30"/>
      <c r="G715" s="30"/>
    </row>
    <row r="716" spans="1:7">
      <c r="A716" s="30"/>
      <c r="B716" s="30"/>
      <c r="C716" s="30"/>
      <c r="G716" s="30"/>
    </row>
    <row r="717" spans="1:7">
      <c r="A717" s="30"/>
      <c r="B717" s="30"/>
      <c r="C717" s="30"/>
      <c r="G717" s="30"/>
    </row>
    <row r="718" spans="1:7">
      <c r="A718" s="30"/>
      <c r="B718" s="30"/>
      <c r="C718" s="30"/>
      <c r="G718" s="30"/>
    </row>
    <row r="719" spans="1:7">
      <c r="A719" s="30"/>
      <c r="B719" s="30"/>
      <c r="C719" s="30"/>
      <c r="G719" s="30"/>
    </row>
    <row r="720" spans="1:7">
      <c r="A720" s="30"/>
      <c r="B720" s="30"/>
      <c r="C720" s="30"/>
      <c r="G720" s="30"/>
    </row>
    <row r="721" spans="1:7">
      <c r="A721" s="30"/>
      <c r="B721" s="30"/>
      <c r="C721" s="30"/>
      <c r="G721" s="30"/>
    </row>
    <row r="722" spans="1:7">
      <c r="A722" s="30"/>
      <c r="B722" s="30"/>
      <c r="C722" s="30"/>
      <c r="G722" s="30"/>
    </row>
    <row r="723" spans="1:7">
      <c r="A723" s="30"/>
      <c r="B723" s="30"/>
      <c r="C723" s="30"/>
      <c r="G723" s="30"/>
    </row>
    <row r="724" spans="1:7">
      <c r="A724" s="30"/>
      <c r="B724" s="30"/>
      <c r="C724" s="30"/>
      <c r="G724" s="30"/>
    </row>
    <row r="725" spans="1:7">
      <c r="A725" s="30"/>
      <c r="B725" s="30"/>
      <c r="C725" s="30"/>
      <c r="G725" s="30"/>
    </row>
    <row r="726" spans="1:7">
      <c r="A726" s="30"/>
      <c r="B726" s="30"/>
      <c r="C726" s="30"/>
      <c r="G726" s="30"/>
    </row>
    <row r="727" spans="1:7">
      <c r="A727" s="30"/>
      <c r="B727" s="30"/>
      <c r="C727" s="30"/>
      <c r="G727" s="30"/>
    </row>
    <row r="728" spans="1:7">
      <c r="A728" s="30"/>
      <c r="B728" s="30"/>
      <c r="C728" s="30"/>
      <c r="G728" s="30"/>
    </row>
    <row r="729" spans="1:7">
      <c r="A729" s="30"/>
      <c r="B729" s="30"/>
      <c r="C729" s="30"/>
      <c r="G729" s="30"/>
    </row>
    <row r="730" spans="1:7">
      <c r="A730" s="30"/>
      <c r="B730" s="30"/>
      <c r="C730" s="30"/>
      <c r="G730" s="30"/>
    </row>
    <row r="731" spans="1:7">
      <c r="A731" s="30"/>
      <c r="B731" s="30"/>
      <c r="C731" s="30"/>
      <c r="G731" s="30"/>
    </row>
    <row r="732" spans="1:7">
      <c r="A732" s="30"/>
      <c r="B732" s="30"/>
      <c r="C732" s="30"/>
      <c r="G732" s="30"/>
    </row>
    <row r="733" spans="1:7">
      <c r="A733" s="30"/>
      <c r="B733" s="30"/>
      <c r="C733" s="30"/>
      <c r="G733" s="30"/>
    </row>
    <row r="734" spans="1:7">
      <c r="A734" s="30"/>
      <c r="B734" s="30"/>
      <c r="C734" s="30"/>
      <c r="G734" s="30"/>
    </row>
    <row r="735" spans="1:7">
      <c r="A735" s="30"/>
      <c r="B735" s="30"/>
      <c r="C735" s="30"/>
      <c r="G735" s="30"/>
    </row>
    <row r="736" spans="1:7">
      <c r="A736" s="30"/>
      <c r="B736" s="30"/>
      <c r="C736" s="30"/>
      <c r="G736" s="30"/>
    </row>
    <row r="737" spans="1:7">
      <c r="A737" s="30"/>
      <c r="B737" s="30"/>
      <c r="C737" s="30"/>
      <c r="G737" s="30"/>
    </row>
    <row r="738" spans="1:7">
      <c r="A738" s="30"/>
      <c r="B738" s="30"/>
      <c r="C738" s="30"/>
      <c r="G738" s="30"/>
    </row>
    <row r="739" spans="1:7">
      <c r="A739" s="30"/>
      <c r="B739" s="30"/>
      <c r="C739" s="30"/>
      <c r="G739" s="30"/>
    </row>
    <row r="740" spans="1:7">
      <c r="A740" s="30"/>
      <c r="B740" s="30"/>
      <c r="C740" s="30"/>
      <c r="G740" s="30"/>
    </row>
    <row r="741" spans="1:7">
      <c r="A741" s="30"/>
      <c r="B741" s="30"/>
      <c r="C741" s="30"/>
      <c r="G741" s="30"/>
    </row>
    <row r="742" spans="1:7">
      <c r="A742" s="30"/>
      <c r="B742" s="30"/>
      <c r="C742" s="30"/>
      <c r="G742" s="30"/>
    </row>
    <row r="743" spans="1:7">
      <c r="A743" s="30"/>
      <c r="B743" s="30"/>
      <c r="C743" s="30"/>
      <c r="G743" s="30"/>
    </row>
    <row r="744" spans="1:7">
      <c r="A744" s="30"/>
      <c r="B744" s="30"/>
      <c r="C744" s="30"/>
      <c r="G744" s="30"/>
    </row>
    <row r="745" spans="1:7">
      <c r="A745" s="30"/>
      <c r="B745" s="30"/>
      <c r="C745" s="30"/>
      <c r="G745" s="30"/>
    </row>
    <row r="746" spans="1:7">
      <c r="A746" s="30"/>
      <c r="B746" s="30"/>
      <c r="C746" s="30"/>
      <c r="G746" s="30"/>
    </row>
    <row r="747" spans="1:7">
      <c r="A747" s="30"/>
      <c r="B747" s="30"/>
      <c r="C747" s="30"/>
      <c r="G747" s="30"/>
    </row>
    <row r="748" spans="1:7">
      <c r="A748" s="30"/>
      <c r="B748" s="30"/>
      <c r="C748" s="30"/>
      <c r="G748" s="30"/>
    </row>
    <row r="749" spans="1:7">
      <c r="A749" s="30"/>
      <c r="B749" s="30"/>
      <c r="C749" s="30"/>
      <c r="G749" s="30"/>
    </row>
    <row r="750" spans="1:7">
      <c r="A750" s="30"/>
      <c r="B750" s="30"/>
      <c r="C750" s="30"/>
      <c r="G750" s="30"/>
    </row>
    <row r="751" spans="1:7">
      <c r="A751" s="30"/>
      <c r="B751" s="30"/>
      <c r="C751" s="30"/>
      <c r="G751" s="30"/>
    </row>
    <row r="752" spans="1:7">
      <c r="A752" s="30"/>
      <c r="B752" s="30"/>
      <c r="C752" s="30"/>
      <c r="G752" s="30"/>
    </row>
    <row r="753" spans="1:7">
      <c r="A753" s="30"/>
      <c r="B753" s="30"/>
      <c r="C753" s="30"/>
      <c r="G753" s="30"/>
    </row>
    <row r="754" spans="1:7">
      <c r="A754" s="30"/>
      <c r="B754" s="30"/>
      <c r="C754" s="30"/>
      <c r="G754" s="30"/>
    </row>
    <row r="755" spans="1:7">
      <c r="A755" s="30"/>
      <c r="B755" s="30"/>
      <c r="C755" s="30"/>
      <c r="G755" s="30"/>
    </row>
    <row r="756" spans="1:7">
      <c r="A756" s="30"/>
      <c r="B756" s="30"/>
      <c r="C756" s="30"/>
      <c r="G756" s="30"/>
    </row>
    <row r="757" spans="1:7">
      <c r="A757" s="30"/>
      <c r="B757" s="30"/>
      <c r="C757" s="30"/>
      <c r="G757" s="30"/>
    </row>
    <row r="758" spans="1:7">
      <c r="A758" s="30"/>
      <c r="B758" s="30"/>
      <c r="C758" s="30"/>
      <c r="G758" s="30"/>
    </row>
    <row r="759" spans="1:7">
      <c r="A759" s="30"/>
      <c r="B759" s="30"/>
      <c r="C759" s="30"/>
      <c r="G759" s="30"/>
    </row>
    <row r="760" spans="1:7">
      <c r="A760" s="30"/>
      <c r="B760" s="30"/>
      <c r="C760" s="30"/>
      <c r="G760" s="30"/>
    </row>
    <row r="761" spans="1:7">
      <c r="A761" s="30"/>
      <c r="B761" s="30"/>
      <c r="C761" s="30"/>
      <c r="G761" s="30"/>
    </row>
    <row r="762" spans="1:7">
      <c r="A762" s="30"/>
      <c r="B762" s="30"/>
      <c r="C762" s="30"/>
      <c r="G762" s="30"/>
    </row>
    <row r="763" spans="1:7">
      <c r="A763" s="30"/>
      <c r="B763" s="30"/>
      <c r="C763" s="30"/>
      <c r="G763" s="30"/>
    </row>
    <row r="764" spans="1:7">
      <c r="A764" s="30"/>
      <c r="B764" s="30"/>
      <c r="C764" s="30"/>
      <c r="G764" s="30"/>
    </row>
    <row r="765" spans="1:7">
      <c r="A765" s="30"/>
      <c r="B765" s="30"/>
      <c r="C765" s="30"/>
      <c r="G765" s="30"/>
    </row>
    <row r="766" spans="1:7">
      <c r="A766" s="30"/>
      <c r="B766" s="30"/>
      <c r="C766" s="30"/>
      <c r="G766" s="30"/>
    </row>
    <row r="767" spans="1:7">
      <c r="A767" s="30"/>
      <c r="B767" s="30"/>
      <c r="C767" s="30"/>
      <c r="G767" s="30"/>
    </row>
    <row r="768" spans="1:7">
      <c r="A768" s="30"/>
      <c r="B768" s="30"/>
      <c r="C768" s="30"/>
      <c r="G768" s="30"/>
    </row>
    <row r="769" spans="1:7">
      <c r="A769" s="30"/>
      <c r="B769" s="30"/>
      <c r="C769" s="30"/>
      <c r="G769" s="30"/>
    </row>
    <row r="770" spans="1:7">
      <c r="A770" s="30"/>
      <c r="B770" s="30"/>
      <c r="C770" s="30"/>
      <c r="G770" s="30"/>
    </row>
    <row r="771" spans="1:7">
      <c r="A771" s="30"/>
      <c r="B771" s="30"/>
      <c r="C771" s="30"/>
      <c r="G771" s="30"/>
    </row>
    <row r="772" spans="1:7">
      <c r="A772" s="30"/>
      <c r="B772" s="30"/>
      <c r="C772" s="30"/>
      <c r="G772" s="30"/>
    </row>
    <row r="773" spans="1:7">
      <c r="A773" s="30"/>
      <c r="B773" s="30"/>
      <c r="C773" s="30"/>
      <c r="G773" s="30"/>
    </row>
    <row r="774" spans="1:7">
      <c r="A774" s="30"/>
      <c r="B774" s="30"/>
      <c r="C774" s="30"/>
      <c r="G774" s="30"/>
    </row>
    <row r="775" spans="1:7">
      <c r="A775" s="30"/>
      <c r="B775" s="30"/>
      <c r="C775" s="30"/>
      <c r="G775" s="30"/>
    </row>
    <row r="776" spans="1:7">
      <c r="A776" s="30"/>
      <c r="B776" s="30"/>
      <c r="C776" s="30"/>
      <c r="G776" s="30"/>
    </row>
    <row r="777" spans="1:7">
      <c r="A777" s="30"/>
      <c r="B777" s="30"/>
      <c r="C777" s="30"/>
      <c r="G777" s="30"/>
    </row>
    <row r="778" spans="1:7">
      <c r="A778" s="30"/>
      <c r="B778" s="30"/>
      <c r="C778" s="30"/>
      <c r="G778" s="30"/>
    </row>
    <row r="779" spans="1:7">
      <c r="A779" s="30"/>
      <c r="B779" s="30"/>
      <c r="C779" s="30"/>
      <c r="G779" s="30"/>
    </row>
    <row r="780" spans="1:7">
      <c r="A780" s="30"/>
      <c r="B780" s="30"/>
      <c r="C780" s="30"/>
      <c r="G780" s="30"/>
    </row>
    <row r="781" spans="1:7">
      <c r="A781" s="30"/>
      <c r="B781" s="30"/>
      <c r="C781" s="30"/>
      <c r="G781" s="30"/>
    </row>
    <row r="782" spans="1:7">
      <c r="A782" s="30"/>
      <c r="B782" s="30"/>
      <c r="C782" s="30"/>
      <c r="G782" s="30"/>
    </row>
    <row r="783" spans="1:7">
      <c r="A783" s="30"/>
      <c r="B783" s="30"/>
      <c r="C783" s="30"/>
      <c r="G783" s="30"/>
    </row>
    <row r="784" spans="1:7">
      <c r="A784" s="30"/>
      <c r="B784" s="30"/>
      <c r="C784" s="30"/>
      <c r="G784" s="30"/>
    </row>
    <row r="785" spans="1:7">
      <c r="A785" s="30"/>
      <c r="B785" s="30"/>
      <c r="C785" s="30"/>
      <c r="G785" s="30"/>
    </row>
    <row r="786" spans="1:7">
      <c r="A786" s="30"/>
      <c r="B786" s="30"/>
      <c r="C786" s="30"/>
      <c r="G786" s="30"/>
    </row>
    <row r="787" spans="1:7">
      <c r="A787" s="30"/>
      <c r="B787" s="30"/>
      <c r="C787" s="30"/>
      <c r="G787" s="30"/>
    </row>
    <row r="788" spans="1:7">
      <c r="A788" s="30"/>
      <c r="B788" s="30"/>
      <c r="C788" s="30"/>
      <c r="G788" s="30"/>
    </row>
    <row r="789" spans="1:7">
      <c r="A789" s="30"/>
      <c r="B789" s="30"/>
      <c r="C789" s="30"/>
      <c r="G789" s="30"/>
    </row>
    <row r="790" spans="1:7">
      <c r="A790" s="30"/>
      <c r="B790" s="30"/>
      <c r="C790" s="30"/>
      <c r="G790" s="30"/>
    </row>
    <row r="791" spans="1:7">
      <c r="A791" s="30"/>
      <c r="B791" s="30"/>
      <c r="C791" s="30"/>
      <c r="G791" s="30"/>
    </row>
    <row r="792" spans="1:7">
      <c r="A792" s="30"/>
      <c r="B792" s="30"/>
      <c r="C792" s="30"/>
      <c r="G792" s="30"/>
    </row>
    <row r="793" spans="1:7">
      <c r="A793" s="30"/>
      <c r="B793" s="30"/>
      <c r="C793" s="30"/>
      <c r="G793" s="30"/>
    </row>
    <row r="794" spans="1:7">
      <c r="A794" s="30"/>
      <c r="B794" s="30"/>
      <c r="C794" s="30"/>
      <c r="G794" s="30"/>
    </row>
    <row r="795" spans="1:7">
      <c r="A795" s="30"/>
      <c r="B795" s="30"/>
      <c r="C795" s="30"/>
      <c r="G795" s="30"/>
    </row>
    <row r="796" spans="1:7">
      <c r="A796" s="30"/>
      <c r="B796" s="30"/>
      <c r="C796" s="30"/>
      <c r="G796" s="30"/>
    </row>
    <row r="797" spans="1:7">
      <c r="A797" s="30"/>
      <c r="B797" s="30"/>
      <c r="C797" s="30"/>
      <c r="G797" s="30"/>
    </row>
    <row r="798" spans="1:7">
      <c r="A798" s="30"/>
      <c r="B798" s="30"/>
      <c r="C798" s="30"/>
      <c r="G798" s="30"/>
    </row>
    <row r="799" spans="1:7">
      <c r="A799" s="30"/>
      <c r="B799" s="30"/>
      <c r="C799" s="30"/>
      <c r="G799" s="30"/>
    </row>
    <row r="800" spans="1:7">
      <c r="A800" s="30"/>
      <c r="B800" s="30"/>
      <c r="C800" s="30"/>
      <c r="G800" s="30"/>
    </row>
    <row r="801" spans="1:7">
      <c r="A801" s="30"/>
      <c r="B801" s="30"/>
      <c r="C801" s="30"/>
      <c r="G801" s="30"/>
    </row>
    <row r="802" spans="1:7">
      <c r="A802" s="30"/>
      <c r="B802" s="30"/>
      <c r="C802" s="30"/>
      <c r="G802" s="30"/>
    </row>
    <row r="803" spans="1:7">
      <c r="A803" s="30"/>
      <c r="B803" s="30"/>
      <c r="C803" s="30"/>
      <c r="G803" s="30"/>
    </row>
    <row r="804" spans="1:7">
      <c r="A804" s="30"/>
      <c r="B804" s="30"/>
      <c r="C804" s="30"/>
      <c r="G804" s="30"/>
    </row>
    <row r="805" spans="1:7">
      <c r="A805" s="30"/>
      <c r="B805" s="30"/>
      <c r="C805" s="30"/>
      <c r="G805" s="30"/>
    </row>
    <row r="806" spans="1:7">
      <c r="A806" s="30"/>
      <c r="B806" s="30"/>
      <c r="C806" s="30"/>
      <c r="G806" s="30"/>
    </row>
    <row r="807" spans="1:7">
      <c r="A807" s="30"/>
      <c r="B807" s="30"/>
      <c r="C807" s="30"/>
      <c r="G807" s="30"/>
    </row>
    <row r="808" spans="1:7">
      <c r="A808" s="30"/>
      <c r="B808" s="30"/>
      <c r="C808" s="30"/>
      <c r="G808" s="30"/>
    </row>
    <row r="809" spans="1:7">
      <c r="A809" s="30"/>
      <c r="B809" s="30"/>
      <c r="C809" s="30"/>
      <c r="G809" s="30"/>
    </row>
    <row r="810" spans="1:7">
      <c r="A810" s="30"/>
      <c r="B810" s="30"/>
      <c r="C810" s="30"/>
      <c r="G810" s="30"/>
    </row>
    <row r="811" spans="1:7">
      <c r="A811" s="30"/>
      <c r="B811" s="30"/>
      <c r="C811" s="30"/>
      <c r="G811" s="30"/>
    </row>
    <row r="812" spans="1:7">
      <c r="A812" s="30"/>
      <c r="B812" s="30"/>
      <c r="C812" s="30"/>
      <c r="G812" s="30"/>
    </row>
    <row r="813" spans="1:7">
      <c r="A813" s="30"/>
      <c r="B813" s="30"/>
      <c r="C813" s="30"/>
      <c r="G813" s="30"/>
    </row>
    <row r="814" spans="1:7">
      <c r="A814" s="30"/>
      <c r="B814" s="30"/>
      <c r="C814" s="30"/>
      <c r="G814" s="30"/>
    </row>
    <row r="815" spans="1:7">
      <c r="A815" s="30"/>
      <c r="B815" s="30"/>
      <c r="C815" s="30"/>
      <c r="G815" s="30"/>
    </row>
    <row r="816" spans="1:7">
      <c r="A816" s="30"/>
      <c r="B816" s="30"/>
      <c r="C816" s="30"/>
      <c r="G816" s="30"/>
    </row>
    <row r="817" spans="1:7">
      <c r="A817" s="30"/>
      <c r="B817" s="30"/>
      <c r="C817" s="30"/>
      <c r="G817" s="30"/>
    </row>
    <row r="818" spans="1:7">
      <c r="A818" s="30"/>
      <c r="B818" s="30"/>
      <c r="C818" s="30"/>
      <c r="G818" s="30"/>
    </row>
    <row r="819" spans="1:7">
      <c r="A819" s="30"/>
      <c r="B819" s="30"/>
      <c r="C819" s="30"/>
      <c r="G819" s="30"/>
    </row>
    <row r="820" spans="1:7">
      <c r="A820" s="30"/>
      <c r="B820" s="30"/>
      <c r="C820" s="30"/>
      <c r="G820" s="30"/>
    </row>
    <row r="821" spans="1:7">
      <c r="A821" s="30"/>
      <c r="B821" s="30"/>
      <c r="C821" s="30"/>
      <c r="G821" s="30"/>
    </row>
    <row r="822" spans="1:7">
      <c r="A822" s="30"/>
      <c r="B822" s="30"/>
      <c r="C822" s="30"/>
      <c r="G822" s="30"/>
    </row>
    <row r="823" spans="1:7">
      <c r="A823" s="30"/>
      <c r="B823" s="30"/>
      <c r="C823" s="30"/>
      <c r="G823" s="30"/>
    </row>
    <row r="824" spans="1:7">
      <c r="A824" s="30"/>
      <c r="B824" s="30"/>
      <c r="C824" s="30"/>
      <c r="G824" s="30"/>
    </row>
    <row r="825" spans="1:7">
      <c r="A825" s="30"/>
      <c r="B825" s="30"/>
      <c r="C825" s="30"/>
      <c r="G825" s="30"/>
    </row>
    <row r="826" spans="1:7">
      <c r="A826" s="30"/>
      <c r="B826" s="30"/>
      <c r="C826" s="30"/>
      <c r="G826" s="30"/>
    </row>
    <row r="827" spans="1:7">
      <c r="A827" s="30"/>
      <c r="B827" s="30"/>
      <c r="C827" s="30"/>
      <c r="G827" s="30"/>
    </row>
    <row r="828" spans="1:7">
      <c r="A828" s="30"/>
      <c r="B828" s="30"/>
      <c r="C828" s="30"/>
      <c r="G828" s="30"/>
    </row>
    <row r="829" spans="1:7">
      <c r="A829" s="30"/>
      <c r="B829" s="30"/>
      <c r="C829" s="30"/>
      <c r="G829" s="30"/>
    </row>
    <row r="830" spans="1:7">
      <c r="A830" s="30"/>
      <c r="B830" s="30"/>
      <c r="C830" s="30"/>
      <c r="G830" s="30"/>
    </row>
    <row r="831" spans="1:7">
      <c r="A831" s="30"/>
      <c r="B831" s="30"/>
      <c r="C831" s="30"/>
      <c r="G831" s="30"/>
    </row>
    <row r="832" spans="1:7">
      <c r="A832" s="30"/>
      <c r="B832" s="30"/>
      <c r="C832" s="30"/>
      <c r="G832" s="30"/>
    </row>
    <row r="833" spans="1:7">
      <c r="A833" s="30"/>
      <c r="B833" s="30"/>
      <c r="C833" s="30"/>
      <c r="G833" s="30"/>
    </row>
    <row r="834" spans="1:7">
      <c r="A834" s="30"/>
      <c r="B834" s="30"/>
      <c r="C834" s="30"/>
      <c r="G834" s="30"/>
    </row>
    <row r="835" spans="1:7">
      <c r="A835" s="30"/>
      <c r="B835" s="30"/>
      <c r="C835" s="30"/>
      <c r="G835" s="30"/>
    </row>
    <row r="836" spans="1:7">
      <c r="A836" s="30"/>
      <c r="B836" s="30"/>
      <c r="C836" s="30"/>
      <c r="G836" s="30"/>
    </row>
    <row r="837" spans="1:7">
      <c r="A837" s="30"/>
      <c r="B837" s="30"/>
      <c r="C837" s="30"/>
      <c r="G837" s="30"/>
    </row>
    <row r="838" spans="1:7">
      <c r="A838" s="30"/>
      <c r="B838" s="30"/>
      <c r="C838" s="30"/>
      <c r="G838" s="30"/>
    </row>
    <row r="839" spans="1:7">
      <c r="A839" s="30"/>
      <c r="B839" s="30"/>
      <c r="C839" s="30"/>
      <c r="G839" s="30"/>
    </row>
    <row r="840" spans="1:7">
      <c r="A840" s="30"/>
      <c r="B840" s="30"/>
      <c r="C840" s="30"/>
      <c r="G840" s="30"/>
    </row>
    <row r="841" spans="1:7">
      <c r="A841" s="30"/>
      <c r="B841" s="30"/>
      <c r="C841" s="30"/>
      <c r="G841" s="30"/>
    </row>
    <row r="842" spans="1:7">
      <c r="A842" s="30"/>
      <c r="B842" s="30"/>
      <c r="C842" s="30"/>
      <c r="G842" s="30"/>
    </row>
    <row r="843" spans="1:7">
      <c r="A843" s="30"/>
      <c r="B843" s="30"/>
      <c r="C843" s="30"/>
      <c r="G843" s="30"/>
    </row>
    <row r="844" spans="1:7">
      <c r="A844" s="30"/>
      <c r="B844" s="30"/>
      <c r="C844" s="30"/>
      <c r="G844" s="30"/>
    </row>
    <row r="845" spans="1:7">
      <c r="A845" s="30"/>
      <c r="B845" s="30"/>
      <c r="C845" s="30"/>
      <c r="G845" s="30"/>
    </row>
    <row r="846" spans="1:7">
      <c r="A846" s="30"/>
      <c r="B846" s="30"/>
      <c r="C846" s="30"/>
      <c r="G846" s="30"/>
    </row>
    <row r="847" spans="1:7">
      <c r="A847" s="30"/>
      <c r="B847" s="30"/>
      <c r="C847" s="30"/>
      <c r="G847" s="30"/>
    </row>
    <row r="848" spans="1:7">
      <c r="A848" s="30"/>
      <c r="B848" s="30"/>
      <c r="C848" s="30"/>
      <c r="G848" s="30"/>
    </row>
    <row r="849" spans="1:7">
      <c r="A849" s="30"/>
      <c r="B849" s="30"/>
      <c r="C849" s="30"/>
      <c r="G849" s="30"/>
    </row>
    <row r="850" spans="1:7">
      <c r="A850" s="30"/>
      <c r="B850" s="30"/>
      <c r="C850" s="30"/>
      <c r="G850" s="30"/>
    </row>
    <row r="851" spans="1:7">
      <c r="A851" s="30"/>
      <c r="B851" s="30"/>
      <c r="C851" s="30"/>
      <c r="G851" s="30"/>
    </row>
    <row r="852" spans="1:7">
      <c r="A852" s="30"/>
      <c r="B852" s="30"/>
      <c r="C852" s="30"/>
      <c r="G852" s="30"/>
    </row>
    <row r="853" spans="1:7">
      <c r="A853" s="30"/>
      <c r="B853" s="30"/>
      <c r="C853" s="30"/>
      <c r="G853" s="30"/>
    </row>
    <row r="854" spans="1:7">
      <c r="A854" s="30"/>
      <c r="B854" s="30"/>
      <c r="C854" s="30"/>
      <c r="G854" s="30"/>
    </row>
    <row r="855" spans="1:7">
      <c r="A855" s="30"/>
      <c r="B855" s="30"/>
      <c r="C855" s="30"/>
      <c r="G855" s="30"/>
    </row>
    <row r="856" spans="1:7">
      <c r="A856" s="30"/>
      <c r="B856" s="30"/>
      <c r="C856" s="30"/>
      <c r="G856" s="30"/>
    </row>
    <row r="857" spans="1:7">
      <c r="A857" s="30"/>
      <c r="B857" s="30"/>
      <c r="C857" s="30"/>
      <c r="G857" s="30"/>
    </row>
    <row r="858" spans="1:7">
      <c r="A858" s="30"/>
      <c r="B858" s="30"/>
      <c r="C858" s="30"/>
      <c r="G858" s="30"/>
    </row>
    <row r="859" spans="1:7">
      <c r="A859" s="30"/>
      <c r="B859" s="30"/>
      <c r="C859" s="30"/>
      <c r="G859" s="30"/>
    </row>
    <row r="860" spans="1:7">
      <c r="A860" s="30"/>
      <c r="B860" s="30"/>
      <c r="C860" s="30"/>
      <c r="G860" s="30"/>
    </row>
    <row r="861" spans="1:7">
      <c r="A861" s="30"/>
      <c r="B861" s="30"/>
      <c r="C861" s="30"/>
      <c r="G861" s="30"/>
    </row>
    <row r="862" spans="1:7">
      <c r="A862" s="30"/>
      <c r="B862" s="30"/>
      <c r="C862" s="30"/>
      <c r="G862" s="30"/>
    </row>
    <row r="863" spans="1:7">
      <c r="A863" s="30"/>
      <c r="B863" s="30"/>
      <c r="C863" s="30"/>
      <c r="G863" s="30"/>
    </row>
    <row r="864" spans="1:7">
      <c r="A864" s="30"/>
      <c r="B864" s="30"/>
      <c r="C864" s="30"/>
      <c r="G864" s="30"/>
    </row>
    <row r="865" spans="1:7">
      <c r="A865" s="30"/>
      <c r="B865" s="30"/>
      <c r="C865" s="30"/>
      <c r="G865" s="30"/>
    </row>
    <row r="866" spans="1:7">
      <c r="A866" s="30"/>
      <c r="B866" s="30"/>
      <c r="C866" s="30"/>
      <c r="G866" s="30"/>
    </row>
    <row r="867" spans="1:7">
      <c r="A867" s="30"/>
      <c r="B867" s="30"/>
      <c r="C867" s="30"/>
      <c r="G867" s="30"/>
    </row>
    <row r="868" spans="1:7">
      <c r="A868" s="30"/>
      <c r="B868" s="30"/>
      <c r="C868" s="30"/>
      <c r="G868" s="30"/>
    </row>
    <row r="869" spans="1:7">
      <c r="A869" s="30"/>
      <c r="B869" s="30"/>
      <c r="C869" s="30"/>
      <c r="G869" s="30"/>
    </row>
    <row r="870" spans="1:7">
      <c r="A870" s="30"/>
      <c r="B870" s="30"/>
      <c r="C870" s="30"/>
      <c r="G870" s="30"/>
    </row>
    <row r="871" spans="1:7">
      <c r="A871" s="30"/>
      <c r="B871" s="30"/>
      <c r="C871" s="30"/>
      <c r="G871" s="30"/>
    </row>
    <row r="872" spans="1:7">
      <c r="A872" s="30"/>
      <c r="B872" s="30"/>
      <c r="C872" s="30"/>
      <c r="G872" s="30"/>
    </row>
    <row r="873" spans="1:7">
      <c r="A873" s="30"/>
      <c r="B873" s="30"/>
      <c r="C873" s="30"/>
      <c r="G873" s="30"/>
    </row>
    <row r="874" spans="1:7">
      <c r="A874" s="30"/>
      <c r="B874" s="30"/>
      <c r="C874" s="30"/>
      <c r="G874" s="30"/>
    </row>
    <row r="875" spans="1:7">
      <c r="A875" s="30"/>
      <c r="B875" s="30"/>
      <c r="C875" s="30"/>
      <c r="G875" s="30"/>
    </row>
    <row r="876" spans="1:7">
      <c r="A876" s="30"/>
      <c r="B876" s="30"/>
      <c r="C876" s="30"/>
      <c r="G876" s="30"/>
    </row>
    <row r="877" spans="1:7">
      <c r="A877" s="30"/>
      <c r="B877" s="30"/>
      <c r="C877" s="30"/>
      <c r="G877" s="30"/>
    </row>
    <row r="878" spans="1:7">
      <c r="A878" s="30"/>
      <c r="B878" s="30"/>
      <c r="C878" s="30"/>
      <c r="G878" s="30"/>
    </row>
    <row r="879" spans="1:7">
      <c r="A879" s="30"/>
      <c r="B879" s="30"/>
      <c r="C879" s="30"/>
      <c r="G879" s="30"/>
    </row>
    <row r="880" spans="1:7">
      <c r="A880" s="30"/>
      <c r="B880" s="30"/>
      <c r="C880" s="30"/>
      <c r="G880" s="30"/>
    </row>
    <row r="881" spans="1:7">
      <c r="A881" s="30"/>
      <c r="B881" s="30"/>
      <c r="C881" s="30"/>
      <c r="G881" s="30"/>
    </row>
    <row r="882" spans="1:7">
      <c r="A882" s="30"/>
      <c r="B882" s="30"/>
      <c r="C882" s="30"/>
      <c r="G882" s="30"/>
    </row>
    <row r="883" spans="1:7">
      <c r="A883" s="30"/>
      <c r="B883" s="30"/>
      <c r="C883" s="30"/>
      <c r="G883" s="30"/>
    </row>
    <row r="884" spans="1:7">
      <c r="A884" s="30"/>
      <c r="B884" s="30"/>
      <c r="C884" s="30"/>
      <c r="G884" s="30"/>
    </row>
    <row r="885" spans="1:7">
      <c r="A885" s="30"/>
      <c r="B885" s="30"/>
      <c r="C885" s="30"/>
      <c r="G885" s="30"/>
    </row>
    <row r="886" spans="1:7">
      <c r="A886" s="30"/>
      <c r="B886" s="30"/>
      <c r="C886" s="30"/>
      <c r="G886" s="30"/>
    </row>
    <row r="887" spans="1:7">
      <c r="A887" s="30"/>
      <c r="B887" s="30"/>
      <c r="C887" s="30"/>
      <c r="G887" s="30"/>
    </row>
    <row r="888" spans="1:7">
      <c r="A888" s="30"/>
      <c r="B888" s="30"/>
      <c r="C888" s="30"/>
      <c r="G888" s="30"/>
    </row>
    <row r="889" spans="1:7">
      <c r="A889" s="30"/>
      <c r="B889" s="30"/>
      <c r="C889" s="30"/>
      <c r="G889" s="30"/>
    </row>
    <row r="890" spans="1:7">
      <c r="A890" s="30"/>
      <c r="B890" s="30"/>
      <c r="C890" s="30"/>
      <c r="G890" s="30"/>
    </row>
    <row r="891" spans="1:7">
      <c r="A891" s="30"/>
      <c r="B891" s="30"/>
      <c r="C891" s="30"/>
      <c r="G891" s="30"/>
    </row>
    <row r="892" spans="1:7">
      <c r="A892" s="30"/>
      <c r="B892" s="30"/>
      <c r="C892" s="30"/>
      <c r="G892" s="30"/>
    </row>
    <row r="893" spans="1:7">
      <c r="A893" s="30"/>
      <c r="B893" s="30"/>
      <c r="C893" s="30"/>
      <c r="G893" s="30"/>
    </row>
    <row r="894" spans="1:7">
      <c r="A894" s="30"/>
      <c r="B894" s="30"/>
      <c r="C894" s="30"/>
      <c r="G894" s="30"/>
    </row>
    <row r="895" spans="1:7">
      <c r="A895" s="30"/>
      <c r="B895" s="30"/>
      <c r="C895" s="30"/>
      <c r="G895" s="30"/>
    </row>
    <row r="896" spans="1:7">
      <c r="A896" s="30"/>
      <c r="B896" s="30"/>
      <c r="C896" s="30"/>
      <c r="G896" s="30"/>
    </row>
    <row r="897" spans="1:7">
      <c r="A897" s="30"/>
      <c r="B897" s="30"/>
      <c r="C897" s="30"/>
      <c r="G897" s="30"/>
    </row>
    <row r="898" spans="1:7">
      <c r="A898" s="30"/>
      <c r="B898" s="30"/>
      <c r="C898" s="30"/>
      <c r="G898" s="30"/>
    </row>
    <row r="899" spans="1:7">
      <c r="A899" s="30"/>
      <c r="B899" s="30"/>
      <c r="C899" s="30"/>
      <c r="G899" s="30"/>
    </row>
    <row r="900" spans="1:7">
      <c r="A900" s="30"/>
      <c r="B900" s="30"/>
      <c r="C900" s="30"/>
      <c r="G900" s="30"/>
    </row>
    <row r="901" spans="1:7">
      <c r="A901" s="30"/>
      <c r="B901" s="30"/>
      <c r="C901" s="30"/>
      <c r="G901" s="30"/>
    </row>
    <row r="902" spans="1:7">
      <c r="A902" s="30"/>
      <c r="B902" s="30"/>
      <c r="C902" s="30"/>
      <c r="G902" s="30"/>
    </row>
    <row r="903" spans="1:7">
      <c r="A903" s="30"/>
      <c r="B903" s="30"/>
      <c r="C903" s="30"/>
      <c r="G903" s="30"/>
    </row>
    <row r="904" spans="1:7">
      <c r="A904" s="30"/>
      <c r="B904" s="30"/>
      <c r="C904" s="30"/>
      <c r="G904" s="30"/>
    </row>
    <row r="905" spans="1:7">
      <c r="A905" s="30"/>
      <c r="B905" s="30"/>
      <c r="C905" s="30"/>
      <c r="G905" s="30"/>
    </row>
    <row r="906" spans="1:7">
      <c r="A906" s="30"/>
      <c r="B906" s="30"/>
      <c r="C906" s="30"/>
      <c r="G906" s="30"/>
    </row>
    <row r="907" spans="1:7">
      <c r="A907" s="30"/>
      <c r="B907" s="30"/>
      <c r="C907" s="30"/>
      <c r="G907" s="30"/>
    </row>
    <row r="908" spans="1:7">
      <c r="A908" s="30"/>
      <c r="B908" s="30"/>
      <c r="C908" s="30"/>
      <c r="G908" s="30"/>
    </row>
    <row r="909" spans="1:7">
      <c r="A909" s="30"/>
      <c r="B909" s="30"/>
      <c r="C909" s="30"/>
      <c r="G909" s="30"/>
    </row>
    <row r="910" spans="1:7">
      <c r="A910" s="30"/>
      <c r="B910" s="30"/>
      <c r="C910" s="30"/>
      <c r="G910" s="30"/>
    </row>
    <row r="911" spans="1:7">
      <c r="A911" s="30"/>
      <c r="B911" s="30"/>
      <c r="C911" s="30"/>
      <c r="G911" s="30"/>
    </row>
    <row r="912" spans="1:7">
      <c r="A912" s="30"/>
      <c r="B912" s="30"/>
      <c r="C912" s="30"/>
      <c r="G912" s="30"/>
    </row>
    <row r="913" spans="1:7">
      <c r="A913" s="30"/>
      <c r="B913" s="30"/>
      <c r="C913" s="30"/>
      <c r="G913" s="30"/>
    </row>
    <row r="914" spans="1:7">
      <c r="A914" s="30"/>
      <c r="B914" s="30"/>
      <c r="C914" s="30"/>
      <c r="G914" s="30"/>
    </row>
    <row r="915" spans="1:7">
      <c r="A915" s="30"/>
      <c r="B915" s="30"/>
      <c r="C915" s="30"/>
      <c r="G915" s="30"/>
    </row>
    <row r="916" spans="1:7">
      <c r="A916" s="30"/>
      <c r="B916" s="30"/>
      <c r="C916" s="30"/>
      <c r="G916" s="30"/>
    </row>
    <row r="917" spans="1:7">
      <c r="A917" s="30"/>
      <c r="B917" s="30"/>
      <c r="C917" s="30"/>
      <c r="G917" s="30"/>
    </row>
    <row r="918" spans="1:7">
      <c r="A918" s="30"/>
      <c r="B918" s="30"/>
      <c r="C918" s="30"/>
      <c r="G918" s="30"/>
    </row>
    <row r="919" spans="1:7">
      <c r="A919" s="30"/>
      <c r="B919" s="30"/>
      <c r="C919" s="30"/>
      <c r="G919" s="30"/>
    </row>
    <row r="920" spans="1:7">
      <c r="A920" s="30"/>
      <c r="B920" s="30"/>
      <c r="C920" s="30"/>
      <c r="G920" s="30"/>
    </row>
    <row r="921" spans="1:7">
      <c r="A921" s="30"/>
      <c r="B921" s="30"/>
      <c r="C921" s="30"/>
      <c r="G921" s="30"/>
    </row>
    <row r="922" spans="1:7">
      <c r="A922" s="30"/>
      <c r="B922" s="30"/>
      <c r="C922" s="30"/>
      <c r="G922" s="30"/>
    </row>
    <row r="923" spans="1:7">
      <c r="A923" s="30"/>
      <c r="B923" s="30"/>
      <c r="C923" s="30"/>
      <c r="G923" s="30"/>
    </row>
    <row r="924" spans="1:7">
      <c r="A924" s="30"/>
      <c r="B924" s="30"/>
      <c r="C924" s="30"/>
      <c r="G924" s="30"/>
    </row>
    <row r="925" spans="1:7">
      <c r="A925" s="30"/>
      <c r="B925" s="30"/>
      <c r="C925" s="30"/>
      <c r="G925" s="30"/>
    </row>
    <row r="926" spans="1:7">
      <c r="A926" s="30"/>
      <c r="B926" s="30"/>
      <c r="C926" s="30"/>
      <c r="G926" s="30"/>
    </row>
    <row r="927" spans="1:7">
      <c r="A927" s="30"/>
      <c r="B927" s="30"/>
      <c r="C927" s="30"/>
      <c r="G927" s="30"/>
    </row>
    <row r="928" spans="1:7">
      <c r="A928" s="30"/>
      <c r="B928" s="30"/>
      <c r="C928" s="30"/>
      <c r="G928" s="30"/>
    </row>
    <row r="929" spans="1:7">
      <c r="A929" s="30"/>
      <c r="B929" s="30"/>
      <c r="C929" s="30"/>
      <c r="G929" s="30"/>
    </row>
    <row r="930" spans="1:7">
      <c r="A930" s="30"/>
      <c r="B930" s="30"/>
      <c r="C930" s="30"/>
      <c r="G930" s="30"/>
    </row>
    <row r="931" spans="1:7">
      <c r="A931" s="30"/>
      <c r="B931" s="30"/>
      <c r="C931" s="30"/>
      <c r="G931" s="30"/>
    </row>
    <row r="932" spans="1:7">
      <c r="A932" s="30"/>
      <c r="B932" s="30"/>
      <c r="C932" s="30"/>
      <c r="G932" s="30"/>
    </row>
    <row r="933" spans="1:7">
      <c r="A933" s="30"/>
      <c r="B933" s="30"/>
      <c r="C933" s="30"/>
      <c r="G933" s="30"/>
    </row>
    <row r="934" spans="1:7">
      <c r="A934" s="30"/>
      <c r="B934" s="30"/>
      <c r="C934" s="30"/>
      <c r="G934" s="30"/>
    </row>
    <row r="935" spans="1:7">
      <c r="A935" s="30"/>
      <c r="B935" s="30"/>
      <c r="C935" s="30"/>
      <c r="G935" s="30"/>
    </row>
    <row r="936" spans="1:7">
      <c r="A936" s="30"/>
      <c r="B936" s="30"/>
      <c r="C936" s="30"/>
      <c r="G936" s="30"/>
    </row>
    <row r="937" spans="1:7">
      <c r="A937" s="30"/>
      <c r="B937" s="30"/>
      <c r="C937" s="30"/>
      <c r="G937" s="30"/>
    </row>
    <row r="938" spans="1:7">
      <c r="A938" s="30"/>
      <c r="B938" s="30"/>
      <c r="C938" s="30"/>
      <c r="G938" s="30"/>
    </row>
    <row r="939" spans="1:7">
      <c r="A939" s="30"/>
      <c r="B939" s="30"/>
      <c r="C939" s="30"/>
      <c r="G939" s="30"/>
    </row>
    <row r="940" spans="1:7">
      <c r="A940" s="30"/>
      <c r="B940" s="30"/>
      <c r="C940" s="30"/>
      <c r="G940" s="30"/>
    </row>
    <row r="941" spans="1:7">
      <c r="A941" s="30"/>
      <c r="B941" s="30"/>
      <c r="C941" s="30"/>
      <c r="G941" s="30"/>
    </row>
    <row r="942" spans="1:7">
      <c r="A942" s="30"/>
      <c r="B942" s="30"/>
      <c r="C942" s="30"/>
      <c r="G942" s="30"/>
    </row>
    <row r="943" spans="1:7">
      <c r="A943" s="30"/>
      <c r="B943" s="30"/>
      <c r="C943" s="30"/>
      <c r="G943" s="30"/>
    </row>
    <row r="944" spans="1:7">
      <c r="A944" s="30"/>
      <c r="B944" s="30"/>
      <c r="C944" s="30"/>
      <c r="G944" s="30"/>
    </row>
    <row r="945" spans="1:7">
      <c r="A945" s="30"/>
      <c r="B945" s="30"/>
      <c r="C945" s="30"/>
      <c r="G945" s="30"/>
    </row>
    <row r="946" spans="1:7">
      <c r="A946" s="30"/>
      <c r="B946" s="30"/>
      <c r="C946" s="30"/>
      <c r="G946" s="30"/>
    </row>
    <row r="947" spans="1:7">
      <c r="A947" s="30"/>
      <c r="B947" s="30"/>
      <c r="C947" s="30"/>
      <c r="G947" s="30"/>
    </row>
    <row r="948" spans="1:7">
      <c r="A948" s="30"/>
      <c r="B948" s="30"/>
      <c r="C948" s="30"/>
      <c r="G948" s="30"/>
    </row>
    <row r="949" spans="1:7">
      <c r="A949" s="30"/>
      <c r="B949" s="30"/>
      <c r="C949" s="30"/>
      <c r="G949" s="30"/>
    </row>
    <row r="950" spans="1:7">
      <c r="A950" s="30"/>
      <c r="B950" s="30"/>
      <c r="C950" s="30"/>
      <c r="G950" s="30"/>
    </row>
    <row r="951" spans="1:7">
      <c r="A951" s="30"/>
      <c r="B951" s="30"/>
      <c r="C951" s="30"/>
      <c r="G951" s="30"/>
    </row>
    <row r="952" spans="1:7">
      <c r="A952" s="30"/>
      <c r="B952" s="30"/>
      <c r="C952" s="30"/>
      <c r="G952" s="30"/>
    </row>
    <row r="953" spans="1:7">
      <c r="A953" s="30"/>
      <c r="B953" s="30"/>
      <c r="C953" s="30"/>
      <c r="G953" s="30"/>
    </row>
    <row r="954" spans="1:7">
      <c r="A954" s="30"/>
      <c r="B954" s="30"/>
      <c r="C954" s="30"/>
      <c r="G954" s="30"/>
    </row>
    <row r="955" spans="1:7">
      <c r="A955" s="30"/>
      <c r="B955" s="30"/>
      <c r="C955" s="30"/>
      <c r="G955" s="30"/>
    </row>
    <row r="956" spans="1:7">
      <c r="A956" s="30"/>
      <c r="B956" s="30"/>
      <c r="C956" s="30"/>
      <c r="G956" s="30"/>
    </row>
    <row r="957" spans="1:7">
      <c r="A957" s="30"/>
      <c r="B957" s="30"/>
      <c r="C957" s="30"/>
      <c r="G957" s="30"/>
    </row>
    <row r="958" spans="1:7">
      <c r="A958" s="30"/>
      <c r="B958" s="30"/>
      <c r="C958" s="30"/>
      <c r="G958" s="30"/>
    </row>
    <row r="959" spans="1:7">
      <c r="A959" s="30"/>
      <c r="B959" s="30"/>
      <c r="C959" s="30"/>
      <c r="G959" s="30"/>
    </row>
    <row r="960" spans="1:7">
      <c r="A960" s="30"/>
      <c r="B960" s="30"/>
      <c r="C960" s="30"/>
      <c r="G960" s="30"/>
    </row>
    <row r="961" spans="1:7">
      <c r="A961" s="30"/>
      <c r="B961" s="30"/>
      <c r="C961" s="30"/>
      <c r="G961" s="30"/>
    </row>
    <row r="962" spans="1:7">
      <c r="A962" s="30"/>
      <c r="B962" s="30"/>
      <c r="C962" s="30"/>
      <c r="G962" s="30"/>
    </row>
    <row r="963" spans="1:7">
      <c r="A963" s="30"/>
      <c r="B963" s="30"/>
      <c r="C963" s="30"/>
      <c r="G963" s="30"/>
    </row>
    <row r="964" spans="1:7">
      <c r="A964" s="30"/>
      <c r="B964" s="30"/>
      <c r="C964" s="30"/>
      <c r="G964" s="30"/>
    </row>
    <row r="965" spans="1:7">
      <c r="A965" s="30"/>
      <c r="B965" s="30"/>
      <c r="C965" s="30"/>
      <c r="G965" s="30"/>
    </row>
    <row r="966" spans="1:7">
      <c r="A966" s="30"/>
      <c r="B966" s="30"/>
      <c r="C966" s="30"/>
      <c r="G966" s="30"/>
    </row>
    <row r="967" spans="1:7">
      <c r="A967" s="30"/>
      <c r="B967" s="30"/>
      <c r="C967" s="30"/>
      <c r="G967" s="30"/>
    </row>
    <row r="968" spans="1:7">
      <c r="A968" s="30"/>
      <c r="B968" s="30"/>
      <c r="C968" s="30"/>
      <c r="G968" s="30"/>
    </row>
    <row r="969" spans="1:7">
      <c r="A969" s="30"/>
      <c r="B969" s="30"/>
      <c r="C969" s="30"/>
      <c r="G969" s="30"/>
    </row>
    <row r="970" spans="1:7">
      <c r="A970" s="30"/>
      <c r="B970" s="30"/>
      <c r="C970" s="30"/>
      <c r="G970" s="30"/>
    </row>
    <row r="971" spans="1:7">
      <c r="A971" s="30"/>
      <c r="B971" s="30"/>
      <c r="C971" s="30"/>
      <c r="G971" s="30"/>
    </row>
    <row r="972" spans="1:7">
      <c r="A972" s="30"/>
      <c r="B972" s="30"/>
      <c r="C972" s="30"/>
      <c r="G972" s="30"/>
    </row>
    <row r="973" spans="1:7">
      <c r="A973" s="30"/>
      <c r="B973" s="30"/>
      <c r="C973" s="30"/>
      <c r="G973" s="30"/>
    </row>
    <row r="974" spans="1:7">
      <c r="A974" s="30"/>
      <c r="B974" s="30"/>
      <c r="C974" s="30"/>
      <c r="G974" s="30"/>
    </row>
    <row r="975" spans="1:7">
      <c r="A975" s="30"/>
      <c r="B975" s="30"/>
      <c r="C975" s="30"/>
      <c r="G975" s="30"/>
    </row>
    <row r="976" spans="1:7">
      <c r="A976" s="30"/>
      <c r="B976" s="30"/>
      <c r="C976" s="30"/>
      <c r="G976" s="30"/>
    </row>
    <row r="977" spans="1:7">
      <c r="A977" s="30"/>
      <c r="B977" s="30"/>
      <c r="C977" s="30"/>
      <c r="G977" s="30"/>
    </row>
    <row r="978" spans="1:7">
      <c r="A978" s="30"/>
      <c r="B978" s="30"/>
      <c r="C978" s="30"/>
      <c r="G978" s="30"/>
    </row>
    <row r="979" spans="1:7">
      <c r="A979" s="30"/>
      <c r="B979" s="30"/>
      <c r="C979" s="30"/>
      <c r="G979" s="30"/>
    </row>
    <row r="980" spans="1:7">
      <c r="A980" s="30"/>
      <c r="B980" s="30"/>
      <c r="C980" s="30"/>
      <c r="G980" s="30"/>
    </row>
    <row r="981" spans="1:7">
      <c r="A981" s="30"/>
      <c r="B981" s="30"/>
      <c r="C981" s="30"/>
      <c r="G981" s="30"/>
    </row>
    <row r="982" spans="1:7">
      <c r="A982" s="30"/>
      <c r="B982" s="30"/>
      <c r="C982" s="30"/>
      <c r="G982" s="30"/>
    </row>
    <row r="983" spans="1:7">
      <c r="A983" s="30"/>
      <c r="B983" s="30"/>
      <c r="C983" s="30"/>
      <c r="G983" s="30"/>
    </row>
    <row r="984" spans="1:7">
      <c r="A984" s="30"/>
      <c r="B984" s="30"/>
      <c r="C984" s="30"/>
      <c r="G984" s="30"/>
    </row>
    <row r="985" spans="1:7">
      <c r="A985" s="30"/>
      <c r="B985" s="30"/>
      <c r="C985" s="30"/>
      <c r="G985" s="30"/>
    </row>
    <row r="986" spans="1:7">
      <c r="A986" s="30"/>
      <c r="B986" s="30"/>
      <c r="C986" s="30"/>
      <c r="G986" s="30"/>
    </row>
    <row r="987" spans="1:7">
      <c r="A987" s="30"/>
      <c r="B987" s="30"/>
      <c r="C987" s="30"/>
      <c r="G987" s="30"/>
    </row>
    <row r="988" spans="1:7">
      <c r="A988" s="30"/>
      <c r="B988" s="30"/>
      <c r="C988" s="30"/>
      <c r="G988" s="30"/>
    </row>
    <row r="989" spans="1:7">
      <c r="A989" s="30"/>
      <c r="B989" s="30"/>
      <c r="C989" s="30"/>
      <c r="G989" s="30"/>
    </row>
    <row r="990" spans="1:7">
      <c r="A990" s="30"/>
      <c r="B990" s="30"/>
      <c r="C990" s="30"/>
      <c r="G990" s="30"/>
    </row>
    <row r="991" spans="1:7">
      <c r="A991" s="30"/>
      <c r="B991" s="30"/>
      <c r="C991" s="30"/>
      <c r="G991" s="30"/>
    </row>
    <row r="992" spans="1:7">
      <c r="A992" s="30"/>
      <c r="B992" s="30"/>
      <c r="C992" s="30"/>
      <c r="G992" s="30"/>
    </row>
    <row r="993" spans="1:7">
      <c r="A993" s="30"/>
      <c r="B993" s="30"/>
      <c r="C993" s="30"/>
      <c r="G993" s="30"/>
    </row>
    <row r="994" spans="1:7">
      <c r="A994" s="30"/>
      <c r="B994" s="30"/>
      <c r="C994" s="30"/>
      <c r="G994" s="30"/>
    </row>
    <row r="995" spans="1:7">
      <c r="A995" s="30"/>
      <c r="B995" s="30"/>
      <c r="C995" s="30"/>
      <c r="G995" s="30"/>
    </row>
    <row r="996" spans="1:7">
      <c r="A996" s="30"/>
      <c r="B996" s="30"/>
      <c r="C996" s="30"/>
      <c r="G996" s="30"/>
    </row>
    <row r="997" spans="1:7">
      <c r="A997" s="30"/>
      <c r="B997" s="30"/>
      <c r="C997" s="30"/>
      <c r="G997" s="30"/>
    </row>
    <row r="998" spans="1:7">
      <c r="A998" s="30"/>
      <c r="B998" s="30"/>
      <c r="C998" s="30"/>
      <c r="G998" s="30"/>
    </row>
    <row r="999" spans="1:7">
      <c r="A999" s="30"/>
      <c r="B999" s="30"/>
      <c r="C999" s="30"/>
      <c r="G999" s="30"/>
    </row>
    <row r="1000" spans="1:7">
      <c r="A1000" s="30"/>
      <c r="B1000" s="30"/>
      <c r="C1000" s="30"/>
      <c r="G1000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workbookViewId="0"/>
  </sheetViews>
  <sheetFormatPr defaultColWidth="14.42578125" defaultRowHeight="15.75" customHeight="1"/>
  <sheetData>
    <row r="1" spans="1:22" ht="15.75" customHeight="1">
      <c r="A1" s="2" t="s">
        <v>0</v>
      </c>
      <c r="B1" s="4"/>
      <c r="C1" s="2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.75" customHeight="1">
      <c r="A2" s="6" t="s">
        <v>4</v>
      </c>
      <c r="B2" s="6"/>
      <c r="C2" s="10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customHeight="1">
      <c r="A3" s="6" t="s">
        <v>38</v>
      </c>
      <c r="B3" s="6"/>
      <c r="C3" s="10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.75" customHeight="1">
      <c r="A4" s="6" t="s">
        <v>59</v>
      </c>
      <c r="B4" s="6"/>
      <c r="C4" s="10" t="s">
        <v>61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5.75" customHeight="1">
      <c r="A5" s="6" t="s">
        <v>66</v>
      </c>
      <c r="B5" s="6"/>
      <c r="C5" s="10" t="s">
        <v>72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.75" customHeight="1">
      <c r="A6" s="6" t="s">
        <v>65</v>
      </c>
      <c r="B6" s="6"/>
      <c r="C6" s="10" t="s">
        <v>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75" customHeight="1">
      <c r="A7" s="6" t="s">
        <v>64</v>
      </c>
      <c r="B7" s="6"/>
      <c r="C7" s="10" t="s">
        <v>79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5.75" customHeight="1">
      <c r="A8" s="6" t="s">
        <v>81</v>
      </c>
      <c r="B8" s="6"/>
      <c r="C8" s="10" t="s">
        <v>82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75" customHeight="1">
      <c r="A9" s="6" t="s">
        <v>86</v>
      </c>
      <c r="B9" s="6"/>
      <c r="C9" s="10" t="s">
        <v>87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.75" customHeight="1">
      <c r="A10" s="6" t="s">
        <v>34</v>
      </c>
      <c r="B10" s="6"/>
      <c r="C10" s="10" t="s">
        <v>88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.75" customHeight="1">
      <c r="A11" s="6" t="s">
        <v>35</v>
      </c>
      <c r="B11" s="6"/>
      <c r="C11" s="10" t="s">
        <v>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.75" customHeight="1">
      <c r="A12" s="6" t="s">
        <v>37</v>
      </c>
      <c r="B12" s="6"/>
      <c r="C12" s="10" t="s">
        <v>95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.75" customHeight="1">
      <c r="A13" s="6" t="s">
        <v>39</v>
      </c>
      <c r="B13" s="6"/>
      <c r="C13" s="10" t="s">
        <v>99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.75" customHeight="1">
      <c r="A14" s="20" t="s">
        <v>34</v>
      </c>
      <c r="B14" s="6"/>
      <c r="C14" s="10" t="s">
        <v>88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5.75" customHeight="1">
      <c r="A15" s="20" t="s">
        <v>35</v>
      </c>
      <c r="B15" s="6"/>
      <c r="C15" s="10" t="s">
        <v>88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.75" customHeight="1">
      <c r="A16" s="6" t="s">
        <v>33</v>
      </c>
      <c r="B16" s="6"/>
      <c r="C16" s="10" t="s">
        <v>107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.75" customHeight="1">
      <c r="A17" s="6" t="s">
        <v>32</v>
      </c>
      <c r="B17" s="6"/>
      <c r="C17" s="10" t="s">
        <v>108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.75" customHeight="1">
      <c r="A18" s="6" t="s">
        <v>31</v>
      </c>
      <c r="B18" s="6"/>
      <c r="C18" s="10" t="s">
        <v>112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.75" customHeight="1">
      <c r="A19" s="6" t="s">
        <v>113</v>
      </c>
      <c r="B19" s="6"/>
      <c r="C19" s="10" t="s">
        <v>114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5.75" customHeight="1">
      <c r="A20" s="6" t="s">
        <v>118</v>
      </c>
      <c r="B20" s="6"/>
      <c r="C20" s="10" t="s">
        <v>119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ht="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ht="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ht="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ht="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ht="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ht="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ht="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ht="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ht="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ht="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ht="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ht="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ht="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ht="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ht="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ht="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ht="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ht="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ht="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ht="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ht="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ht="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ht="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ht="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ht="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ht="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ht="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ht="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ht="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ht="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ht="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ht="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ht="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ht="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ht="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ht="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ht="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ht="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ht="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ht="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ht="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ht="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ht="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ht="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ht="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ht="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ht="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ht="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ht="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ht="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ht="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ht="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ht="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ht="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ht="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ht="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ht="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ht="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ht="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ht="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ht="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ht="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ht="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ht="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ht="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ht="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ht="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ht="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ht="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ht="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ht="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ht="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ht="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ht="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ht="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ht="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ht="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ht="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ht="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ht="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ht="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ht="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ht="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ht="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ht="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ht="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ht="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ht="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ht="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ht="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ht="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ht="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ht="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ht="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ht="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ht="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ht="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ht="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ht="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ht="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ht="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ht="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ht="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ht="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ht="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ht="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ht="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ht="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ht="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ht="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ht="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ht="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ht="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ht="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ht="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ht="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ht="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ht="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ht="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ht="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ht="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ht="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ht="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ht="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ht="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ht="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ht="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ht="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ht="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ht="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ht="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ht="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ht="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ht="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ht="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ht="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ht="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ht="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ht="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ht="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ht="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ht="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ht="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ht="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ht="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ht="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ht="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ht="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ht="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ht="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ht="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ht="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ht="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ht="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ht="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ht="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ht="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ht="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ht="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ht="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ht="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ht="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ht="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ht="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ht="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ht="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ht="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ht="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ht="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ht="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ht="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ht="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ht="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ht="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ht="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ht="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ht="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ht="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ht="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ht="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ht="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ht="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ht="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ht="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ht="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ht="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ht="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ht="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ht="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ht="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ht="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ht="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ht="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ht="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ht="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ht="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ht="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ht="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ht="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ht="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ht="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ht="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ht="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ht="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ht="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ht="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ht="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ht="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ht="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ht="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ht="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ht="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1:22" ht="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1:22" ht="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1:22" ht="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1:22" ht="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1:22" ht="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Win1OPro</dc:creator>
  <cp:lastModifiedBy>Win1OPro</cp:lastModifiedBy>
  <dcterms:created xsi:type="dcterms:W3CDTF">2020-04-12T17:07:00Z</dcterms:created>
  <dcterms:modified xsi:type="dcterms:W3CDTF">2020-05-16T18:54:46Z</dcterms:modified>
</cp:coreProperties>
</file>