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2330" activeTab="2"/>
  </bookViews>
  <sheets>
    <sheet name="Sheet1" sheetId="1" r:id="rId1"/>
    <sheet name="Sheet2" sheetId="2" r:id="rId2"/>
    <sheet name="Sheet3" sheetId="3" r:id="rId3"/>
  </sheet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A32" i="1" l="1"/>
  <c r="A31" i="1"/>
  <c r="A30" i="1"/>
  <c r="A29" i="1"/>
  <c r="A28" i="1"/>
</calcChain>
</file>

<file path=xl/sharedStrings.xml><?xml version="1.0" encoding="utf-8"?>
<sst xmlns="http://schemas.openxmlformats.org/spreadsheetml/2006/main" count="127" uniqueCount="39">
  <si>
    <t>CerealName</t>
  </si>
  <si>
    <t>ShelfLocation</t>
  </si>
  <si>
    <t>GramsOfSugar</t>
  </si>
  <si>
    <t>FruitLoops</t>
  </si>
  <si>
    <t>Krave</t>
  </si>
  <si>
    <t>Kashi</t>
  </si>
  <si>
    <t>Trix</t>
  </si>
  <si>
    <t>CaptainCrunch</t>
  </si>
  <si>
    <t>FrostedFlakes</t>
  </si>
  <si>
    <t>Cocoa Krispies</t>
  </si>
  <si>
    <t>Apple Jacks</t>
  </si>
  <si>
    <t>Lucky Charms</t>
  </si>
  <si>
    <t>Fiber One</t>
  </si>
  <si>
    <t>Total</t>
  </si>
  <si>
    <t>Cheerios</t>
  </si>
  <si>
    <t>Rice Krispies</t>
  </si>
  <si>
    <t>Honey Comb</t>
  </si>
  <si>
    <t>Honey Nut Cheerios</t>
  </si>
  <si>
    <t>Chex</t>
  </si>
  <si>
    <t>Corn Pops</t>
  </si>
  <si>
    <t>Kix</t>
  </si>
  <si>
    <t>Life</t>
  </si>
  <si>
    <t>Cinnamon Toast Crunch</t>
  </si>
  <si>
    <t>Rasin Bran</t>
  </si>
  <si>
    <t>Reeses Puffs</t>
  </si>
  <si>
    <t>Crispix</t>
  </si>
  <si>
    <t>Grape Nuts</t>
  </si>
  <si>
    <t>Special K</t>
  </si>
  <si>
    <t>Middle</t>
  </si>
  <si>
    <t>Top</t>
  </si>
  <si>
    <t>Bottom</t>
  </si>
  <si>
    <t>mean</t>
  </si>
  <si>
    <t>median</t>
  </si>
  <si>
    <t>mode</t>
  </si>
  <si>
    <t>stddeviation</t>
  </si>
  <si>
    <t>Column Labels</t>
  </si>
  <si>
    <t>Grand Total</t>
  </si>
  <si>
    <t>Row Labels</t>
  </si>
  <si>
    <t>Sum of GramsOfSugar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</si>
</sst>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[Cereal.xlsx]Sheet2!PivotTable2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Sheet2!$A$10:$A$38</c:f>
              <c:multiLvlStrCache>
                <c:ptCount val="25"/>
                <c:lvl>
                  <c:pt idx="0">
                    <c:v>Apple Jacks</c:v>
                  </c:pt>
                  <c:pt idx="1">
                    <c:v>Cinnamon Toast Crunch</c:v>
                  </c:pt>
                  <c:pt idx="2">
                    <c:v>Cocoa Krispies</c:v>
                  </c:pt>
                  <c:pt idx="3">
                    <c:v>Corn Pops</c:v>
                  </c:pt>
                  <c:pt idx="4">
                    <c:v>Kix</c:v>
                  </c:pt>
                  <c:pt idx="5">
                    <c:v>Lucky Charms</c:v>
                  </c:pt>
                  <c:pt idx="6">
                    <c:v>Reeses Puffs</c:v>
                  </c:pt>
                  <c:pt idx="7">
                    <c:v>CaptainCrunch</c:v>
                  </c:pt>
                  <c:pt idx="8">
                    <c:v>Cheerios</c:v>
                  </c:pt>
                  <c:pt idx="9">
                    <c:v>Crispix</c:v>
                  </c:pt>
                  <c:pt idx="10">
                    <c:v>FrostedFlakes</c:v>
                  </c:pt>
                  <c:pt idx="11">
                    <c:v>FruitLoops</c:v>
                  </c:pt>
                  <c:pt idx="12">
                    <c:v>Honey Comb</c:v>
                  </c:pt>
                  <c:pt idx="13">
                    <c:v>Krave</c:v>
                  </c:pt>
                  <c:pt idx="14">
                    <c:v>Rice Krispies</c:v>
                  </c:pt>
                  <c:pt idx="15">
                    <c:v>Trix</c:v>
                  </c:pt>
                  <c:pt idx="16">
                    <c:v>Chex</c:v>
                  </c:pt>
                  <c:pt idx="17">
                    <c:v>Fiber One</c:v>
                  </c:pt>
                  <c:pt idx="18">
                    <c:v>Grape Nuts</c:v>
                  </c:pt>
                  <c:pt idx="19">
                    <c:v>Honey Nut Cheerios</c:v>
                  </c:pt>
                  <c:pt idx="20">
                    <c:v>Kashi</c:v>
                  </c:pt>
                  <c:pt idx="21">
                    <c:v>Life</c:v>
                  </c:pt>
                  <c:pt idx="22">
                    <c:v>Rasin Bran</c:v>
                  </c:pt>
                  <c:pt idx="23">
                    <c:v>Special K</c:v>
                  </c:pt>
                  <c:pt idx="24">
                    <c:v>Total</c:v>
                  </c:pt>
                </c:lvl>
                <c:lvl>
                  <c:pt idx="0">
                    <c:v>Bottom</c:v>
                  </c:pt>
                  <c:pt idx="7">
                    <c:v>Middle</c:v>
                  </c:pt>
                  <c:pt idx="16">
                    <c:v>Top</c:v>
                  </c:pt>
                </c:lvl>
              </c:multiLvlStrCache>
            </c:multiLvlStrRef>
          </c:cat>
          <c:val>
            <c:numRef>
              <c:f>Sheet2!$B$10:$B$38</c:f>
              <c:numCache>
                <c:formatCode>General</c:formatCode>
                <c:ptCount val="25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5</c:v>
                </c:pt>
                <c:pt idx="4">
                  <c:v>3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</c:v>
                </c:pt>
                <c:pt idx="10">
                  <c:v>11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5</c:v>
                </c:pt>
                <c:pt idx="15">
                  <c:v>13</c:v>
                </c:pt>
                <c:pt idx="16">
                  <c:v>2</c:v>
                </c:pt>
                <c:pt idx="17">
                  <c:v>0</c:v>
                </c:pt>
                <c:pt idx="18">
                  <c:v>6</c:v>
                </c:pt>
                <c:pt idx="19">
                  <c:v>9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70784"/>
        <c:axId val="139272576"/>
      </c:barChart>
      <c:catAx>
        <c:axId val="1392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272576"/>
        <c:crosses val="autoZero"/>
        <c:auto val="1"/>
        <c:lblAlgn val="ctr"/>
        <c:lblOffset val="100"/>
        <c:noMultiLvlLbl val="0"/>
      </c:catAx>
      <c:valAx>
        <c:axId val="1392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7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[Cereal.xlsx]Sheet3!PivotTable3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Sheet3!$A$2:$A$5</c:f>
              <c:strCache>
                <c:ptCount val="3"/>
                <c:pt idx="0">
                  <c:v>Bottom</c:v>
                </c:pt>
                <c:pt idx="1">
                  <c:v>Middle</c:v>
                </c:pt>
                <c:pt idx="2">
                  <c:v>Top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3"/>
                <c:pt idx="0">
                  <c:v>68</c:v>
                </c:pt>
                <c:pt idx="1">
                  <c:v>84</c:v>
                </c:pt>
                <c:pt idx="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8</xdr:row>
      <xdr:rowOff>38099</xdr:rowOff>
    </xdr:from>
    <xdr:to>
      <xdr:col>17</xdr:col>
      <xdr:colOff>209549</xdr:colOff>
      <xdr:row>35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38098</xdr:rowOff>
    </xdr:from>
    <xdr:to>
      <xdr:col>10</xdr:col>
      <xdr:colOff>847725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ntley, Chris" refreshedDate="42471.800195138887" createdVersion="4" refreshedVersion="4" minRefreshableVersion="3" recordCount="25">
  <cacheSource type="worksheet">
    <worksheetSource ref="A1:C26" sheet="Sheet1"/>
  </cacheSource>
  <cacheFields count="3">
    <cacheField name="CerealName" numFmtId="0">
      <sharedItems count="25">
        <s v="FruitLoops"/>
        <s v="Krave"/>
        <s v="Kashi"/>
        <s v="Trix"/>
        <s v="CaptainCrunch"/>
        <s v="FrostedFlakes"/>
        <s v="Cocoa Krispies"/>
        <s v="Apple Jacks"/>
        <s v="Lucky Charms"/>
        <s v="Fiber One"/>
        <s v="Total"/>
        <s v="Cheerios"/>
        <s v="Rice Krispies"/>
        <s v="Honey Comb"/>
        <s v="Honey Nut Cheerios"/>
        <s v="Chex"/>
        <s v="Corn Pops"/>
        <s v="Kix"/>
        <s v="Life"/>
        <s v="Cinnamon Toast Crunch"/>
        <s v="Rasin Bran"/>
        <s v="Reeses Puffs"/>
        <s v="Crispix"/>
        <s v="Grape Nuts"/>
        <s v="Special K"/>
      </sharedItems>
    </cacheField>
    <cacheField name="GramsOfSugar" numFmtId="0">
      <sharedItems containsSemiMixedTypes="0" containsString="0" containsNumber="1" containsInteger="1" minValue="0" maxValue="15" count="14">
        <n v="12"/>
        <n v="11"/>
        <n v="6"/>
        <n v="13"/>
        <n v="15"/>
        <n v="0"/>
        <n v="14"/>
        <n v="10"/>
        <n v="5"/>
        <n v="9"/>
        <n v="2"/>
        <n v="3"/>
        <n v="1"/>
        <n v="7"/>
      </sharedItems>
    </cacheField>
    <cacheField name="ShelfLocation" numFmtId="0">
      <sharedItems count="3">
        <s v="Middle"/>
        <s v="Top"/>
        <s v="Bott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</r>
  <r>
    <x v="1"/>
    <x v="1"/>
    <x v="0"/>
  </r>
  <r>
    <x v="2"/>
    <x v="2"/>
    <x v="1"/>
  </r>
  <r>
    <x v="3"/>
    <x v="3"/>
    <x v="0"/>
  </r>
  <r>
    <x v="4"/>
    <x v="1"/>
    <x v="0"/>
  </r>
  <r>
    <x v="5"/>
    <x v="1"/>
    <x v="0"/>
  </r>
  <r>
    <x v="6"/>
    <x v="3"/>
    <x v="2"/>
  </r>
  <r>
    <x v="7"/>
    <x v="0"/>
    <x v="2"/>
  </r>
  <r>
    <x v="8"/>
    <x v="4"/>
    <x v="2"/>
  </r>
  <r>
    <x v="9"/>
    <x v="5"/>
    <x v="1"/>
  </r>
  <r>
    <x v="10"/>
    <x v="6"/>
    <x v="1"/>
  </r>
  <r>
    <x v="11"/>
    <x v="7"/>
    <x v="0"/>
  </r>
  <r>
    <x v="12"/>
    <x v="8"/>
    <x v="0"/>
  </r>
  <r>
    <x v="13"/>
    <x v="7"/>
    <x v="0"/>
  </r>
  <r>
    <x v="14"/>
    <x v="9"/>
    <x v="1"/>
  </r>
  <r>
    <x v="15"/>
    <x v="10"/>
    <x v="1"/>
  </r>
  <r>
    <x v="16"/>
    <x v="8"/>
    <x v="2"/>
  </r>
  <r>
    <x v="17"/>
    <x v="11"/>
    <x v="2"/>
  </r>
  <r>
    <x v="18"/>
    <x v="8"/>
    <x v="1"/>
  </r>
  <r>
    <x v="19"/>
    <x v="7"/>
    <x v="2"/>
  </r>
  <r>
    <x v="20"/>
    <x v="11"/>
    <x v="1"/>
  </r>
  <r>
    <x v="21"/>
    <x v="7"/>
    <x v="2"/>
  </r>
  <r>
    <x v="22"/>
    <x v="12"/>
    <x v="0"/>
  </r>
  <r>
    <x v="23"/>
    <x v="2"/>
    <x v="1"/>
  </r>
  <r>
    <x v="24"/>
    <x v="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9:B38" firstHeaderRow="1" firstDataRow="1" firstDataCol="1"/>
  <pivotFields count="3">
    <pivotField axis="axisRow" showAll="0">
      <items count="26">
        <item x="7"/>
        <item x="4"/>
        <item x="11"/>
        <item x="15"/>
        <item x="19"/>
        <item x="6"/>
        <item x="16"/>
        <item x="22"/>
        <item x="9"/>
        <item x="5"/>
        <item x="0"/>
        <item x="23"/>
        <item x="13"/>
        <item x="14"/>
        <item x="2"/>
        <item x="17"/>
        <item x="1"/>
        <item x="18"/>
        <item x="8"/>
        <item x="20"/>
        <item x="21"/>
        <item x="12"/>
        <item x="24"/>
        <item x="10"/>
        <item x="3"/>
        <item t="default"/>
      </items>
    </pivotField>
    <pivotField dataField="1" showAll="0">
      <items count="15">
        <item x="5"/>
        <item x="12"/>
        <item x="10"/>
        <item x="11"/>
        <item x="8"/>
        <item x="2"/>
        <item x="13"/>
        <item x="9"/>
        <item x="7"/>
        <item x="1"/>
        <item x="0"/>
        <item x="3"/>
        <item x="6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2">
    <field x="2"/>
    <field x="0"/>
  </rowFields>
  <rowItems count="29">
    <i>
      <x/>
    </i>
    <i r="1">
      <x/>
    </i>
    <i r="1">
      <x v="4"/>
    </i>
    <i r="1">
      <x v="5"/>
    </i>
    <i r="1">
      <x v="6"/>
    </i>
    <i r="1">
      <x v="15"/>
    </i>
    <i r="1">
      <x v="18"/>
    </i>
    <i r="1">
      <x v="20"/>
    </i>
    <i>
      <x v="1"/>
    </i>
    <i r="1">
      <x v="1"/>
    </i>
    <i r="1">
      <x v="2"/>
    </i>
    <i r="1">
      <x v="7"/>
    </i>
    <i r="1">
      <x v="9"/>
    </i>
    <i r="1">
      <x v="10"/>
    </i>
    <i r="1">
      <x v="12"/>
    </i>
    <i r="1">
      <x v="16"/>
    </i>
    <i r="1">
      <x v="21"/>
    </i>
    <i r="1">
      <x v="24"/>
    </i>
    <i>
      <x v="2"/>
    </i>
    <i r="1">
      <x v="3"/>
    </i>
    <i r="1">
      <x v="8"/>
    </i>
    <i r="1">
      <x v="11"/>
    </i>
    <i r="1">
      <x v="13"/>
    </i>
    <i r="1">
      <x v="14"/>
    </i>
    <i r="1">
      <x v="17"/>
    </i>
    <i r="1">
      <x v="19"/>
    </i>
    <i r="1">
      <x v="22"/>
    </i>
    <i r="1">
      <x v="23"/>
    </i>
    <i t="grand">
      <x/>
    </i>
  </rowItems>
  <colItems count="1">
    <i/>
  </colItems>
  <dataFields count="1">
    <dataField name="Sum of GramsOfSuga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AA6" firstHeaderRow="1" firstDataRow="2" firstDataCol="1"/>
  <pivotFields count="3">
    <pivotField axis="axisCol" showAll="0">
      <items count="26">
        <item x="7"/>
        <item x="4"/>
        <item x="11"/>
        <item x="15"/>
        <item x="19"/>
        <item x="6"/>
        <item x="16"/>
        <item x="22"/>
        <item x="9"/>
        <item x="5"/>
        <item x="0"/>
        <item x="23"/>
        <item x="13"/>
        <item x="14"/>
        <item x="2"/>
        <item x="17"/>
        <item x="1"/>
        <item x="18"/>
        <item x="8"/>
        <item x="20"/>
        <item x="21"/>
        <item x="12"/>
        <item x="24"/>
        <item x="10"/>
        <item x="3"/>
        <item t="default"/>
      </items>
    </pivotField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GramsOfSug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5" firstHeaderRow="1" firstDataRow="1" firstDataCol="1"/>
  <pivotFields count="3">
    <pivotField showAll="0">
      <items count="26">
        <item x="7"/>
        <item x="4"/>
        <item x="11"/>
        <item x="15"/>
        <item x="19"/>
        <item x="6"/>
        <item x="16"/>
        <item x="22"/>
        <item x="9"/>
        <item x="5"/>
        <item x="0"/>
        <item x="23"/>
        <item x="13"/>
        <item x="14"/>
        <item x="2"/>
        <item x="17"/>
        <item x="1"/>
        <item x="18"/>
        <item x="8"/>
        <item x="20"/>
        <item x="21"/>
        <item x="12"/>
        <item x="24"/>
        <item x="10"/>
        <item x="3"/>
        <item t="default"/>
      </items>
    </pivotField>
    <pivotField dataField="1" showAll="0">
      <items count="15">
        <item x="5"/>
        <item x="12"/>
        <item x="10"/>
        <item x="11"/>
        <item x="8"/>
        <item x="2"/>
        <item x="13"/>
        <item x="9"/>
        <item x="7"/>
        <item x="1"/>
        <item x="0"/>
        <item x="3"/>
        <item x="6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amsOfSugar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12" sqref="D1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3</v>
      </c>
      <c r="B2">
        <v>12</v>
      </c>
      <c r="C2" t="s">
        <v>28</v>
      </c>
    </row>
    <row r="3" spans="1:3" x14ac:dyDescent="0.25">
      <c r="A3" t="s">
        <v>4</v>
      </c>
      <c r="B3">
        <v>11</v>
      </c>
      <c r="C3" t="s">
        <v>28</v>
      </c>
    </row>
    <row r="4" spans="1:3" x14ac:dyDescent="0.25">
      <c r="A4" t="s">
        <v>5</v>
      </c>
      <c r="B4">
        <v>6</v>
      </c>
      <c r="C4" t="s">
        <v>29</v>
      </c>
    </row>
    <row r="5" spans="1:3" x14ac:dyDescent="0.25">
      <c r="A5" t="s">
        <v>6</v>
      </c>
      <c r="B5">
        <v>13</v>
      </c>
      <c r="C5" t="s">
        <v>28</v>
      </c>
    </row>
    <row r="6" spans="1:3" x14ac:dyDescent="0.25">
      <c r="A6" t="s">
        <v>7</v>
      </c>
      <c r="B6">
        <v>11</v>
      </c>
      <c r="C6" t="s">
        <v>28</v>
      </c>
    </row>
    <row r="7" spans="1:3" x14ac:dyDescent="0.25">
      <c r="A7" t="s">
        <v>8</v>
      </c>
      <c r="B7">
        <v>11</v>
      </c>
      <c r="C7" t="s">
        <v>28</v>
      </c>
    </row>
    <row r="8" spans="1:3" x14ac:dyDescent="0.25">
      <c r="A8" t="s">
        <v>9</v>
      </c>
      <c r="B8">
        <v>13</v>
      </c>
      <c r="C8" t="s">
        <v>30</v>
      </c>
    </row>
    <row r="9" spans="1:3" x14ac:dyDescent="0.25">
      <c r="A9" t="s">
        <v>10</v>
      </c>
      <c r="B9">
        <v>12</v>
      </c>
      <c r="C9" t="s">
        <v>30</v>
      </c>
    </row>
    <row r="10" spans="1:3" x14ac:dyDescent="0.25">
      <c r="A10" t="s">
        <v>11</v>
      </c>
      <c r="B10">
        <v>15</v>
      </c>
      <c r="C10" t="s">
        <v>30</v>
      </c>
    </row>
    <row r="11" spans="1:3" x14ac:dyDescent="0.25">
      <c r="A11" t="s">
        <v>12</v>
      </c>
      <c r="B11">
        <v>0</v>
      </c>
      <c r="C11" t="s">
        <v>29</v>
      </c>
    </row>
    <row r="12" spans="1:3" x14ac:dyDescent="0.25">
      <c r="A12" t="s">
        <v>13</v>
      </c>
      <c r="B12">
        <v>14</v>
      </c>
      <c r="C12" t="s">
        <v>29</v>
      </c>
    </row>
    <row r="13" spans="1:3" x14ac:dyDescent="0.25">
      <c r="A13" t="s">
        <v>14</v>
      </c>
      <c r="B13">
        <v>10</v>
      </c>
      <c r="C13" t="s">
        <v>28</v>
      </c>
    </row>
    <row r="14" spans="1:3" x14ac:dyDescent="0.25">
      <c r="A14" t="s">
        <v>15</v>
      </c>
      <c r="B14">
        <v>5</v>
      </c>
      <c r="C14" t="s">
        <v>28</v>
      </c>
    </row>
    <row r="15" spans="1:3" x14ac:dyDescent="0.25">
      <c r="A15" t="s">
        <v>16</v>
      </c>
      <c r="B15">
        <v>10</v>
      </c>
      <c r="C15" t="s">
        <v>28</v>
      </c>
    </row>
    <row r="16" spans="1:3" x14ac:dyDescent="0.25">
      <c r="A16" t="s">
        <v>17</v>
      </c>
      <c r="B16">
        <v>9</v>
      </c>
      <c r="C16" t="s">
        <v>29</v>
      </c>
    </row>
    <row r="17" spans="1:3" x14ac:dyDescent="0.25">
      <c r="A17" t="s">
        <v>18</v>
      </c>
      <c r="B17">
        <v>2</v>
      </c>
      <c r="C17" t="s">
        <v>29</v>
      </c>
    </row>
    <row r="18" spans="1:3" x14ac:dyDescent="0.25">
      <c r="A18" t="s">
        <v>19</v>
      </c>
      <c r="B18">
        <v>5</v>
      </c>
      <c r="C18" t="s">
        <v>30</v>
      </c>
    </row>
    <row r="19" spans="1:3" x14ac:dyDescent="0.25">
      <c r="A19" t="s">
        <v>20</v>
      </c>
      <c r="B19">
        <v>3</v>
      </c>
      <c r="C19" t="s">
        <v>30</v>
      </c>
    </row>
    <row r="20" spans="1:3" x14ac:dyDescent="0.25">
      <c r="A20" t="s">
        <v>21</v>
      </c>
      <c r="B20">
        <v>5</v>
      </c>
      <c r="C20" t="s">
        <v>29</v>
      </c>
    </row>
    <row r="21" spans="1:3" x14ac:dyDescent="0.25">
      <c r="A21" t="s">
        <v>22</v>
      </c>
      <c r="B21">
        <v>10</v>
      </c>
      <c r="C21" t="s">
        <v>30</v>
      </c>
    </row>
    <row r="22" spans="1:3" x14ac:dyDescent="0.25">
      <c r="A22" t="s">
        <v>23</v>
      </c>
      <c r="B22">
        <v>3</v>
      </c>
      <c r="C22" t="s">
        <v>29</v>
      </c>
    </row>
    <row r="23" spans="1:3" x14ac:dyDescent="0.25">
      <c r="A23" t="s">
        <v>24</v>
      </c>
      <c r="B23">
        <v>10</v>
      </c>
      <c r="C23" t="s">
        <v>30</v>
      </c>
    </row>
    <row r="24" spans="1:3" x14ac:dyDescent="0.25">
      <c r="A24" t="s">
        <v>25</v>
      </c>
      <c r="B24">
        <v>1</v>
      </c>
      <c r="C24" t="s">
        <v>28</v>
      </c>
    </row>
    <row r="25" spans="1:3" x14ac:dyDescent="0.25">
      <c r="A25" t="s">
        <v>26</v>
      </c>
      <c r="B25">
        <v>6</v>
      </c>
      <c r="C25" t="s">
        <v>29</v>
      </c>
    </row>
    <row r="26" spans="1:3" x14ac:dyDescent="0.25">
      <c r="A26" t="s">
        <v>27</v>
      </c>
      <c r="B26">
        <v>7</v>
      </c>
      <c r="C26" t="s">
        <v>29</v>
      </c>
    </row>
    <row r="28" spans="1:3" x14ac:dyDescent="0.25">
      <c r="A28">
        <f>AVERAGE(B2:B26)</f>
        <v>8.16</v>
      </c>
      <c r="B28" t="s">
        <v>31</v>
      </c>
    </row>
    <row r="29" spans="1:3" x14ac:dyDescent="0.25">
      <c r="A29">
        <f>MEDIAN(B2:B26)</f>
        <v>10</v>
      </c>
      <c r="B29" t="s">
        <v>32</v>
      </c>
    </row>
    <row r="30" spans="1:3" x14ac:dyDescent="0.25">
      <c r="A30">
        <f>MODE(B2:B26)</f>
        <v>10</v>
      </c>
      <c r="B30" t="s">
        <v>33</v>
      </c>
    </row>
    <row r="31" spans="1:3" x14ac:dyDescent="0.25">
      <c r="A31">
        <f>_xlfn.STDEV.P(B2:B26)</f>
        <v>4.2207108406049327</v>
      </c>
      <c r="B31" t="s">
        <v>34</v>
      </c>
    </row>
    <row r="32" spans="1:3" x14ac:dyDescent="0.25">
      <c r="A32">
        <f>_xlfn.STDEV.S(B2:B26)</f>
        <v>4.3077449630481448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C1" workbookViewId="0">
      <selection activeCell="H39" sqref="H39"/>
    </sheetView>
  </sheetViews>
  <sheetFormatPr defaultRowHeight="15" x14ac:dyDescent="0.25"/>
  <cols>
    <col min="1" max="1" width="25.85546875" customWidth="1"/>
    <col min="2" max="2" width="20.5703125" customWidth="1"/>
    <col min="3" max="3" width="14" customWidth="1"/>
    <col min="4" max="4" width="8.85546875" customWidth="1"/>
    <col min="5" max="5" width="5.42578125" customWidth="1"/>
    <col min="6" max="6" width="22.140625" bestFit="1" customWidth="1"/>
    <col min="7" max="7" width="13.85546875" customWidth="1"/>
    <col min="8" max="8" width="9.85546875" customWidth="1"/>
    <col min="9" max="9" width="7" customWidth="1"/>
    <col min="10" max="10" width="9.7109375" customWidth="1"/>
    <col min="11" max="11" width="13.42578125" customWidth="1"/>
    <col min="12" max="12" width="10.28515625" customWidth="1"/>
    <col min="13" max="13" width="11" customWidth="1"/>
    <col min="14" max="14" width="12.28515625" customWidth="1"/>
    <col min="15" max="15" width="19" customWidth="1"/>
    <col min="16" max="16" width="5.7109375" customWidth="1"/>
    <col min="17" max="17" width="3.7109375" customWidth="1"/>
    <col min="18" max="18" width="6" customWidth="1"/>
    <col min="19" max="19" width="4.28515625" customWidth="1"/>
    <col min="20" max="20" width="12.85546875" customWidth="1"/>
    <col min="21" max="21" width="10.140625" customWidth="1"/>
    <col min="22" max="22" width="12.28515625" customWidth="1"/>
    <col min="23" max="23" width="12.140625" customWidth="1"/>
    <col min="24" max="24" width="8.85546875" customWidth="1"/>
    <col min="25" max="25" width="5.42578125" customWidth="1"/>
    <col min="26" max="26" width="4.28515625" customWidth="1"/>
    <col min="27" max="27" width="11.28515625" bestFit="1" customWidth="1"/>
  </cols>
  <sheetData>
    <row r="1" spans="1:27" x14ac:dyDescent="0.25">
      <c r="A1" s="1" t="s">
        <v>38</v>
      </c>
      <c r="B1" s="1" t="s">
        <v>35</v>
      </c>
    </row>
    <row r="2" spans="1:27" x14ac:dyDescent="0.25">
      <c r="A2" s="1" t="s">
        <v>37</v>
      </c>
      <c r="B2" t="s">
        <v>10</v>
      </c>
      <c r="C2" t="s">
        <v>7</v>
      </c>
      <c r="D2" t="s">
        <v>14</v>
      </c>
      <c r="E2" t="s">
        <v>18</v>
      </c>
      <c r="F2" t="s">
        <v>22</v>
      </c>
      <c r="G2" t="s">
        <v>9</v>
      </c>
      <c r="H2" t="s">
        <v>19</v>
      </c>
      <c r="I2" t="s">
        <v>25</v>
      </c>
      <c r="J2" t="s">
        <v>12</v>
      </c>
      <c r="K2" t="s">
        <v>8</v>
      </c>
      <c r="L2" t="s">
        <v>3</v>
      </c>
      <c r="M2" t="s">
        <v>26</v>
      </c>
      <c r="N2" t="s">
        <v>16</v>
      </c>
      <c r="O2" t="s">
        <v>17</v>
      </c>
      <c r="P2" t="s">
        <v>5</v>
      </c>
      <c r="Q2" t="s">
        <v>20</v>
      </c>
      <c r="R2" t="s">
        <v>4</v>
      </c>
      <c r="S2" t="s">
        <v>21</v>
      </c>
      <c r="T2" t="s">
        <v>11</v>
      </c>
      <c r="U2" t="s">
        <v>23</v>
      </c>
      <c r="V2" t="s">
        <v>24</v>
      </c>
      <c r="W2" t="s">
        <v>15</v>
      </c>
      <c r="X2" t="s">
        <v>27</v>
      </c>
      <c r="Y2" t="s">
        <v>13</v>
      </c>
      <c r="Z2" t="s">
        <v>6</v>
      </c>
      <c r="AA2" t="s">
        <v>36</v>
      </c>
    </row>
    <row r="3" spans="1:27" x14ac:dyDescent="0.25">
      <c r="A3" s="2" t="s">
        <v>30</v>
      </c>
      <c r="B3" s="3">
        <v>12</v>
      </c>
      <c r="C3" s="3"/>
      <c r="D3" s="3"/>
      <c r="E3" s="3"/>
      <c r="F3" s="3">
        <v>10</v>
      </c>
      <c r="G3" s="3">
        <v>13</v>
      </c>
      <c r="H3" s="3">
        <v>5</v>
      </c>
      <c r="I3" s="3"/>
      <c r="J3" s="3"/>
      <c r="K3" s="3"/>
      <c r="L3" s="3"/>
      <c r="M3" s="3"/>
      <c r="N3" s="3"/>
      <c r="O3" s="3"/>
      <c r="P3" s="3"/>
      <c r="Q3" s="3">
        <v>3</v>
      </c>
      <c r="R3" s="3"/>
      <c r="S3" s="3"/>
      <c r="T3" s="3">
        <v>15</v>
      </c>
      <c r="U3" s="3"/>
      <c r="V3" s="3">
        <v>10</v>
      </c>
      <c r="W3" s="3"/>
      <c r="X3" s="3"/>
      <c r="Y3" s="3"/>
      <c r="Z3" s="3"/>
      <c r="AA3" s="3">
        <v>68</v>
      </c>
    </row>
    <row r="4" spans="1:27" x14ac:dyDescent="0.25">
      <c r="A4" s="2" t="s">
        <v>28</v>
      </c>
      <c r="B4" s="3"/>
      <c r="C4" s="3">
        <v>11</v>
      </c>
      <c r="D4" s="3">
        <v>10</v>
      </c>
      <c r="E4" s="3"/>
      <c r="F4" s="3"/>
      <c r="G4" s="3"/>
      <c r="H4" s="3"/>
      <c r="I4" s="3">
        <v>1</v>
      </c>
      <c r="J4" s="3"/>
      <c r="K4" s="3">
        <v>11</v>
      </c>
      <c r="L4" s="3">
        <v>12</v>
      </c>
      <c r="M4" s="3"/>
      <c r="N4" s="3">
        <v>10</v>
      </c>
      <c r="O4" s="3"/>
      <c r="P4" s="3"/>
      <c r="Q4" s="3"/>
      <c r="R4" s="3">
        <v>11</v>
      </c>
      <c r="S4" s="3"/>
      <c r="T4" s="3"/>
      <c r="U4" s="3"/>
      <c r="V4" s="3"/>
      <c r="W4" s="3">
        <v>5</v>
      </c>
      <c r="X4" s="3"/>
      <c r="Y4" s="3"/>
      <c r="Z4" s="3">
        <v>13</v>
      </c>
      <c r="AA4" s="3">
        <v>84</v>
      </c>
    </row>
    <row r="5" spans="1:27" x14ac:dyDescent="0.25">
      <c r="A5" s="2" t="s">
        <v>29</v>
      </c>
      <c r="B5" s="3"/>
      <c r="C5" s="3"/>
      <c r="D5" s="3"/>
      <c r="E5" s="3">
        <v>2</v>
      </c>
      <c r="F5" s="3"/>
      <c r="G5" s="3"/>
      <c r="H5" s="3"/>
      <c r="I5" s="3"/>
      <c r="J5" s="3">
        <v>0</v>
      </c>
      <c r="K5" s="3"/>
      <c r="L5" s="3"/>
      <c r="M5" s="3">
        <v>6</v>
      </c>
      <c r="N5" s="3"/>
      <c r="O5" s="3">
        <v>9</v>
      </c>
      <c r="P5" s="3">
        <v>6</v>
      </c>
      <c r="Q5" s="3"/>
      <c r="R5" s="3"/>
      <c r="S5" s="3">
        <v>5</v>
      </c>
      <c r="T5" s="3"/>
      <c r="U5" s="3">
        <v>3</v>
      </c>
      <c r="V5" s="3"/>
      <c r="W5" s="3"/>
      <c r="X5" s="3">
        <v>7</v>
      </c>
      <c r="Y5" s="3">
        <v>14</v>
      </c>
      <c r="Z5" s="3"/>
      <c r="AA5" s="3">
        <v>52</v>
      </c>
    </row>
    <row r="6" spans="1:27" x14ac:dyDescent="0.25">
      <c r="A6" s="2" t="s">
        <v>36</v>
      </c>
      <c r="B6" s="3">
        <v>12</v>
      </c>
      <c r="C6" s="3">
        <v>11</v>
      </c>
      <c r="D6" s="3">
        <v>10</v>
      </c>
      <c r="E6" s="3">
        <v>2</v>
      </c>
      <c r="F6" s="3">
        <v>10</v>
      </c>
      <c r="G6" s="3">
        <v>13</v>
      </c>
      <c r="H6" s="3">
        <v>5</v>
      </c>
      <c r="I6" s="3">
        <v>1</v>
      </c>
      <c r="J6" s="3">
        <v>0</v>
      </c>
      <c r="K6" s="3">
        <v>11</v>
      </c>
      <c r="L6" s="3">
        <v>12</v>
      </c>
      <c r="M6" s="3">
        <v>6</v>
      </c>
      <c r="N6" s="3">
        <v>10</v>
      </c>
      <c r="O6" s="3">
        <v>9</v>
      </c>
      <c r="P6" s="3">
        <v>6</v>
      </c>
      <c r="Q6" s="3">
        <v>3</v>
      </c>
      <c r="R6" s="3">
        <v>11</v>
      </c>
      <c r="S6" s="3">
        <v>5</v>
      </c>
      <c r="T6" s="3">
        <v>15</v>
      </c>
      <c r="U6" s="3">
        <v>3</v>
      </c>
      <c r="V6" s="3">
        <v>10</v>
      </c>
      <c r="W6" s="3">
        <v>5</v>
      </c>
      <c r="X6" s="3">
        <v>7</v>
      </c>
      <c r="Y6" s="3">
        <v>14</v>
      </c>
      <c r="Z6" s="3">
        <v>13</v>
      </c>
      <c r="AA6" s="3">
        <v>204</v>
      </c>
    </row>
    <row r="9" spans="1:27" x14ac:dyDescent="0.25">
      <c r="A9" s="1" t="s">
        <v>37</v>
      </c>
      <c r="B9" t="s">
        <v>38</v>
      </c>
    </row>
    <row r="10" spans="1:27" x14ac:dyDescent="0.25">
      <c r="A10" s="2" t="s">
        <v>30</v>
      </c>
      <c r="B10" s="3">
        <v>68</v>
      </c>
    </row>
    <row r="11" spans="1:27" x14ac:dyDescent="0.25">
      <c r="A11" s="4" t="s">
        <v>10</v>
      </c>
      <c r="B11" s="3">
        <v>12</v>
      </c>
    </row>
    <row r="12" spans="1:27" x14ac:dyDescent="0.25">
      <c r="A12" s="4" t="s">
        <v>22</v>
      </c>
      <c r="B12" s="3">
        <v>10</v>
      </c>
    </row>
    <row r="13" spans="1:27" x14ac:dyDescent="0.25">
      <c r="A13" s="4" t="s">
        <v>9</v>
      </c>
      <c r="B13" s="3">
        <v>13</v>
      </c>
    </row>
    <row r="14" spans="1:27" x14ac:dyDescent="0.25">
      <c r="A14" s="4" t="s">
        <v>19</v>
      </c>
      <c r="B14" s="3">
        <v>5</v>
      </c>
    </row>
    <row r="15" spans="1:27" x14ac:dyDescent="0.25">
      <c r="A15" s="4" t="s">
        <v>20</v>
      </c>
      <c r="B15" s="3">
        <v>3</v>
      </c>
    </row>
    <row r="16" spans="1:27" x14ac:dyDescent="0.25">
      <c r="A16" s="4" t="s">
        <v>11</v>
      </c>
      <c r="B16" s="3">
        <v>15</v>
      </c>
    </row>
    <row r="17" spans="1:2" x14ac:dyDescent="0.25">
      <c r="A17" s="4" t="s">
        <v>24</v>
      </c>
      <c r="B17" s="3">
        <v>10</v>
      </c>
    </row>
    <row r="18" spans="1:2" x14ac:dyDescent="0.25">
      <c r="A18" s="2" t="s">
        <v>28</v>
      </c>
      <c r="B18" s="3">
        <v>84</v>
      </c>
    </row>
    <row r="19" spans="1:2" x14ac:dyDescent="0.25">
      <c r="A19" s="4" t="s">
        <v>7</v>
      </c>
      <c r="B19" s="3">
        <v>11</v>
      </c>
    </row>
    <row r="20" spans="1:2" x14ac:dyDescent="0.25">
      <c r="A20" s="4" t="s">
        <v>14</v>
      </c>
      <c r="B20" s="3">
        <v>10</v>
      </c>
    </row>
    <row r="21" spans="1:2" x14ac:dyDescent="0.25">
      <c r="A21" s="4" t="s">
        <v>25</v>
      </c>
      <c r="B21" s="3">
        <v>1</v>
      </c>
    </row>
    <row r="22" spans="1:2" x14ac:dyDescent="0.25">
      <c r="A22" s="4" t="s">
        <v>8</v>
      </c>
      <c r="B22" s="3">
        <v>11</v>
      </c>
    </row>
    <row r="23" spans="1:2" x14ac:dyDescent="0.25">
      <c r="A23" s="4" t="s">
        <v>3</v>
      </c>
      <c r="B23" s="3">
        <v>12</v>
      </c>
    </row>
    <row r="24" spans="1:2" x14ac:dyDescent="0.25">
      <c r="A24" s="4" t="s">
        <v>16</v>
      </c>
      <c r="B24" s="3">
        <v>10</v>
      </c>
    </row>
    <row r="25" spans="1:2" x14ac:dyDescent="0.25">
      <c r="A25" s="4" t="s">
        <v>4</v>
      </c>
      <c r="B25" s="3">
        <v>11</v>
      </c>
    </row>
    <row r="26" spans="1:2" x14ac:dyDescent="0.25">
      <c r="A26" s="4" t="s">
        <v>15</v>
      </c>
      <c r="B26" s="3">
        <v>5</v>
      </c>
    </row>
    <row r="27" spans="1:2" x14ac:dyDescent="0.25">
      <c r="A27" s="4" t="s">
        <v>6</v>
      </c>
      <c r="B27" s="3">
        <v>13</v>
      </c>
    </row>
    <row r="28" spans="1:2" x14ac:dyDescent="0.25">
      <c r="A28" s="2" t="s">
        <v>29</v>
      </c>
      <c r="B28" s="3">
        <v>52</v>
      </c>
    </row>
    <row r="29" spans="1:2" x14ac:dyDescent="0.25">
      <c r="A29" s="4" t="s">
        <v>18</v>
      </c>
      <c r="B29" s="3">
        <v>2</v>
      </c>
    </row>
    <row r="30" spans="1:2" x14ac:dyDescent="0.25">
      <c r="A30" s="4" t="s">
        <v>12</v>
      </c>
      <c r="B30" s="3">
        <v>0</v>
      </c>
    </row>
    <row r="31" spans="1:2" x14ac:dyDescent="0.25">
      <c r="A31" s="4" t="s">
        <v>26</v>
      </c>
      <c r="B31" s="3">
        <v>6</v>
      </c>
    </row>
    <row r="32" spans="1:2" x14ac:dyDescent="0.25">
      <c r="A32" s="4" t="s">
        <v>17</v>
      </c>
      <c r="B32" s="3">
        <v>9</v>
      </c>
    </row>
    <row r="33" spans="1:2" x14ac:dyDescent="0.25">
      <c r="A33" s="4" t="s">
        <v>5</v>
      </c>
      <c r="B33" s="3">
        <v>6</v>
      </c>
    </row>
    <row r="34" spans="1:2" x14ac:dyDescent="0.25">
      <c r="A34" s="4" t="s">
        <v>21</v>
      </c>
      <c r="B34" s="3">
        <v>5</v>
      </c>
    </row>
    <row r="35" spans="1:2" x14ac:dyDescent="0.25">
      <c r="A35" s="4" t="s">
        <v>23</v>
      </c>
      <c r="B35" s="3">
        <v>3</v>
      </c>
    </row>
    <row r="36" spans="1:2" x14ac:dyDescent="0.25">
      <c r="A36" s="4" t="s">
        <v>27</v>
      </c>
      <c r="B36" s="3">
        <v>7</v>
      </c>
    </row>
    <row r="37" spans="1:2" x14ac:dyDescent="0.25">
      <c r="A37" s="4" t="s">
        <v>13</v>
      </c>
      <c r="B37" s="3">
        <v>14</v>
      </c>
    </row>
    <row r="38" spans="1:2" x14ac:dyDescent="0.25">
      <c r="A38" s="2" t="s">
        <v>36</v>
      </c>
      <c r="B38" s="3">
        <v>204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cols>
    <col min="1" max="1" width="13.140625" customWidth="1"/>
    <col min="2" max="2" width="20.5703125" customWidth="1"/>
    <col min="3" max="3" width="14" customWidth="1"/>
    <col min="4" max="4" width="8.85546875" customWidth="1"/>
    <col min="5" max="5" width="5.42578125" customWidth="1"/>
    <col min="6" max="6" width="22.140625" customWidth="1"/>
    <col min="7" max="7" width="13.85546875" bestFit="1" customWidth="1"/>
    <col min="8" max="8" width="9.85546875" customWidth="1"/>
    <col min="9" max="9" width="7" customWidth="1"/>
    <col min="10" max="10" width="9.7109375" customWidth="1"/>
    <col min="11" max="11" width="13.42578125" customWidth="1"/>
    <col min="12" max="12" width="10.28515625" customWidth="1"/>
    <col min="13" max="13" width="11" customWidth="1"/>
    <col min="14" max="14" width="12.28515625" bestFit="1" customWidth="1"/>
    <col min="15" max="15" width="19" bestFit="1" customWidth="1"/>
    <col min="16" max="16" width="5.7109375" customWidth="1"/>
    <col min="17" max="17" width="3.7109375" customWidth="1"/>
    <col min="18" max="18" width="6" customWidth="1"/>
    <col min="19" max="19" width="4.28515625" customWidth="1"/>
    <col min="20" max="20" width="12.85546875" customWidth="1"/>
    <col min="21" max="21" width="10.140625" bestFit="1" customWidth="1"/>
    <col min="22" max="22" width="12.28515625" bestFit="1" customWidth="1"/>
    <col min="23" max="23" width="12.140625" customWidth="1"/>
    <col min="24" max="24" width="8.85546875" customWidth="1"/>
    <col min="25" max="25" width="5.42578125" customWidth="1"/>
    <col min="26" max="26" width="4.28515625" customWidth="1"/>
    <col min="27" max="27" width="11.28515625" customWidth="1"/>
    <col min="28" max="28" width="5.42578125" customWidth="1"/>
    <col min="30" max="30" width="11.28515625" bestFit="1" customWidth="1"/>
  </cols>
  <sheetData>
    <row r="1" spans="1:2" x14ac:dyDescent="0.25">
      <c r="A1" s="1" t="s">
        <v>37</v>
      </c>
      <c r="B1" t="s">
        <v>38</v>
      </c>
    </row>
    <row r="2" spans="1:2" x14ac:dyDescent="0.25">
      <c r="A2" s="2" t="s">
        <v>30</v>
      </c>
      <c r="B2" s="3">
        <v>68</v>
      </c>
    </row>
    <row r="3" spans="1:2" x14ac:dyDescent="0.25">
      <c r="A3" s="2" t="s">
        <v>28</v>
      </c>
      <c r="B3" s="3">
        <v>84</v>
      </c>
    </row>
    <row r="4" spans="1:2" x14ac:dyDescent="0.25">
      <c r="A4" s="2" t="s">
        <v>29</v>
      </c>
      <c r="B4" s="3">
        <v>52</v>
      </c>
    </row>
    <row r="5" spans="1:2" x14ac:dyDescent="0.25">
      <c r="A5" s="2" t="s">
        <v>36</v>
      </c>
      <c r="B5" s="3">
        <v>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Huntley, Chris</dc:creator>
  <cp:lastModifiedBy>Huntley, Chris</cp:lastModifiedBy>
  <dcterms:created xsi:type="dcterms:W3CDTF">2016-04-11T22:30:56Z</dcterms:created>
  <dcterms:modified xsi:type="dcterms:W3CDTF">2016-04-11T23:17:42Z</dcterms:modified>
</cp:coreProperties>
</file>