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teven/Documents/University/Phd/Writing/Thesis/chapters/empirical/data/"/>
    </mc:Choice>
  </mc:AlternateContent>
  <bookViews>
    <workbookView xWindow="1040" yWindow="1680" windowWidth="24560" windowHeight="14240" tabRatio="500"/>
  </bookViews>
  <sheets>
    <sheet name="Sheet1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2" i="1" l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H155" i="1"/>
  <c r="AG155" i="1"/>
  <c r="AF155" i="1"/>
  <c r="AE155" i="1"/>
  <c r="AD155" i="1"/>
  <c r="AC155" i="1"/>
  <c r="AB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AH147" i="1"/>
  <c r="AG147" i="1"/>
  <c r="AF147" i="1"/>
  <c r="AE147" i="1"/>
  <c r="AD147" i="1"/>
  <c r="AC147" i="1"/>
  <c r="AB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AH146" i="1"/>
  <c r="AG146" i="1"/>
  <c r="AF146" i="1"/>
  <c r="AE146" i="1"/>
  <c r="AD146" i="1"/>
  <c r="AC146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AH145" i="1"/>
  <c r="AG145" i="1"/>
  <c r="AF145" i="1"/>
  <c r="AE145" i="1"/>
  <c r="AD145" i="1"/>
  <c r="AC145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AH143" i="1"/>
  <c r="AG143" i="1"/>
  <c r="AF143" i="1"/>
  <c r="AE143" i="1"/>
  <c r="AD143" i="1"/>
  <c r="AC143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F55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F54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F47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F46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F45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F44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F37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F36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F35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F34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F27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F26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F25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F24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F17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F16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F15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F14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F13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F12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F10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F9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F7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F6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F5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F4" i="1"/>
</calcChain>
</file>

<file path=xl/sharedStrings.xml><?xml version="1.0" encoding="utf-8"?>
<sst xmlns="http://schemas.openxmlformats.org/spreadsheetml/2006/main" count="500" uniqueCount="50">
  <si>
    <t>Developmental Stage (PRE=Preflexion,FLE=Flexion,POS=Postflexion)</t>
  </si>
  <si>
    <t>Scaridae</t>
  </si>
  <si>
    <t>Scorpaenidae</t>
  </si>
  <si>
    <t>Synodontidae</t>
  </si>
  <si>
    <t>Labridae</t>
  </si>
  <si>
    <t>Serranidae</t>
  </si>
  <si>
    <t>Mullidae</t>
  </si>
  <si>
    <t>Pomacentridae</t>
  </si>
  <si>
    <t>Triglidae</t>
  </si>
  <si>
    <t>Bothidae</t>
  </si>
  <si>
    <t>Site</t>
  </si>
  <si>
    <t>Depth</t>
  </si>
  <si>
    <t>Net</t>
  </si>
  <si>
    <t>Type</t>
  </si>
  <si>
    <t>Location</t>
  </si>
  <si>
    <t>Volume</t>
  </si>
  <si>
    <t>Fixed_In</t>
  </si>
  <si>
    <t>PRE_Scaridae</t>
  </si>
  <si>
    <t>FLE_Scaridae</t>
  </si>
  <si>
    <t>POS_Scaridae</t>
  </si>
  <si>
    <t>PRE_Scorpaenidae</t>
  </si>
  <si>
    <t>FLE_Scorpaenidae</t>
  </si>
  <si>
    <t>POS_Scorpaenidae</t>
  </si>
  <si>
    <t>PRE_Synodontidae</t>
  </si>
  <si>
    <t>FLE_Synodontidae</t>
  </si>
  <si>
    <t>POS_Synodontidae</t>
  </si>
  <si>
    <t>PRE_Labridae</t>
  </si>
  <si>
    <t>FLE_Labridae</t>
  </si>
  <si>
    <t>POS_Labridae</t>
  </si>
  <si>
    <t>PRE_Serranidae</t>
  </si>
  <si>
    <t>FLE_Serranidae</t>
  </si>
  <si>
    <t>POS_Serranidae</t>
  </si>
  <si>
    <t>PRE_Mullidae</t>
  </si>
  <si>
    <t>FLE_Mullidae</t>
  </si>
  <si>
    <t>POS_Mullidae</t>
  </si>
  <si>
    <t>PRE_Pomacentridae</t>
  </si>
  <si>
    <t>FLE_Pomacentridae</t>
  </si>
  <si>
    <t>POS_Pomacentridae</t>
  </si>
  <si>
    <t>PRE_Triglidae</t>
  </si>
  <si>
    <t>FLE_Triglidae</t>
  </si>
  <si>
    <t>POS_Triglidae</t>
  </si>
  <si>
    <t>PRE_Bothidae</t>
  </si>
  <si>
    <t>FLE_Bothidae</t>
  </si>
  <si>
    <t>POS_Bothidae</t>
  </si>
  <si>
    <t>coast</t>
  </si>
  <si>
    <t>north</t>
  </si>
  <si>
    <t>Ethanol</t>
  </si>
  <si>
    <t>Formalin</t>
  </si>
  <si>
    <t>eddy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</si>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</sst>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ef_fish_ontogen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ef_fish_ontogeny"/>
      <sheetName val="Sheet1"/>
    </sheetNames>
    <sheetDataSet>
      <sheetData sheetId="0">
        <row r="4">
          <cell r="G4">
            <v>0</v>
          </cell>
          <cell r="H4">
            <v>1</v>
          </cell>
          <cell r="I4">
            <v>2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1</v>
          </cell>
          <cell r="O4">
            <v>0</v>
          </cell>
          <cell r="P4">
            <v>0</v>
          </cell>
          <cell r="Q4">
            <v>2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3</v>
          </cell>
          <cell r="Y4">
            <v>1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2</v>
          </cell>
          <cell r="AG4">
            <v>0</v>
          </cell>
        </row>
        <row r="5"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2</v>
          </cell>
          <cell r="N5">
            <v>0</v>
          </cell>
          <cell r="O5">
            <v>0</v>
          </cell>
          <cell r="P5">
            <v>1</v>
          </cell>
          <cell r="Q5">
            <v>1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</row>
        <row r="6">
          <cell r="G6">
            <v>0</v>
          </cell>
          <cell r="H6">
            <v>1</v>
          </cell>
          <cell r="I6">
            <v>1</v>
          </cell>
          <cell r="J6">
            <v>0</v>
          </cell>
          <cell r="K6">
            <v>0</v>
          </cell>
          <cell r="L6">
            <v>0</v>
          </cell>
          <cell r="M6">
            <v>1</v>
          </cell>
          <cell r="N6">
            <v>1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2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1</v>
          </cell>
          <cell r="AD6">
            <v>0</v>
          </cell>
          <cell r="AE6">
            <v>1</v>
          </cell>
          <cell r="AF6">
            <v>0</v>
          </cell>
          <cell r="AG6">
            <v>0</v>
          </cell>
        </row>
        <row r="7">
          <cell r="G7">
            <v>1</v>
          </cell>
          <cell r="H7">
            <v>2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2</v>
          </cell>
          <cell r="Q7">
            <v>3</v>
          </cell>
          <cell r="R7">
            <v>0</v>
          </cell>
          <cell r="S7">
            <v>3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1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</row>
        <row r="8">
          <cell r="G8">
            <v>1</v>
          </cell>
          <cell r="H8">
            <v>1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4</v>
          </cell>
          <cell r="N8">
            <v>0</v>
          </cell>
          <cell r="O8">
            <v>1</v>
          </cell>
          <cell r="P8">
            <v>6</v>
          </cell>
          <cell r="Q8">
            <v>3</v>
          </cell>
          <cell r="R8">
            <v>7</v>
          </cell>
          <cell r="S8">
            <v>1</v>
          </cell>
          <cell r="T8">
            <v>2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1</v>
          </cell>
          <cell r="Z8">
            <v>1</v>
          </cell>
          <cell r="AA8">
            <v>0</v>
          </cell>
          <cell r="AB8">
            <v>2</v>
          </cell>
          <cell r="AC8">
            <v>0</v>
          </cell>
          <cell r="AD8">
            <v>0</v>
          </cell>
          <cell r="AE8">
            <v>6</v>
          </cell>
          <cell r="AF8">
            <v>0</v>
          </cell>
          <cell r="AG8">
            <v>1</v>
          </cell>
        </row>
        <row r="9"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2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3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1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</row>
        <row r="10">
          <cell r="G10">
            <v>0</v>
          </cell>
          <cell r="H10">
            <v>0</v>
          </cell>
          <cell r="I10">
            <v>0</v>
          </cell>
          <cell r="J10">
            <v>3</v>
          </cell>
          <cell r="K10">
            <v>0</v>
          </cell>
          <cell r="L10">
            <v>0</v>
          </cell>
          <cell r="M10">
            <v>3</v>
          </cell>
          <cell r="N10">
            <v>0</v>
          </cell>
          <cell r="O10">
            <v>0</v>
          </cell>
          <cell r="P10">
            <v>4</v>
          </cell>
          <cell r="Q10">
            <v>1</v>
          </cell>
          <cell r="R10">
            <v>0</v>
          </cell>
          <cell r="S10">
            <v>1</v>
          </cell>
          <cell r="T10">
            <v>2</v>
          </cell>
          <cell r="U10">
            <v>0</v>
          </cell>
          <cell r="V10">
            <v>1</v>
          </cell>
          <cell r="W10">
            <v>2</v>
          </cell>
          <cell r="X10">
            <v>0</v>
          </cell>
          <cell r="Y10">
            <v>5</v>
          </cell>
          <cell r="Z10">
            <v>0</v>
          </cell>
          <cell r="AA10">
            <v>0</v>
          </cell>
          <cell r="AB10">
            <v>0</v>
          </cell>
          <cell r="AC10">
            <v>1</v>
          </cell>
          <cell r="AD10">
            <v>0</v>
          </cell>
          <cell r="AE10">
            <v>4</v>
          </cell>
          <cell r="AF10">
            <v>0</v>
          </cell>
          <cell r="AG10">
            <v>0</v>
          </cell>
        </row>
        <row r="11">
          <cell r="G11">
            <v>0</v>
          </cell>
          <cell r="H11">
            <v>0</v>
          </cell>
          <cell r="I11">
            <v>3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3</v>
          </cell>
          <cell r="R11">
            <v>9</v>
          </cell>
          <cell r="S11">
            <v>0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</row>
        <row r="12"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5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1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</row>
        <row r="13">
          <cell r="G13">
            <v>0</v>
          </cell>
          <cell r="H13">
            <v>1</v>
          </cell>
          <cell r="I13">
            <v>1</v>
          </cell>
          <cell r="J13">
            <v>0</v>
          </cell>
          <cell r="K13">
            <v>1</v>
          </cell>
          <cell r="L13">
            <v>0</v>
          </cell>
          <cell r="M13">
            <v>1</v>
          </cell>
          <cell r="N13">
            <v>1</v>
          </cell>
          <cell r="O13">
            <v>0</v>
          </cell>
          <cell r="P13">
            <v>1</v>
          </cell>
          <cell r="Q13">
            <v>5</v>
          </cell>
          <cell r="R13">
            <v>2</v>
          </cell>
          <cell r="S13">
            <v>4</v>
          </cell>
          <cell r="T13">
            <v>1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</row>
        <row r="14"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2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</row>
        <row r="15"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2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1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1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1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G18">
            <v>0</v>
          </cell>
          <cell r="H18">
            <v>0</v>
          </cell>
          <cell r="I18">
            <v>3</v>
          </cell>
          <cell r="J18">
            <v>0</v>
          </cell>
          <cell r="K18">
            <v>1</v>
          </cell>
          <cell r="L18">
            <v>0</v>
          </cell>
          <cell r="M18">
            <v>0</v>
          </cell>
          <cell r="N18">
            <v>1</v>
          </cell>
          <cell r="O18">
            <v>1</v>
          </cell>
          <cell r="P18">
            <v>2</v>
          </cell>
          <cell r="Q18">
            <v>1</v>
          </cell>
          <cell r="R18">
            <v>5</v>
          </cell>
          <cell r="S18">
            <v>9</v>
          </cell>
          <cell r="T18">
            <v>0</v>
          </cell>
          <cell r="U18">
            <v>0</v>
          </cell>
          <cell r="V18">
            <v>3</v>
          </cell>
          <cell r="W18">
            <v>1</v>
          </cell>
          <cell r="X18">
            <v>1</v>
          </cell>
          <cell r="Y18">
            <v>3</v>
          </cell>
          <cell r="Z18">
            <v>2</v>
          </cell>
          <cell r="AA18">
            <v>2</v>
          </cell>
          <cell r="AB18">
            <v>2</v>
          </cell>
          <cell r="AC18">
            <v>0</v>
          </cell>
          <cell r="AD18">
            <v>0</v>
          </cell>
          <cell r="AE18">
            <v>2</v>
          </cell>
          <cell r="AF18">
            <v>0</v>
          </cell>
          <cell r="AG18">
            <v>0</v>
          </cell>
        </row>
        <row r="19"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1</v>
          </cell>
          <cell r="P19">
            <v>0</v>
          </cell>
          <cell r="Q19">
            <v>4</v>
          </cell>
          <cell r="R19">
            <v>5</v>
          </cell>
          <cell r="S19">
            <v>0</v>
          </cell>
          <cell r="T19">
            <v>2</v>
          </cell>
          <cell r="U19">
            <v>0</v>
          </cell>
          <cell r="V19">
            <v>0</v>
          </cell>
          <cell r="W19">
            <v>2</v>
          </cell>
          <cell r="X19">
            <v>2</v>
          </cell>
          <cell r="Y19">
            <v>0</v>
          </cell>
          <cell r="Z19">
            <v>1</v>
          </cell>
          <cell r="AA19">
            <v>0</v>
          </cell>
          <cell r="AB19">
            <v>1</v>
          </cell>
          <cell r="AC19">
            <v>1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  <row r="20">
          <cell r="G20">
            <v>0</v>
          </cell>
          <cell r="H20">
            <v>0</v>
          </cell>
          <cell r="I20">
            <v>0</v>
          </cell>
          <cell r="J20">
            <v>1</v>
          </cell>
          <cell r="K20">
            <v>1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13</v>
          </cell>
          <cell r="Q20">
            <v>4</v>
          </cell>
          <cell r="R20">
            <v>0</v>
          </cell>
          <cell r="S20">
            <v>8</v>
          </cell>
          <cell r="T20">
            <v>0</v>
          </cell>
          <cell r="U20">
            <v>0</v>
          </cell>
          <cell r="V20">
            <v>0</v>
          </cell>
          <cell r="W20">
            <v>2</v>
          </cell>
          <cell r="X20">
            <v>0</v>
          </cell>
          <cell r="Y20">
            <v>2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</row>
        <row r="21"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1</v>
          </cell>
          <cell r="O21">
            <v>0</v>
          </cell>
          <cell r="P21">
            <v>0</v>
          </cell>
          <cell r="Q21">
            <v>0</v>
          </cell>
          <cell r="R21">
            <v>3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1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</row>
        <row r="22"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1</v>
          </cell>
          <cell r="R22">
            <v>3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</row>
        <row r="23"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1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</row>
        <row r="24">
          <cell r="G24">
            <v>0</v>
          </cell>
          <cell r="H24">
            <v>3</v>
          </cell>
          <cell r="I24">
            <v>3</v>
          </cell>
          <cell r="J24">
            <v>0</v>
          </cell>
          <cell r="K24">
            <v>0</v>
          </cell>
          <cell r="L24">
            <v>0</v>
          </cell>
          <cell r="M24">
            <v>1</v>
          </cell>
          <cell r="N24">
            <v>1</v>
          </cell>
          <cell r="O24">
            <v>0</v>
          </cell>
          <cell r="P24">
            <v>0</v>
          </cell>
          <cell r="Q24">
            <v>1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</v>
          </cell>
          <cell r="W24">
            <v>3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3</v>
          </cell>
          <cell r="AF24">
            <v>1</v>
          </cell>
          <cell r="AG24">
            <v>0</v>
          </cell>
        </row>
        <row r="25"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1</v>
          </cell>
          <cell r="L25">
            <v>1</v>
          </cell>
          <cell r="M25">
            <v>2</v>
          </cell>
          <cell r="N25">
            <v>0</v>
          </cell>
          <cell r="O25">
            <v>0</v>
          </cell>
          <cell r="P25">
            <v>1</v>
          </cell>
          <cell r="Q25">
            <v>4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1</v>
          </cell>
          <cell r="X25">
            <v>0</v>
          </cell>
          <cell r="Y25">
            <v>0</v>
          </cell>
          <cell r="Z25">
            <v>1</v>
          </cell>
          <cell r="AA25">
            <v>0</v>
          </cell>
          <cell r="AB25">
            <v>1</v>
          </cell>
          <cell r="AC25">
            <v>0</v>
          </cell>
          <cell r="AD25">
            <v>0</v>
          </cell>
          <cell r="AE25">
            <v>4</v>
          </cell>
          <cell r="AF25">
            <v>0</v>
          </cell>
          <cell r="AG25">
            <v>0</v>
          </cell>
        </row>
        <row r="26">
          <cell r="G26">
            <v>0</v>
          </cell>
          <cell r="H26">
            <v>1</v>
          </cell>
          <cell r="I26">
            <v>2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3</v>
          </cell>
          <cell r="R26">
            <v>1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7">
          <cell r="G27">
            <v>0</v>
          </cell>
          <cell r="H27">
            <v>1</v>
          </cell>
          <cell r="I27">
            <v>0</v>
          </cell>
          <cell r="J27">
            <v>1</v>
          </cell>
          <cell r="K27">
            <v>1</v>
          </cell>
          <cell r="L27">
            <v>0</v>
          </cell>
          <cell r="M27">
            <v>1</v>
          </cell>
          <cell r="N27">
            <v>0</v>
          </cell>
          <cell r="O27">
            <v>0</v>
          </cell>
          <cell r="P27">
            <v>2</v>
          </cell>
          <cell r="Q27">
            <v>2</v>
          </cell>
          <cell r="R27">
            <v>0</v>
          </cell>
          <cell r="S27">
            <v>0</v>
          </cell>
          <cell r="T27">
            <v>1</v>
          </cell>
          <cell r="U27">
            <v>0</v>
          </cell>
          <cell r="V27">
            <v>0</v>
          </cell>
          <cell r="W27">
            <v>1</v>
          </cell>
          <cell r="X27">
            <v>0</v>
          </cell>
          <cell r="Y27">
            <v>0</v>
          </cell>
          <cell r="Z27">
            <v>1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1</v>
          </cell>
          <cell r="AF27">
            <v>0</v>
          </cell>
          <cell r="AG27">
            <v>0</v>
          </cell>
        </row>
        <row r="28">
          <cell r="G28">
            <v>0</v>
          </cell>
          <cell r="H28">
            <v>2</v>
          </cell>
          <cell r="I28">
            <v>2</v>
          </cell>
          <cell r="J28">
            <v>2</v>
          </cell>
          <cell r="K28">
            <v>3</v>
          </cell>
          <cell r="L28">
            <v>0</v>
          </cell>
          <cell r="M28">
            <v>5</v>
          </cell>
          <cell r="N28">
            <v>0</v>
          </cell>
          <cell r="O28">
            <v>2</v>
          </cell>
          <cell r="P28">
            <v>21</v>
          </cell>
          <cell r="Q28">
            <v>50</v>
          </cell>
          <cell r="R28">
            <v>1</v>
          </cell>
          <cell r="S28">
            <v>21</v>
          </cell>
          <cell r="T28">
            <v>9</v>
          </cell>
          <cell r="U28">
            <v>0</v>
          </cell>
          <cell r="V28">
            <v>0</v>
          </cell>
          <cell r="W28">
            <v>8</v>
          </cell>
          <cell r="X28">
            <v>1</v>
          </cell>
          <cell r="Y28">
            <v>1</v>
          </cell>
          <cell r="Z28">
            <v>1</v>
          </cell>
          <cell r="AA28">
            <v>0</v>
          </cell>
          <cell r="AB28">
            <v>4</v>
          </cell>
          <cell r="AC28">
            <v>1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</row>
        <row r="29">
          <cell r="G29">
            <v>0</v>
          </cell>
          <cell r="H29">
            <v>0</v>
          </cell>
          <cell r="I29">
            <v>1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4</v>
          </cell>
          <cell r="Q29">
            <v>5</v>
          </cell>
          <cell r="R29">
            <v>4</v>
          </cell>
          <cell r="S29">
            <v>4</v>
          </cell>
          <cell r="T29">
            <v>8</v>
          </cell>
          <cell r="U29">
            <v>1</v>
          </cell>
          <cell r="V29">
            <v>0</v>
          </cell>
          <cell r="W29">
            <v>0</v>
          </cell>
          <cell r="X29">
            <v>1</v>
          </cell>
          <cell r="Y29">
            <v>3</v>
          </cell>
          <cell r="Z29">
            <v>9</v>
          </cell>
          <cell r="AA29">
            <v>2</v>
          </cell>
          <cell r="AB29">
            <v>0</v>
          </cell>
          <cell r="AC29">
            <v>0</v>
          </cell>
          <cell r="AD29">
            <v>0</v>
          </cell>
          <cell r="AE29">
            <v>8</v>
          </cell>
          <cell r="AF29">
            <v>2</v>
          </cell>
          <cell r="AG29">
            <v>1</v>
          </cell>
        </row>
        <row r="30">
          <cell r="G30">
            <v>0</v>
          </cell>
          <cell r="H30">
            <v>0</v>
          </cell>
          <cell r="I30">
            <v>0</v>
          </cell>
          <cell r="J30">
            <v>5</v>
          </cell>
          <cell r="K30">
            <v>1</v>
          </cell>
          <cell r="L30">
            <v>0</v>
          </cell>
          <cell r="M30">
            <v>4</v>
          </cell>
          <cell r="N30">
            <v>0</v>
          </cell>
          <cell r="O30">
            <v>0</v>
          </cell>
          <cell r="P30">
            <v>30</v>
          </cell>
          <cell r="Q30">
            <v>15</v>
          </cell>
          <cell r="R30">
            <v>1</v>
          </cell>
          <cell r="S30">
            <v>16</v>
          </cell>
          <cell r="T30">
            <v>0</v>
          </cell>
          <cell r="U30">
            <v>0</v>
          </cell>
          <cell r="V30">
            <v>0</v>
          </cell>
          <cell r="W30">
            <v>1</v>
          </cell>
          <cell r="X30">
            <v>0</v>
          </cell>
          <cell r="Y30">
            <v>0</v>
          </cell>
          <cell r="Z30">
            <v>6</v>
          </cell>
          <cell r="AA30">
            <v>0</v>
          </cell>
          <cell r="AB30">
            <v>0</v>
          </cell>
          <cell r="AC30">
            <v>1</v>
          </cell>
          <cell r="AD30">
            <v>0</v>
          </cell>
          <cell r="AE30">
            <v>30</v>
          </cell>
          <cell r="AF30">
            <v>6</v>
          </cell>
          <cell r="AG30">
            <v>0</v>
          </cell>
        </row>
        <row r="31"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2</v>
          </cell>
          <cell r="N31">
            <v>0</v>
          </cell>
          <cell r="O31">
            <v>0</v>
          </cell>
          <cell r="P31">
            <v>0</v>
          </cell>
          <cell r="Q31">
            <v>2</v>
          </cell>
          <cell r="R31">
            <v>3</v>
          </cell>
          <cell r="S31">
            <v>5</v>
          </cell>
          <cell r="T31">
            <v>8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</row>
        <row r="32"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2</v>
          </cell>
          <cell r="T32">
            <v>4</v>
          </cell>
          <cell r="U32">
            <v>0</v>
          </cell>
          <cell r="V32">
            <v>0</v>
          </cell>
          <cell r="W32">
            <v>0</v>
          </cell>
          <cell r="X32">
            <v>1</v>
          </cell>
          <cell r="Y32">
            <v>0</v>
          </cell>
          <cell r="Z32">
            <v>2</v>
          </cell>
          <cell r="AA32">
            <v>0</v>
          </cell>
          <cell r="AB32">
            <v>2</v>
          </cell>
          <cell r="AC32">
            <v>0</v>
          </cell>
          <cell r="AD32">
            <v>0</v>
          </cell>
          <cell r="AE32">
            <v>3</v>
          </cell>
          <cell r="AF32">
            <v>0</v>
          </cell>
          <cell r="AG32">
            <v>1</v>
          </cell>
        </row>
        <row r="33">
          <cell r="G33">
            <v>0</v>
          </cell>
          <cell r="H33">
            <v>0</v>
          </cell>
          <cell r="I33">
            <v>0</v>
          </cell>
          <cell r="J33">
            <v>1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3</v>
          </cell>
          <cell r="Q33">
            <v>11</v>
          </cell>
          <cell r="R33">
            <v>1</v>
          </cell>
          <cell r="S33">
            <v>9</v>
          </cell>
          <cell r="T33">
            <v>3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1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6</v>
          </cell>
          <cell r="AF33">
            <v>0</v>
          </cell>
          <cell r="AG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3</v>
          </cell>
          <cell r="R34">
            <v>1</v>
          </cell>
          <cell r="S34">
            <v>4</v>
          </cell>
          <cell r="T34">
            <v>3</v>
          </cell>
          <cell r="U34">
            <v>0</v>
          </cell>
          <cell r="V34">
            <v>1</v>
          </cell>
          <cell r="W34">
            <v>3</v>
          </cell>
          <cell r="X34">
            <v>2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1</v>
          </cell>
          <cell r="AF34">
            <v>0</v>
          </cell>
          <cell r="AG34">
            <v>0</v>
          </cell>
        </row>
        <row r="35">
          <cell r="G35">
            <v>0</v>
          </cell>
          <cell r="H35">
            <v>0</v>
          </cell>
          <cell r="I35">
            <v>0</v>
          </cell>
          <cell r="J35">
            <v>1</v>
          </cell>
          <cell r="K35">
            <v>0</v>
          </cell>
          <cell r="L35">
            <v>0</v>
          </cell>
          <cell r="M35">
            <v>1</v>
          </cell>
          <cell r="N35">
            <v>0</v>
          </cell>
          <cell r="O35">
            <v>0</v>
          </cell>
          <cell r="P35">
            <v>2</v>
          </cell>
          <cell r="Q35">
            <v>1</v>
          </cell>
          <cell r="R35">
            <v>0</v>
          </cell>
          <cell r="S35">
            <v>19</v>
          </cell>
          <cell r="T35">
            <v>6</v>
          </cell>
          <cell r="U35">
            <v>0</v>
          </cell>
          <cell r="V35">
            <v>1</v>
          </cell>
          <cell r="W35">
            <v>1</v>
          </cell>
          <cell r="X35">
            <v>0</v>
          </cell>
          <cell r="Y35">
            <v>3</v>
          </cell>
          <cell r="Z35">
            <v>3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</row>
        <row r="36">
          <cell r="G36">
            <v>0</v>
          </cell>
          <cell r="H36">
            <v>0</v>
          </cell>
          <cell r="I36">
            <v>0</v>
          </cell>
          <cell r="J36">
            <v>2</v>
          </cell>
          <cell r="K36">
            <v>0</v>
          </cell>
          <cell r="L36">
            <v>0</v>
          </cell>
          <cell r="M36">
            <v>1</v>
          </cell>
          <cell r="N36">
            <v>1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1</v>
          </cell>
          <cell r="T36">
            <v>1</v>
          </cell>
          <cell r="U36">
            <v>0</v>
          </cell>
          <cell r="V36">
            <v>1</v>
          </cell>
          <cell r="W36">
            <v>6</v>
          </cell>
          <cell r="X36">
            <v>0</v>
          </cell>
          <cell r="Y36">
            <v>4</v>
          </cell>
          <cell r="Z36">
            <v>5</v>
          </cell>
          <cell r="AA36">
            <v>0</v>
          </cell>
          <cell r="AB36">
            <v>1</v>
          </cell>
          <cell r="AC36">
            <v>1</v>
          </cell>
          <cell r="AD36">
            <v>0</v>
          </cell>
          <cell r="AE36">
            <v>2</v>
          </cell>
          <cell r="AF36">
            <v>0</v>
          </cell>
          <cell r="AG36">
            <v>0</v>
          </cell>
        </row>
        <row r="37">
          <cell r="G37">
            <v>0</v>
          </cell>
          <cell r="H37">
            <v>0</v>
          </cell>
          <cell r="I37">
            <v>0</v>
          </cell>
          <cell r="J37">
            <v>2</v>
          </cell>
          <cell r="K37">
            <v>0</v>
          </cell>
          <cell r="L37">
            <v>0</v>
          </cell>
          <cell r="M37">
            <v>4</v>
          </cell>
          <cell r="N37">
            <v>0</v>
          </cell>
          <cell r="O37">
            <v>0</v>
          </cell>
          <cell r="P37">
            <v>7</v>
          </cell>
          <cell r="Q37">
            <v>8</v>
          </cell>
          <cell r="R37">
            <v>0</v>
          </cell>
          <cell r="S37">
            <v>27</v>
          </cell>
          <cell r="T37">
            <v>7</v>
          </cell>
          <cell r="U37">
            <v>0</v>
          </cell>
          <cell r="V37">
            <v>2</v>
          </cell>
          <cell r="W37">
            <v>13</v>
          </cell>
          <cell r="X37">
            <v>0</v>
          </cell>
          <cell r="Y37">
            <v>7</v>
          </cell>
          <cell r="Z37">
            <v>9</v>
          </cell>
          <cell r="AA37">
            <v>0</v>
          </cell>
          <cell r="AB37">
            <v>1</v>
          </cell>
          <cell r="AC37">
            <v>3</v>
          </cell>
          <cell r="AD37">
            <v>0</v>
          </cell>
          <cell r="AE37">
            <v>4</v>
          </cell>
          <cell r="AF37">
            <v>4</v>
          </cell>
          <cell r="AG37">
            <v>0</v>
          </cell>
        </row>
        <row r="38">
          <cell r="G38">
            <v>0</v>
          </cell>
          <cell r="H38">
            <v>1</v>
          </cell>
          <cell r="I38">
            <v>0</v>
          </cell>
          <cell r="J38">
            <v>1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2</v>
          </cell>
          <cell r="Q38">
            <v>12</v>
          </cell>
          <cell r="R38">
            <v>1</v>
          </cell>
          <cell r="S38">
            <v>7</v>
          </cell>
          <cell r="T38">
            <v>1</v>
          </cell>
          <cell r="U38">
            <v>0</v>
          </cell>
          <cell r="V38">
            <v>0</v>
          </cell>
          <cell r="W38">
            <v>2</v>
          </cell>
          <cell r="X38">
            <v>0</v>
          </cell>
          <cell r="Y38">
            <v>0</v>
          </cell>
          <cell r="Z38">
            <v>4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</row>
        <row r="39">
          <cell r="G39">
            <v>0</v>
          </cell>
          <cell r="H39">
            <v>2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</v>
          </cell>
          <cell r="N39">
            <v>0</v>
          </cell>
          <cell r="O39">
            <v>0</v>
          </cell>
          <cell r="P39">
            <v>3</v>
          </cell>
          <cell r="Q39">
            <v>5</v>
          </cell>
          <cell r="R39">
            <v>2</v>
          </cell>
          <cell r="S39">
            <v>1</v>
          </cell>
          <cell r="T39">
            <v>5</v>
          </cell>
          <cell r="U39">
            <v>0</v>
          </cell>
          <cell r="V39">
            <v>0</v>
          </cell>
          <cell r="W39">
            <v>0</v>
          </cell>
          <cell r="X39">
            <v>1</v>
          </cell>
          <cell r="Y39">
            <v>2</v>
          </cell>
          <cell r="Z39">
            <v>6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3</v>
          </cell>
          <cell r="AF39">
            <v>2</v>
          </cell>
          <cell r="AG39">
            <v>0</v>
          </cell>
        </row>
        <row r="40"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6</v>
          </cell>
          <cell r="N40">
            <v>2</v>
          </cell>
          <cell r="O40">
            <v>0</v>
          </cell>
          <cell r="P40">
            <v>17</v>
          </cell>
          <cell r="Q40">
            <v>6</v>
          </cell>
          <cell r="R40">
            <v>0</v>
          </cell>
          <cell r="S40">
            <v>24</v>
          </cell>
          <cell r="T40">
            <v>4</v>
          </cell>
          <cell r="U40">
            <v>0</v>
          </cell>
          <cell r="V40">
            <v>0</v>
          </cell>
          <cell r="W40">
            <v>1</v>
          </cell>
          <cell r="X40">
            <v>0</v>
          </cell>
          <cell r="Y40">
            <v>2</v>
          </cell>
          <cell r="Z40">
            <v>2</v>
          </cell>
          <cell r="AA40">
            <v>0</v>
          </cell>
          <cell r="AB40">
            <v>5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</row>
        <row r="41">
          <cell r="G41">
            <v>0</v>
          </cell>
          <cell r="H41">
            <v>0</v>
          </cell>
          <cell r="I41">
            <v>1</v>
          </cell>
          <cell r="J41">
            <v>0</v>
          </cell>
          <cell r="K41">
            <v>1</v>
          </cell>
          <cell r="L41">
            <v>0</v>
          </cell>
          <cell r="M41">
            <v>0</v>
          </cell>
          <cell r="N41">
            <v>1</v>
          </cell>
          <cell r="O41">
            <v>0</v>
          </cell>
          <cell r="P41">
            <v>0</v>
          </cell>
          <cell r="Q41">
            <v>0</v>
          </cell>
          <cell r="R41">
            <v>4</v>
          </cell>
          <cell r="S41">
            <v>1</v>
          </cell>
          <cell r="T41">
            <v>8</v>
          </cell>
          <cell r="U41">
            <v>4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</row>
        <row r="42"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1</v>
          </cell>
          <cell r="L42">
            <v>0</v>
          </cell>
          <cell r="M42">
            <v>0</v>
          </cell>
          <cell r="N42">
            <v>1</v>
          </cell>
          <cell r="O42">
            <v>1</v>
          </cell>
          <cell r="P42">
            <v>0</v>
          </cell>
          <cell r="Q42">
            <v>2</v>
          </cell>
          <cell r="R42">
            <v>1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1</v>
          </cell>
          <cell r="AA42">
            <v>0</v>
          </cell>
          <cell r="AB42">
            <v>0</v>
          </cell>
          <cell r="AC42">
            <v>1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</row>
        <row r="43">
          <cell r="G43">
            <v>0</v>
          </cell>
          <cell r="H43">
            <v>2</v>
          </cell>
          <cell r="I43">
            <v>1</v>
          </cell>
          <cell r="J43">
            <v>0</v>
          </cell>
          <cell r="K43">
            <v>0</v>
          </cell>
          <cell r="L43">
            <v>1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4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1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</row>
        <row r="44"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1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2</v>
          </cell>
        </row>
        <row r="45"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</row>
        <row r="46"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1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1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5</v>
          </cell>
          <cell r="AF46">
            <v>1</v>
          </cell>
          <cell r="AG46">
            <v>0</v>
          </cell>
        </row>
        <row r="47">
          <cell r="G47">
            <v>0</v>
          </cell>
          <cell r="H47">
            <v>1</v>
          </cell>
          <cell r="I47">
            <v>0</v>
          </cell>
          <cell r="J47">
            <v>1</v>
          </cell>
          <cell r="K47">
            <v>2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</row>
        <row r="50">
          <cell r="G50">
            <v>0</v>
          </cell>
          <cell r="H50">
            <v>3</v>
          </cell>
          <cell r="I50">
            <v>1</v>
          </cell>
          <cell r="J50">
            <v>0</v>
          </cell>
          <cell r="K50">
            <v>2</v>
          </cell>
          <cell r="L50">
            <v>4</v>
          </cell>
          <cell r="M50">
            <v>2</v>
          </cell>
          <cell r="N50">
            <v>1</v>
          </cell>
          <cell r="O50">
            <v>1</v>
          </cell>
          <cell r="P50">
            <v>0</v>
          </cell>
          <cell r="Q50">
            <v>2</v>
          </cell>
          <cell r="R50">
            <v>5</v>
          </cell>
          <cell r="S50">
            <v>0</v>
          </cell>
          <cell r="T50">
            <v>1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</row>
        <row r="51">
          <cell r="G51">
            <v>0</v>
          </cell>
          <cell r="H51">
            <v>1</v>
          </cell>
          <cell r="I51">
            <v>0</v>
          </cell>
          <cell r="J51">
            <v>0</v>
          </cell>
          <cell r="K51">
            <v>1</v>
          </cell>
          <cell r="L51">
            <v>1</v>
          </cell>
          <cell r="M51">
            <v>1</v>
          </cell>
          <cell r="N51">
            <v>3</v>
          </cell>
          <cell r="O51">
            <v>1</v>
          </cell>
          <cell r="P51">
            <v>0</v>
          </cell>
          <cell r="Q51">
            <v>1</v>
          </cell>
          <cell r="R51">
            <v>1</v>
          </cell>
          <cell r="S51">
            <v>0</v>
          </cell>
          <cell r="T51">
            <v>0</v>
          </cell>
          <cell r="U51">
            <v>1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2</v>
          </cell>
          <cell r="AB51">
            <v>0</v>
          </cell>
          <cell r="AC51">
            <v>0</v>
          </cell>
          <cell r="AD51">
            <v>0</v>
          </cell>
          <cell r="AE51">
            <v>2</v>
          </cell>
          <cell r="AF51">
            <v>1</v>
          </cell>
          <cell r="AG51">
            <v>1</v>
          </cell>
        </row>
        <row r="52">
          <cell r="G52">
            <v>0</v>
          </cell>
          <cell r="H52">
            <v>2</v>
          </cell>
          <cell r="I52">
            <v>3</v>
          </cell>
          <cell r="J52">
            <v>0</v>
          </cell>
          <cell r="K52">
            <v>1</v>
          </cell>
          <cell r="L52">
            <v>4</v>
          </cell>
          <cell r="M52">
            <v>1</v>
          </cell>
          <cell r="N52">
            <v>2</v>
          </cell>
          <cell r="O52">
            <v>3</v>
          </cell>
          <cell r="P52">
            <v>0</v>
          </cell>
          <cell r="Q52">
            <v>2</v>
          </cell>
          <cell r="R52">
            <v>4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9</v>
          </cell>
          <cell r="AF52">
            <v>2</v>
          </cell>
          <cell r="AG52">
            <v>0</v>
          </cell>
        </row>
        <row r="53">
          <cell r="G53">
            <v>1</v>
          </cell>
          <cell r="H53">
            <v>3</v>
          </cell>
          <cell r="I53">
            <v>0</v>
          </cell>
          <cell r="J53">
            <v>0</v>
          </cell>
          <cell r="K53">
            <v>0</v>
          </cell>
          <cell r="L53">
            <v>2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3</v>
          </cell>
          <cell r="R53">
            <v>7</v>
          </cell>
          <cell r="S53">
            <v>0</v>
          </cell>
          <cell r="T53">
            <v>3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</row>
        <row r="54"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</v>
          </cell>
          <cell r="M54">
            <v>0</v>
          </cell>
          <cell r="N54">
            <v>1</v>
          </cell>
          <cell r="O54">
            <v>0</v>
          </cell>
          <cell r="P54">
            <v>0</v>
          </cell>
          <cell r="Q54">
            <v>1</v>
          </cell>
          <cell r="R54">
            <v>5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3</v>
          </cell>
          <cell r="AG54">
            <v>2</v>
          </cell>
        </row>
        <row r="55"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</row>
        <row r="56"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1</v>
          </cell>
        </row>
        <row r="57">
          <cell r="G57">
            <v>0</v>
          </cell>
          <cell r="H57">
            <v>2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5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2</v>
          </cell>
          <cell r="AF57">
            <v>0</v>
          </cell>
          <cell r="AG57">
            <v>0</v>
          </cell>
        </row>
        <row r="58"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1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</row>
        <row r="59">
          <cell r="G59">
            <v>1</v>
          </cell>
          <cell r="H59">
            <v>4</v>
          </cell>
          <cell r="I59">
            <v>1</v>
          </cell>
          <cell r="J59">
            <v>0</v>
          </cell>
          <cell r="K59">
            <v>0</v>
          </cell>
          <cell r="L59">
            <v>1</v>
          </cell>
          <cell r="M59">
            <v>0</v>
          </cell>
          <cell r="N59">
            <v>1</v>
          </cell>
          <cell r="O59">
            <v>0</v>
          </cell>
          <cell r="P59">
            <v>1</v>
          </cell>
          <cell r="Q59">
            <v>4</v>
          </cell>
          <cell r="R59">
            <v>2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4</v>
          </cell>
          <cell r="AF59">
            <v>1</v>
          </cell>
          <cell r="AG59">
            <v>0</v>
          </cell>
        </row>
        <row r="62">
          <cell r="G62">
            <v>0</v>
          </cell>
          <cell r="H62">
            <v>4</v>
          </cell>
          <cell r="I62">
            <v>5</v>
          </cell>
          <cell r="J62">
            <v>1</v>
          </cell>
          <cell r="K62">
            <v>0</v>
          </cell>
          <cell r="L62">
            <v>2</v>
          </cell>
          <cell r="M62">
            <v>0</v>
          </cell>
          <cell r="N62">
            <v>1</v>
          </cell>
          <cell r="O62">
            <v>0</v>
          </cell>
          <cell r="P62">
            <v>0</v>
          </cell>
          <cell r="Q62">
            <v>9</v>
          </cell>
          <cell r="R62">
            <v>12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6</v>
          </cell>
          <cell r="AF62">
            <v>0</v>
          </cell>
          <cell r="AG62">
            <v>3</v>
          </cell>
        </row>
        <row r="63"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1</v>
          </cell>
          <cell r="L63">
            <v>1</v>
          </cell>
          <cell r="M63">
            <v>0</v>
          </cell>
          <cell r="N63">
            <v>5</v>
          </cell>
          <cell r="O63">
            <v>2</v>
          </cell>
          <cell r="P63">
            <v>0</v>
          </cell>
          <cell r="Q63">
            <v>0</v>
          </cell>
          <cell r="R63">
            <v>12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3</v>
          </cell>
          <cell r="AF63">
            <v>2</v>
          </cell>
          <cell r="AG63">
            <v>1</v>
          </cell>
        </row>
        <row r="64">
          <cell r="G64">
            <v>0</v>
          </cell>
          <cell r="H64">
            <v>10</v>
          </cell>
          <cell r="I64">
            <v>6</v>
          </cell>
          <cell r="J64">
            <v>0</v>
          </cell>
          <cell r="K64">
            <v>3</v>
          </cell>
          <cell r="L64">
            <v>1</v>
          </cell>
          <cell r="M64">
            <v>1</v>
          </cell>
          <cell r="N64">
            <v>2</v>
          </cell>
          <cell r="O64">
            <v>0</v>
          </cell>
          <cell r="P64">
            <v>0</v>
          </cell>
          <cell r="Q64">
            <v>12</v>
          </cell>
          <cell r="R64">
            <v>6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1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6</v>
          </cell>
          <cell r="AF64">
            <v>1</v>
          </cell>
          <cell r="AG64">
            <v>0</v>
          </cell>
        </row>
        <row r="65">
          <cell r="G65">
            <v>0</v>
          </cell>
          <cell r="H65">
            <v>0</v>
          </cell>
          <cell r="I65">
            <v>2</v>
          </cell>
          <cell r="J65">
            <v>0</v>
          </cell>
          <cell r="K65">
            <v>1</v>
          </cell>
          <cell r="L65">
            <v>0</v>
          </cell>
          <cell r="M65">
            <v>0</v>
          </cell>
          <cell r="N65">
            <v>3</v>
          </cell>
          <cell r="O65">
            <v>0</v>
          </cell>
          <cell r="P65">
            <v>0</v>
          </cell>
          <cell r="Q65">
            <v>4</v>
          </cell>
          <cell r="R65">
            <v>6</v>
          </cell>
          <cell r="S65">
            <v>0</v>
          </cell>
          <cell r="T65">
            <v>1</v>
          </cell>
          <cell r="U65">
            <v>0</v>
          </cell>
          <cell r="V65">
            <v>0</v>
          </cell>
          <cell r="W65">
            <v>0</v>
          </cell>
          <cell r="X65">
            <v>1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</row>
        <row r="66">
          <cell r="G66">
            <v>0</v>
          </cell>
          <cell r="H66">
            <v>1</v>
          </cell>
          <cell r="I66">
            <v>2</v>
          </cell>
          <cell r="J66">
            <v>0</v>
          </cell>
          <cell r="K66">
            <v>1</v>
          </cell>
          <cell r="L66">
            <v>1</v>
          </cell>
          <cell r="M66">
            <v>0</v>
          </cell>
          <cell r="N66">
            <v>1</v>
          </cell>
          <cell r="O66">
            <v>0</v>
          </cell>
          <cell r="P66">
            <v>0</v>
          </cell>
          <cell r="Q66">
            <v>0</v>
          </cell>
          <cell r="R66">
            <v>5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1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1</v>
          </cell>
          <cell r="AG66">
            <v>0</v>
          </cell>
        </row>
        <row r="67">
          <cell r="G67">
            <v>1</v>
          </cell>
          <cell r="H67">
            <v>3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5</v>
          </cell>
          <cell r="R67">
            <v>2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</row>
        <row r="68"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1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1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1</v>
          </cell>
          <cell r="AF68">
            <v>0</v>
          </cell>
          <cell r="AG68">
            <v>0</v>
          </cell>
        </row>
        <row r="69">
          <cell r="G69">
            <v>2</v>
          </cell>
          <cell r="H69">
            <v>6</v>
          </cell>
          <cell r="I69">
            <v>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2</v>
          </cell>
          <cell r="Q69">
            <v>3</v>
          </cell>
          <cell r="R69">
            <v>3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1</v>
          </cell>
          <cell r="N70">
            <v>1</v>
          </cell>
          <cell r="O70">
            <v>1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5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1</v>
          </cell>
          <cell r="AG70">
            <v>0</v>
          </cell>
        </row>
        <row r="71">
          <cell r="G71">
            <v>0</v>
          </cell>
          <cell r="H71">
            <v>9</v>
          </cell>
          <cell r="I71">
            <v>1</v>
          </cell>
          <cell r="J71">
            <v>1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3</v>
          </cell>
          <cell r="Q71">
            <v>3</v>
          </cell>
          <cell r="R71">
            <v>1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4</v>
          </cell>
          <cell r="AF71">
            <v>0</v>
          </cell>
          <cell r="AG71">
            <v>0</v>
          </cell>
        </row>
        <row r="74">
          <cell r="G74">
            <v>0</v>
          </cell>
          <cell r="H74">
            <v>1</v>
          </cell>
          <cell r="I74">
            <v>1</v>
          </cell>
          <cell r="J74">
            <v>0</v>
          </cell>
          <cell r="K74">
            <v>0</v>
          </cell>
          <cell r="L74">
            <v>1</v>
          </cell>
          <cell r="M74">
            <v>0</v>
          </cell>
          <cell r="N74">
            <v>3</v>
          </cell>
          <cell r="O74">
            <v>1</v>
          </cell>
          <cell r="P74">
            <v>2</v>
          </cell>
          <cell r="Q74">
            <v>9</v>
          </cell>
          <cell r="R74">
            <v>14</v>
          </cell>
          <cell r="S74">
            <v>0</v>
          </cell>
          <cell r="T74">
            <v>1</v>
          </cell>
          <cell r="U74">
            <v>2</v>
          </cell>
          <cell r="V74">
            <v>0</v>
          </cell>
          <cell r="W74">
            <v>0</v>
          </cell>
          <cell r="X74">
            <v>1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</row>
        <row r="75">
          <cell r="G75">
            <v>0</v>
          </cell>
          <cell r="H75">
            <v>1</v>
          </cell>
          <cell r="I75">
            <v>3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5</v>
          </cell>
          <cell r="R75">
            <v>10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2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1</v>
          </cell>
          <cell r="AF75">
            <v>5</v>
          </cell>
          <cell r="AG75">
            <v>1</v>
          </cell>
        </row>
        <row r="76">
          <cell r="G76">
            <v>3</v>
          </cell>
          <cell r="H76">
            <v>13</v>
          </cell>
          <cell r="I76">
            <v>0</v>
          </cell>
          <cell r="J76">
            <v>1</v>
          </cell>
          <cell r="K76">
            <v>2</v>
          </cell>
          <cell r="L76">
            <v>1</v>
          </cell>
          <cell r="M76">
            <v>0</v>
          </cell>
          <cell r="N76">
            <v>2</v>
          </cell>
          <cell r="O76">
            <v>1</v>
          </cell>
          <cell r="P76">
            <v>2</v>
          </cell>
          <cell r="Q76">
            <v>10</v>
          </cell>
          <cell r="R76">
            <v>5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6</v>
          </cell>
          <cell r="AF76">
            <v>1</v>
          </cell>
          <cell r="AG76">
            <v>0</v>
          </cell>
        </row>
        <row r="77">
          <cell r="G77">
            <v>0</v>
          </cell>
          <cell r="H77">
            <v>0</v>
          </cell>
          <cell r="I77">
            <v>0</v>
          </cell>
          <cell r="J77">
            <v>2</v>
          </cell>
          <cell r="K77">
            <v>0</v>
          </cell>
          <cell r="L77">
            <v>3</v>
          </cell>
          <cell r="M77">
            <v>0</v>
          </cell>
          <cell r="N77">
            <v>2</v>
          </cell>
          <cell r="O77">
            <v>0</v>
          </cell>
          <cell r="P77">
            <v>1</v>
          </cell>
          <cell r="Q77">
            <v>3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</row>
        <row r="78">
          <cell r="G78">
            <v>0</v>
          </cell>
          <cell r="H78">
            <v>3</v>
          </cell>
          <cell r="I78">
            <v>1</v>
          </cell>
          <cell r="J78">
            <v>0</v>
          </cell>
          <cell r="K78">
            <v>0</v>
          </cell>
          <cell r="L78">
            <v>3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2</v>
          </cell>
          <cell r="R78">
            <v>4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1</v>
          </cell>
          <cell r="AF78">
            <v>1</v>
          </cell>
          <cell r="AG78">
            <v>0</v>
          </cell>
        </row>
        <row r="79">
          <cell r="G79">
            <v>0</v>
          </cell>
          <cell r="H79">
            <v>1</v>
          </cell>
          <cell r="I79">
            <v>5</v>
          </cell>
          <cell r="J79">
            <v>0</v>
          </cell>
          <cell r="K79">
            <v>1</v>
          </cell>
          <cell r="L79">
            <v>2</v>
          </cell>
          <cell r="M79">
            <v>0</v>
          </cell>
          <cell r="N79">
            <v>0</v>
          </cell>
          <cell r="O79">
            <v>0</v>
          </cell>
          <cell r="P79">
            <v>2</v>
          </cell>
          <cell r="Q79">
            <v>2</v>
          </cell>
          <cell r="R79">
            <v>9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4</v>
          </cell>
          <cell r="AF79">
            <v>1</v>
          </cell>
          <cell r="AG79">
            <v>0</v>
          </cell>
        </row>
        <row r="86">
          <cell r="G86">
            <v>0</v>
          </cell>
          <cell r="H86">
            <v>4</v>
          </cell>
          <cell r="I86">
            <v>3</v>
          </cell>
          <cell r="J86">
            <v>3</v>
          </cell>
          <cell r="K86">
            <v>7</v>
          </cell>
          <cell r="L86">
            <v>6</v>
          </cell>
          <cell r="M86">
            <v>1</v>
          </cell>
          <cell r="N86">
            <v>4</v>
          </cell>
          <cell r="O86">
            <v>1</v>
          </cell>
          <cell r="P86">
            <v>2</v>
          </cell>
          <cell r="Q86">
            <v>14</v>
          </cell>
          <cell r="R86">
            <v>28</v>
          </cell>
          <cell r="S86">
            <v>0</v>
          </cell>
          <cell r="T86">
            <v>0</v>
          </cell>
          <cell r="U86">
            <v>2</v>
          </cell>
          <cell r="V86">
            <v>0</v>
          </cell>
          <cell r="W86">
            <v>0</v>
          </cell>
          <cell r="X86">
            <v>4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</row>
        <row r="87"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1</v>
          </cell>
          <cell r="L87">
            <v>4</v>
          </cell>
          <cell r="M87">
            <v>1</v>
          </cell>
          <cell r="N87">
            <v>1</v>
          </cell>
          <cell r="O87">
            <v>2</v>
          </cell>
          <cell r="P87">
            <v>0</v>
          </cell>
          <cell r="Q87">
            <v>10</v>
          </cell>
          <cell r="R87">
            <v>31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1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G88">
            <v>1</v>
          </cell>
          <cell r="H88">
            <v>9</v>
          </cell>
          <cell r="I88">
            <v>4</v>
          </cell>
          <cell r="J88">
            <v>0</v>
          </cell>
          <cell r="K88">
            <v>3</v>
          </cell>
          <cell r="L88">
            <v>0</v>
          </cell>
          <cell r="M88">
            <v>0</v>
          </cell>
          <cell r="N88">
            <v>1</v>
          </cell>
          <cell r="O88">
            <v>0</v>
          </cell>
          <cell r="P88">
            <v>5</v>
          </cell>
          <cell r="Q88">
            <v>20</v>
          </cell>
          <cell r="R88">
            <v>5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</row>
        <row r="89">
          <cell r="G89">
            <v>0</v>
          </cell>
          <cell r="H89">
            <v>3</v>
          </cell>
          <cell r="I89">
            <v>4</v>
          </cell>
          <cell r="J89">
            <v>0</v>
          </cell>
          <cell r="K89">
            <v>3</v>
          </cell>
          <cell r="L89">
            <v>5</v>
          </cell>
          <cell r="M89">
            <v>1</v>
          </cell>
          <cell r="N89">
            <v>0</v>
          </cell>
          <cell r="O89">
            <v>0</v>
          </cell>
          <cell r="P89">
            <v>0</v>
          </cell>
          <cell r="Q89">
            <v>8</v>
          </cell>
          <cell r="R89">
            <v>17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</row>
        <row r="90">
          <cell r="G90">
            <v>0</v>
          </cell>
          <cell r="H90">
            <v>1</v>
          </cell>
          <cell r="I90">
            <v>2</v>
          </cell>
          <cell r="J90">
            <v>0</v>
          </cell>
          <cell r="K90">
            <v>0</v>
          </cell>
          <cell r="L90">
            <v>6</v>
          </cell>
          <cell r="M90">
            <v>1</v>
          </cell>
          <cell r="N90">
            <v>1</v>
          </cell>
          <cell r="O90">
            <v>0</v>
          </cell>
          <cell r="P90">
            <v>0</v>
          </cell>
          <cell r="Q90">
            <v>9</v>
          </cell>
          <cell r="R90">
            <v>27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2</v>
          </cell>
          <cell r="Y90">
            <v>1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1</v>
          </cell>
          <cell r="AF90">
            <v>3</v>
          </cell>
          <cell r="AG90">
            <v>3</v>
          </cell>
        </row>
        <row r="91">
          <cell r="G91">
            <v>0</v>
          </cell>
          <cell r="H91">
            <v>1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1</v>
          </cell>
          <cell r="N91">
            <v>0</v>
          </cell>
          <cell r="O91">
            <v>0</v>
          </cell>
          <cell r="P91">
            <v>1</v>
          </cell>
          <cell r="Q91">
            <v>5</v>
          </cell>
          <cell r="R91">
            <v>2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</row>
        <row r="92"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1</v>
          </cell>
          <cell r="Q92">
            <v>13</v>
          </cell>
          <cell r="R92">
            <v>53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2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1</v>
          </cell>
          <cell r="AF92">
            <v>0</v>
          </cell>
          <cell r="AG92">
            <v>0</v>
          </cell>
        </row>
        <row r="93"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1</v>
          </cell>
          <cell r="R93">
            <v>4</v>
          </cell>
          <cell r="S93">
            <v>0</v>
          </cell>
          <cell r="T93">
            <v>0</v>
          </cell>
          <cell r="U93">
            <v>0</v>
          </cell>
          <cell r="V93">
            <v>5</v>
          </cell>
          <cell r="W93">
            <v>0</v>
          </cell>
          <cell r="X93">
            <v>0</v>
          </cell>
          <cell r="Y93">
            <v>2</v>
          </cell>
          <cell r="Z93">
            <v>1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</row>
        <row r="94"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21</v>
          </cell>
          <cell r="R94">
            <v>31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2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1</v>
          </cell>
        </row>
        <row r="95"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1</v>
          </cell>
          <cell r="Q95">
            <v>2</v>
          </cell>
          <cell r="R95">
            <v>39</v>
          </cell>
          <cell r="S95">
            <v>1</v>
          </cell>
          <cell r="T95">
            <v>0</v>
          </cell>
          <cell r="U95">
            <v>0</v>
          </cell>
          <cell r="V95">
            <v>3</v>
          </cell>
          <cell r="W95">
            <v>1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</row>
        <row r="98">
          <cell r="G98">
            <v>0</v>
          </cell>
          <cell r="H98">
            <v>0</v>
          </cell>
          <cell r="I98">
            <v>0</v>
          </cell>
          <cell r="J98">
            <v>1</v>
          </cell>
          <cell r="K98">
            <v>5</v>
          </cell>
          <cell r="L98">
            <v>0</v>
          </cell>
          <cell r="M98">
            <v>0</v>
          </cell>
          <cell r="N98">
            <v>0</v>
          </cell>
          <cell r="O98">
            <v>2</v>
          </cell>
          <cell r="P98">
            <v>7</v>
          </cell>
          <cell r="Q98">
            <v>26</v>
          </cell>
          <cell r="R98">
            <v>13</v>
          </cell>
          <cell r="S98">
            <v>12</v>
          </cell>
          <cell r="T98">
            <v>13</v>
          </cell>
          <cell r="U98">
            <v>0</v>
          </cell>
          <cell r="V98">
            <v>3</v>
          </cell>
          <cell r="W98">
            <v>11</v>
          </cell>
          <cell r="X98">
            <v>0</v>
          </cell>
          <cell r="Y98">
            <v>6</v>
          </cell>
          <cell r="Z98">
            <v>19</v>
          </cell>
          <cell r="AA98">
            <v>0</v>
          </cell>
          <cell r="AB98">
            <v>10</v>
          </cell>
          <cell r="AC98">
            <v>10</v>
          </cell>
          <cell r="AD98">
            <v>1</v>
          </cell>
          <cell r="AE98">
            <v>5</v>
          </cell>
          <cell r="AF98">
            <v>3</v>
          </cell>
          <cell r="AG98">
            <v>2</v>
          </cell>
        </row>
        <row r="99"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1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4</v>
          </cell>
          <cell r="W99">
            <v>2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1</v>
          </cell>
        </row>
        <row r="100"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10</v>
          </cell>
          <cell r="Q100">
            <v>7</v>
          </cell>
          <cell r="R100">
            <v>0</v>
          </cell>
          <cell r="S100">
            <v>4</v>
          </cell>
          <cell r="T100">
            <v>0</v>
          </cell>
          <cell r="U100">
            <v>0</v>
          </cell>
          <cell r="V100">
            <v>8</v>
          </cell>
          <cell r="W100">
            <v>0</v>
          </cell>
          <cell r="X100">
            <v>0</v>
          </cell>
          <cell r="Y100">
            <v>6</v>
          </cell>
          <cell r="Z100">
            <v>2</v>
          </cell>
          <cell r="AA100">
            <v>0</v>
          </cell>
          <cell r="AB100">
            <v>4</v>
          </cell>
          <cell r="AC100">
            <v>1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</row>
        <row r="101"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1</v>
          </cell>
          <cell r="Q101">
            <v>1</v>
          </cell>
          <cell r="R101">
            <v>1</v>
          </cell>
          <cell r="S101">
            <v>2</v>
          </cell>
          <cell r="T101">
            <v>1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1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</row>
        <row r="102"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1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1</v>
          </cell>
          <cell r="AD102">
            <v>0</v>
          </cell>
          <cell r="AE102">
            <v>0</v>
          </cell>
          <cell r="AF102">
            <v>0</v>
          </cell>
          <cell r="AG102">
            <v>1</v>
          </cell>
        </row>
        <row r="103"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7</v>
          </cell>
          <cell r="T103">
            <v>2</v>
          </cell>
          <cell r="U103">
            <v>0</v>
          </cell>
          <cell r="V103">
            <v>0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0</v>
          </cell>
          <cell r="AB103">
            <v>1</v>
          </cell>
          <cell r="AC103">
            <v>1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</row>
        <row r="104"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9</v>
          </cell>
          <cell r="R104">
            <v>4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1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</row>
        <row r="105">
          <cell r="G105">
            <v>0</v>
          </cell>
          <cell r="H105">
            <v>0</v>
          </cell>
          <cell r="I105">
            <v>0</v>
          </cell>
          <cell r="J105">
            <v>1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</v>
          </cell>
          <cell r="Q105">
            <v>0</v>
          </cell>
          <cell r="R105">
            <v>1</v>
          </cell>
          <cell r="S105">
            <v>3</v>
          </cell>
          <cell r="T105">
            <v>0</v>
          </cell>
          <cell r="U105">
            <v>0</v>
          </cell>
          <cell r="V105">
            <v>2</v>
          </cell>
          <cell r="W105">
            <v>0</v>
          </cell>
          <cell r="X105">
            <v>0</v>
          </cell>
          <cell r="Y105">
            <v>2</v>
          </cell>
          <cell r="Z105">
            <v>0</v>
          </cell>
          <cell r="AA105">
            <v>0</v>
          </cell>
          <cell r="AB105">
            <v>1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</row>
        <row r="106"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2</v>
          </cell>
          <cell r="N106">
            <v>0</v>
          </cell>
          <cell r="O106">
            <v>0</v>
          </cell>
          <cell r="P106">
            <v>2</v>
          </cell>
          <cell r="Q106">
            <v>5</v>
          </cell>
          <cell r="R106">
            <v>2</v>
          </cell>
          <cell r="S106">
            <v>2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1</v>
          </cell>
          <cell r="Y106">
            <v>0</v>
          </cell>
          <cell r="Z106">
            <v>0</v>
          </cell>
          <cell r="AA106">
            <v>0</v>
          </cell>
          <cell r="AB106">
            <v>1</v>
          </cell>
          <cell r="AC106">
            <v>0</v>
          </cell>
          <cell r="AD106">
            <v>0</v>
          </cell>
          <cell r="AE106">
            <v>1</v>
          </cell>
          <cell r="AF106">
            <v>0</v>
          </cell>
          <cell r="AG106">
            <v>0</v>
          </cell>
        </row>
        <row r="107"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2</v>
          </cell>
          <cell r="N107">
            <v>0</v>
          </cell>
          <cell r="O107">
            <v>0</v>
          </cell>
          <cell r="P107">
            <v>5</v>
          </cell>
          <cell r="Q107">
            <v>0</v>
          </cell>
          <cell r="R107">
            <v>0</v>
          </cell>
          <cell r="S107">
            <v>5</v>
          </cell>
          <cell r="T107">
            <v>0</v>
          </cell>
          <cell r="U107">
            <v>0</v>
          </cell>
          <cell r="V107">
            <v>6</v>
          </cell>
          <cell r="W107">
            <v>0</v>
          </cell>
          <cell r="X107">
            <v>0</v>
          </cell>
          <cell r="Y107">
            <v>1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10">
          <cell r="G110">
            <v>0</v>
          </cell>
          <cell r="H110">
            <v>0</v>
          </cell>
          <cell r="I110">
            <v>2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2</v>
          </cell>
          <cell r="Q110">
            <v>5</v>
          </cell>
          <cell r="R110">
            <v>2</v>
          </cell>
          <cell r="S110">
            <v>15</v>
          </cell>
          <cell r="T110">
            <v>3</v>
          </cell>
          <cell r="U110">
            <v>0</v>
          </cell>
          <cell r="V110">
            <v>1</v>
          </cell>
          <cell r="W110">
            <v>2</v>
          </cell>
          <cell r="X110">
            <v>0</v>
          </cell>
          <cell r="Y110">
            <v>0</v>
          </cell>
          <cell r="Z110">
            <v>5</v>
          </cell>
          <cell r="AA110">
            <v>0</v>
          </cell>
          <cell r="AB110">
            <v>4</v>
          </cell>
          <cell r="AC110">
            <v>4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</row>
        <row r="111"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1</v>
          </cell>
          <cell r="L111">
            <v>0</v>
          </cell>
          <cell r="M111">
            <v>1</v>
          </cell>
          <cell r="N111">
            <v>0</v>
          </cell>
          <cell r="O111">
            <v>0</v>
          </cell>
          <cell r="P111">
            <v>0</v>
          </cell>
          <cell r="Q111">
            <v>4</v>
          </cell>
          <cell r="R111">
            <v>2</v>
          </cell>
          <cell r="S111">
            <v>6</v>
          </cell>
          <cell r="T111">
            <v>6</v>
          </cell>
          <cell r="U111">
            <v>0</v>
          </cell>
          <cell r="V111">
            <v>2</v>
          </cell>
          <cell r="W111">
            <v>3</v>
          </cell>
          <cell r="X111">
            <v>0</v>
          </cell>
          <cell r="Y111">
            <v>2</v>
          </cell>
          <cell r="Z111">
            <v>2</v>
          </cell>
          <cell r="AA111">
            <v>1</v>
          </cell>
          <cell r="AB111">
            <v>3</v>
          </cell>
          <cell r="AC111">
            <v>4</v>
          </cell>
          <cell r="AD111">
            <v>0</v>
          </cell>
          <cell r="AE111">
            <v>0</v>
          </cell>
          <cell r="AF111">
            <v>1</v>
          </cell>
          <cell r="AG111">
            <v>1</v>
          </cell>
        </row>
        <row r="112"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7</v>
          </cell>
          <cell r="Q112">
            <v>0</v>
          </cell>
          <cell r="R112">
            <v>0</v>
          </cell>
          <cell r="S112">
            <v>11</v>
          </cell>
          <cell r="T112">
            <v>1</v>
          </cell>
          <cell r="U112">
            <v>0</v>
          </cell>
          <cell r="V112">
            <v>2</v>
          </cell>
          <cell r="W112">
            <v>0</v>
          </cell>
          <cell r="X112">
            <v>0</v>
          </cell>
          <cell r="Y112">
            <v>0</v>
          </cell>
          <cell r="Z112">
            <v>3</v>
          </cell>
          <cell r="AA112">
            <v>0</v>
          </cell>
          <cell r="AB112">
            <v>1</v>
          </cell>
          <cell r="AC112">
            <v>1</v>
          </cell>
          <cell r="AD112">
            <v>0</v>
          </cell>
          <cell r="AE112">
            <v>1</v>
          </cell>
          <cell r="AF112">
            <v>0</v>
          </cell>
          <cell r="AG112">
            <v>0</v>
          </cell>
        </row>
        <row r="113"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1</v>
          </cell>
          <cell r="R113">
            <v>1</v>
          </cell>
          <cell r="S113">
            <v>1</v>
          </cell>
          <cell r="T113">
            <v>6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7</v>
          </cell>
          <cell r="AD113">
            <v>1</v>
          </cell>
          <cell r="AE113">
            <v>0</v>
          </cell>
          <cell r="AF113">
            <v>0</v>
          </cell>
          <cell r="AG113">
            <v>0</v>
          </cell>
        </row>
        <row r="114"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3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1</v>
          </cell>
          <cell r="AC114">
            <v>4</v>
          </cell>
          <cell r="AD114">
            <v>0</v>
          </cell>
          <cell r="AE114">
            <v>1</v>
          </cell>
          <cell r="AF114">
            <v>0</v>
          </cell>
          <cell r="AG114">
            <v>2</v>
          </cell>
        </row>
        <row r="115"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1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</row>
        <row r="116"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1</v>
          </cell>
          <cell r="R116">
            <v>0</v>
          </cell>
          <cell r="S116">
            <v>1</v>
          </cell>
          <cell r="T116">
            <v>1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4</v>
          </cell>
          <cell r="AC116">
            <v>0</v>
          </cell>
          <cell r="AD116">
            <v>0</v>
          </cell>
          <cell r="AE116">
            <v>1</v>
          </cell>
          <cell r="AF116">
            <v>0</v>
          </cell>
          <cell r="AG116">
            <v>0</v>
          </cell>
        </row>
        <row r="117"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2</v>
          </cell>
          <cell r="Q117">
            <v>2</v>
          </cell>
          <cell r="R117">
            <v>0</v>
          </cell>
          <cell r="S117">
            <v>4</v>
          </cell>
          <cell r="T117">
            <v>1</v>
          </cell>
          <cell r="U117">
            <v>0</v>
          </cell>
          <cell r="V117">
            <v>1</v>
          </cell>
          <cell r="W117">
            <v>0</v>
          </cell>
          <cell r="X117">
            <v>0</v>
          </cell>
          <cell r="Y117">
            <v>1</v>
          </cell>
          <cell r="Z117">
            <v>0</v>
          </cell>
          <cell r="AA117">
            <v>0</v>
          </cell>
          <cell r="AB117">
            <v>2</v>
          </cell>
          <cell r="AC117">
            <v>2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</row>
        <row r="118"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1</v>
          </cell>
          <cell r="P118">
            <v>0</v>
          </cell>
          <cell r="Q118">
            <v>2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</row>
        <row r="119"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2</v>
          </cell>
          <cell r="Q119">
            <v>1</v>
          </cell>
          <cell r="R119">
            <v>0</v>
          </cell>
          <cell r="S119">
            <v>9</v>
          </cell>
          <cell r="T119">
            <v>0</v>
          </cell>
          <cell r="U119">
            <v>0</v>
          </cell>
          <cell r="V119">
            <v>5</v>
          </cell>
          <cell r="W119">
            <v>0</v>
          </cell>
          <cell r="X119">
            <v>0</v>
          </cell>
          <cell r="Y119">
            <v>3</v>
          </cell>
          <cell r="Z119">
            <v>0</v>
          </cell>
          <cell r="AA119">
            <v>0</v>
          </cell>
          <cell r="AB119">
            <v>2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</row>
        <row r="122">
          <cell r="G122">
            <v>0</v>
          </cell>
          <cell r="H122">
            <v>0</v>
          </cell>
          <cell r="I122">
            <v>1</v>
          </cell>
          <cell r="J122">
            <v>0</v>
          </cell>
          <cell r="K122">
            <v>0</v>
          </cell>
          <cell r="L122">
            <v>1</v>
          </cell>
          <cell r="M122">
            <v>0</v>
          </cell>
          <cell r="N122">
            <v>0</v>
          </cell>
          <cell r="O122">
            <v>0</v>
          </cell>
          <cell r="P122">
            <v>6</v>
          </cell>
          <cell r="Q122">
            <v>18</v>
          </cell>
          <cell r="R122">
            <v>7</v>
          </cell>
          <cell r="S122">
            <v>34</v>
          </cell>
          <cell r="T122">
            <v>4</v>
          </cell>
          <cell r="U122">
            <v>0</v>
          </cell>
          <cell r="V122">
            <v>8</v>
          </cell>
          <cell r="W122">
            <v>3</v>
          </cell>
          <cell r="X122">
            <v>0</v>
          </cell>
          <cell r="Y122">
            <v>0</v>
          </cell>
          <cell r="Z122">
            <v>2</v>
          </cell>
          <cell r="AA122">
            <v>0</v>
          </cell>
          <cell r="AB122">
            <v>6</v>
          </cell>
          <cell r="AC122">
            <v>7</v>
          </cell>
          <cell r="AD122">
            <v>0</v>
          </cell>
          <cell r="AE122">
            <v>7</v>
          </cell>
          <cell r="AF122">
            <v>6</v>
          </cell>
          <cell r="AG122">
            <v>5</v>
          </cell>
        </row>
        <row r="123"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2</v>
          </cell>
          <cell r="Q123">
            <v>10</v>
          </cell>
          <cell r="R123">
            <v>1</v>
          </cell>
          <cell r="S123">
            <v>4</v>
          </cell>
          <cell r="T123">
            <v>1</v>
          </cell>
          <cell r="U123">
            <v>0</v>
          </cell>
          <cell r="V123">
            <v>2</v>
          </cell>
          <cell r="W123">
            <v>0</v>
          </cell>
          <cell r="X123">
            <v>0</v>
          </cell>
          <cell r="Y123">
            <v>1</v>
          </cell>
          <cell r="Z123">
            <v>1</v>
          </cell>
          <cell r="AA123">
            <v>0</v>
          </cell>
          <cell r="AB123">
            <v>2</v>
          </cell>
          <cell r="AC123">
            <v>5</v>
          </cell>
          <cell r="AD123">
            <v>0</v>
          </cell>
          <cell r="AE123">
            <v>1</v>
          </cell>
          <cell r="AF123">
            <v>0</v>
          </cell>
          <cell r="AG123">
            <v>1</v>
          </cell>
        </row>
        <row r="124">
          <cell r="G124">
            <v>0</v>
          </cell>
          <cell r="H124">
            <v>0</v>
          </cell>
          <cell r="I124">
            <v>0</v>
          </cell>
          <cell r="J124">
            <v>3</v>
          </cell>
          <cell r="K124">
            <v>1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13</v>
          </cell>
          <cell r="Q124">
            <v>7</v>
          </cell>
          <cell r="R124">
            <v>1</v>
          </cell>
          <cell r="S124">
            <v>32</v>
          </cell>
          <cell r="T124">
            <v>1</v>
          </cell>
          <cell r="U124">
            <v>0</v>
          </cell>
          <cell r="V124">
            <v>15</v>
          </cell>
          <cell r="W124">
            <v>1</v>
          </cell>
          <cell r="X124">
            <v>0</v>
          </cell>
          <cell r="Y124">
            <v>3</v>
          </cell>
          <cell r="Z124">
            <v>2</v>
          </cell>
          <cell r="AA124">
            <v>0</v>
          </cell>
          <cell r="AB124">
            <v>18</v>
          </cell>
          <cell r="AC124">
            <v>5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</row>
        <row r="125"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2</v>
          </cell>
          <cell r="R125">
            <v>3</v>
          </cell>
          <cell r="S125">
            <v>4</v>
          </cell>
          <cell r="T125">
            <v>3</v>
          </cell>
          <cell r="U125">
            <v>0</v>
          </cell>
          <cell r="V125">
            <v>0</v>
          </cell>
          <cell r="W125">
            <v>5</v>
          </cell>
          <cell r="X125">
            <v>0</v>
          </cell>
          <cell r="Y125">
            <v>0</v>
          </cell>
          <cell r="Z125">
            <v>8</v>
          </cell>
          <cell r="AA125">
            <v>0</v>
          </cell>
          <cell r="AB125">
            <v>0</v>
          </cell>
          <cell r="AC125">
            <v>10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</row>
        <row r="126"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1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1</v>
          </cell>
          <cell r="S126">
            <v>0</v>
          </cell>
          <cell r="T126">
            <v>3</v>
          </cell>
          <cell r="U126">
            <v>0</v>
          </cell>
          <cell r="V126">
            <v>0</v>
          </cell>
          <cell r="W126">
            <v>1</v>
          </cell>
          <cell r="X126">
            <v>2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1</v>
          </cell>
        </row>
        <row r="127"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3</v>
          </cell>
          <cell r="T127">
            <v>2</v>
          </cell>
          <cell r="U127">
            <v>0</v>
          </cell>
          <cell r="V127">
            <v>1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</row>
        <row r="128"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6</v>
          </cell>
          <cell r="R128">
            <v>2</v>
          </cell>
          <cell r="S128">
            <v>1</v>
          </cell>
          <cell r="T128">
            <v>1</v>
          </cell>
          <cell r="U128">
            <v>0</v>
          </cell>
          <cell r="V128">
            <v>1</v>
          </cell>
          <cell r="W128">
            <v>1</v>
          </cell>
          <cell r="X128">
            <v>0</v>
          </cell>
          <cell r="Y128">
            <v>1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2</v>
          </cell>
          <cell r="AF128">
            <v>1</v>
          </cell>
          <cell r="AG128">
            <v>0</v>
          </cell>
        </row>
        <row r="129"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3</v>
          </cell>
          <cell r="Q129">
            <v>2</v>
          </cell>
          <cell r="R129">
            <v>0</v>
          </cell>
          <cell r="S129">
            <v>9</v>
          </cell>
          <cell r="T129">
            <v>0</v>
          </cell>
          <cell r="U129">
            <v>0</v>
          </cell>
          <cell r="V129">
            <v>6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4</v>
          </cell>
          <cell r="AC129">
            <v>1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</row>
        <row r="130"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1</v>
          </cell>
          <cell r="P130">
            <v>1</v>
          </cell>
          <cell r="Q130">
            <v>1</v>
          </cell>
          <cell r="R130">
            <v>4</v>
          </cell>
          <cell r="S130">
            <v>0</v>
          </cell>
          <cell r="T130">
            <v>0</v>
          </cell>
          <cell r="U130">
            <v>0</v>
          </cell>
          <cell r="V130">
            <v>2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1</v>
          </cell>
          <cell r="AC130">
            <v>0</v>
          </cell>
          <cell r="AD130">
            <v>0</v>
          </cell>
          <cell r="AE130">
            <v>0</v>
          </cell>
          <cell r="AF130">
            <v>1</v>
          </cell>
          <cell r="AG130">
            <v>0</v>
          </cell>
        </row>
        <row r="131">
          <cell r="G131">
            <v>0</v>
          </cell>
          <cell r="H131">
            <v>0</v>
          </cell>
          <cell r="I131">
            <v>0</v>
          </cell>
          <cell r="J131">
            <v>1</v>
          </cell>
          <cell r="K131">
            <v>0</v>
          </cell>
          <cell r="L131">
            <v>0</v>
          </cell>
          <cell r="M131">
            <v>1</v>
          </cell>
          <cell r="N131">
            <v>0</v>
          </cell>
          <cell r="O131">
            <v>0</v>
          </cell>
          <cell r="P131">
            <v>1</v>
          </cell>
          <cell r="Q131">
            <v>0</v>
          </cell>
          <cell r="R131">
            <v>0</v>
          </cell>
          <cell r="S131">
            <v>5</v>
          </cell>
          <cell r="T131">
            <v>0</v>
          </cell>
          <cell r="U131">
            <v>0</v>
          </cell>
          <cell r="V131">
            <v>4</v>
          </cell>
          <cell r="W131">
            <v>3</v>
          </cell>
          <cell r="X131">
            <v>0</v>
          </cell>
          <cell r="Y131">
            <v>0</v>
          </cell>
          <cell r="Z131">
            <v>1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1</v>
          </cell>
          <cell r="AF131">
            <v>0</v>
          </cell>
          <cell r="AG131">
            <v>0</v>
          </cell>
        </row>
        <row r="134">
          <cell r="G134">
            <v>0</v>
          </cell>
          <cell r="H134">
            <v>0</v>
          </cell>
          <cell r="I134">
            <v>0</v>
          </cell>
          <cell r="J134">
            <v>1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8</v>
          </cell>
          <cell r="Q134">
            <v>3</v>
          </cell>
          <cell r="R134">
            <v>1</v>
          </cell>
          <cell r="S134">
            <v>13</v>
          </cell>
          <cell r="T134">
            <v>1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2</v>
          </cell>
          <cell r="Z134">
            <v>0</v>
          </cell>
          <cell r="AA134">
            <v>0</v>
          </cell>
          <cell r="AB134">
            <v>0</v>
          </cell>
          <cell r="AC134">
            <v>4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</row>
        <row r="135">
          <cell r="G135">
            <v>0</v>
          </cell>
          <cell r="H135">
            <v>2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1</v>
          </cell>
          <cell r="N135">
            <v>1</v>
          </cell>
          <cell r="O135">
            <v>0</v>
          </cell>
          <cell r="P135">
            <v>0</v>
          </cell>
          <cell r="Q135">
            <v>4</v>
          </cell>
          <cell r="R135">
            <v>3</v>
          </cell>
          <cell r="S135">
            <v>3</v>
          </cell>
          <cell r="T135">
            <v>0</v>
          </cell>
          <cell r="U135">
            <v>0</v>
          </cell>
          <cell r="V135">
            <v>0</v>
          </cell>
          <cell r="W135">
            <v>4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3</v>
          </cell>
          <cell r="AC135">
            <v>1</v>
          </cell>
          <cell r="AD135">
            <v>0</v>
          </cell>
          <cell r="AE135">
            <v>0</v>
          </cell>
          <cell r="AF135">
            <v>0</v>
          </cell>
          <cell r="AG135">
            <v>2</v>
          </cell>
        </row>
        <row r="136">
          <cell r="G136">
            <v>0</v>
          </cell>
          <cell r="H136">
            <v>1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3</v>
          </cell>
          <cell r="N136">
            <v>0</v>
          </cell>
          <cell r="O136">
            <v>0</v>
          </cell>
          <cell r="P136">
            <v>5</v>
          </cell>
          <cell r="Q136">
            <v>4</v>
          </cell>
          <cell r="R136">
            <v>0</v>
          </cell>
          <cell r="S136">
            <v>37</v>
          </cell>
          <cell r="T136">
            <v>0</v>
          </cell>
          <cell r="U136">
            <v>0</v>
          </cell>
          <cell r="V136">
            <v>3</v>
          </cell>
          <cell r="W136">
            <v>2</v>
          </cell>
          <cell r="X136">
            <v>0</v>
          </cell>
          <cell r="Y136">
            <v>4</v>
          </cell>
          <cell r="Z136">
            <v>5</v>
          </cell>
          <cell r="AA136">
            <v>0</v>
          </cell>
          <cell r="AB136">
            <v>6</v>
          </cell>
          <cell r="AC136">
            <v>4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</row>
        <row r="137"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1</v>
          </cell>
          <cell r="R137">
            <v>1</v>
          </cell>
          <cell r="S137">
            <v>2</v>
          </cell>
          <cell r="T137">
            <v>3</v>
          </cell>
          <cell r="U137">
            <v>0</v>
          </cell>
          <cell r="V137">
            <v>0</v>
          </cell>
          <cell r="W137">
            <v>1</v>
          </cell>
          <cell r="X137">
            <v>1</v>
          </cell>
          <cell r="Y137">
            <v>0</v>
          </cell>
          <cell r="Z137">
            <v>0</v>
          </cell>
          <cell r="AA137">
            <v>0</v>
          </cell>
          <cell r="AB137">
            <v>1</v>
          </cell>
          <cell r="AC137">
            <v>1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</row>
        <row r="138"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1</v>
          </cell>
          <cell r="Q138">
            <v>0</v>
          </cell>
          <cell r="R138">
            <v>3</v>
          </cell>
          <cell r="S138">
            <v>3</v>
          </cell>
          <cell r="T138">
            <v>4</v>
          </cell>
          <cell r="U138">
            <v>0</v>
          </cell>
          <cell r="V138">
            <v>0</v>
          </cell>
          <cell r="W138">
            <v>1</v>
          </cell>
          <cell r="X138">
            <v>0</v>
          </cell>
          <cell r="Y138">
            <v>1</v>
          </cell>
          <cell r="Z138">
            <v>0</v>
          </cell>
          <cell r="AA138">
            <v>0</v>
          </cell>
          <cell r="AB138">
            <v>0</v>
          </cell>
          <cell r="AC138">
            <v>1</v>
          </cell>
          <cell r="AD138">
            <v>1</v>
          </cell>
          <cell r="AE138">
            <v>0</v>
          </cell>
          <cell r="AF138">
            <v>1</v>
          </cell>
          <cell r="AG138">
            <v>1</v>
          </cell>
        </row>
        <row r="139"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1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</row>
        <row r="140"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1</v>
          </cell>
          <cell r="AF140">
            <v>0</v>
          </cell>
          <cell r="AG140">
            <v>1</v>
          </cell>
        </row>
        <row r="141"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4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1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</row>
        <row r="142"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1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1</v>
          </cell>
        </row>
        <row r="143">
          <cell r="G143">
            <v>0</v>
          </cell>
          <cell r="H143">
            <v>0</v>
          </cell>
          <cell r="I143">
            <v>0</v>
          </cell>
          <cell r="J143">
            <v>1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3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2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</row>
        <row r="144">
          <cell r="G144">
            <v>0</v>
          </cell>
          <cell r="H144">
            <v>1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1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2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</row>
        <row r="145">
          <cell r="G145">
            <v>0</v>
          </cell>
          <cell r="H145">
            <v>1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1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</row>
        <row r="146">
          <cell r="G146">
            <v>0</v>
          </cell>
          <cell r="H146">
            <v>2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1</v>
          </cell>
          <cell r="R146">
            <v>0</v>
          </cell>
          <cell r="S146">
            <v>5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3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</row>
        <row r="147"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1</v>
          </cell>
          <cell r="P147">
            <v>1</v>
          </cell>
          <cell r="Q147">
            <v>3</v>
          </cell>
          <cell r="R147">
            <v>3</v>
          </cell>
          <cell r="S147">
            <v>2</v>
          </cell>
          <cell r="T147">
            <v>0</v>
          </cell>
          <cell r="U147">
            <v>1</v>
          </cell>
          <cell r="V147">
            <v>0</v>
          </cell>
          <cell r="W147">
            <v>0</v>
          </cell>
          <cell r="X147">
            <v>0</v>
          </cell>
          <cell r="Y147">
            <v>1</v>
          </cell>
          <cell r="Z147">
            <v>0</v>
          </cell>
          <cell r="AA147">
            <v>0</v>
          </cell>
          <cell r="AB147">
            <v>1</v>
          </cell>
          <cell r="AC147">
            <v>0</v>
          </cell>
          <cell r="AD147">
            <v>0</v>
          </cell>
          <cell r="AE147">
            <v>0</v>
          </cell>
          <cell r="AF147">
            <v>1</v>
          </cell>
          <cell r="AG147">
            <v>0</v>
          </cell>
        </row>
        <row r="148">
          <cell r="G148">
            <v>0</v>
          </cell>
          <cell r="H148">
            <v>0</v>
          </cell>
          <cell r="I148">
            <v>1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1</v>
          </cell>
          <cell r="P148">
            <v>0</v>
          </cell>
          <cell r="Q148">
            <v>0</v>
          </cell>
          <cell r="R148">
            <v>4</v>
          </cell>
          <cell r="S148">
            <v>0</v>
          </cell>
          <cell r="T148">
            <v>0</v>
          </cell>
          <cell r="U148">
            <v>3</v>
          </cell>
          <cell r="V148">
            <v>1</v>
          </cell>
          <cell r="W148">
            <v>1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1</v>
          </cell>
          <cell r="AF148">
            <v>0</v>
          </cell>
          <cell r="AG148">
            <v>0</v>
          </cell>
        </row>
        <row r="149"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2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</row>
        <row r="150"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1</v>
          </cell>
        </row>
        <row r="151"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8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2</v>
          </cell>
          <cell r="Z151">
            <v>0</v>
          </cell>
          <cell r="AA151">
            <v>0</v>
          </cell>
          <cell r="AB151">
            <v>3</v>
          </cell>
          <cell r="AC151">
            <v>1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</row>
        <row r="152"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2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1</v>
          </cell>
        </row>
        <row r="153"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1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13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1</v>
          </cell>
          <cell r="Z153">
            <v>0</v>
          </cell>
          <cell r="AA153">
            <v>0</v>
          </cell>
          <cell r="AB153">
            <v>4</v>
          </cell>
          <cell r="AC153">
            <v>0</v>
          </cell>
          <cell r="AD153">
            <v>0</v>
          </cell>
          <cell r="AE153">
            <v>1</v>
          </cell>
          <cell r="AF153">
            <v>0</v>
          </cell>
          <cell r="AG153">
            <v>0</v>
          </cell>
        </row>
        <row r="154">
          <cell r="G154">
            <v>0</v>
          </cell>
          <cell r="H154">
            <v>3</v>
          </cell>
          <cell r="I154">
            <v>2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1</v>
          </cell>
          <cell r="S154">
            <v>1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1</v>
          </cell>
          <cell r="Z154">
            <v>0</v>
          </cell>
          <cell r="AA154">
            <v>0</v>
          </cell>
          <cell r="AB154">
            <v>6</v>
          </cell>
          <cell r="AC154">
            <v>1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</row>
        <row r="155"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1</v>
          </cell>
          <cell r="AC155">
            <v>1</v>
          </cell>
          <cell r="AD155">
            <v>0</v>
          </cell>
          <cell r="AE155">
            <v>0</v>
          </cell>
          <cell r="AF155">
            <v>1</v>
          </cell>
          <cell r="AG155">
            <v>0</v>
          </cell>
        </row>
        <row r="156"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1</v>
          </cell>
          <cell r="R156">
            <v>0</v>
          </cell>
          <cell r="S156">
            <v>11</v>
          </cell>
          <cell r="T156">
            <v>0</v>
          </cell>
          <cell r="U156">
            <v>0</v>
          </cell>
          <cell r="V156">
            <v>0</v>
          </cell>
          <cell r="W156">
            <v>1</v>
          </cell>
          <cell r="X156">
            <v>0</v>
          </cell>
          <cell r="Y156">
            <v>2</v>
          </cell>
          <cell r="Z156">
            <v>0</v>
          </cell>
          <cell r="AA156">
            <v>0</v>
          </cell>
          <cell r="AB156">
            <v>10</v>
          </cell>
          <cell r="AC156">
            <v>2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</row>
        <row r="157"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1</v>
          </cell>
          <cell r="S157">
            <v>6</v>
          </cell>
          <cell r="T157">
            <v>0</v>
          </cell>
          <cell r="U157">
            <v>1</v>
          </cell>
          <cell r="V157">
            <v>0</v>
          </cell>
          <cell r="W157">
            <v>0</v>
          </cell>
          <cell r="X157">
            <v>0</v>
          </cell>
          <cell r="Y157">
            <v>2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1</v>
          </cell>
          <cell r="AF157">
            <v>0</v>
          </cell>
          <cell r="AG157">
            <v>0</v>
          </cell>
        </row>
        <row r="158"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1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2</v>
          </cell>
          <cell r="R158">
            <v>3</v>
          </cell>
          <cell r="S158">
            <v>1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</row>
        <row r="159">
          <cell r="G159">
            <v>0</v>
          </cell>
          <cell r="H159">
            <v>1</v>
          </cell>
          <cell r="I159">
            <v>0</v>
          </cell>
          <cell r="J159">
            <v>0</v>
          </cell>
          <cell r="K159">
            <v>1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1</v>
          </cell>
          <cell r="Q159">
            <v>1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3</v>
          </cell>
          <cell r="Z159">
            <v>0</v>
          </cell>
          <cell r="AA159">
            <v>0</v>
          </cell>
          <cell r="AB159">
            <v>1</v>
          </cell>
          <cell r="AC159">
            <v>1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</row>
        <row r="160"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1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</row>
        <row r="161"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</row>
        <row r="163"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</row>
        <row r="164">
          <cell r="G164">
            <v>0</v>
          </cell>
          <cell r="H164">
            <v>0</v>
          </cell>
          <cell r="I164">
            <v>0</v>
          </cell>
          <cell r="J164">
            <v>1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1</v>
          </cell>
          <cell r="Q164">
            <v>1</v>
          </cell>
          <cell r="R164">
            <v>8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1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1</v>
          </cell>
        </row>
        <row r="165"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2</v>
          </cell>
          <cell r="R165">
            <v>4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2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1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1</v>
          </cell>
          <cell r="AF166">
            <v>0</v>
          </cell>
          <cell r="AG166">
            <v>0</v>
          </cell>
        </row>
        <row r="167"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1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3</v>
          </cell>
          <cell r="S167">
            <v>1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1</v>
          </cell>
          <cell r="AF167">
            <v>1</v>
          </cell>
          <cell r="AG167">
            <v>1</v>
          </cell>
        </row>
        <row r="168"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1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2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1</v>
          </cell>
        </row>
        <row r="169">
          <cell r="G169">
            <v>0</v>
          </cell>
          <cell r="H169">
            <v>0</v>
          </cell>
          <cell r="I169">
            <v>1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1</v>
          </cell>
          <cell r="Q169">
            <v>3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4</v>
          </cell>
          <cell r="AF169">
            <v>0</v>
          </cell>
          <cell r="AG169">
            <v>0</v>
          </cell>
        </row>
        <row r="170">
          <cell r="G170">
            <v>0</v>
          </cell>
          <cell r="H170">
            <v>3</v>
          </cell>
          <cell r="I170">
            <v>0</v>
          </cell>
          <cell r="J170">
            <v>0</v>
          </cell>
          <cell r="K170">
            <v>1</v>
          </cell>
          <cell r="L170">
            <v>0</v>
          </cell>
          <cell r="M170">
            <v>0</v>
          </cell>
          <cell r="N170">
            <v>1</v>
          </cell>
          <cell r="O170">
            <v>1</v>
          </cell>
          <cell r="P170">
            <v>1</v>
          </cell>
          <cell r="Q170">
            <v>1</v>
          </cell>
          <cell r="R170">
            <v>1</v>
          </cell>
          <cell r="S170">
            <v>2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5</v>
          </cell>
          <cell r="AC170">
            <v>0</v>
          </cell>
          <cell r="AD170">
            <v>0</v>
          </cell>
          <cell r="AE170">
            <v>3</v>
          </cell>
          <cell r="AF170">
            <v>0</v>
          </cell>
          <cell r="AG170">
            <v>0</v>
          </cell>
        </row>
        <row r="171"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2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1</v>
          </cell>
          <cell r="R171">
            <v>7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</row>
        <row r="172"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1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2</v>
          </cell>
          <cell r="AF172">
            <v>0</v>
          </cell>
          <cell r="AG172">
            <v>0</v>
          </cell>
        </row>
        <row r="173"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1</v>
          </cell>
          <cell r="R173">
            <v>4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1</v>
          </cell>
          <cell r="AC173">
            <v>0</v>
          </cell>
          <cell r="AD173">
            <v>0</v>
          </cell>
          <cell r="AE173">
            <v>1</v>
          </cell>
          <cell r="AF173">
            <v>0</v>
          </cell>
          <cell r="AG173">
            <v>0</v>
          </cell>
        </row>
        <row r="174">
          <cell r="G174">
            <v>0</v>
          </cell>
          <cell r="H174">
            <v>3</v>
          </cell>
          <cell r="I174">
            <v>0</v>
          </cell>
          <cell r="J174">
            <v>0</v>
          </cell>
          <cell r="K174">
            <v>1</v>
          </cell>
          <cell r="L174">
            <v>3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3</v>
          </cell>
          <cell r="R174">
            <v>4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1</v>
          </cell>
          <cell r="AF174">
            <v>0</v>
          </cell>
          <cell r="AG174">
            <v>0</v>
          </cell>
        </row>
        <row r="175">
          <cell r="G175">
            <v>0</v>
          </cell>
          <cell r="H175">
            <v>2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1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1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</row>
      </sheetData>
      <sheetData sheetId="1">
        <row r="4">
          <cell r="F4">
            <v>608.24409024408999</v>
          </cell>
        </row>
        <row r="5">
          <cell r="F5">
            <v>608.24409024408999</v>
          </cell>
        </row>
        <row r="6">
          <cell r="F6">
            <v>590.37300000000005</v>
          </cell>
        </row>
        <row r="7">
          <cell r="F7">
            <v>590.37300000000005</v>
          </cell>
        </row>
        <row r="8">
          <cell r="F8">
            <v>657.9</v>
          </cell>
        </row>
        <row r="9">
          <cell r="F9">
            <v>705.2</v>
          </cell>
        </row>
        <row r="10">
          <cell r="F10">
            <v>705.2</v>
          </cell>
        </row>
        <row r="11">
          <cell r="F11">
            <v>793.4</v>
          </cell>
        </row>
        <row r="12">
          <cell r="F12">
            <v>796.2</v>
          </cell>
        </row>
        <row r="13">
          <cell r="F13">
            <v>796.2</v>
          </cell>
        </row>
        <row r="14">
          <cell r="F14">
            <v>566.10699999999997</v>
          </cell>
        </row>
        <row r="15">
          <cell r="F15">
            <v>566.10699999999997</v>
          </cell>
        </row>
        <row r="16">
          <cell r="F16">
            <v>491.99</v>
          </cell>
        </row>
        <row r="17">
          <cell r="F17">
            <v>491.99</v>
          </cell>
        </row>
        <row r="18">
          <cell r="F18">
            <v>713.9</v>
          </cell>
        </row>
        <row r="19">
          <cell r="F19">
            <v>644</v>
          </cell>
        </row>
        <row r="20">
          <cell r="F20">
            <v>644</v>
          </cell>
        </row>
        <row r="21">
          <cell r="F21">
            <v>821.1</v>
          </cell>
        </row>
        <row r="22">
          <cell r="F22">
            <v>842.7</v>
          </cell>
        </row>
        <row r="23">
          <cell r="F23">
            <v>842.7</v>
          </cell>
        </row>
        <row r="24">
          <cell r="F24">
            <v>478.50099999999998</v>
          </cell>
        </row>
        <row r="25">
          <cell r="F25">
            <v>478.50099999999998</v>
          </cell>
        </row>
        <row r="26">
          <cell r="F26">
            <v>429.24</v>
          </cell>
        </row>
        <row r="27">
          <cell r="F27">
            <v>429.24</v>
          </cell>
        </row>
        <row r="28">
          <cell r="F28">
            <v>813.6</v>
          </cell>
        </row>
        <row r="29">
          <cell r="F29">
            <v>679.9</v>
          </cell>
        </row>
        <row r="30">
          <cell r="F30">
            <v>679.9</v>
          </cell>
        </row>
        <row r="31">
          <cell r="F31">
            <v>946.8</v>
          </cell>
        </row>
        <row r="32">
          <cell r="F32">
            <v>856.3</v>
          </cell>
        </row>
        <row r="33">
          <cell r="F33">
            <v>856.3</v>
          </cell>
        </row>
        <row r="34">
          <cell r="F34">
            <v>425.91</v>
          </cell>
        </row>
        <row r="35">
          <cell r="F35">
            <v>425.91</v>
          </cell>
        </row>
        <row r="36">
          <cell r="F36">
            <v>442.464</v>
          </cell>
        </row>
        <row r="37">
          <cell r="F37">
            <v>442.464</v>
          </cell>
        </row>
        <row r="38">
          <cell r="F38">
            <v>759</v>
          </cell>
        </row>
        <row r="39">
          <cell r="F39">
            <v>817</v>
          </cell>
        </row>
        <row r="40">
          <cell r="F40">
            <v>817</v>
          </cell>
        </row>
        <row r="41">
          <cell r="F41">
            <v>1005.9</v>
          </cell>
        </row>
        <row r="42">
          <cell r="F42">
            <v>734.9</v>
          </cell>
        </row>
        <row r="43">
          <cell r="F43">
            <v>734.9</v>
          </cell>
        </row>
        <row r="44">
          <cell r="F44">
            <v>439.858</v>
          </cell>
        </row>
        <row r="45">
          <cell r="F45">
            <v>439.858</v>
          </cell>
        </row>
        <row r="46">
          <cell r="F46">
            <v>405.27199999999999</v>
          </cell>
        </row>
        <row r="47">
          <cell r="F47">
            <v>405.27199999999999</v>
          </cell>
        </row>
        <row r="50">
          <cell r="F50">
            <v>730.8</v>
          </cell>
        </row>
        <row r="51">
          <cell r="F51">
            <v>830.2</v>
          </cell>
        </row>
        <row r="52">
          <cell r="F52">
            <v>830.2</v>
          </cell>
        </row>
        <row r="53">
          <cell r="F53">
            <v>653.1</v>
          </cell>
        </row>
        <row r="54">
          <cell r="F54">
            <v>693.5</v>
          </cell>
        </row>
        <row r="55">
          <cell r="F55">
            <v>693.5</v>
          </cell>
        </row>
        <row r="56">
          <cell r="F56">
            <v>453.02499999999998</v>
          </cell>
        </row>
        <row r="57">
          <cell r="F57">
            <v>453.02499999999998</v>
          </cell>
        </row>
        <row r="58">
          <cell r="F58">
            <v>381.86599999999999</v>
          </cell>
        </row>
        <row r="59">
          <cell r="F59">
            <v>381.86599999999999</v>
          </cell>
        </row>
        <row r="62">
          <cell r="F62">
            <v>730.8</v>
          </cell>
        </row>
        <row r="63">
          <cell r="F63">
            <v>830.2</v>
          </cell>
        </row>
        <row r="64">
          <cell r="F64">
            <v>830.2</v>
          </cell>
        </row>
        <row r="65">
          <cell r="F65">
            <v>751.5</v>
          </cell>
        </row>
        <row r="66">
          <cell r="F66">
            <v>751.9</v>
          </cell>
        </row>
        <row r="67">
          <cell r="F67">
            <v>751.9</v>
          </cell>
        </row>
        <row r="68">
          <cell r="F68">
            <v>504.32600000000002</v>
          </cell>
        </row>
        <row r="69">
          <cell r="F69">
            <v>504.32600000000002</v>
          </cell>
        </row>
        <row r="70">
          <cell r="F70">
            <v>530.98400000000004</v>
          </cell>
        </row>
        <row r="71">
          <cell r="F71">
            <v>530.98400000000004</v>
          </cell>
        </row>
        <row r="74">
          <cell r="F74">
            <v>743</v>
          </cell>
        </row>
        <row r="75">
          <cell r="F75">
            <v>773.2</v>
          </cell>
        </row>
        <row r="76">
          <cell r="F76">
            <v>773.2</v>
          </cell>
        </row>
        <row r="77">
          <cell r="F77">
            <v>727</v>
          </cell>
        </row>
        <row r="78">
          <cell r="F78">
            <v>852.4</v>
          </cell>
        </row>
        <row r="79">
          <cell r="F79">
            <v>852.4</v>
          </cell>
        </row>
        <row r="86">
          <cell r="F86">
            <v>690</v>
          </cell>
        </row>
        <row r="87">
          <cell r="F87">
            <v>734</v>
          </cell>
        </row>
        <row r="88">
          <cell r="F88">
            <v>734</v>
          </cell>
        </row>
        <row r="89">
          <cell r="F89">
            <v>704.3</v>
          </cell>
        </row>
        <row r="90">
          <cell r="F90">
            <v>706.5</v>
          </cell>
        </row>
        <row r="91">
          <cell r="F91">
            <v>706.5</v>
          </cell>
        </row>
        <row r="92">
          <cell r="F92">
            <v>769.85799999999995</v>
          </cell>
        </row>
        <row r="93">
          <cell r="F93">
            <v>769.85799999999995</v>
          </cell>
        </row>
        <row r="94">
          <cell r="F94">
            <v>572.20699999999999</v>
          </cell>
        </row>
        <row r="95">
          <cell r="F95">
            <v>572.20699999999999</v>
          </cell>
        </row>
        <row r="98">
          <cell r="F98">
            <v>852</v>
          </cell>
        </row>
        <row r="99">
          <cell r="F99">
            <v>760</v>
          </cell>
        </row>
        <row r="100">
          <cell r="F100">
            <v>760</v>
          </cell>
        </row>
        <row r="101">
          <cell r="F101">
            <v>783.5</v>
          </cell>
        </row>
        <row r="102">
          <cell r="F102">
            <v>782.5</v>
          </cell>
        </row>
        <row r="103">
          <cell r="F103">
            <v>782.5</v>
          </cell>
        </row>
        <row r="104">
          <cell r="F104">
            <v>721.08399999999995</v>
          </cell>
        </row>
        <row r="105">
          <cell r="F105">
            <v>721.08399999999995</v>
          </cell>
        </row>
        <row r="106">
          <cell r="F106">
            <v>670.24</v>
          </cell>
        </row>
        <row r="107">
          <cell r="F107">
            <v>670.24</v>
          </cell>
        </row>
        <row r="110">
          <cell r="F110">
            <v>759</v>
          </cell>
        </row>
        <row r="111">
          <cell r="F111">
            <v>787</v>
          </cell>
        </row>
        <row r="112">
          <cell r="F112">
            <v>787</v>
          </cell>
        </row>
        <row r="113">
          <cell r="F113">
            <v>733.2</v>
          </cell>
        </row>
        <row r="114">
          <cell r="F114">
            <v>779.2</v>
          </cell>
        </row>
        <row r="115">
          <cell r="F115">
            <v>779.2</v>
          </cell>
        </row>
        <row r="116">
          <cell r="F116">
            <v>530.85</v>
          </cell>
        </row>
        <row r="117">
          <cell r="F117">
            <v>530.85</v>
          </cell>
        </row>
        <row r="118">
          <cell r="F118">
            <v>606.846</v>
          </cell>
        </row>
        <row r="119">
          <cell r="F119">
            <v>606.846</v>
          </cell>
        </row>
        <row r="122">
          <cell r="F122">
            <v>718.7</v>
          </cell>
        </row>
        <row r="123">
          <cell r="F123">
            <v>720</v>
          </cell>
        </row>
        <row r="124">
          <cell r="F124">
            <v>720</v>
          </cell>
        </row>
        <row r="125">
          <cell r="F125">
            <v>726.5</v>
          </cell>
        </row>
        <row r="126">
          <cell r="F126">
            <v>918.4</v>
          </cell>
        </row>
        <row r="127">
          <cell r="F127">
            <v>918.4</v>
          </cell>
        </row>
        <row r="128">
          <cell r="F128">
            <v>487.423</v>
          </cell>
        </row>
        <row r="129">
          <cell r="F129">
            <v>487.423</v>
          </cell>
        </row>
        <row r="130">
          <cell r="F130">
            <v>543.42600000000004</v>
          </cell>
        </row>
        <row r="131">
          <cell r="F131">
            <v>543.42600000000004</v>
          </cell>
        </row>
        <row r="134">
          <cell r="F134">
            <v>598.6</v>
          </cell>
        </row>
        <row r="135">
          <cell r="F135">
            <v>695.2</v>
          </cell>
        </row>
        <row r="136">
          <cell r="F136">
            <v>695.2</v>
          </cell>
        </row>
        <row r="137">
          <cell r="F137">
            <v>719.2</v>
          </cell>
        </row>
        <row r="138">
          <cell r="F138">
            <v>629.79999999999995</v>
          </cell>
        </row>
        <row r="139">
          <cell r="F139">
            <v>629.79999999999995</v>
          </cell>
        </row>
        <row r="140">
          <cell r="F140">
            <v>671.18100000000004</v>
          </cell>
        </row>
        <row r="141">
          <cell r="F141">
            <v>671.18100000000004</v>
          </cell>
        </row>
        <row r="142">
          <cell r="F142">
            <v>678.70500000000004</v>
          </cell>
        </row>
        <row r="143">
          <cell r="F143">
            <v>678.70500000000004</v>
          </cell>
        </row>
        <row r="144">
          <cell r="F144">
            <v>890</v>
          </cell>
        </row>
        <row r="145">
          <cell r="F145">
            <v>1010</v>
          </cell>
        </row>
        <row r="146">
          <cell r="F146">
            <v>1010</v>
          </cell>
        </row>
        <row r="147">
          <cell r="F147">
            <v>785.2</v>
          </cell>
        </row>
        <row r="148">
          <cell r="F148">
            <v>770.9</v>
          </cell>
        </row>
        <row r="149">
          <cell r="F149">
            <v>770.9</v>
          </cell>
        </row>
        <row r="150">
          <cell r="F150">
            <v>665.21500000000003</v>
          </cell>
        </row>
        <row r="151">
          <cell r="F151">
            <v>665.21500000000003</v>
          </cell>
        </row>
        <row r="152">
          <cell r="F152">
            <v>266.41899999999998</v>
          </cell>
        </row>
        <row r="153">
          <cell r="F153">
            <v>266.41899999999998</v>
          </cell>
        </row>
        <row r="154">
          <cell r="F154">
            <v>812.6</v>
          </cell>
        </row>
        <row r="155">
          <cell r="F155">
            <v>975</v>
          </cell>
        </row>
        <row r="156">
          <cell r="F156">
            <v>975</v>
          </cell>
        </row>
        <row r="157">
          <cell r="F157">
            <v>767.2</v>
          </cell>
        </row>
        <row r="158">
          <cell r="F158">
            <v>952.9</v>
          </cell>
        </row>
        <row r="159">
          <cell r="F159">
            <v>952.9</v>
          </cell>
        </row>
        <row r="160">
          <cell r="F160">
            <v>344.178</v>
          </cell>
        </row>
        <row r="161">
          <cell r="F161">
            <v>344.178</v>
          </cell>
        </row>
        <row r="162">
          <cell r="F162">
            <v>493.34300000000002</v>
          </cell>
        </row>
        <row r="163">
          <cell r="F163">
            <v>493.34300000000002</v>
          </cell>
        </row>
        <row r="164">
          <cell r="F164">
            <v>685.7</v>
          </cell>
        </row>
        <row r="165">
          <cell r="F165">
            <v>715</v>
          </cell>
        </row>
        <row r="166">
          <cell r="F166">
            <v>715</v>
          </cell>
        </row>
        <row r="167">
          <cell r="F167">
            <v>489.5</v>
          </cell>
        </row>
        <row r="168">
          <cell r="F168">
            <v>500.9</v>
          </cell>
        </row>
        <row r="169">
          <cell r="F169">
            <v>500.9</v>
          </cell>
        </row>
        <row r="170">
          <cell r="F170">
            <v>658.5</v>
          </cell>
        </row>
        <row r="171">
          <cell r="F171">
            <v>678.8</v>
          </cell>
        </row>
        <row r="172">
          <cell r="F172">
            <v>678.8</v>
          </cell>
        </row>
        <row r="173">
          <cell r="F173">
            <v>461.8</v>
          </cell>
        </row>
        <row r="174">
          <cell r="F174">
            <v>463.7</v>
          </cell>
        </row>
        <row r="175">
          <cell r="F175">
            <v>463.7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5"/>
  <sheetViews>
    <sheetView tabSelected="1" topLeftCell="A136" workbookViewId="0">
      <selection activeCell="A114" sqref="A114:XFD115"/>
    </sheetView>
  </sheetViews>
  <sheetFormatPr baseColWidth="10" defaultRowHeight="16" x14ac:dyDescent="0.2"/>
  <sheetData>
    <row r="1" spans="1:34" x14ac:dyDescent="0.2">
      <c r="A1" t="s">
        <v>0</v>
      </c>
    </row>
    <row r="2" spans="1:34" x14ac:dyDescent="0.2">
      <c r="H2" t="s">
        <v>1</v>
      </c>
      <c r="K2" t="s">
        <v>2</v>
      </c>
      <c r="N2" t="s">
        <v>3</v>
      </c>
      <c r="Q2" t="s">
        <v>4</v>
      </c>
      <c r="T2" t="s">
        <v>5</v>
      </c>
      <c r="W2" t="s">
        <v>6</v>
      </c>
      <c r="Z2" t="s">
        <v>7</v>
      </c>
      <c r="AC2" t="s">
        <v>8</v>
      </c>
      <c r="AF2" t="s">
        <v>9</v>
      </c>
    </row>
    <row r="3" spans="1:34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</row>
    <row r="4" spans="1:34" x14ac:dyDescent="0.2">
      <c r="A4">
        <v>1</v>
      </c>
      <c r="B4">
        <v>0</v>
      </c>
      <c r="C4">
        <v>1</v>
      </c>
      <c r="D4" t="s">
        <v>44</v>
      </c>
      <c r="E4" t="s">
        <v>45</v>
      </c>
      <c r="F4">
        <f>608.24409024409</f>
        <v>608.24409024408999</v>
      </c>
      <c r="G4" t="s">
        <v>46</v>
      </c>
      <c r="H4">
        <f>[1]reef_fish_ontogeny!G4/[1]Sheet1!$F4</f>
        <v>0</v>
      </c>
      <c r="I4">
        <f>[1]reef_fish_ontogeny!H4/[1]Sheet1!$F4</f>
        <v>1.6440768040980017E-3</v>
      </c>
      <c r="J4">
        <f>[1]reef_fish_ontogeny!I4/[1]Sheet1!$F4</f>
        <v>3.2881536081960034E-3</v>
      </c>
      <c r="K4">
        <f>[1]reef_fish_ontogeny!J4/[1]Sheet1!$F4</f>
        <v>0</v>
      </c>
      <c r="L4">
        <f>[1]reef_fish_ontogeny!K4/[1]Sheet1!$F4</f>
        <v>0</v>
      </c>
      <c r="M4">
        <f>[1]reef_fish_ontogeny!L4/[1]Sheet1!$F4</f>
        <v>0</v>
      </c>
      <c r="N4">
        <f>[1]reef_fish_ontogeny!M4/[1]Sheet1!$F4</f>
        <v>0</v>
      </c>
      <c r="O4">
        <f>[1]reef_fish_ontogeny!N4/[1]Sheet1!$F4</f>
        <v>1.6440768040980017E-3</v>
      </c>
      <c r="P4">
        <f>[1]reef_fish_ontogeny!O4/[1]Sheet1!$F4</f>
        <v>0</v>
      </c>
      <c r="Q4">
        <f>[1]reef_fish_ontogeny!P4/[1]Sheet1!$F4</f>
        <v>0</v>
      </c>
      <c r="R4">
        <f>[1]reef_fish_ontogeny!Q4/[1]Sheet1!$F4</f>
        <v>3.2881536081960034E-3</v>
      </c>
      <c r="S4">
        <f>[1]reef_fish_ontogeny!R4/[1]Sheet1!$F4</f>
        <v>0</v>
      </c>
      <c r="T4">
        <f>[1]reef_fish_ontogeny!S4/[1]Sheet1!$F4</f>
        <v>0</v>
      </c>
      <c r="U4">
        <f>[1]reef_fish_ontogeny!T4/[1]Sheet1!$F4</f>
        <v>0</v>
      </c>
      <c r="V4">
        <f>[1]reef_fish_ontogeny!U4/[1]Sheet1!$F4</f>
        <v>0</v>
      </c>
      <c r="W4">
        <f>[1]reef_fish_ontogeny!V4/[1]Sheet1!$F4</f>
        <v>0</v>
      </c>
      <c r="X4">
        <f>[1]reef_fish_ontogeny!W4/[1]Sheet1!$F4</f>
        <v>0</v>
      </c>
      <c r="Y4">
        <f>[1]reef_fish_ontogeny!X4/[1]Sheet1!$F4</f>
        <v>4.9322304122940055E-3</v>
      </c>
      <c r="Z4">
        <f>[1]reef_fish_ontogeny!Y4/[1]Sheet1!$F4</f>
        <v>1.6440768040980017E-3</v>
      </c>
      <c r="AA4">
        <f>[1]reef_fish_ontogeny!Z4/[1]Sheet1!$F4</f>
        <v>0</v>
      </c>
      <c r="AB4">
        <f>[1]reef_fish_ontogeny!AA4/[1]Sheet1!$F4</f>
        <v>0</v>
      </c>
      <c r="AC4">
        <f>[1]reef_fish_ontogeny!AB4/[1]Sheet1!$F4</f>
        <v>0</v>
      </c>
      <c r="AD4">
        <f>[1]reef_fish_ontogeny!AC4/[1]Sheet1!$F4</f>
        <v>0</v>
      </c>
      <c r="AE4">
        <f>[1]reef_fish_ontogeny!AD4/[1]Sheet1!$F4</f>
        <v>0</v>
      </c>
      <c r="AF4">
        <f>[1]reef_fish_ontogeny!AE4/[1]Sheet1!$F4</f>
        <v>0</v>
      </c>
      <c r="AG4">
        <f>[1]reef_fish_ontogeny!AF4/[1]Sheet1!$F4</f>
        <v>3.2881536081960034E-3</v>
      </c>
      <c r="AH4">
        <f>[1]reef_fish_ontogeny!AG4/[1]Sheet1!$F4</f>
        <v>0</v>
      </c>
    </row>
    <row r="5" spans="1:34" x14ac:dyDescent="0.2">
      <c r="A5">
        <v>1</v>
      </c>
      <c r="B5">
        <v>0</v>
      </c>
      <c r="C5">
        <v>1</v>
      </c>
      <c r="D5" t="s">
        <v>44</v>
      </c>
      <c r="E5" t="s">
        <v>45</v>
      </c>
      <c r="F5">
        <f>608.24409024409</f>
        <v>608.24409024408999</v>
      </c>
      <c r="G5" t="s">
        <v>47</v>
      </c>
      <c r="H5">
        <f>[1]reef_fish_ontogeny!G5/[1]Sheet1!$F5</f>
        <v>0</v>
      </c>
      <c r="I5">
        <f>[1]reef_fish_ontogeny!H5/[1]Sheet1!$F5</f>
        <v>0</v>
      </c>
      <c r="J5">
        <f>[1]reef_fish_ontogeny!I5/[1]Sheet1!$F5</f>
        <v>0</v>
      </c>
      <c r="K5">
        <f>[1]reef_fish_ontogeny!J5/[1]Sheet1!$F5</f>
        <v>0</v>
      </c>
      <c r="L5">
        <f>[1]reef_fish_ontogeny!K5/[1]Sheet1!$F5</f>
        <v>0</v>
      </c>
      <c r="M5">
        <f>[1]reef_fish_ontogeny!L5/[1]Sheet1!$F5</f>
        <v>0</v>
      </c>
      <c r="N5">
        <f>[1]reef_fish_ontogeny!M5/[1]Sheet1!$F5</f>
        <v>3.2881536081960034E-3</v>
      </c>
      <c r="O5">
        <f>[1]reef_fish_ontogeny!N5/[1]Sheet1!$F5</f>
        <v>0</v>
      </c>
      <c r="P5">
        <f>[1]reef_fish_ontogeny!O5/[1]Sheet1!$F5</f>
        <v>0</v>
      </c>
      <c r="Q5">
        <f>[1]reef_fish_ontogeny!P5/[1]Sheet1!$F5</f>
        <v>1.6440768040980017E-3</v>
      </c>
      <c r="R5">
        <f>[1]reef_fish_ontogeny!Q5/[1]Sheet1!$F5</f>
        <v>1.6440768040980017E-3</v>
      </c>
      <c r="S5">
        <f>[1]reef_fish_ontogeny!R5/[1]Sheet1!$F5</f>
        <v>0</v>
      </c>
      <c r="T5">
        <f>[1]reef_fish_ontogeny!S5/[1]Sheet1!$F5</f>
        <v>0</v>
      </c>
      <c r="U5">
        <f>[1]reef_fish_ontogeny!T5/[1]Sheet1!$F5</f>
        <v>0</v>
      </c>
      <c r="V5">
        <f>[1]reef_fish_ontogeny!U5/[1]Sheet1!$F5</f>
        <v>0</v>
      </c>
      <c r="W5">
        <f>[1]reef_fish_ontogeny!V5/[1]Sheet1!$F5</f>
        <v>0</v>
      </c>
      <c r="X5">
        <f>[1]reef_fish_ontogeny!W5/[1]Sheet1!$F5</f>
        <v>0</v>
      </c>
      <c r="Y5">
        <f>[1]reef_fish_ontogeny!X5/[1]Sheet1!$F5</f>
        <v>0</v>
      </c>
      <c r="Z5">
        <f>[1]reef_fish_ontogeny!Y5/[1]Sheet1!$F5</f>
        <v>0</v>
      </c>
      <c r="AA5">
        <f>[1]reef_fish_ontogeny!Z5/[1]Sheet1!$F5</f>
        <v>0</v>
      </c>
      <c r="AB5">
        <f>[1]reef_fish_ontogeny!AA5/[1]Sheet1!$F5</f>
        <v>0</v>
      </c>
      <c r="AC5">
        <f>[1]reef_fish_ontogeny!AB5/[1]Sheet1!$F5</f>
        <v>0</v>
      </c>
      <c r="AD5">
        <f>[1]reef_fish_ontogeny!AC5/[1]Sheet1!$F5</f>
        <v>0</v>
      </c>
      <c r="AE5">
        <f>[1]reef_fish_ontogeny!AD5/[1]Sheet1!$F5</f>
        <v>0</v>
      </c>
      <c r="AF5">
        <f>[1]reef_fish_ontogeny!AE5/[1]Sheet1!$F5</f>
        <v>0</v>
      </c>
      <c r="AG5">
        <f>[1]reef_fish_ontogeny!AF5/[1]Sheet1!$F5</f>
        <v>0</v>
      </c>
      <c r="AH5">
        <f>[1]reef_fish_ontogeny!AG5/[1]Sheet1!$F5</f>
        <v>0</v>
      </c>
    </row>
    <row r="6" spans="1:34" x14ac:dyDescent="0.2">
      <c r="A6">
        <v>1</v>
      </c>
      <c r="B6">
        <v>0</v>
      </c>
      <c r="C6">
        <v>2</v>
      </c>
      <c r="D6" t="s">
        <v>44</v>
      </c>
      <c r="E6" t="s">
        <v>45</v>
      </c>
      <c r="F6">
        <f>590.373</f>
        <v>590.37300000000005</v>
      </c>
      <c r="G6" t="s">
        <v>46</v>
      </c>
      <c r="H6">
        <f>[1]reef_fish_ontogeny!G6/[1]Sheet1!$F6</f>
        <v>0</v>
      </c>
      <c r="I6">
        <f>[1]reef_fish_ontogeny!H6/[1]Sheet1!$F6</f>
        <v>1.6938444000657211E-3</v>
      </c>
      <c r="J6">
        <f>[1]reef_fish_ontogeny!I6/[1]Sheet1!$F6</f>
        <v>1.6938444000657211E-3</v>
      </c>
      <c r="K6">
        <f>[1]reef_fish_ontogeny!J6/[1]Sheet1!$F6</f>
        <v>0</v>
      </c>
      <c r="L6">
        <f>[1]reef_fish_ontogeny!K6/[1]Sheet1!$F6</f>
        <v>0</v>
      </c>
      <c r="M6">
        <f>[1]reef_fish_ontogeny!L6/[1]Sheet1!$F6</f>
        <v>0</v>
      </c>
      <c r="N6">
        <f>[1]reef_fish_ontogeny!M6/[1]Sheet1!$F6</f>
        <v>1.6938444000657211E-3</v>
      </c>
      <c r="O6">
        <f>[1]reef_fish_ontogeny!N6/[1]Sheet1!$F6</f>
        <v>1.6938444000657211E-3</v>
      </c>
      <c r="P6">
        <f>[1]reef_fish_ontogeny!O6/[1]Sheet1!$F6</f>
        <v>0</v>
      </c>
      <c r="Q6">
        <f>[1]reef_fish_ontogeny!P6/[1]Sheet1!$F6</f>
        <v>0</v>
      </c>
      <c r="R6">
        <f>[1]reef_fish_ontogeny!Q6/[1]Sheet1!$F6</f>
        <v>0</v>
      </c>
      <c r="S6">
        <f>[1]reef_fish_ontogeny!R6/[1]Sheet1!$F6</f>
        <v>0</v>
      </c>
      <c r="T6">
        <f>[1]reef_fish_ontogeny!S6/[1]Sheet1!$F6</f>
        <v>0</v>
      </c>
      <c r="U6">
        <f>[1]reef_fish_ontogeny!T6/[1]Sheet1!$F6</f>
        <v>0</v>
      </c>
      <c r="V6">
        <f>[1]reef_fish_ontogeny!U6/[1]Sheet1!$F6</f>
        <v>0</v>
      </c>
      <c r="W6">
        <f>[1]reef_fish_ontogeny!V6/[1]Sheet1!$F6</f>
        <v>0</v>
      </c>
      <c r="X6">
        <f>[1]reef_fish_ontogeny!W6/[1]Sheet1!$F6</f>
        <v>0</v>
      </c>
      <c r="Y6">
        <f>[1]reef_fish_ontogeny!X6/[1]Sheet1!$F6</f>
        <v>3.3876888001314422E-3</v>
      </c>
      <c r="Z6">
        <f>[1]reef_fish_ontogeny!Y6/[1]Sheet1!$F6</f>
        <v>0</v>
      </c>
      <c r="AA6">
        <f>[1]reef_fish_ontogeny!Z6/[1]Sheet1!$F6</f>
        <v>0</v>
      </c>
      <c r="AB6">
        <f>[1]reef_fish_ontogeny!AA6/[1]Sheet1!$F6</f>
        <v>0</v>
      </c>
      <c r="AC6">
        <f>[1]reef_fish_ontogeny!AB6/[1]Sheet1!$F6</f>
        <v>0</v>
      </c>
      <c r="AD6">
        <f>[1]reef_fish_ontogeny!AC6/[1]Sheet1!$F6</f>
        <v>1.6938444000657211E-3</v>
      </c>
      <c r="AE6">
        <f>[1]reef_fish_ontogeny!AD6/[1]Sheet1!$F6</f>
        <v>0</v>
      </c>
      <c r="AF6">
        <f>[1]reef_fish_ontogeny!AE6/[1]Sheet1!$F6</f>
        <v>1.6938444000657211E-3</v>
      </c>
      <c r="AG6">
        <f>[1]reef_fish_ontogeny!AF6/[1]Sheet1!$F6</f>
        <v>0</v>
      </c>
      <c r="AH6">
        <f>[1]reef_fish_ontogeny!AG6/[1]Sheet1!$F6</f>
        <v>0</v>
      </c>
    </row>
    <row r="7" spans="1:34" x14ac:dyDescent="0.2">
      <c r="A7">
        <v>1</v>
      </c>
      <c r="B7">
        <v>0</v>
      </c>
      <c r="C7">
        <v>2</v>
      </c>
      <c r="D7" t="s">
        <v>44</v>
      </c>
      <c r="E7" t="s">
        <v>45</v>
      </c>
      <c r="F7">
        <f>590.373</f>
        <v>590.37300000000005</v>
      </c>
      <c r="G7" t="s">
        <v>47</v>
      </c>
      <c r="H7">
        <f>[1]reef_fish_ontogeny!G7/[1]Sheet1!$F7</f>
        <v>1.6938444000657211E-3</v>
      </c>
      <c r="I7">
        <f>[1]reef_fish_ontogeny!H7/[1]Sheet1!$F7</f>
        <v>3.3876888001314422E-3</v>
      </c>
      <c r="J7">
        <f>[1]reef_fish_ontogeny!I7/[1]Sheet1!$F7</f>
        <v>0</v>
      </c>
      <c r="K7">
        <f>[1]reef_fish_ontogeny!J7/[1]Sheet1!$F7</f>
        <v>0</v>
      </c>
      <c r="L7">
        <f>[1]reef_fish_ontogeny!K7/[1]Sheet1!$F7</f>
        <v>1.6938444000657211E-3</v>
      </c>
      <c r="M7">
        <f>[1]reef_fish_ontogeny!L7/[1]Sheet1!$F7</f>
        <v>0</v>
      </c>
      <c r="N7">
        <f>[1]reef_fish_ontogeny!M7/[1]Sheet1!$F7</f>
        <v>0</v>
      </c>
      <c r="O7">
        <f>[1]reef_fish_ontogeny!N7/[1]Sheet1!$F7</f>
        <v>0</v>
      </c>
      <c r="P7">
        <f>[1]reef_fish_ontogeny!O7/[1]Sheet1!$F7</f>
        <v>0</v>
      </c>
      <c r="Q7">
        <f>[1]reef_fish_ontogeny!P7/[1]Sheet1!$F7</f>
        <v>3.3876888001314422E-3</v>
      </c>
      <c r="R7">
        <f>[1]reef_fish_ontogeny!Q7/[1]Sheet1!$F7</f>
        <v>5.0815332001971627E-3</v>
      </c>
      <c r="S7">
        <f>[1]reef_fish_ontogeny!R7/[1]Sheet1!$F7</f>
        <v>0</v>
      </c>
      <c r="T7">
        <f>[1]reef_fish_ontogeny!S7/[1]Sheet1!$F7</f>
        <v>5.0815332001971627E-3</v>
      </c>
      <c r="U7">
        <f>[1]reef_fish_ontogeny!T7/[1]Sheet1!$F7</f>
        <v>0</v>
      </c>
      <c r="V7">
        <f>[1]reef_fish_ontogeny!U7/[1]Sheet1!$F7</f>
        <v>0</v>
      </c>
      <c r="W7">
        <f>[1]reef_fish_ontogeny!V7/[1]Sheet1!$F7</f>
        <v>1.6938444000657211E-3</v>
      </c>
      <c r="X7">
        <f>[1]reef_fish_ontogeny!W7/[1]Sheet1!$F7</f>
        <v>0</v>
      </c>
      <c r="Y7">
        <f>[1]reef_fish_ontogeny!X7/[1]Sheet1!$F7</f>
        <v>0</v>
      </c>
      <c r="Z7">
        <f>[1]reef_fish_ontogeny!Y7/[1]Sheet1!$F7</f>
        <v>1.6938444000657211E-3</v>
      </c>
      <c r="AA7">
        <f>[1]reef_fish_ontogeny!Z7/[1]Sheet1!$F7</f>
        <v>0</v>
      </c>
      <c r="AB7">
        <f>[1]reef_fish_ontogeny!AA7/[1]Sheet1!$F7</f>
        <v>0</v>
      </c>
      <c r="AC7">
        <f>[1]reef_fish_ontogeny!AB7/[1]Sheet1!$F7</f>
        <v>0</v>
      </c>
      <c r="AD7">
        <f>[1]reef_fish_ontogeny!AC7/[1]Sheet1!$F7</f>
        <v>0</v>
      </c>
      <c r="AE7">
        <f>[1]reef_fish_ontogeny!AD7/[1]Sheet1!$F7</f>
        <v>0</v>
      </c>
      <c r="AF7">
        <f>[1]reef_fish_ontogeny!AE7/[1]Sheet1!$F7</f>
        <v>0</v>
      </c>
      <c r="AG7">
        <f>[1]reef_fish_ontogeny!AF7/[1]Sheet1!$F7</f>
        <v>0</v>
      </c>
      <c r="AH7">
        <f>[1]reef_fish_ontogeny!AG7/[1]Sheet1!$F7</f>
        <v>0</v>
      </c>
    </row>
    <row r="8" spans="1:34" x14ac:dyDescent="0.2">
      <c r="A8">
        <v>1</v>
      </c>
      <c r="B8">
        <v>25</v>
      </c>
      <c r="C8">
        <v>4</v>
      </c>
      <c r="D8" t="s">
        <v>44</v>
      </c>
      <c r="E8" t="s">
        <v>45</v>
      </c>
      <c r="F8">
        <v>657.9</v>
      </c>
      <c r="G8" t="s">
        <v>47</v>
      </c>
      <c r="H8">
        <f>[1]reef_fish_ontogeny!G8/[1]Sheet1!$F8</f>
        <v>1.5199878400972793E-3</v>
      </c>
      <c r="I8">
        <f>[1]reef_fish_ontogeny!H8/[1]Sheet1!$F8</f>
        <v>1.5199878400972793E-3</v>
      </c>
      <c r="J8">
        <f>[1]reef_fish_ontogeny!I8/[1]Sheet1!$F8</f>
        <v>0</v>
      </c>
      <c r="K8">
        <f>[1]reef_fish_ontogeny!J8/[1]Sheet1!$F8</f>
        <v>1.5199878400972793E-3</v>
      </c>
      <c r="L8">
        <f>[1]reef_fish_ontogeny!K8/[1]Sheet1!$F8</f>
        <v>0</v>
      </c>
      <c r="M8">
        <f>[1]reef_fish_ontogeny!L8/[1]Sheet1!$F8</f>
        <v>0</v>
      </c>
      <c r="N8">
        <f>[1]reef_fish_ontogeny!M8/[1]Sheet1!$F8</f>
        <v>6.0799513603891171E-3</v>
      </c>
      <c r="O8">
        <f>[1]reef_fish_ontogeny!N8/[1]Sheet1!$F8</f>
        <v>0</v>
      </c>
      <c r="P8">
        <f>[1]reef_fish_ontogeny!O8/[1]Sheet1!$F8</f>
        <v>1.5199878400972793E-3</v>
      </c>
      <c r="Q8">
        <f>[1]reef_fish_ontogeny!P8/[1]Sheet1!$F8</f>
        <v>9.1199270405836752E-3</v>
      </c>
      <c r="R8">
        <f>[1]reef_fish_ontogeny!Q8/[1]Sheet1!$F8</f>
        <v>4.5599635202918376E-3</v>
      </c>
      <c r="S8">
        <f>[1]reef_fish_ontogeny!R8/[1]Sheet1!$F8</f>
        <v>1.0639914880680956E-2</v>
      </c>
      <c r="T8">
        <f>[1]reef_fish_ontogeny!S8/[1]Sheet1!$F8</f>
        <v>1.5199878400972793E-3</v>
      </c>
      <c r="U8">
        <f>[1]reef_fish_ontogeny!T8/[1]Sheet1!$F8</f>
        <v>3.0399756801945585E-3</v>
      </c>
      <c r="V8">
        <f>[1]reef_fish_ontogeny!U8/[1]Sheet1!$F8</f>
        <v>0</v>
      </c>
      <c r="W8">
        <f>[1]reef_fish_ontogeny!V8/[1]Sheet1!$F8</f>
        <v>1.5199878400972793E-3</v>
      </c>
      <c r="X8">
        <f>[1]reef_fish_ontogeny!W8/[1]Sheet1!$F8</f>
        <v>0</v>
      </c>
      <c r="Y8">
        <f>[1]reef_fish_ontogeny!X8/[1]Sheet1!$F8</f>
        <v>0</v>
      </c>
      <c r="Z8">
        <f>[1]reef_fish_ontogeny!Y8/[1]Sheet1!$F8</f>
        <v>1.5199878400972793E-3</v>
      </c>
      <c r="AA8">
        <f>[1]reef_fish_ontogeny!Z8/[1]Sheet1!$F8</f>
        <v>1.5199878400972793E-3</v>
      </c>
      <c r="AB8">
        <f>[1]reef_fish_ontogeny!AA8/[1]Sheet1!$F8</f>
        <v>0</v>
      </c>
      <c r="AC8">
        <f>[1]reef_fish_ontogeny!AB8/[1]Sheet1!$F8</f>
        <v>3.0399756801945585E-3</v>
      </c>
      <c r="AD8">
        <f>[1]reef_fish_ontogeny!AC8/[1]Sheet1!$F8</f>
        <v>0</v>
      </c>
      <c r="AE8">
        <f>[1]reef_fish_ontogeny!AD8/[1]Sheet1!$F8</f>
        <v>0</v>
      </c>
      <c r="AF8">
        <f>[1]reef_fish_ontogeny!AE8/[1]Sheet1!$F8</f>
        <v>9.1199270405836752E-3</v>
      </c>
      <c r="AG8">
        <f>[1]reef_fish_ontogeny!AF8/[1]Sheet1!$F8</f>
        <v>0</v>
      </c>
      <c r="AH8">
        <f>[1]reef_fish_ontogeny!AG8/[1]Sheet1!$F8</f>
        <v>1.5199878400972793E-3</v>
      </c>
    </row>
    <row r="9" spans="1:34" x14ac:dyDescent="0.2">
      <c r="A9">
        <v>1</v>
      </c>
      <c r="B9">
        <v>25</v>
      </c>
      <c r="C9">
        <v>5</v>
      </c>
      <c r="D9" t="s">
        <v>44</v>
      </c>
      <c r="E9" t="s">
        <v>45</v>
      </c>
      <c r="F9">
        <f>705.2</f>
        <v>705.2</v>
      </c>
      <c r="G9" t="s">
        <v>46</v>
      </c>
      <c r="H9">
        <f>[1]reef_fish_ontogeny!G9/[1]Sheet1!$F9</f>
        <v>0</v>
      </c>
      <c r="I9">
        <f>[1]reef_fish_ontogeny!H9/[1]Sheet1!$F9</f>
        <v>0</v>
      </c>
      <c r="J9">
        <f>[1]reef_fish_ontogeny!I9/[1]Sheet1!$F9</f>
        <v>0</v>
      </c>
      <c r="K9">
        <f>[1]reef_fish_ontogeny!J9/[1]Sheet1!$F9</f>
        <v>0</v>
      </c>
      <c r="L9">
        <f>[1]reef_fish_ontogeny!K9/[1]Sheet1!$F9</f>
        <v>0</v>
      </c>
      <c r="M9">
        <f>[1]reef_fish_ontogeny!L9/[1]Sheet1!$F9</f>
        <v>0</v>
      </c>
      <c r="N9">
        <f>[1]reef_fish_ontogeny!M9/[1]Sheet1!$F9</f>
        <v>0</v>
      </c>
      <c r="O9">
        <f>[1]reef_fish_ontogeny!N9/[1]Sheet1!$F9</f>
        <v>1.4180374361883153E-3</v>
      </c>
      <c r="P9">
        <f>[1]reef_fish_ontogeny!O9/[1]Sheet1!$F9</f>
        <v>0</v>
      </c>
      <c r="Q9">
        <f>[1]reef_fish_ontogeny!P9/[1]Sheet1!$F9</f>
        <v>0</v>
      </c>
      <c r="R9">
        <f>[1]reef_fish_ontogeny!Q9/[1]Sheet1!$F9</f>
        <v>0</v>
      </c>
      <c r="S9">
        <f>[1]reef_fish_ontogeny!R9/[1]Sheet1!$F9</f>
        <v>2.8360748723766306E-3</v>
      </c>
      <c r="T9">
        <f>[1]reef_fish_ontogeny!S9/[1]Sheet1!$F9</f>
        <v>0</v>
      </c>
      <c r="U9">
        <f>[1]reef_fish_ontogeny!T9/[1]Sheet1!$F9</f>
        <v>0</v>
      </c>
      <c r="V9">
        <f>[1]reef_fish_ontogeny!U9/[1]Sheet1!$F9</f>
        <v>0</v>
      </c>
      <c r="W9">
        <f>[1]reef_fish_ontogeny!V9/[1]Sheet1!$F9</f>
        <v>0</v>
      </c>
      <c r="X9">
        <f>[1]reef_fish_ontogeny!W9/[1]Sheet1!$F9</f>
        <v>4.2541123085649462E-3</v>
      </c>
      <c r="Y9">
        <f>[1]reef_fish_ontogeny!X9/[1]Sheet1!$F9</f>
        <v>0</v>
      </c>
      <c r="Z9">
        <f>[1]reef_fish_ontogeny!Y9/[1]Sheet1!$F9</f>
        <v>0</v>
      </c>
      <c r="AA9">
        <f>[1]reef_fish_ontogeny!Z9/[1]Sheet1!$F9</f>
        <v>0</v>
      </c>
      <c r="AB9">
        <f>[1]reef_fish_ontogeny!AA9/[1]Sheet1!$F9</f>
        <v>0</v>
      </c>
      <c r="AC9">
        <f>[1]reef_fish_ontogeny!AB9/[1]Sheet1!$F9</f>
        <v>0</v>
      </c>
      <c r="AD9">
        <f>[1]reef_fish_ontogeny!AC9/[1]Sheet1!$F9</f>
        <v>1.4180374361883153E-3</v>
      </c>
      <c r="AE9">
        <f>[1]reef_fish_ontogeny!AD9/[1]Sheet1!$F9</f>
        <v>0</v>
      </c>
      <c r="AF9">
        <f>[1]reef_fish_ontogeny!AE9/[1]Sheet1!$F9</f>
        <v>0</v>
      </c>
      <c r="AG9">
        <f>[1]reef_fish_ontogeny!AF9/[1]Sheet1!$F9</f>
        <v>0</v>
      </c>
      <c r="AH9">
        <f>[1]reef_fish_ontogeny!AG9/[1]Sheet1!$F9</f>
        <v>0</v>
      </c>
    </row>
    <row r="10" spans="1:34" x14ac:dyDescent="0.2">
      <c r="A10">
        <v>1</v>
      </c>
      <c r="B10">
        <v>25</v>
      </c>
      <c r="C10">
        <v>5</v>
      </c>
      <c r="D10" t="s">
        <v>44</v>
      </c>
      <c r="E10" t="s">
        <v>45</v>
      </c>
      <c r="F10">
        <f>705.2</f>
        <v>705.2</v>
      </c>
      <c r="G10" t="s">
        <v>47</v>
      </c>
      <c r="H10">
        <f>[1]reef_fish_ontogeny!G10/[1]Sheet1!$F10</f>
        <v>0</v>
      </c>
      <c r="I10">
        <f>[1]reef_fish_ontogeny!H10/[1]Sheet1!$F10</f>
        <v>0</v>
      </c>
      <c r="J10">
        <f>[1]reef_fish_ontogeny!I10/[1]Sheet1!$F10</f>
        <v>0</v>
      </c>
      <c r="K10">
        <f>[1]reef_fish_ontogeny!J10/[1]Sheet1!$F10</f>
        <v>4.2541123085649462E-3</v>
      </c>
      <c r="L10">
        <f>[1]reef_fish_ontogeny!K10/[1]Sheet1!$F10</f>
        <v>0</v>
      </c>
      <c r="M10">
        <f>[1]reef_fish_ontogeny!L10/[1]Sheet1!$F10</f>
        <v>0</v>
      </c>
      <c r="N10">
        <f>[1]reef_fish_ontogeny!M10/[1]Sheet1!$F10</f>
        <v>4.2541123085649462E-3</v>
      </c>
      <c r="O10">
        <f>[1]reef_fish_ontogeny!N10/[1]Sheet1!$F10</f>
        <v>0</v>
      </c>
      <c r="P10">
        <f>[1]reef_fish_ontogeny!O10/[1]Sheet1!$F10</f>
        <v>0</v>
      </c>
      <c r="Q10">
        <f>[1]reef_fish_ontogeny!P10/[1]Sheet1!$F10</f>
        <v>5.6721497447532613E-3</v>
      </c>
      <c r="R10">
        <f>[1]reef_fish_ontogeny!Q10/[1]Sheet1!$F10</f>
        <v>1.4180374361883153E-3</v>
      </c>
      <c r="S10">
        <f>[1]reef_fish_ontogeny!R10/[1]Sheet1!$F10</f>
        <v>0</v>
      </c>
      <c r="T10">
        <f>[1]reef_fish_ontogeny!S10/[1]Sheet1!$F10</f>
        <v>1.4180374361883153E-3</v>
      </c>
      <c r="U10">
        <f>[1]reef_fish_ontogeny!T10/[1]Sheet1!$F10</f>
        <v>2.8360748723766306E-3</v>
      </c>
      <c r="V10">
        <f>[1]reef_fish_ontogeny!U10/[1]Sheet1!$F10</f>
        <v>0</v>
      </c>
      <c r="W10">
        <f>[1]reef_fish_ontogeny!V10/[1]Sheet1!$F10</f>
        <v>1.4180374361883153E-3</v>
      </c>
      <c r="X10">
        <f>[1]reef_fish_ontogeny!W10/[1]Sheet1!$F10</f>
        <v>2.8360748723766306E-3</v>
      </c>
      <c r="Y10">
        <f>[1]reef_fish_ontogeny!X10/[1]Sheet1!$F10</f>
        <v>0</v>
      </c>
      <c r="Z10">
        <f>[1]reef_fish_ontogeny!Y10/[1]Sheet1!$F10</f>
        <v>7.0901871809415764E-3</v>
      </c>
      <c r="AA10">
        <f>[1]reef_fish_ontogeny!Z10/[1]Sheet1!$F10</f>
        <v>0</v>
      </c>
      <c r="AB10">
        <f>[1]reef_fish_ontogeny!AA10/[1]Sheet1!$F10</f>
        <v>0</v>
      </c>
      <c r="AC10">
        <f>[1]reef_fish_ontogeny!AB10/[1]Sheet1!$F10</f>
        <v>0</v>
      </c>
      <c r="AD10">
        <f>[1]reef_fish_ontogeny!AC10/[1]Sheet1!$F10</f>
        <v>1.4180374361883153E-3</v>
      </c>
      <c r="AE10">
        <f>[1]reef_fish_ontogeny!AD10/[1]Sheet1!$F10</f>
        <v>0</v>
      </c>
      <c r="AF10">
        <f>[1]reef_fish_ontogeny!AE10/[1]Sheet1!$F10</f>
        <v>5.6721497447532613E-3</v>
      </c>
      <c r="AG10">
        <f>[1]reef_fish_ontogeny!AF10/[1]Sheet1!$F10</f>
        <v>0</v>
      </c>
      <c r="AH10">
        <f>[1]reef_fish_ontogeny!AG10/[1]Sheet1!$F10</f>
        <v>0</v>
      </c>
    </row>
    <row r="11" spans="1:34" x14ac:dyDescent="0.2">
      <c r="A11">
        <v>1</v>
      </c>
      <c r="B11">
        <v>75</v>
      </c>
      <c r="C11">
        <v>2</v>
      </c>
      <c r="D11" t="s">
        <v>44</v>
      </c>
      <c r="E11" t="s">
        <v>45</v>
      </c>
      <c r="F11">
        <v>793.4</v>
      </c>
      <c r="G11" t="s">
        <v>47</v>
      </c>
      <c r="H11">
        <f>[1]reef_fish_ontogeny!G11/[1]Sheet1!$F11</f>
        <v>0</v>
      </c>
      <c r="I11">
        <f>[1]reef_fish_ontogeny!H11/[1]Sheet1!$F11</f>
        <v>0</v>
      </c>
      <c r="J11">
        <f>[1]reef_fish_ontogeny!I11/[1]Sheet1!$F11</f>
        <v>3.781194857574994E-3</v>
      </c>
      <c r="K11">
        <f>[1]reef_fish_ontogeny!J11/[1]Sheet1!$F11</f>
        <v>0</v>
      </c>
      <c r="L11">
        <f>[1]reef_fish_ontogeny!K11/[1]Sheet1!$F11</f>
        <v>0</v>
      </c>
      <c r="M11">
        <f>[1]reef_fish_ontogeny!L11/[1]Sheet1!$F11</f>
        <v>0</v>
      </c>
      <c r="N11">
        <f>[1]reef_fish_ontogeny!M11/[1]Sheet1!$F11</f>
        <v>0</v>
      </c>
      <c r="O11">
        <f>[1]reef_fish_ontogeny!N11/[1]Sheet1!$F11</f>
        <v>0</v>
      </c>
      <c r="P11">
        <f>[1]reef_fish_ontogeny!O11/[1]Sheet1!$F11</f>
        <v>0</v>
      </c>
      <c r="Q11">
        <f>[1]reef_fish_ontogeny!P11/[1]Sheet1!$F11</f>
        <v>1.2603982858583312E-3</v>
      </c>
      <c r="R11">
        <f>[1]reef_fish_ontogeny!Q11/[1]Sheet1!$F11</f>
        <v>3.781194857574994E-3</v>
      </c>
      <c r="S11">
        <f>[1]reef_fish_ontogeny!R11/[1]Sheet1!$F11</f>
        <v>1.1343584572724981E-2</v>
      </c>
      <c r="T11">
        <f>[1]reef_fish_ontogeny!S11/[1]Sheet1!$F11</f>
        <v>0</v>
      </c>
      <c r="U11">
        <f>[1]reef_fish_ontogeny!T11/[1]Sheet1!$F11</f>
        <v>1.2603982858583312E-3</v>
      </c>
      <c r="V11">
        <f>[1]reef_fish_ontogeny!U11/[1]Sheet1!$F11</f>
        <v>0</v>
      </c>
      <c r="W11">
        <f>[1]reef_fish_ontogeny!V11/[1]Sheet1!$F11</f>
        <v>0</v>
      </c>
      <c r="X11">
        <f>[1]reef_fish_ontogeny!W11/[1]Sheet1!$F11</f>
        <v>0</v>
      </c>
      <c r="Y11">
        <f>[1]reef_fish_ontogeny!X11/[1]Sheet1!$F11</f>
        <v>0</v>
      </c>
      <c r="Z11">
        <f>[1]reef_fish_ontogeny!Y11/[1]Sheet1!$F11</f>
        <v>0</v>
      </c>
      <c r="AA11">
        <f>[1]reef_fish_ontogeny!Z11/[1]Sheet1!$F11</f>
        <v>0</v>
      </c>
      <c r="AB11">
        <f>[1]reef_fish_ontogeny!AA11/[1]Sheet1!$F11</f>
        <v>0</v>
      </c>
      <c r="AC11">
        <f>[1]reef_fish_ontogeny!AB11/[1]Sheet1!$F11</f>
        <v>0</v>
      </c>
      <c r="AD11">
        <f>[1]reef_fish_ontogeny!AC11/[1]Sheet1!$F11</f>
        <v>0</v>
      </c>
      <c r="AE11">
        <f>[1]reef_fish_ontogeny!AD11/[1]Sheet1!$F11</f>
        <v>0</v>
      </c>
      <c r="AF11">
        <f>[1]reef_fish_ontogeny!AE11/[1]Sheet1!$F11</f>
        <v>0</v>
      </c>
      <c r="AG11">
        <f>[1]reef_fish_ontogeny!AF11/[1]Sheet1!$F11</f>
        <v>0</v>
      </c>
      <c r="AH11">
        <f>[1]reef_fish_ontogeny!AG11/[1]Sheet1!$F11</f>
        <v>0</v>
      </c>
    </row>
    <row r="12" spans="1:34" x14ac:dyDescent="0.2">
      <c r="A12">
        <v>1</v>
      </c>
      <c r="B12">
        <v>75</v>
      </c>
      <c r="C12">
        <v>3</v>
      </c>
      <c r="D12" t="s">
        <v>44</v>
      </c>
      <c r="E12" t="s">
        <v>45</v>
      </c>
      <c r="F12">
        <f>796.2</f>
        <v>796.2</v>
      </c>
      <c r="G12" t="s">
        <v>46</v>
      </c>
      <c r="H12">
        <f>[1]reef_fish_ontogeny!G12/[1]Sheet1!$F12</f>
        <v>0</v>
      </c>
      <c r="I12">
        <f>[1]reef_fish_ontogeny!H12/[1]Sheet1!$F12</f>
        <v>1.2559658377292136E-3</v>
      </c>
      <c r="J12">
        <f>[1]reef_fish_ontogeny!I12/[1]Sheet1!$F12</f>
        <v>0</v>
      </c>
      <c r="K12">
        <f>[1]reef_fish_ontogeny!J12/[1]Sheet1!$F12</f>
        <v>0</v>
      </c>
      <c r="L12">
        <f>[1]reef_fish_ontogeny!K12/[1]Sheet1!$F12</f>
        <v>0</v>
      </c>
      <c r="M12">
        <f>[1]reef_fish_ontogeny!L12/[1]Sheet1!$F12</f>
        <v>1.2559658377292136E-3</v>
      </c>
      <c r="N12">
        <f>[1]reef_fish_ontogeny!M12/[1]Sheet1!$F12</f>
        <v>0</v>
      </c>
      <c r="O12">
        <f>[1]reef_fish_ontogeny!N12/[1]Sheet1!$F12</f>
        <v>0</v>
      </c>
      <c r="P12">
        <f>[1]reef_fish_ontogeny!O12/[1]Sheet1!$F12</f>
        <v>0</v>
      </c>
      <c r="Q12">
        <f>[1]reef_fish_ontogeny!P12/[1]Sheet1!$F12</f>
        <v>0</v>
      </c>
      <c r="R12">
        <f>[1]reef_fish_ontogeny!Q12/[1]Sheet1!$F12</f>
        <v>1.2559658377292136E-3</v>
      </c>
      <c r="S12">
        <f>[1]reef_fish_ontogeny!R12/[1]Sheet1!$F12</f>
        <v>6.2798291886460682E-3</v>
      </c>
      <c r="T12">
        <f>[1]reef_fish_ontogeny!S12/[1]Sheet1!$F12</f>
        <v>0</v>
      </c>
      <c r="U12">
        <f>[1]reef_fish_ontogeny!T12/[1]Sheet1!$F12</f>
        <v>0</v>
      </c>
      <c r="V12">
        <f>[1]reef_fish_ontogeny!U12/[1]Sheet1!$F12</f>
        <v>0</v>
      </c>
      <c r="W12">
        <f>[1]reef_fish_ontogeny!V12/[1]Sheet1!$F12</f>
        <v>0</v>
      </c>
      <c r="X12">
        <f>[1]reef_fish_ontogeny!W12/[1]Sheet1!$F12</f>
        <v>0</v>
      </c>
      <c r="Y12">
        <f>[1]reef_fish_ontogeny!X12/[1]Sheet1!$F12</f>
        <v>0</v>
      </c>
      <c r="Z12">
        <f>[1]reef_fish_ontogeny!Y12/[1]Sheet1!$F12</f>
        <v>0</v>
      </c>
      <c r="AA12">
        <f>[1]reef_fish_ontogeny!Z12/[1]Sheet1!$F12</f>
        <v>0</v>
      </c>
      <c r="AB12">
        <f>[1]reef_fish_ontogeny!AA12/[1]Sheet1!$F12</f>
        <v>0</v>
      </c>
      <c r="AC12">
        <f>[1]reef_fish_ontogeny!AB12/[1]Sheet1!$F12</f>
        <v>0</v>
      </c>
      <c r="AD12">
        <f>[1]reef_fish_ontogeny!AC12/[1]Sheet1!$F12</f>
        <v>1.2559658377292136E-3</v>
      </c>
      <c r="AE12">
        <f>[1]reef_fish_ontogeny!AD12/[1]Sheet1!$F12</f>
        <v>0</v>
      </c>
      <c r="AF12">
        <f>[1]reef_fish_ontogeny!AE12/[1]Sheet1!$F12</f>
        <v>0</v>
      </c>
      <c r="AG12">
        <f>[1]reef_fish_ontogeny!AF12/[1]Sheet1!$F12</f>
        <v>0</v>
      </c>
      <c r="AH12">
        <f>[1]reef_fish_ontogeny!AG12/[1]Sheet1!$F12</f>
        <v>0</v>
      </c>
    </row>
    <row r="13" spans="1:34" x14ac:dyDescent="0.2">
      <c r="A13">
        <v>1</v>
      </c>
      <c r="B13">
        <v>75</v>
      </c>
      <c r="C13">
        <v>3</v>
      </c>
      <c r="D13" t="s">
        <v>44</v>
      </c>
      <c r="E13" t="s">
        <v>45</v>
      </c>
      <c r="F13">
        <f>796.2</f>
        <v>796.2</v>
      </c>
      <c r="G13" t="s">
        <v>47</v>
      </c>
      <c r="H13">
        <f>[1]reef_fish_ontogeny!G13/[1]Sheet1!$F13</f>
        <v>0</v>
      </c>
      <c r="I13">
        <f>[1]reef_fish_ontogeny!H13/[1]Sheet1!$F13</f>
        <v>1.2559658377292136E-3</v>
      </c>
      <c r="J13">
        <f>[1]reef_fish_ontogeny!I13/[1]Sheet1!$F13</f>
        <v>1.2559658377292136E-3</v>
      </c>
      <c r="K13">
        <f>[1]reef_fish_ontogeny!J13/[1]Sheet1!$F13</f>
        <v>0</v>
      </c>
      <c r="L13">
        <f>[1]reef_fish_ontogeny!K13/[1]Sheet1!$F13</f>
        <v>1.2559658377292136E-3</v>
      </c>
      <c r="M13">
        <f>[1]reef_fish_ontogeny!L13/[1]Sheet1!$F13</f>
        <v>0</v>
      </c>
      <c r="N13">
        <f>[1]reef_fish_ontogeny!M13/[1]Sheet1!$F13</f>
        <v>1.2559658377292136E-3</v>
      </c>
      <c r="O13">
        <f>[1]reef_fish_ontogeny!N13/[1]Sheet1!$F13</f>
        <v>1.2559658377292136E-3</v>
      </c>
      <c r="P13">
        <f>[1]reef_fish_ontogeny!O13/[1]Sheet1!$F13</f>
        <v>0</v>
      </c>
      <c r="Q13">
        <f>[1]reef_fish_ontogeny!P13/[1]Sheet1!$F13</f>
        <v>1.2559658377292136E-3</v>
      </c>
      <c r="R13">
        <f>[1]reef_fish_ontogeny!Q13/[1]Sheet1!$F13</f>
        <v>6.2798291886460682E-3</v>
      </c>
      <c r="S13">
        <f>[1]reef_fish_ontogeny!R13/[1]Sheet1!$F13</f>
        <v>2.5119316754584273E-3</v>
      </c>
      <c r="T13">
        <f>[1]reef_fish_ontogeny!S13/[1]Sheet1!$F13</f>
        <v>5.0238633509168545E-3</v>
      </c>
      <c r="U13">
        <f>[1]reef_fish_ontogeny!T13/[1]Sheet1!$F13</f>
        <v>1.2559658377292136E-3</v>
      </c>
      <c r="V13">
        <f>[1]reef_fish_ontogeny!U13/[1]Sheet1!$F13</f>
        <v>1.2559658377292136E-3</v>
      </c>
      <c r="W13">
        <f>[1]reef_fish_ontogeny!V13/[1]Sheet1!$F13</f>
        <v>0</v>
      </c>
      <c r="X13">
        <f>[1]reef_fish_ontogeny!W13/[1]Sheet1!$F13</f>
        <v>0</v>
      </c>
      <c r="Y13">
        <f>[1]reef_fish_ontogeny!X13/[1]Sheet1!$F13</f>
        <v>0</v>
      </c>
      <c r="Z13">
        <f>[1]reef_fish_ontogeny!Y13/[1]Sheet1!$F13</f>
        <v>0</v>
      </c>
      <c r="AA13">
        <f>[1]reef_fish_ontogeny!Z13/[1]Sheet1!$F13</f>
        <v>1.2559658377292136E-3</v>
      </c>
      <c r="AB13">
        <f>[1]reef_fish_ontogeny!AA13/[1]Sheet1!$F13</f>
        <v>0</v>
      </c>
      <c r="AC13">
        <f>[1]reef_fish_ontogeny!AB13/[1]Sheet1!$F13</f>
        <v>0</v>
      </c>
      <c r="AD13">
        <f>[1]reef_fish_ontogeny!AC13/[1]Sheet1!$F13</f>
        <v>0</v>
      </c>
      <c r="AE13">
        <f>[1]reef_fish_ontogeny!AD13/[1]Sheet1!$F13</f>
        <v>0</v>
      </c>
      <c r="AF13">
        <f>[1]reef_fish_ontogeny!AE13/[1]Sheet1!$F13</f>
        <v>0</v>
      </c>
      <c r="AG13">
        <f>[1]reef_fish_ontogeny!AF13/[1]Sheet1!$F13</f>
        <v>0</v>
      </c>
      <c r="AH13">
        <f>[1]reef_fish_ontogeny!AG13/[1]Sheet1!$F13</f>
        <v>0</v>
      </c>
    </row>
    <row r="14" spans="1:34" x14ac:dyDescent="0.2">
      <c r="A14">
        <v>2</v>
      </c>
      <c r="B14">
        <v>0</v>
      </c>
      <c r="C14">
        <v>1</v>
      </c>
      <c r="D14" t="s">
        <v>44</v>
      </c>
      <c r="E14" t="s">
        <v>45</v>
      </c>
      <c r="F14">
        <f>566.107</f>
        <v>566.10699999999997</v>
      </c>
      <c r="G14" t="s">
        <v>46</v>
      </c>
      <c r="H14">
        <f>[1]reef_fish_ontogeny!G14/[1]Sheet1!$F14</f>
        <v>0</v>
      </c>
      <c r="I14">
        <f>[1]reef_fish_ontogeny!H14/[1]Sheet1!$F14</f>
        <v>0</v>
      </c>
      <c r="J14">
        <f>[1]reef_fish_ontogeny!I14/[1]Sheet1!$F14</f>
        <v>0</v>
      </c>
      <c r="K14">
        <f>[1]reef_fish_ontogeny!J14/[1]Sheet1!$F14</f>
        <v>0</v>
      </c>
      <c r="L14">
        <f>[1]reef_fish_ontogeny!K14/[1]Sheet1!$F14</f>
        <v>0</v>
      </c>
      <c r="M14">
        <f>[1]reef_fish_ontogeny!L14/[1]Sheet1!$F14</f>
        <v>0</v>
      </c>
      <c r="N14">
        <f>[1]reef_fish_ontogeny!M14/[1]Sheet1!$F14</f>
        <v>0</v>
      </c>
      <c r="O14">
        <f>[1]reef_fish_ontogeny!N14/[1]Sheet1!$F14</f>
        <v>0</v>
      </c>
      <c r="P14">
        <f>[1]reef_fish_ontogeny!O14/[1]Sheet1!$F14</f>
        <v>0</v>
      </c>
      <c r="Q14">
        <f>[1]reef_fish_ontogeny!P14/[1]Sheet1!$F14</f>
        <v>0</v>
      </c>
      <c r="R14">
        <f>[1]reef_fish_ontogeny!Q14/[1]Sheet1!$F14</f>
        <v>0</v>
      </c>
      <c r="S14">
        <f>[1]reef_fish_ontogeny!R14/[1]Sheet1!$F14</f>
        <v>0</v>
      </c>
      <c r="T14">
        <f>[1]reef_fish_ontogeny!S14/[1]Sheet1!$F14</f>
        <v>0</v>
      </c>
      <c r="U14">
        <f>[1]reef_fish_ontogeny!T14/[1]Sheet1!$F14</f>
        <v>0</v>
      </c>
      <c r="V14">
        <f>[1]reef_fish_ontogeny!U14/[1]Sheet1!$F14</f>
        <v>0</v>
      </c>
      <c r="W14">
        <f>[1]reef_fish_ontogeny!V14/[1]Sheet1!$F14</f>
        <v>0</v>
      </c>
      <c r="X14">
        <f>[1]reef_fish_ontogeny!W14/[1]Sheet1!$F14</f>
        <v>0</v>
      </c>
      <c r="Y14">
        <f>[1]reef_fish_ontogeny!X14/[1]Sheet1!$F14</f>
        <v>3.5329010240113621E-3</v>
      </c>
      <c r="Z14">
        <f>[1]reef_fish_ontogeny!Y14/[1]Sheet1!$F14</f>
        <v>0</v>
      </c>
      <c r="AA14">
        <f>[1]reef_fish_ontogeny!Z14/[1]Sheet1!$F14</f>
        <v>0</v>
      </c>
      <c r="AB14">
        <f>[1]reef_fish_ontogeny!AA14/[1]Sheet1!$F14</f>
        <v>0</v>
      </c>
      <c r="AC14">
        <f>[1]reef_fish_ontogeny!AB14/[1]Sheet1!$F14</f>
        <v>0</v>
      </c>
      <c r="AD14">
        <f>[1]reef_fish_ontogeny!AC14/[1]Sheet1!$F14</f>
        <v>0</v>
      </c>
      <c r="AE14">
        <f>[1]reef_fish_ontogeny!AD14/[1]Sheet1!$F14</f>
        <v>0</v>
      </c>
      <c r="AF14">
        <f>[1]reef_fish_ontogeny!AE14/[1]Sheet1!$F14</f>
        <v>0</v>
      </c>
      <c r="AG14">
        <f>[1]reef_fish_ontogeny!AF14/[1]Sheet1!$F14</f>
        <v>0</v>
      </c>
      <c r="AH14">
        <f>[1]reef_fish_ontogeny!AG14/[1]Sheet1!$F14</f>
        <v>0</v>
      </c>
    </row>
    <row r="15" spans="1:34" x14ac:dyDescent="0.2">
      <c r="A15">
        <v>2</v>
      </c>
      <c r="B15">
        <v>0</v>
      </c>
      <c r="C15">
        <v>1</v>
      </c>
      <c r="D15" t="s">
        <v>44</v>
      </c>
      <c r="E15" t="s">
        <v>45</v>
      </c>
      <c r="F15">
        <f>566.107</f>
        <v>566.10699999999997</v>
      </c>
      <c r="G15" t="s">
        <v>47</v>
      </c>
      <c r="H15">
        <f>[1]reef_fish_ontogeny!G15/[1]Sheet1!$F15</f>
        <v>0</v>
      </c>
      <c r="I15">
        <f>[1]reef_fish_ontogeny!H15/[1]Sheet1!$F15</f>
        <v>0</v>
      </c>
      <c r="J15">
        <f>[1]reef_fish_ontogeny!I15/[1]Sheet1!$F15</f>
        <v>0</v>
      </c>
      <c r="K15">
        <f>[1]reef_fish_ontogeny!J15/[1]Sheet1!$F15</f>
        <v>0</v>
      </c>
      <c r="L15">
        <f>[1]reef_fish_ontogeny!K15/[1]Sheet1!$F15</f>
        <v>0</v>
      </c>
      <c r="M15">
        <f>[1]reef_fish_ontogeny!L15/[1]Sheet1!$F15</f>
        <v>0</v>
      </c>
      <c r="N15">
        <f>[1]reef_fish_ontogeny!M15/[1]Sheet1!$F15</f>
        <v>3.5329010240113621E-3</v>
      </c>
      <c r="O15">
        <f>[1]reef_fish_ontogeny!N15/[1]Sheet1!$F15</f>
        <v>0</v>
      </c>
      <c r="P15">
        <f>[1]reef_fish_ontogeny!O15/[1]Sheet1!$F15</f>
        <v>0</v>
      </c>
      <c r="Q15">
        <f>[1]reef_fish_ontogeny!P15/[1]Sheet1!$F15</f>
        <v>1.766450512005681E-3</v>
      </c>
      <c r="R15">
        <f>[1]reef_fish_ontogeny!Q15/[1]Sheet1!$F15</f>
        <v>0</v>
      </c>
      <c r="S15">
        <f>[1]reef_fish_ontogeny!R15/[1]Sheet1!$F15</f>
        <v>0</v>
      </c>
      <c r="T15">
        <f>[1]reef_fish_ontogeny!S15/[1]Sheet1!$F15</f>
        <v>0</v>
      </c>
      <c r="U15">
        <f>[1]reef_fish_ontogeny!T15/[1]Sheet1!$F15</f>
        <v>0</v>
      </c>
      <c r="V15">
        <f>[1]reef_fish_ontogeny!U15/[1]Sheet1!$F15</f>
        <v>0</v>
      </c>
      <c r="W15">
        <f>[1]reef_fish_ontogeny!V15/[1]Sheet1!$F15</f>
        <v>0</v>
      </c>
      <c r="X15">
        <f>[1]reef_fish_ontogeny!W15/[1]Sheet1!$F15</f>
        <v>0</v>
      </c>
      <c r="Y15">
        <f>[1]reef_fish_ontogeny!X15/[1]Sheet1!$F15</f>
        <v>0</v>
      </c>
      <c r="Z15">
        <f>[1]reef_fish_ontogeny!Y15/[1]Sheet1!$F15</f>
        <v>0</v>
      </c>
      <c r="AA15">
        <f>[1]reef_fish_ontogeny!Z15/[1]Sheet1!$F15</f>
        <v>0</v>
      </c>
      <c r="AB15">
        <f>[1]reef_fish_ontogeny!AA15/[1]Sheet1!$F15</f>
        <v>0</v>
      </c>
      <c r="AC15">
        <f>[1]reef_fish_ontogeny!AB15/[1]Sheet1!$F15</f>
        <v>1.766450512005681E-3</v>
      </c>
      <c r="AD15">
        <f>[1]reef_fish_ontogeny!AC15/[1]Sheet1!$F15</f>
        <v>0</v>
      </c>
      <c r="AE15">
        <f>[1]reef_fish_ontogeny!AD15/[1]Sheet1!$F15</f>
        <v>0</v>
      </c>
      <c r="AF15">
        <f>[1]reef_fish_ontogeny!AE15/[1]Sheet1!$F15</f>
        <v>0</v>
      </c>
      <c r="AG15">
        <f>[1]reef_fish_ontogeny!AF15/[1]Sheet1!$F15</f>
        <v>0</v>
      </c>
      <c r="AH15">
        <f>[1]reef_fish_ontogeny!AG15/[1]Sheet1!$F15</f>
        <v>0</v>
      </c>
    </row>
    <row r="16" spans="1:34" x14ac:dyDescent="0.2">
      <c r="A16">
        <v>2</v>
      </c>
      <c r="B16">
        <v>0</v>
      </c>
      <c r="C16">
        <v>2</v>
      </c>
      <c r="D16" t="s">
        <v>44</v>
      </c>
      <c r="E16" t="s">
        <v>45</v>
      </c>
      <c r="F16">
        <f>491.99</f>
        <v>491.99</v>
      </c>
      <c r="G16" t="s">
        <v>46</v>
      </c>
      <c r="H16">
        <f>[1]reef_fish_ontogeny!G16/[1]Sheet1!$F16</f>
        <v>0</v>
      </c>
      <c r="I16">
        <f>[1]reef_fish_ontogeny!H16/[1]Sheet1!$F16</f>
        <v>0</v>
      </c>
      <c r="J16">
        <f>[1]reef_fish_ontogeny!I16/[1]Sheet1!$F16</f>
        <v>0</v>
      </c>
      <c r="K16">
        <f>[1]reef_fish_ontogeny!J16/[1]Sheet1!$F16</f>
        <v>0</v>
      </c>
      <c r="L16">
        <f>[1]reef_fish_ontogeny!K16/[1]Sheet1!$F16</f>
        <v>0</v>
      </c>
      <c r="M16">
        <f>[1]reef_fish_ontogeny!L16/[1]Sheet1!$F16</f>
        <v>0</v>
      </c>
      <c r="N16">
        <f>[1]reef_fish_ontogeny!M16/[1]Sheet1!$F16</f>
        <v>0</v>
      </c>
      <c r="O16">
        <f>[1]reef_fish_ontogeny!N16/[1]Sheet1!$F16</f>
        <v>0</v>
      </c>
      <c r="P16">
        <f>[1]reef_fish_ontogeny!O16/[1]Sheet1!$F16</f>
        <v>0</v>
      </c>
      <c r="Q16">
        <f>[1]reef_fish_ontogeny!P16/[1]Sheet1!$F16</f>
        <v>0</v>
      </c>
      <c r="R16">
        <f>[1]reef_fish_ontogeny!Q16/[1]Sheet1!$F16</f>
        <v>2.0325616374316552E-3</v>
      </c>
      <c r="S16">
        <f>[1]reef_fish_ontogeny!R16/[1]Sheet1!$F16</f>
        <v>2.0325616374316552E-3</v>
      </c>
      <c r="T16">
        <f>[1]reef_fish_ontogeny!S16/[1]Sheet1!$F16</f>
        <v>0</v>
      </c>
      <c r="U16">
        <f>[1]reef_fish_ontogeny!T16/[1]Sheet1!$F16</f>
        <v>0</v>
      </c>
      <c r="V16">
        <f>[1]reef_fish_ontogeny!U16/[1]Sheet1!$F16</f>
        <v>0</v>
      </c>
      <c r="W16">
        <f>[1]reef_fish_ontogeny!V16/[1]Sheet1!$F16</f>
        <v>0</v>
      </c>
      <c r="X16">
        <f>[1]reef_fish_ontogeny!W16/[1]Sheet1!$F16</f>
        <v>0</v>
      </c>
      <c r="Y16">
        <f>[1]reef_fish_ontogeny!X16/[1]Sheet1!$F16</f>
        <v>0</v>
      </c>
      <c r="Z16">
        <f>[1]reef_fish_ontogeny!Y16/[1]Sheet1!$F16</f>
        <v>0</v>
      </c>
      <c r="AA16">
        <f>[1]reef_fish_ontogeny!Z16/[1]Sheet1!$F16</f>
        <v>0</v>
      </c>
      <c r="AB16">
        <f>[1]reef_fish_ontogeny!AA16/[1]Sheet1!$F16</f>
        <v>0</v>
      </c>
      <c r="AC16">
        <f>[1]reef_fish_ontogeny!AB16/[1]Sheet1!$F16</f>
        <v>0</v>
      </c>
      <c r="AD16">
        <f>[1]reef_fish_ontogeny!AC16/[1]Sheet1!$F16</f>
        <v>2.0325616374316552E-3</v>
      </c>
      <c r="AE16">
        <f>[1]reef_fish_ontogeny!AD16/[1]Sheet1!$F16</f>
        <v>0</v>
      </c>
      <c r="AF16">
        <f>[1]reef_fish_ontogeny!AE16/[1]Sheet1!$F16</f>
        <v>0</v>
      </c>
      <c r="AG16">
        <f>[1]reef_fish_ontogeny!AF16/[1]Sheet1!$F16</f>
        <v>0</v>
      </c>
      <c r="AH16">
        <f>[1]reef_fish_ontogeny!AG16/[1]Sheet1!$F16</f>
        <v>0</v>
      </c>
    </row>
    <row r="17" spans="1:34" x14ac:dyDescent="0.2">
      <c r="A17">
        <v>2</v>
      </c>
      <c r="B17">
        <v>0</v>
      </c>
      <c r="C17">
        <v>2</v>
      </c>
      <c r="D17" t="s">
        <v>44</v>
      </c>
      <c r="E17" t="s">
        <v>45</v>
      </c>
      <c r="F17">
        <f>491.99</f>
        <v>491.99</v>
      </c>
      <c r="G17" t="s">
        <v>47</v>
      </c>
      <c r="H17">
        <f>[1]reef_fish_ontogeny!G17/[1]Sheet1!$F17</f>
        <v>0</v>
      </c>
      <c r="I17">
        <f>[1]reef_fish_ontogeny!H17/[1]Sheet1!$F17</f>
        <v>0</v>
      </c>
      <c r="J17">
        <f>[1]reef_fish_ontogeny!I17/[1]Sheet1!$F17</f>
        <v>0</v>
      </c>
      <c r="K17">
        <f>[1]reef_fish_ontogeny!J17/[1]Sheet1!$F17</f>
        <v>0</v>
      </c>
      <c r="L17">
        <f>[1]reef_fish_ontogeny!K17/[1]Sheet1!$F17</f>
        <v>0</v>
      </c>
      <c r="M17">
        <f>[1]reef_fish_ontogeny!L17/[1]Sheet1!$F17</f>
        <v>0</v>
      </c>
      <c r="N17">
        <f>[1]reef_fish_ontogeny!M17/[1]Sheet1!$F17</f>
        <v>2.0325616374316552E-3</v>
      </c>
      <c r="O17">
        <f>[1]reef_fish_ontogeny!N17/[1]Sheet1!$F17</f>
        <v>0</v>
      </c>
      <c r="P17">
        <f>[1]reef_fish_ontogeny!O17/[1]Sheet1!$F17</f>
        <v>0</v>
      </c>
      <c r="Q17">
        <f>[1]reef_fish_ontogeny!P17/[1]Sheet1!$F17</f>
        <v>0</v>
      </c>
      <c r="R17">
        <f>[1]reef_fish_ontogeny!Q17/[1]Sheet1!$F17</f>
        <v>0</v>
      </c>
      <c r="S17">
        <f>[1]reef_fish_ontogeny!R17/[1]Sheet1!$F17</f>
        <v>0</v>
      </c>
      <c r="T17">
        <f>[1]reef_fish_ontogeny!S17/[1]Sheet1!$F17</f>
        <v>0</v>
      </c>
      <c r="U17">
        <f>[1]reef_fish_ontogeny!T17/[1]Sheet1!$F17</f>
        <v>0</v>
      </c>
      <c r="V17">
        <f>[1]reef_fish_ontogeny!U17/[1]Sheet1!$F17</f>
        <v>0</v>
      </c>
      <c r="W17">
        <f>[1]reef_fish_ontogeny!V17/[1]Sheet1!$F17</f>
        <v>0</v>
      </c>
      <c r="X17">
        <f>[1]reef_fish_ontogeny!W17/[1]Sheet1!$F17</f>
        <v>0</v>
      </c>
      <c r="Y17">
        <f>[1]reef_fish_ontogeny!X17/[1]Sheet1!$F17</f>
        <v>0</v>
      </c>
      <c r="Z17">
        <f>[1]reef_fish_ontogeny!Y17/[1]Sheet1!$F17</f>
        <v>2.0325616374316552E-3</v>
      </c>
      <c r="AA17">
        <f>[1]reef_fish_ontogeny!Z17/[1]Sheet1!$F17</f>
        <v>0</v>
      </c>
      <c r="AB17">
        <f>[1]reef_fish_ontogeny!AA17/[1]Sheet1!$F17</f>
        <v>0</v>
      </c>
      <c r="AC17">
        <f>[1]reef_fish_ontogeny!AB17/[1]Sheet1!$F17</f>
        <v>0</v>
      </c>
      <c r="AD17">
        <f>[1]reef_fish_ontogeny!AC17/[1]Sheet1!$F17</f>
        <v>0</v>
      </c>
      <c r="AE17">
        <f>[1]reef_fish_ontogeny!AD17/[1]Sheet1!$F17</f>
        <v>0</v>
      </c>
      <c r="AF17">
        <f>[1]reef_fish_ontogeny!AE17/[1]Sheet1!$F17</f>
        <v>0</v>
      </c>
      <c r="AG17">
        <f>[1]reef_fish_ontogeny!AF17/[1]Sheet1!$F17</f>
        <v>0</v>
      </c>
      <c r="AH17">
        <f>[1]reef_fish_ontogeny!AG17/[1]Sheet1!$F17</f>
        <v>0</v>
      </c>
    </row>
    <row r="18" spans="1:34" x14ac:dyDescent="0.2">
      <c r="A18">
        <v>2</v>
      </c>
      <c r="B18">
        <v>25</v>
      </c>
      <c r="C18">
        <v>4</v>
      </c>
      <c r="D18" t="s">
        <v>44</v>
      </c>
      <c r="E18" t="s">
        <v>45</v>
      </c>
      <c r="F18">
        <v>713.9</v>
      </c>
      <c r="G18" t="s">
        <v>47</v>
      </c>
      <c r="H18">
        <f>[1]reef_fish_ontogeny!G18/[1]Sheet1!$F18</f>
        <v>0</v>
      </c>
      <c r="I18">
        <f>[1]reef_fish_ontogeny!H18/[1]Sheet1!$F18</f>
        <v>0</v>
      </c>
      <c r="J18">
        <f>[1]reef_fish_ontogeny!I18/[1]Sheet1!$F18</f>
        <v>4.2022692253817061E-3</v>
      </c>
      <c r="K18">
        <f>[1]reef_fish_ontogeny!J18/[1]Sheet1!$F18</f>
        <v>0</v>
      </c>
      <c r="L18">
        <f>[1]reef_fish_ontogeny!K18/[1]Sheet1!$F18</f>
        <v>1.4007564084605687E-3</v>
      </c>
      <c r="M18">
        <f>[1]reef_fish_ontogeny!L18/[1]Sheet1!$F18</f>
        <v>0</v>
      </c>
      <c r="N18">
        <f>[1]reef_fish_ontogeny!M18/[1]Sheet1!$F18</f>
        <v>0</v>
      </c>
      <c r="O18">
        <f>[1]reef_fish_ontogeny!N18/[1]Sheet1!$F18</f>
        <v>1.4007564084605687E-3</v>
      </c>
      <c r="P18">
        <f>[1]reef_fish_ontogeny!O18/[1]Sheet1!$F18</f>
        <v>1.4007564084605687E-3</v>
      </c>
      <c r="Q18">
        <f>[1]reef_fish_ontogeny!P18/[1]Sheet1!$F18</f>
        <v>2.8015128169211374E-3</v>
      </c>
      <c r="R18">
        <f>[1]reef_fish_ontogeny!Q18/[1]Sheet1!$F18</f>
        <v>1.4007564084605687E-3</v>
      </c>
      <c r="S18">
        <f>[1]reef_fish_ontogeny!R18/[1]Sheet1!$F18</f>
        <v>7.0037820423028436E-3</v>
      </c>
      <c r="T18">
        <f>[1]reef_fish_ontogeny!S18/[1]Sheet1!$F18</f>
        <v>1.2606807676145118E-2</v>
      </c>
      <c r="U18">
        <f>[1]reef_fish_ontogeny!T18/[1]Sheet1!$F18</f>
        <v>0</v>
      </c>
      <c r="V18">
        <f>[1]reef_fish_ontogeny!U18/[1]Sheet1!$F18</f>
        <v>0</v>
      </c>
      <c r="W18">
        <f>[1]reef_fish_ontogeny!V18/[1]Sheet1!$F18</f>
        <v>4.2022692253817061E-3</v>
      </c>
      <c r="X18">
        <f>[1]reef_fish_ontogeny!W18/[1]Sheet1!$F18</f>
        <v>1.4007564084605687E-3</v>
      </c>
      <c r="Y18">
        <f>[1]reef_fish_ontogeny!X18/[1]Sheet1!$F18</f>
        <v>1.4007564084605687E-3</v>
      </c>
      <c r="Z18">
        <f>[1]reef_fish_ontogeny!Y18/[1]Sheet1!$F18</f>
        <v>4.2022692253817061E-3</v>
      </c>
      <c r="AA18">
        <f>[1]reef_fish_ontogeny!Z18/[1]Sheet1!$F18</f>
        <v>2.8015128169211374E-3</v>
      </c>
      <c r="AB18">
        <f>[1]reef_fish_ontogeny!AA18/[1]Sheet1!$F18</f>
        <v>2.8015128169211374E-3</v>
      </c>
      <c r="AC18">
        <f>[1]reef_fish_ontogeny!AB18/[1]Sheet1!$F18</f>
        <v>2.8015128169211374E-3</v>
      </c>
      <c r="AD18">
        <f>[1]reef_fish_ontogeny!AC18/[1]Sheet1!$F18</f>
        <v>0</v>
      </c>
      <c r="AE18">
        <f>[1]reef_fish_ontogeny!AD18/[1]Sheet1!$F18</f>
        <v>0</v>
      </c>
      <c r="AF18">
        <f>[1]reef_fish_ontogeny!AE18/[1]Sheet1!$F18</f>
        <v>2.8015128169211374E-3</v>
      </c>
      <c r="AG18">
        <f>[1]reef_fish_ontogeny!AF18/[1]Sheet1!$F18</f>
        <v>0</v>
      </c>
      <c r="AH18">
        <f>[1]reef_fish_ontogeny!AG18/[1]Sheet1!$F18</f>
        <v>0</v>
      </c>
    </row>
    <row r="19" spans="1:34" x14ac:dyDescent="0.2">
      <c r="A19">
        <v>2</v>
      </c>
      <c r="B19">
        <v>25</v>
      </c>
      <c r="C19">
        <v>5</v>
      </c>
      <c r="D19" t="s">
        <v>44</v>
      </c>
      <c r="E19" t="s">
        <v>45</v>
      </c>
      <c r="F19">
        <v>644</v>
      </c>
      <c r="G19" t="s">
        <v>46</v>
      </c>
      <c r="H19">
        <f>[1]reef_fish_ontogeny!G19/[1]Sheet1!$F19</f>
        <v>0</v>
      </c>
      <c r="I19">
        <f>[1]reef_fish_ontogeny!H19/[1]Sheet1!$F19</f>
        <v>0</v>
      </c>
      <c r="J19">
        <f>[1]reef_fish_ontogeny!I19/[1]Sheet1!$F19</f>
        <v>0</v>
      </c>
      <c r="K19">
        <f>[1]reef_fish_ontogeny!J19/[1]Sheet1!$F19</f>
        <v>0</v>
      </c>
      <c r="L19">
        <f>[1]reef_fish_ontogeny!K19/[1]Sheet1!$F19</f>
        <v>0</v>
      </c>
      <c r="M19">
        <f>[1]reef_fish_ontogeny!L19/[1]Sheet1!$F19</f>
        <v>0</v>
      </c>
      <c r="N19">
        <f>[1]reef_fish_ontogeny!M19/[1]Sheet1!$F19</f>
        <v>0</v>
      </c>
      <c r="O19">
        <f>[1]reef_fish_ontogeny!N19/[1]Sheet1!$F19</f>
        <v>0</v>
      </c>
      <c r="P19">
        <f>[1]reef_fish_ontogeny!O19/[1]Sheet1!$F19</f>
        <v>1.5527950310559005E-3</v>
      </c>
      <c r="Q19">
        <f>[1]reef_fish_ontogeny!P19/[1]Sheet1!$F19</f>
        <v>0</v>
      </c>
      <c r="R19">
        <f>[1]reef_fish_ontogeny!Q19/[1]Sheet1!$F19</f>
        <v>6.2111801242236021E-3</v>
      </c>
      <c r="S19">
        <f>[1]reef_fish_ontogeny!R19/[1]Sheet1!$F19</f>
        <v>7.763975155279503E-3</v>
      </c>
      <c r="T19">
        <f>[1]reef_fish_ontogeny!S19/[1]Sheet1!$F19</f>
        <v>0</v>
      </c>
      <c r="U19">
        <f>[1]reef_fish_ontogeny!T19/[1]Sheet1!$F19</f>
        <v>3.105590062111801E-3</v>
      </c>
      <c r="V19">
        <f>[1]reef_fish_ontogeny!U19/[1]Sheet1!$F19</f>
        <v>0</v>
      </c>
      <c r="W19">
        <f>[1]reef_fish_ontogeny!V19/[1]Sheet1!$F19</f>
        <v>0</v>
      </c>
      <c r="X19">
        <f>[1]reef_fish_ontogeny!W19/[1]Sheet1!$F19</f>
        <v>3.105590062111801E-3</v>
      </c>
      <c r="Y19">
        <f>[1]reef_fish_ontogeny!X19/[1]Sheet1!$F19</f>
        <v>3.105590062111801E-3</v>
      </c>
      <c r="Z19">
        <f>[1]reef_fish_ontogeny!Y19/[1]Sheet1!$F19</f>
        <v>0</v>
      </c>
      <c r="AA19">
        <f>[1]reef_fish_ontogeny!Z19/[1]Sheet1!$F19</f>
        <v>1.5527950310559005E-3</v>
      </c>
      <c r="AB19">
        <f>[1]reef_fish_ontogeny!AA19/[1]Sheet1!$F19</f>
        <v>0</v>
      </c>
      <c r="AC19">
        <f>[1]reef_fish_ontogeny!AB19/[1]Sheet1!$F19</f>
        <v>1.5527950310559005E-3</v>
      </c>
      <c r="AD19">
        <f>[1]reef_fish_ontogeny!AC19/[1]Sheet1!$F19</f>
        <v>1.5527950310559005E-3</v>
      </c>
      <c r="AE19">
        <f>[1]reef_fish_ontogeny!AD19/[1]Sheet1!$F19</f>
        <v>0</v>
      </c>
      <c r="AF19">
        <f>[1]reef_fish_ontogeny!AE19/[1]Sheet1!$F19</f>
        <v>0</v>
      </c>
      <c r="AG19">
        <f>[1]reef_fish_ontogeny!AF19/[1]Sheet1!$F19</f>
        <v>0</v>
      </c>
      <c r="AH19">
        <f>[1]reef_fish_ontogeny!AG19/[1]Sheet1!$F19</f>
        <v>0</v>
      </c>
    </row>
    <row r="20" spans="1:34" x14ac:dyDescent="0.2">
      <c r="A20">
        <v>2</v>
      </c>
      <c r="B20">
        <v>25</v>
      </c>
      <c r="C20">
        <v>5</v>
      </c>
      <c r="D20" t="s">
        <v>44</v>
      </c>
      <c r="E20" t="s">
        <v>45</v>
      </c>
      <c r="F20">
        <v>644</v>
      </c>
      <c r="G20" t="s">
        <v>47</v>
      </c>
      <c r="H20">
        <f>[1]reef_fish_ontogeny!G20/[1]Sheet1!$F20</f>
        <v>0</v>
      </c>
      <c r="I20">
        <f>[1]reef_fish_ontogeny!H20/[1]Sheet1!$F20</f>
        <v>0</v>
      </c>
      <c r="J20">
        <f>[1]reef_fish_ontogeny!I20/[1]Sheet1!$F20</f>
        <v>0</v>
      </c>
      <c r="K20">
        <f>[1]reef_fish_ontogeny!J20/[1]Sheet1!$F20</f>
        <v>1.5527950310559005E-3</v>
      </c>
      <c r="L20">
        <f>[1]reef_fish_ontogeny!K20/[1]Sheet1!$F20</f>
        <v>1.5527950310559005E-3</v>
      </c>
      <c r="M20">
        <f>[1]reef_fish_ontogeny!L20/[1]Sheet1!$F20</f>
        <v>0</v>
      </c>
      <c r="N20">
        <f>[1]reef_fish_ontogeny!M20/[1]Sheet1!$F20</f>
        <v>0</v>
      </c>
      <c r="O20">
        <f>[1]reef_fish_ontogeny!N20/[1]Sheet1!$F20</f>
        <v>0</v>
      </c>
      <c r="P20">
        <f>[1]reef_fish_ontogeny!O20/[1]Sheet1!$F20</f>
        <v>0</v>
      </c>
      <c r="Q20">
        <f>[1]reef_fish_ontogeny!P20/[1]Sheet1!$F20</f>
        <v>2.0186335403726708E-2</v>
      </c>
      <c r="R20">
        <f>[1]reef_fish_ontogeny!Q20/[1]Sheet1!$F20</f>
        <v>6.2111801242236021E-3</v>
      </c>
      <c r="S20">
        <f>[1]reef_fish_ontogeny!R20/[1]Sheet1!$F20</f>
        <v>0</v>
      </c>
      <c r="T20">
        <f>[1]reef_fish_ontogeny!S20/[1]Sheet1!$F20</f>
        <v>1.2422360248447204E-2</v>
      </c>
      <c r="U20">
        <f>[1]reef_fish_ontogeny!T20/[1]Sheet1!$F20</f>
        <v>0</v>
      </c>
      <c r="V20">
        <f>[1]reef_fish_ontogeny!U20/[1]Sheet1!$F20</f>
        <v>0</v>
      </c>
      <c r="W20">
        <f>[1]reef_fish_ontogeny!V20/[1]Sheet1!$F20</f>
        <v>0</v>
      </c>
      <c r="X20">
        <f>[1]reef_fish_ontogeny!W20/[1]Sheet1!$F20</f>
        <v>3.105590062111801E-3</v>
      </c>
      <c r="Y20">
        <f>[1]reef_fish_ontogeny!X20/[1]Sheet1!$F20</f>
        <v>0</v>
      </c>
      <c r="Z20">
        <f>[1]reef_fish_ontogeny!Y20/[1]Sheet1!$F20</f>
        <v>3.105590062111801E-3</v>
      </c>
      <c r="AA20">
        <f>[1]reef_fish_ontogeny!Z20/[1]Sheet1!$F20</f>
        <v>0</v>
      </c>
      <c r="AB20">
        <f>[1]reef_fish_ontogeny!AA20/[1]Sheet1!$F20</f>
        <v>0</v>
      </c>
      <c r="AC20">
        <f>[1]reef_fish_ontogeny!AB20/[1]Sheet1!$F20</f>
        <v>0</v>
      </c>
      <c r="AD20">
        <f>[1]reef_fish_ontogeny!AC20/[1]Sheet1!$F20</f>
        <v>0</v>
      </c>
      <c r="AE20">
        <f>[1]reef_fish_ontogeny!AD20/[1]Sheet1!$F20</f>
        <v>0</v>
      </c>
      <c r="AF20">
        <f>[1]reef_fish_ontogeny!AE20/[1]Sheet1!$F20</f>
        <v>0</v>
      </c>
      <c r="AG20">
        <f>[1]reef_fish_ontogeny!AF20/[1]Sheet1!$F20</f>
        <v>0</v>
      </c>
      <c r="AH20">
        <f>[1]reef_fish_ontogeny!AG20/[1]Sheet1!$F20</f>
        <v>0</v>
      </c>
    </row>
    <row r="21" spans="1:34" x14ac:dyDescent="0.2">
      <c r="A21">
        <v>2</v>
      </c>
      <c r="B21">
        <v>75</v>
      </c>
      <c r="C21">
        <v>2</v>
      </c>
      <c r="D21" t="s">
        <v>44</v>
      </c>
      <c r="E21" t="s">
        <v>45</v>
      </c>
      <c r="F21">
        <v>821.1</v>
      </c>
      <c r="G21" t="s">
        <v>47</v>
      </c>
      <c r="H21">
        <f>[1]reef_fish_ontogeny!G21/[1]Sheet1!$F21</f>
        <v>0</v>
      </c>
      <c r="I21">
        <f>[1]reef_fish_ontogeny!H21/[1]Sheet1!$F21</f>
        <v>0</v>
      </c>
      <c r="J21">
        <f>[1]reef_fish_ontogeny!I21/[1]Sheet1!$F21</f>
        <v>0</v>
      </c>
      <c r="K21">
        <f>[1]reef_fish_ontogeny!J21/[1]Sheet1!$F21</f>
        <v>0</v>
      </c>
      <c r="L21">
        <f>[1]reef_fish_ontogeny!K21/[1]Sheet1!$F21</f>
        <v>0</v>
      </c>
      <c r="M21">
        <f>[1]reef_fish_ontogeny!L21/[1]Sheet1!$F21</f>
        <v>0</v>
      </c>
      <c r="N21">
        <f>[1]reef_fish_ontogeny!M21/[1]Sheet1!$F21</f>
        <v>0</v>
      </c>
      <c r="O21">
        <f>[1]reef_fish_ontogeny!N21/[1]Sheet1!$F21</f>
        <v>1.2178784557301181E-3</v>
      </c>
      <c r="P21">
        <f>[1]reef_fish_ontogeny!O21/[1]Sheet1!$F21</f>
        <v>0</v>
      </c>
      <c r="Q21">
        <f>[1]reef_fish_ontogeny!P21/[1]Sheet1!$F21</f>
        <v>0</v>
      </c>
      <c r="R21">
        <f>[1]reef_fish_ontogeny!Q21/[1]Sheet1!$F21</f>
        <v>0</v>
      </c>
      <c r="S21">
        <f>[1]reef_fish_ontogeny!R21/[1]Sheet1!$F21</f>
        <v>3.6536353671903542E-3</v>
      </c>
      <c r="T21">
        <f>[1]reef_fish_ontogeny!S21/[1]Sheet1!$F21</f>
        <v>0</v>
      </c>
      <c r="U21">
        <f>[1]reef_fish_ontogeny!T21/[1]Sheet1!$F21</f>
        <v>0</v>
      </c>
      <c r="V21">
        <f>[1]reef_fish_ontogeny!U21/[1]Sheet1!$F21</f>
        <v>0</v>
      </c>
      <c r="W21">
        <f>[1]reef_fish_ontogeny!V21/[1]Sheet1!$F21</f>
        <v>0</v>
      </c>
      <c r="X21">
        <f>[1]reef_fish_ontogeny!W21/[1]Sheet1!$F21</f>
        <v>0</v>
      </c>
      <c r="Y21">
        <f>[1]reef_fish_ontogeny!X21/[1]Sheet1!$F21</f>
        <v>0</v>
      </c>
      <c r="Z21">
        <f>[1]reef_fish_ontogeny!Y21/[1]Sheet1!$F21</f>
        <v>0</v>
      </c>
      <c r="AA21">
        <f>[1]reef_fish_ontogeny!Z21/[1]Sheet1!$F21</f>
        <v>0</v>
      </c>
      <c r="AB21">
        <f>[1]reef_fish_ontogeny!AA21/[1]Sheet1!$F21</f>
        <v>1.2178784557301181E-3</v>
      </c>
      <c r="AC21">
        <f>[1]reef_fish_ontogeny!AB21/[1]Sheet1!$F21</f>
        <v>0</v>
      </c>
      <c r="AD21">
        <f>[1]reef_fish_ontogeny!AC21/[1]Sheet1!$F21</f>
        <v>0</v>
      </c>
      <c r="AE21">
        <f>[1]reef_fish_ontogeny!AD21/[1]Sheet1!$F21</f>
        <v>0</v>
      </c>
      <c r="AF21">
        <f>[1]reef_fish_ontogeny!AE21/[1]Sheet1!$F21</f>
        <v>0</v>
      </c>
      <c r="AG21">
        <f>[1]reef_fish_ontogeny!AF21/[1]Sheet1!$F21</f>
        <v>0</v>
      </c>
      <c r="AH21">
        <f>[1]reef_fish_ontogeny!AG21/[1]Sheet1!$F21</f>
        <v>0</v>
      </c>
    </row>
    <row r="22" spans="1:34" x14ac:dyDescent="0.2">
      <c r="A22">
        <v>2</v>
      </c>
      <c r="B22">
        <v>75</v>
      </c>
      <c r="C22">
        <v>3</v>
      </c>
      <c r="D22" t="s">
        <v>44</v>
      </c>
      <c r="E22" t="s">
        <v>45</v>
      </c>
      <c r="F22">
        <v>842.7</v>
      </c>
      <c r="G22" t="s">
        <v>46</v>
      </c>
      <c r="H22">
        <f>[1]reef_fish_ontogeny!G22/[1]Sheet1!$F22</f>
        <v>0</v>
      </c>
      <c r="I22">
        <f>[1]reef_fish_ontogeny!H22/[1]Sheet1!$F22</f>
        <v>0</v>
      </c>
      <c r="J22">
        <f>[1]reef_fish_ontogeny!I22/[1]Sheet1!$F22</f>
        <v>0</v>
      </c>
      <c r="K22">
        <f>[1]reef_fish_ontogeny!J22/[1]Sheet1!$F22</f>
        <v>0</v>
      </c>
      <c r="L22">
        <f>[1]reef_fish_ontogeny!K22/[1]Sheet1!$F22</f>
        <v>0</v>
      </c>
      <c r="M22">
        <f>[1]reef_fish_ontogeny!L22/[1]Sheet1!$F22</f>
        <v>0</v>
      </c>
      <c r="N22">
        <f>[1]reef_fish_ontogeny!M22/[1]Sheet1!$F22</f>
        <v>0</v>
      </c>
      <c r="O22">
        <f>[1]reef_fish_ontogeny!N22/[1]Sheet1!$F22</f>
        <v>0</v>
      </c>
      <c r="P22">
        <f>[1]reef_fish_ontogeny!O22/[1]Sheet1!$F22</f>
        <v>0</v>
      </c>
      <c r="Q22">
        <f>[1]reef_fish_ontogeny!P22/[1]Sheet1!$F22</f>
        <v>0</v>
      </c>
      <c r="R22">
        <f>[1]reef_fish_ontogeny!Q22/[1]Sheet1!$F22</f>
        <v>1.1866619200189864E-3</v>
      </c>
      <c r="S22">
        <f>[1]reef_fish_ontogeny!R22/[1]Sheet1!$F22</f>
        <v>3.5599857600569595E-3</v>
      </c>
      <c r="T22">
        <f>[1]reef_fish_ontogeny!S22/[1]Sheet1!$F22</f>
        <v>0</v>
      </c>
      <c r="U22">
        <f>[1]reef_fish_ontogeny!T22/[1]Sheet1!$F22</f>
        <v>0</v>
      </c>
      <c r="V22">
        <f>[1]reef_fish_ontogeny!U22/[1]Sheet1!$F22</f>
        <v>0</v>
      </c>
      <c r="W22">
        <f>[1]reef_fish_ontogeny!V22/[1]Sheet1!$F22</f>
        <v>0</v>
      </c>
      <c r="X22">
        <f>[1]reef_fish_ontogeny!W22/[1]Sheet1!$F22</f>
        <v>0</v>
      </c>
      <c r="Y22">
        <f>[1]reef_fish_ontogeny!X22/[1]Sheet1!$F22</f>
        <v>0</v>
      </c>
      <c r="Z22">
        <f>[1]reef_fish_ontogeny!Y22/[1]Sheet1!$F22</f>
        <v>0</v>
      </c>
      <c r="AA22">
        <f>[1]reef_fish_ontogeny!Z22/[1]Sheet1!$F22</f>
        <v>0</v>
      </c>
      <c r="AB22">
        <f>[1]reef_fish_ontogeny!AA22/[1]Sheet1!$F22</f>
        <v>0</v>
      </c>
      <c r="AC22">
        <f>[1]reef_fish_ontogeny!AB22/[1]Sheet1!$F22</f>
        <v>0</v>
      </c>
      <c r="AD22">
        <f>[1]reef_fish_ontogeny!AC22/[1]Sheet1!$F22</f>
        <v>0</v>
      </c>
      <c r="AE22">
        <f>[1]reef_fish_ontogeny!AD22/[1]Sheet1!$F22</f>
        <v>0</v>
      </c>
      <c r="AF22">
        <f>[1]reef_fish_ontogeny!AE22/[1]Sheet1!$F22</f>
        <v>0</v>
      </c>
      <c r="AG22">
        <f>[1]reef_fish_ontogeny!AF22/[1]Sheet1!$F22</f>
        <v>0</v>
      </c>
      <c r="AH22">
        <f>[1]reef_fish_ontogeny!AG22/[1]Sheet1!$F22</f>
        <v>0</v>
      </c>
    </row>
    <row r="23" spans="1:34" x14ac:dyDescent="0.2">
      <c r="A23">
        <v>2</v>
      </c>
      <c r="B23">
        <v>75</v>
      </c>
      <c r="C23">
        <v>3</v>
      </c>
      <c r="D23" t="s">
        <v>44</v>
      </c>
      <c r="E23" t="s">
        <v>45</v>
      </c>
      <c r="F23">
        <v>842.7</v>
      </c>
      <c r="G23" t="s">
        <v>47</v>
      </c>
      <c r="H23">
        <f>[1]reef_fish_ontogeny!G23/[1]Sheet1!$F23</f>
        <v>0</v>
      </c>
      <c r="I23">
        <f>[1]reef_fish_ontogeny!H23/[1]Sheet1!$F23</f>
        <v>0</v>
      </c>
      <c r="J23">
        <f>[1]reef_fish_ontogeny!I23/[1]Sheet1!$F23</f>
        <v>0</v>
      </c>
      <c r="K23">
        <f>[1]reef_fish_ontogeny!J23/[1]Sheet1!$F23</f>
        <v>0</v>
      </c>
      <c r="L23">
        <f>[1]reef_fish_ontogeny!K23/[1]Sheet1!$F23</f>
        <v>0</v>
      </c>
      <c r="M23">
        <f>[1]reef_fish_ontogeny!L23/[1]Sheet1!$F23</f>
        <v>0</v>
      </c>
      <c r="N23">
        <f>[1]reef_fish_ontogeny!M23/[1]Sheet1!$F23</f>
        <v>1.1866619200189864E-3</v>
      </c>
      <c r="O23">
        <f>[1]reef_fish_ontogeny!N23/[1]Sheet1!$F23</f>
        <v>0</v>
      </c>
      <c r="P23">
        <f>[1]reef_fish_ontogeny!O23/[1]Sheet1!$F23</f>
        <v>0</v>
      </c>
      <c r="Q23">
        <f>[1]reef_fish_ontogeny!P23/[1]Sheet1!$F23</f>
        <v>0</v>
      </c>
      <c r="R23">
        <f>[1]reef_fish_ontogeny!Q23/[1]Sheet1!$F23</f>
        <v>0</v>
      </c>
      <c r="S23">
        <f>[1]reef_fish_ontogeny!R23/[1]Sheet1!$F23</f>
        <v>0</v>
      </c>
      <c r="T23">
        <f>[1]reef_fish_ontogeny!S23/[1]Sheet1!$F23</f>
        <v>0</v>
      </c>
      <c r="U23">
        <f>[1]reef_fish_ontogeny!T23/[1]Sheet1!$F23</f>
        <v>0</v>
      </c>
      <c r="V23">
        <f>[1]reef_fish_ontogeny!U23/[1]Sheet1!$F23</f>
        <v>0</v>
      </c>
      <c r="W23">
        <f>[1]reef_fish_ontogeny!V23/[1]Sheet1!$F23</f>
        <v>0</v>
      </c>
      <c r="X23">
        <f>[1]reef_fish_ontogeny!W23/[1]Sheet1!$F23</f>
        <v>0</v>
      </c>
      <c r="Y23">
        <f>[1]reef_fish_ontogeny!X23/[1]Sheet1!$F23</f>
        <v>0</v>
      </c>
      <c r="Z23">
        <f>[1]reef_fish_ontogeny!Y23/[1]Sheet1!$F23</f>
        <v>0</v>
      </c>
      <c r="AA23">
        <f>[1]reef_fish_ontogeny!Z23/[1]Sheet1!$F23</f>
        <v>0</v>
      </c>
      <c r="AB23">
        <f>[1]reef_fish_ontogeny!AA23/[1]Sheet1!$F23</f>
        <v>0</v>
      </c>
      <c r="AC23">
        <f>[1]reef_fish_ontogeny!AB23/[1]Sheet1!$F23</f>
        <v>0</v>
      </c>
      <c r="AD23">
        <f>[1]reef_fish_ontogeny!AC23/[1]Sheet1!$F23</f>
        <v>0</v>
      </c>
      <c r="AE23">
        <f>[1]reef_fish_ontogeny!AD23/[1]Sheet1!$F23</f>
        <v>0</v>
      </c>
      <c r="AF23">
        <f>[1]reef_fish_ontogeny!AE23/[1]Sheet1!$F23</f>
        <v>0</v>
      </c>
      <c r="AG23">
        <f>[1]reef_fish_ontogeny!AF23/[1]Sheet1!$F23</f>
        <v>0</v>
      </c>
      <c r="AH23">
        <f>[1]reef_fish_ontogeny!AG23/[1]Sheet1!$F23</f>
        <v>0</v>
      </c>
    </row>
    <row r="24" spans="1:34" x14ac:dyDescent="0.2">
      <c r="A24">
        <v>3</v>
      </c>
      <c r="B24">
        <v>0</v>
      </c>
      <c r="C24">
        <v>1</v>
      </c>
      <c r="D24" t="s">
        <v>44</v>
      </c>
      <c r="E24" t="s">
        <v>45</v>
      </c>
      <c r="F24">
        <f>478.501</f>
        <v>478.50099999999998</v>
      </c>
      <c r="G24" t="s">
        <v>46</v>
      </c>
      <c r="H24">
        <f>[1]reef_fish_ontogeny!G24/[1]Sheet1!$F24</f>
        <v>0</v>
      </c>
      <c r="I24">
        <f>[1]reef_fish_ontogeny!H24/[1]Sheet1!$F24</f>
        <v>6.2695793739198039E-3</v>
      </c>
      <c r="J24">
        <f>[1]reef_fish_ontogeny!I24/[1]Sheet1!$F24</f>
        <v>6.2695793739198039E-3</v>
      </c>
      <c r="K24">
        <f>[1]reef_fish_ontogeny!J24/[1]Sheet1!$F24</f>
        <v>0</v>
      </c>
      <c r="L24">
        <f>[1]reef_fish_ontogeny!K24/[1]Sheet1!$F24</f>
        <v>0</v>
      </c>
      <c r="M24">
        <f>[1]reef_fish_ontogeny!L24/[1]Sheet1!$F24</f>
        <v>0</v>
      </c>
      <c r="N24">
        <f>[1]reef_fish_ontogeny!M24/[1]Sheet1!$F24</f>
        <v>2.0898597913066013E-3</v>
      </c>
      <c r="O24">
        <f>[1]reef_fish_ontogeny!N24/[1]Sheet1!$F24</f>
        <v>2.0898597913066013E-3</v>
      </c>
      <c r="P24">
        <f>[1]reef_fish_ontogeny!O24/[1]Sheet1!$F24</f>
        <v>0</v>
      </c>
      <c r="Q24">
        <f>[1]reef_fish_ontogeny!P24/[1]Sheet1!$F24</f>
        <v>0</v>
      </c>
      <c r="R24">
        <f>[1]reef_fish_ontogeny!Q24/[1]Sheet1!$F24</f>
        <v>2.0898597913066013E-3</v>
      </c>
      <c r="S24">
        <f>[1]reef_fish_ontogeny!R24/[1]Sheet1!$F24</f>
        <v>0</v>
      </c>
      <c r="T24">
        <f>[1]reef_fish_ontogeny!S24/[1]Sheet1!$F24</f>
        <v>0</v>
      </c>
      <c r="U24">
        <f>[1]reef_fish_ontogeny!T24/[1]Sheet1!$F24</f>
        <v>0</v>
      </c>
      <c r="V24">
        <f>[1]reef_fish_ontogeny!U24/[1]Sheet1!$F24</f>
        <v>0</v>
      </c>
      <c r="W24">
        <f>[1]reef_fish_ontogeny!V24/[1]Sheet1!$F24</f>
        <v>2.0898597913066013E-3</v>
      </c>
      <c r="X24">
        <f>[1]reef_fish_ontogeny!W24/[1]Sheet1!$F24</f>
        <v>6.2695793739198039E-3</v>
      </c>
      <c r="Y24">
        <f>[1]reef_fish_ontogeny!X24/[1]Sheet1!$F24</f>
        <v>0</v>
      </c>
      <c r="Z24">
        <f>[1]reef_fish_ontogeny!Y24/[1]Sheet1!$F24</f>
        <v>0</v>
      </c>
      <c r="AA24">
        <f>[1]reef_fish_ontogeny!Z24/[1]Sheet1!$F24</f>
        <v>0</v>
      </c>
      <c r="AB24">
        <f>[1]reef_fish_ontogeny!AA24/[1]Sheet1!$F24</f>
        <v>0</v>
      </c>
      <c r="AC24">
        <f>[1]reef_fish_ontogeny!AB24/[1]Sheet1!$F24</f>
        <v>0</v>
      </c>
      <c r="AD24">
        <f>[1]reef_fish_ontogeny!AC24/[1]Sheet1!$F24</f>
        <v>0</v>
      </c>
      <c r="AE24">
        <f>[1]reef_fish_ontogeny!AD24/[1]Sheet1!$F24</f>
        <v>0</v>
      </c>
      <c r="AF24">
        <f>[1]reef_fish_ontogeny!AE24/[1]Sheet1!$F24</f>
        <v>6.2695793739198039E-3</v>
      </c>
      <c r="AG24">
        <f>[1]reef_fish_ontogeny!AF24/[1]Sheet1!$F24</f>
        <v>2.0898597913066013E-3</v>
      </c>
      <c r="AH24">
        <f>[1]reef_fish_ontogeny!AG24/[1]Sheet1!$F24</f>
        <v>0</v>
      </c>
    </row>
    <row r="25" spans="1:34" x14ac:dyDescent="0.2">
      <c r="A25">
        <v>3</v>
      </c>
      <c r="B25">
        <v>0</v>
      </c>
      <c r="C25">
        <v>1</v>
      </c>
      <c r="D25" t="s">
        <v>44</v>
      </c>
      <c r="E25" t="s">
        <v>45</v>
      </c>
      <c r="F25">
        <f>478.501</f>
        <v>478.50099999999998</v>
      </c>
      <c r="G25" t="s">
        <v>47</v>
      </c>
      <c r="H25">
        <f>[1]reef_fish_ontogeny!G25/[1]Sheet1!$F25</f>
        <v>0</v>
      </c>
      <c r="I25">
        <f>[1]reef_fish_ontogeny!H25/[1]Sheet1!$F25</f>
        <v>0</v>
      </c>
      <c r="J25">
        <f>[1]reef_fish_ontogeny!I25/[1]Sheet1!$F25</f>
        <v>0</v>
      </c>
      <c r="K25">
        <f>[1]reef_fish_ontogeny!J25/[1]Sheet1!$F25</f>
        <v>0</v>
      </c>
      <c r="L25">
        <f>[1]reef_fish_ontogeny!K25/[1]Sheet1!$F25</f>
        <v>2.0898597913066013E-3</v>
      </c>
      <c r="M25">
        <f>[1]reef_fish_ontogeny!L25/[1]Sheet1!$F25</f>
        <v>2.0898597913066013E-3</v>
      </c>
      <c r="N25">
        <f>[1]reef_fish_ontogeny!M25/[1]Sheet1!$F25</f>
        <v>4.1797195826132026E-3</v>
      </c>
      <c r="O25">
        <f>[1]reef_fish_ontogeny!N25/[1]Sheet1!$F25</f>
        <v>0</v>
      </c>
      <c r="P25">
        <f>[1]reef_fish_ontogeny!O25/[1]Sheet1!$F25</f>
        <v>0</v>
      </c>
      <c r="Q25">
        <f>[1]reef_fish_ontogeny!P25/[1]Sheet1!$F25</f>
        <v>2.0898597913066013E-3</v>
      </c>
      <c r="R25">
        <f>[1]reef_fish_ontogeny!Q25/[1]Sheet1!$F25</f>
        <v>8.3594391652264052E-3</v>
      </c>
      <c r="S25">
        <f>[1]reef_fish_ontogeny!R25/[1]Sheet1!$F25</f>
        <v>0</v>
      </c>
      <c r="T25">
        <f>[1]reef_fish_ontogeny!S25/[1]Sheet1!$F25</f>
        <v>0</v>
      </c>
      <c r="U25">
        <f>[1]reef_fish_ontogeny!T25/[1]Sheet1!$F25</f>
        <v>0</v>
      </c>
      <c r="V25">
        <f>[1]reef_fish_ontogeny!U25/[1]Sheet1!$F25</f>
        <v>0</v>
      </c>
      <c r="W25">
        <f>[1]reef_fish_ontogeny!V25/[1]Sheet1!$F25</f>
        <v>0</v>
      </c>
      <c r="X25">
        <f>[1]reef_fish_ontogeny!W25/[1]Sheet1!$F25</f>
        <v>2.0898597913066013E-3</v>
      </c>
      <c r="Y25">
        <f>[1]reef_fish_ontogeny!X25/[1]Sheet1!$F25</f>
        <v>0</v>
      </c>
      <c r="Z25">
        <f>[1]reef_fish_ontogeny!Y25/[1]Sheet1!$F25</f>
        <v>0</v>
      </c>
      <c r="AA25">
        <f>[1]reef_fish_ontogeny!Z25/[1]Sheet1!$F25</f>
        <v>2.0898597913066013E-3</v>
      </c>
      <c r="AB25">
        <f>[1]reef_fish_ontogeny!AA25/[1]Sheet1!$F25</f>
        <v>0</v>
      </c>
      <c r="AC25">
        <f>[1]reef_fish_ontogeny!AB25/[1]Sheet1!$F25</f>
        <v>2.0898597913066013E-3</v>
      </c>
      <c r="AD25">
        <f>[1]reef_fish_ontogeny!AC25/[1]Sheet1!$F25</f>
        <v>0</v>
      </c>
      <c r="AE25">
        <f>[1]reef_fish_ontogeny!AD25/[1]Sheet1!$F25</f>
        <v>0</v>
      </c>
      <c r="AF25">
        <f>[1]reef_fish_ontogeny!AE25/[1]Sheet1!$F25</f>
        <v>8.3594391652264052E-3</v>
      </c>
      <c r="AG25">
        <f>[1]reef_fish_ontogeny!AF25/[1]Sheet1!$F25</f>
        <v>0</v>
      </c>
      <c r="AH25">
        <f>[1]reef_fish_ontogeny!AG25/[1]Sheet1!$F25</f>
        <v>0</v>
      </c>
    </row>
    <row r="26" spans="1:34" x14ac:dyDescent="0.2">
      <c r="A26">
        <v>3</v>
      </c>
      <c r="B26">
        <v>0</v>
      </c>
      <c r="C26">
        <v>2</v>
      </c>
      <c r="D26" t="s">
        <v>44</v>
      </c>
      <c r="E26" t="s">
        <v>45</v>
      </c>
      <c r="F26">
        <f>429.24</f>
        <v>429.24</v>
      </c>
      <c r="G26" t="s">
        <v>46</v>
      </c>
      <c r="H26">
        <f>[1]reef_fish_ontogeny!G26/[1]Sheet1!$F26</f>
        <v>0</v>
      </c>
      <c r="I26">
        <f>[1]reef_fish_ontogeny!H26/[1]Sheet1!$F26</f>
        <v>2.3296990028888265E-3</v>
      </c>
      <c r="J26">
        <f>[1]reef_fish_ontogeny!I26/[1]Sheet1!$F26</f>
        <v>4.659398005777653E-3</v>
      </c>
      <c r="K26">
        <f>[1]reef_fish_ontogeny!J26/[1]Sheet1!$F26</f>
        <v>0</v>
      </c>
      <c r="L26">
        <f>[1]reef_fish_ontogeny!K26/[1]Sheet1!$F26</f>
        <v>0</v>
      </c>
      <c r="M26">
        <f>[1]reef_fish_ontogeny!L26/[1]Sheet1!$F26</f>
        <v>0</v>
      </c>
      <c r="N26">
        <f>[1]reef_fish_ontogeny!M26/[1]Sheet1!$F26</f>
        <v>0</v>
      </c>
      <c r="O26">
        <f>[1]reef_fish_ontogeny!N26/[1]Sheet1!$F26</f>
        <v>0</v>
      </c>
      <c r="P26">
        <f>[1]reef_fish_ontogeny!O26/[1]Sheet1!$F26</f>
        <v>0</v>
      </c>
      <c r="Q26">
        <f>[1]reef_fish_ontogeny!P26/[1]Sheet1!$F26</f>
        <v>0</v>
      </c>
      <c r="R26">
        <f>[1]reef_fish_ontogeny!Q26/[1]Sheet1!$F26</f>
        <v>6.9890970086664804E-3</v>
      </c>
      <c r="S26">
        <f>[1]reef_fish_ontogeny!R26/[1]Sheet1!$F26</f>
        <v>2.3296990028888265E-3</v>
      </c>
      <c r="T26">
        <f>[1]reef_fish_ontogeny!S26/[1]Sheet1!$F26</f>
        <v>0</v>
      </c>
      <c r="U26">
        <f>[1]reef_fish_ontogeny!T26/[1]Sheet1!$F26</f>
        <v>0</v>
      </c>
      <c r="V26">
        <f>[1]reef_fish_ontogeny!U26/[1]Sheet1!$F26</f>
        <v>0</v>
      </c>
      <c r="W26">
        <f>[1]reef_fish_ontogeny!V26/[1]Sheet1!$F26</f>
        <v>0</v>
      </c>
      <c r="X26">
        <f>[1]reef_fish_ontogeny!W26/[1]Sheet1!$F26</f>
        <v>9.318796011555306E-3</v>
      </c>
      <c r="Y26">
        <f>[1]reef_fish_ontogeny!X26/[1]Sheet1!$F26</f>
        <v>0</v>
      </c>
      <c r="Z26">
        <f>[1]reef_fish_ontogeny!Y26/[1]Sheet1!$F26</f>
        <v>0</v>
      </c>
      <c r="AA26">
        <f>[1]reef_fish_ontogeny!Z26/[1]Sheet1!$F26</f>
        <v>0</v>
      </c>
      <c r="AB26">
        <f>[1]reef_fish_ontogeny!AA26/[1]Sheet1!$F26</f>
        <v>0</v>
      </c>
      <c r="AC26">
        <f>[1]reef_fish_ontogeny!AB26/[1]Sheet1!$F26</f>
        <v>0</v>
      </c>
      <c r="AD26">
        <f>[1]reef_fish_ontogeny!AC26/[1]Sheet1!$F26</f>
        <v>0</v>
      </c>
      <c r="AE26">
        <f>[1]reef_fish_ontogeny!AD26/[1]Sheet1!$F26</f>
        <v>0</v>
      </c>
      <c r="AF26">
        <f>[1]reef_fish_ontogeny!AE26/[1]Sheet1!$F26</f>
        <v>0</v>
      </c>
      <c r="AG26">
        <f>[1]reef_fish_ontogeny!AF26/[1]Sheet1!$F26</f>
        <v>0</v>
      </c>
      <c r="AH26">
        <f>[1]reef_fish_ontogeny!AG26/[1]Sheet1!$F26</f>
        <v>0</v>
      </c>
    </row>
    <row r="27" spans="1:34" x14ac:dyDescent="0.2">
      <c r="A27">
        <v>3</v>
      </c>
      <c r="B27">
        <v>0</v>
      </c>
      <c r="C27">
        <v>2</v>
      </c>
      <c r="D27" t="s">
        <v>44</v>
      </c>
      <c r="E27" t="s">
        <v>45</v>
      </c>
      <c r="F27">
        <f>429.24</f>
        <v>429.24</v>
      </c>
      <c r="G27" t="s">
        <v>47</v>
      </c>
      <c r="H27">
        <f>[1]reef_fish_ontogeny!G27/[1]Sheet1!$F27</f>
        <v>0</v>
      </c>
      <c r="I27">
        <f>[1]reef_fish_ontogeny!H27/[1]Sheet1!$F27</f>
        <v>2.3296990028888265E-3</v>
      </c>
      <c r="J27">
        <f>[1]reef_fish_ontogeny!I27/[1]Sheet1!$F27</f>
        <v>0</v>
      </c>
      <c r="K27">
        <f>[1]reef_fish_ontogeny!J27/[1]Sheet1!$F27</f>
        <v>2.3296990028888265E-3</v>
      </c>
      <c r="L27">
        <f>[1]reef_fish_ontogeny!K27/[1]Sheet1!$F27</f>
        <v>2.3296990028888265E-3</v>
      </c>
      <c r="M27">
        <f>[1]reef_fish_ontogeny!L27/[1]Sheet1!$F27</f>
        <v>0</v>
      </c>
      <c r="N27">
        <f>[1]reef_fish_ontogeny!M27/[1]Sheet1!$F27</f>
        <v>2.3296990028888265E-3</v>
      </c>
      <c r="O27">
        <f>[1]reef_fish_ontogeny!N27/[1]Sheet1!$F27</f>
        <v>0</v>
      </c>
      <c r="P27">
        <f>[1]reef_fish_ontogeny!O27/[1]Sheet1!$F27</f>
        <v>0</v>
      </c>
      <c r="Q27">
        <f>[1]reef_fish_ontogeny!P27/[1]Sheet1!$F27</f>
        <v>4.659398005777653E-3</v>
      </c>
      <c r="R27">
        <f>[1]reef_fish_ontogeny!Q27/[1]Sheet1!$F27</f>
        <v>4.659398005777653E-3</v>
      </c>
      <c r="S27">
        <f>[1]reef_fish_ontogeny!R27/[1]Sheet1!$F27</f>
        <v>0</v>
      </c>
      <c r="T27">
        <f>[1]reef_fish_ontogeny!S27/[1]Sheet1!$F27</f>
        <v>0</v>
      </c>
      <c r="U27">
        <f>[1]reef_fish_ontogeny!T27/[1]Sheet1!$F27</f>
        <v>2.3296990028888265E-3</v>
      </c>
      <c r="V27">
        <f>[1]reef_fish_ontogeny!U27/[1]Sheet1!$F27</f>
        <v>0</v>
      </c>
      <c r="W27">
        <f>[1]reef_fish_ontogeny!V27/[1]Sheet1!$F27</f>
        <v>0</v>
      </c>
      <c r="X27">
        <f>[1]reef_fish_ontogeny!W27/[1]Sheet1!$F27</f>
        <v>2.3296990028888265E-3</v>
      </c>
      <c r="Y27">
        <f>[1]reef_fish_ontogeny!X27/[1]Sheet1!$F27</f>
        <v>0</v>
      </c>
      <c r="Z27">
        <f>[1]reef_fish_ontogeny!Y27/[1]Sheet1!$F27</f>
        <v>0</v>
      </c>
      <c r="AA27">
        <f>[1]reef_fish_ontogeny!Z27/[1]Sheet1!$F27</f>
        <v>2.3296990028888265E-3</v>
      </c>
      <c r="AB27">
        <f>[1]reef_fish_ontogeny!AA27/[1]Sheet1!$F27</f>
        <v>0</v>
      </c>
      <c r="AC27">
        <f>[1]reef_fish_ontogeny!AB27/[1]Sheet1!$F27</f>
        <v>0</v>
      </c>
      <c r="AD27">
        <f>[1]reef_fish_ontogeny!AC27/[1]Sheet1!$F27</f>
        <v>0</v>
      </c>
      <c r="AE27">
        <f>[1]reef_fish_ontogeny!AD27/[1]Sheet1!$F27</f>
        <v>0</v>
      </c>
      <c r="AF27">
        <f>[1]reef_fish_ontogeny!AE27/[1]Sheet1!$F27</f>
        <v>2.3296990028888265E-3</v>
      </c>
      <c r="AG27">
        <f>[1]reef_fish_ontogeny!AF27/[1]Sheet1!$F27</f>
        <v>0</v>
      </c>
      <c r="AH27">
        <f>[1]reef_fish_ontogeny!AG27/[1]Sheet1!$F27</f>
        <v>0</v>
      </c>
    </row>
    <row r="28" spans="1:34" x14ac:dyDescent="0.2">
      <c r="A28">
        <v>3</v>
      </c>
      <c r="B28">
        <v>25</v>
      </c>
      <c r="C28">
        <v>4</v>
      </c>
      <c r="D28" t="s">
        <v>44</v>
      </c>
      <c r="E28" t="s">
        <v>45</v>
      </c>
      <c r="F28">
        <v>813.6</v>
      </c>
      <c r="G28" t="s">
        <v>47</v>
      </c>
      <c r="H28">
        <f>[1]reef_fish_ontogeny!G28/[1]Sheet1!$F28</f>
        <v>0</v>
      </c>
      <c r="I28">
        <f>[1]reef_fish_ontogeny!H28/[1]Sheet1!$F28</f>
        <v>2.4582104228121925E-3</v>
      </c>
      <c r="J28">
        <f>[1]reef_fish_ontogeny!I28/[1]Sheet1!$F28</f>
        <v>2.4582104228121925E-3</v>
      </c>
      <c r="K28">
        <f>[1]reef_fish_ontogeny!J28/[1]Sheet1!$F28</f>
        <v>2.4582104228121925E-3</v>
      </c>
      <c r="L28">
        <f>[1]reef_fish_ontogeny!K28/[1]Sheet1!$F28</f>
        <v>3.687315634218289E-3</v>
      </c>
      <c r="M28">
        <f>[1]reef_fish_ontogeny!L28/[1]Sheet1!$F28</f>
        <v>0</v>
      </c>
      <c r="N28">
        <f>[1]reef_fish_ontogeny!M28/[1]Sheet1!$F28</f>
        <v>6.145526057030482E-3</v>
      </c>
      <c r="O28">
        <f>[1]reef_fish_ontogeny!N28/[1]Sheet1!$F28</f>
        <v>0</v>
      </c>
      <c r="P28">
        <f>[1]reef_fish_ontogeny!O28/[1]Sheet1!$F28</f>
        <v>2.4582104228121925E-3</v>
      </c>
      <c r="Q28">
        <f>[1]reef_fish_ontogeny!P28/[1]Sheet1!$F28</f>
        <v>2.5811209439528023E-2</v>
      </c>
      <c r="R28">
        <f>[1]reef_fish_ontogeny!Q28/[1]Sheet1!$F28</f>
        <v>6.1455260570304815E-2</v>
      </c>
      <c r="S28">
        <f>[1]reef_fish_ontogeny!R28/[1]Sheet1!$F28</f>
        <v>1.2291052114060963E-3</v>
      </c>
      <c r="T28">
        <f>[1]reef_fish_ontogeny!S28/[1]Sheet1!$F28</f>
        <v>2.5811209439528023E-2</v>
      </c>
      <c r="U28">
        <f>[1]reef_fish_ontogeny!T28/[1]Sheet1!$F28</f>
        <v>1.1061946902654867E-2</v>
      </c>
      <c r="V28">
        <f>[1]reef_fish_ontogeny!U28/[1]Sheet1!$F28</f>
        <v>0</v>
      </c>
      <c r="W28">
        <f>[1]reef_fish_ontogeny!V28/[1]Sheet1!$F28</f>
        <v>0</v>
      </c>
      <c r="X28">
        <f>[1]reef_fish_ontogeny!W28/[1]Sheet1!$F28</f>
        <v>9.8328416912487702E-3</v>
      </c>
      <c r="Y28">
        <f>[1]reef_fish_ontogeny!X28/[1]Sheet1!$F28</f>
        <v>1.2291052114060963E-3</v>
      </c>
      <c r="Z28">
        <f>[1]reef_fish_ontogeny!Y28/[1]Sheet1!$F28</f>
        <v>1.2291052114060963E-3</v>
      </c>
      <c r="AA28">
        <f>[1]reef_fish_ontogeny!Z28/[1]Sheet1!$F28</f>
        <v>1.2291052114060963E-3</v>
      </c>
      <c r="AB28">
        <f>[1]reef_fish_ontogeny!AA28/[1]Sheet1!$F28</f>
        <v>0</v>
      </c>
      <c r="AC28">
        <f>[1]reef_fish_ontogeny!AB28/[1]Sheet1!$F28</f>
        <v>4.9164208456243851E-3</v>
      </c>
      <c r="AD28">
        <f>[1]reef_fish_ontogeny!AC28/[1]Sheet1!$F28</f>
        <v>1.2291052114060963E-3</v>
      </c>
      <c r="AE28">
        <f>[1]reef_fish_ontogeny!AD28/[1]Sheet1!$F28</f>
        <v>0</v>
      </c>
      <c r="AF28">
        <f>[1]reef_fish_ontogeny!AE28/[1]Sheet1!$F28</f>
        <v>0</v>
      </c>
      <c r="AG28">
        <f>[1]reef_fish_ontogeny!AF28/[1]Sheet1!$F28</f>
        <v>0</v>
      </c>
      <c r="AH28">
        <f>[1]reef_fish_ontogeny!AG28/[1]Sheet1!$F28</f>
        <v>0</v>
      </c>
    </row>
    <row r="29" spans="1:34" x14ac:dyDescent="0.2">
      <c r="A29">
        <v>3</v>
      </c>
      <c r="B29">
        <v>25</v>
      </c>
      <c r="C29">
        <v>5</v>
      </c>
      <c r="D29" t="s">
        <v>44</v>
      </c>
      <c r="E29" t="s">
        <v>45</v>
      </c>
      <c r="F29">
        <v>679.9</v>
      </c>
      <c r="G29" t="s">
        <v>46</v>
      </c>
      <c r="H29">
        <f>[1]reef_fish_ontogeny!G29/[1]Sheet1!$F29</f>
        <v>0</v>
      </c>
      <c r="I29">
        <f>[1]reef_fish_ontogeny!H29/[1]Sheet1!$F29</f>
        <v>0</v>
      </c>
      <c r="J29">
        <f>[1]reef_fish_ontogeny!I29/[1]Sheet1!$F29</f>
        <v>1.4708045300779527E-3</v>
      </c>
      <c r="K29">
        <f>[1]reef_fish_ontogeny!J29/[1]Sheet1!$F29</f>
        <v>0</v>
      </c>
      <c r="L29">
        <f>[1]reef_fish_ontogeny!K29/[1]Sheet1!$F29</f>
        <v>0</v>
      </c>
      <c r="M29">
        <f>[1]reef_fish_ontogeny!L29/[1]Sheet1!$F29</f>
        <v>0</v>
      </c>
      <c r="N29">
        <f>[1]reef_fish_ontogeny!M29/[1]Sheet1!$F29</f>
        <v>0</v>
      </c>
      <c r="O29">
        <f>[1]reef_fish_ontogeny!N29/[1]Sheet1!$F29</f>
        <v>0</v>
      </c>
      <c r="P29">
        <f>[1]reef_fish_ontogeny!O29/[1]Sheet1!$F29</f>
        <v>0</v>
      </c>
      <c r="Q29">
        <f>[1]reef_fish_ontogeny!P29/[1]Sheet1!$F29</f>
        <v>5.8832181203118108E-3</v>
      </c>
      <c r="R29">
        <f>[1]reef_fish_ontogeny!Q29/[1]Sheet1!$F29</f>
        <v>7.3540226503897637E-3</v>
      </c>
      <c r="S29">
        <f>[1]reef_fish_ontogeny!R29/[1]Sheet1!$F29</f>
        <v>5.8832181203118108E-3</v>
      </c>
      <c r="T29">
        <f>[1]reef_fish_ontogeny!S29/[1]Sheet1!$F29</f>
        <v>5.8832181203118108E-3</v>
      </c>
      <c r="U29">
        <f>[1]reef_fish_ontogeny!T29/[1]Sheet1!$F29</f>
        <v>1.1766436240623622E-2</v>
      </c>
      <c r="V29">
        <f>[1]reef_fish_ontogeny!U29/[1]Sheet1!$F29</f>
        <v>1.4708045300779527E-3</v>
      </c>
      <c r="W29">
        <f>[1]reef_fish_ontogeny!V29/[1]Sheet1!$F29</f>
        <v>0</v>
      </c>
      <c r="X29">
        <f>[1]reef_fish_ontogeny!W29/[1]Sheet1!$F29</f>
        <v>0</v>
      </c>
      <c r="Y29">
        <f>[1]reef_fish_ontogeny!X29/[1]Sheet1!$F29</f>
        <v>1.4708045300779527E-3</v>
      </c>
      <c r="Z29">
        <f>[1]reef_fish_ontogeny!Y29/[1]Sheet1!$F29</f>
        <v>4.4124135902338579E-3</v>
      </c>
      <c r="AA29">
        <f>[1]reef_fish_ontogeny!Z29/[1]Sheet1!$F29</f>
        <v>1.3237240770701575E-2</v>
      </c>
      <c r="AB29">
        <f>[1]reef_fish_ontogeny!AA29/[1]Sheet1!$F29</f>
        <v>2.9416090601559054E-3</v>
      </c>
      <c r="AC29">
        <f>[1]reef_fish_ontogeny!AB29/[1]Sheet1!$F29</f>
        <v>0</v>
      </c>
      <c r="AD29">
        <f>[1]reef_fish_ontogeny!AC29/[1]Sheet1!$F29</f>
        <v>0</v>
      </c>
      <c r="AE29">
        <f>[1]reef_fish_ontogeny!AD29/[1]Sheet1!$F29</f>
        <v>0</v>
      </c>
      <c r="AF29">
        <f>[1]reef_fish_ontogeny!AE29/[1]Sheet1!$F29</f>
        <v>1.1766436240623622E-2</v>
      </c>
      <c r="AG29">
        <f>[1]reef_fish_ontogeny!AF29/[1]Sheet1!$F29</f>
        <v>2.9416090601559054E-3</v>
      </c>
      <c r="AH29">
        <f>[1]reef_fish_ontogeny!AG29/[1]Sheet1!$F29</f>
        <v>1.4708045300779527E-3</v>
      </c>
    </row>
    <row r="30" spans="1:34" x14ac:dyDescent="0.2">
      <c r="A30">
        <v>3</v>
      </c>
      <c r="B30">
        <v>25</v>
      </c>
      <c r="C30">
        <v>5</v>
      </c>
      <c r="D30" t="s">
        <v>44</v>
      </c>
      <c r="E30" t="s">
        <v>45</v>
      </c>
      <c r="F30">
        <v>679.9</v>
      </c>
      <c r="G30" t="s">
        <v>47</v>
      </c>
      <c r="H30">
        <f>[1]reef_fish_ontogeny!G30/[1]Sheet1!$F30</f>
        <v>0</v>
      </c>
      <c r="I30">
        <f>[1]reef_fish_ontogeny!H30/[1]Sheet1!$F30</f>
        <v>0</v>
      </c>
      <c r="J30">
        <f>[1]reef_fish_ontogeny!I30/[1]Sheet1!$F30</f>
        <v>0</v>
      </c>
      <c r="K30">
        <f>[1]reef_fish_ontogeny!J30/[1]Sheet1!$F30</f>
        <v>7.3540226503897637E-3</v>
      </c>
      <c r="L30">
        <f>[1]reef_fish_ontogeny!K30/[1]Sheet1!$F30</f>
        <v>1.4708045300779527E-3</v>
      </c>
      <c r="M30">
        <f>[1]reef_fish_ontogeny!L30/[1]Sheet1!$F30</f>
        <v>0</v>
      </c>
      <c r="N30">
        <f>[1]reef_fish_ontogeny!M30/[1]Sheet1!$F30</f>
        <v>5.8832181203118108E-3</v>
      </c>
      <c r="O30">
        <f>[1]reef_fish_ontogeny!N30/[1]Sheet1!$F30</f>
        <v>0</v>
      </c>
      <c r="P30">
        <f>[1]reef_fish_ontogeny!O30/[1]Sheet1!$F30</f>
        <v>0</v>
      </c>
      <c r="Q30">
        <f>[1]reef_fish_ontogeny!P30/[1]Sheet1!$F30</f>
        <v>4.4124135902338581E-2</v>
      </c>
      <c r="R30">
        <f>[1]reef_fish_ontogeny!Q30/[1]Sheet1!$F30</f>
        <v>2.206206795116929E-2</v>
      </c>
      <c r="S30">
        <f>[1]reef_fish_ontogeny!R30/[1]Sheet1!$F30</f>
        <v>1.4708045300779527E-3</v>
      </c>
      <c r="T30">
        <f>[1]reef_fish_ontogeny!S30/[1]Sheet1!$F30</f>
        <v>2.3532872481247243E-2</v>
      </c>
      <c r="U30">
        <f>[1]reef_fish_ontogeny!T30/[1]Sheet1!$F30</f>
        <v>0</v>
      </c>
      <c r="V30">
        <f>[1]reef_fish_ontogeny!U30/[1]Sheet1!$F30</f>
        <v>0</v>
      </c>
      <c r="W30">
        <f>[1]reef_fish_ontogeny!V30/[1]Sheet1!$F30</f>
        <v>0</v>
      </c>
      <c r="X30">
        <f>[1]reef_fish_ontogeny!W30/[1]Sheet1!$F30</f>
        <v>1.4708045300779527E-3</v>
      </c>
      <c r="Y30">
        <f>[1]reef_fish_ontogeny!X30/[1]Sheet1!$F30</f>
        <v>0</v>
      </c>
      <c r="Z30">
        <f>[1]reef_fish_ontogeny!Y30/[1]Sheet1!$F30</f>
        <v>0</v>
      </c>
      <c r="AA30">
        <f>[1]reef_fish_ontogeny!Z30/[1]Sheet1!$F30</f>
        <v>8.8248271804677158E-3</v>
      </c>
      <c r="AB30">
        <f>[1]reef_fish_ontogeny!AA30/[1]Sheet1!$F30</f>
        <v>0</v>
      </c>
      <c r="AC30">
        <f>[1]reef_fish_ontogeny!AB30/[1]Sheet1!$F30</f>
        <v>0</v>
      </c>
      <c r="AD30">
        <f>[1]reef_fish_ontogeny!AC30/[1]Sheet1!$F30</f>
        <v>1.4708045300779527E-3</v>
      </c>
      <c r="AE30">
        <f>[1]reef_fish_ontogeny!AD30/[1]Sheet1!$F30</f>
        <v>0</v>
      </c>
      <c r="AF30">
        <f>[1]reef_fish_ontogeny!AE30/[1]Sheet1!$F30</f>
        <v>4.4124135902338581E-2</v>
      </c>
      <c r="AG30">
        <f>[1]reef_fish_ontogeny!AF30/[1]Sheet1!$F30</f>
        <v>8.8248271804677158E-3</v>
      </c>
      <c r="AH30">
        <f>[1]reef_fish_ontogeny!AG30/[1]Sheet1!$F30</f>
        <v>0</v>
      </c>
    </row>
    <row r="31" spans="1:34" x14ac:dyDescent="0.2">
      <c r="A31">
        <v>3</v>
      </c>
      <c r="B31">
        <v>75</v>
      </c>
      <c r="C31">
        <v>2</v>
      </c>
      <c r="D31" t="s">
        <v>44</v>
      </c>
      <c r="E31" t="s">
        <v>45</v>
      </c>
      <c r="F31">
        <v>946.8</v>
      </c>
      <c r="G31" t="s">
        <v>47</v>
      </c>
      <c r="H31">
        <f>[1]reef_fish_ontogeny!G31/[1]Sheet1!$F31</f>
        <v>0</v>
      </c>
      <c r="I31">
        <f>[1]reef_fish_ontogeny!H31/[1]Sheet1!$F31</f>
        <v>0</v>
      </c>
      <c r="J31">
        <f>[1]reef_fish_ontogeny!I31/[1]Sheet1!$F31</f>
        <v>0</v>
      </c>
      <c r="K31">
        <f>[1]reef_fish_ontogeny!J31/[1]Sheet1!$F31</f>
        <v>0</v>
      </c>
      <c r="L31">
        <f>[1]reef_fish_ontogeny!K31/[1]Sheet1!$F31</f>
        <v>0</v>
      </c>
      <c r="M31">
        <f>[1]reef_fish_ontogeny!L31/[1]Sheet1!$F31</f>
        <v>0</v>
      </c>
      <c r="N31">
        <f>[1]reef_fish_ontogeny!M31/[1]Sheet1!$F31</f>
        <v>2.1123785382340518E-3</v>
      </c>
      <c r="O31">
        <f>[1]reef_fish_ontogeny!N31/[1]Sheet1!$F31</f>
        <v>0</v>
      </c>
      <c r="P31">
        <f>[1]reef_fish_ontogeny!O31/[1]Sheet1!$F31</f>
        <v>0</v>
      </c>
      <c r="Q31">
        <f>[1]reef_fish_ontogeny!P31/[1]Sheet1!$F31</f>
        <v>0</v>
      </c>
      <c r="R31">
        <f>[1]reef_fish_ontogeny!Q31/[1]Sheet1!$F31</f>
        <v>2.1123785382340518E-3</v>
      </c>
      <c r="S31">
        <f>[1]reef_fish_ontogeny!R31/[1]Sheet1!$F31</f>
        <v>3.1685678073510777E-3</v>
      </c>
      <c r="T31">
        <f>[1]reef_fish_ontogeny!S31/[1]Sheet1!$F31</f>
        <v>5.280946345585129E-3</v>
      </c>
      <c r="U31">
        <f>[1]reef_fish_ontogeny!T31/[1]Sheet1!$F31</f>
        <v>8.4495141529362071E-3</v>
      </c>
      <c r="V31">
        <f>[1]reef_fish_ontogeny!U31/[1]Sheet1!$F31</f>
        <v>0</v>
      </c>
      <c r="W31">
        <f>[1]reef_fish_ontogeny!V31/[1]Sheet1!$F31</f>
        <v>0</v>
      </c>
      <c r="X31">
        <f>[1]reef_fish_ontogeny!W31/[1]Sheet1!$F31</f>
        <v>0</v>
      </c>
      <c r="Y31">
        <f>[1]reef_fish_ontogeny!X31/[1]Sheet1!$F31</f>
        <v>0</v>
      </c>
      <c r="Z31">
        <f>[1]reef_fish_ontogeny!Y31/[1]Sheet1!$F31</f>
        <v>0</v>
      </c>
      <c r="AA31">
        <f>[1]reef_fish_ontogeny!Z31/[1]Sheet1!$F31</f>
        <v>0</v>
      </c>
      <c r="AB31">
        <f>[1]reef_fish_ontogeny!AA31/[1]Sheet1!$F31</f>
        <v>0</v>
      </c>
      <c r="AC31">
        <f>[1]reef_fish_ontogeny!AB31/[1]Sheet1!$F31</f>
        <v>0</v>
      </c>
      <c r="AD31">
        <f>[1]reef_fish_ontogeny!AC31/[1]Sheet1!$F31</f>
        <v>0</v>
      </c>
      <c r="AE31">
        <f>[1]reef_fish_ontogeny!AD31/[1]Sheet1!$F31</f>
        <v>0</v>
      </c>
      <c r="AF31">
        <f>[1]reef_fish_ontogeny!AE31/[1]Sheet1!$F31</f>
        <v>0</v>
      </c>
      <c r="AG31">
        <f>[1]reef_fish_ontogeny!AF31/[1]Sheet1!$F31</f>
        <v>0</v>
      </c>
      <c r="AH31">
        <f>[1]reef_fish_ontogeny!AG31/[1]Sheet1!$F31</f>
        <v>0</v>
      </c>
    </row>
    <row r="32" spans="1:34" x14ac:dyDescent="0.2">
      <c r="A32">
        <v>3</v>
      </c>
      <c r="B32">
        <v>75</v>
      </c>
      <c r="C32">
        <v>3</v>
      </c>
      <c r="D32" t="s">
        <v>44</v>
      </c>
      <c r="E32" t="s">
        <v>45</v>
      </c>
      <c r="F32">
        <v>856.3</v>
      </c>
      <c r="G32" t="s">
        <v>46</v>
      </c>
      <c r="H32">
        <f>[1]reef_fish_ontogeny!G32/[1]Sheet1!$F32</f>
        <v>0</v>
      </c>
      <c r="I32">
        <f>[1]reef_fish_ontogeny!H32/[1]Sheet1!$F32</f>
        <v>0</v>
      </c>
      <c r="J32">
        <f>[1]reef_fish_ontogeny!I32/[1]Sheet1!$F32</f>
        <v>0</v>
      </c>
      <c r="K32">
        <f>[1]reef_fish_ontogeny!J32/[1]Sheet1!$F32</f>
        <v>0</v>
      </c>
      <c r="L32">
        <f>[1]reef_fish_ontogeny!K32/[1]Sheet1!$F32</f>
        <v>0</v>
      </c>
      <c r="M32">
        <f>[1]reef_fish_ontogeny!L32/[1]Sheet1!$F32</f>
        <v>0</v>
      </c>
      <c r="N32">
        <f>[1]reef_fish_ontogeny!M32/[1]Sheet1!$F32</f>
        <v>0</v>
      </c>
      <c r="O32">
        <f>[1]reef_fish_ontogeny!N32/[1]Sheet1!$F32</f>
        <v>0</v>
      </c>
      <c r="P32">
        <f>[1]reef_fish_ontogeny!O32/[1]Sheet1!$F32</f>
        <v>0</v>
      </c>
      <c r="Q32">
        <f>[1]reef_fish_ontogeny!P32/[1]Sheet1!$F32</f>
        <v>0</v>
      </c>
      <c r="R32">
        <f>[1]reef_fish_ontogeny!Q32/[1]Sheet1!$F32</f>
        <v>0</v>
      </c>
      <c r="S32">
        <f>[1]reef_fish_ontogeny!R32/[1]Sheet1!$F32</f>
        <v>0</v>
      </c>
      <c r="T32">
        <f>[1]reef_fish_ontogeny!S32/[1]Sheet1!$F32</f>
        <v>2.3356300362022656E-3</v>
      </c>
      <c r="U32">
        <f>[1]reef_fish_ontogeny!T32/[1]Sheet1!$F32</f>
        <v>4.6712600724045312E-3</v>
      </c>
      <c r="V32">
        <f>[1]reef_fish_ontogeny!U32/[1]Sheet1!$F32</f>
        <v>0</v>
      </c>
      <c r="W32">
        <f>[1]reef_fish_ontogeny!V32/[1]Sheet1!$F32</f>
        <v>0</v>
      </c>
      <c r="X32">
        <f>[1]reef_fish_ontogeny!W32/[1]Sheet1!$F32</f>
        <v>0</v>
      </c>
      <c r="Y32">
        <f>[1]reef_fish_ontogeny!X32/[1]Sheet1!$F32</f>
        <v>1.1678150181011328E-3</v>
      </c>
      <c r="Z32">
        <f>[1]reef_fish_ontogeny!Y32/[1]Sheet1!$F32</f>
        <v>0</v>
      </c>
      <c r="AA32">
        <f>[1]reef_fish_ontogeny!Z32/[1]Sheet1!$F32</f>
        <v>2.3356300362022656E-3</v>
      </c>
      <c r="AB32">
        <f>[1]reef_fish_ontogeny!AA32/[1]Sheet1!$F32</f>
        <v>0</v>
      </c>
      <c r="AC32">
        <f>[1]reef_fish_ontogeny!AB32/[1]Sheet1!$F32</f>
        <v>2.3356300362022656E-3</v>
      </c>
      <c r="AD32">
        <f>[1]reef_fish_ontogeny!AC32/[1]Sheet1!$F32</f>
        <v>0</v>
      </c>
      <c r="AE32">
        <f>[1]reef_fish_ontogeny!AD32/[1]Sheet1!$F32</f>
        <v>0</v>
      </c>
      <c r="AF32">
        <f>[1]reef_fish_ontogeny!AE32/[1]Sheet1!$F32</f>
        <v>3.5034450543033986E-3</v>
      </c>
      <c r="AG32">
        <f>[1]reef_fish_ontogeny!AF32/[1]Sheet1!$F32</f>
        <v>0</v>
      </c>
      <c r="AH32">
        <f>[1]reef_fish_ontogeny!AG32/[1]Sheet1!$F32</f>
        <v>1.1678150181011328E-3</v>
      </c>
    </row>
    <row r="33" spans="1:34" x14ac:dyDescent="0.2">
      <c r="A33">
        <v>3</v>
      </c>
      <c r="B33">
        <v>75</v>
      </c>
      <c r="C33">
        <v>3</v>
      </c>
      <c r="D33" t="s">
        <v>44</v>
      </c>
      <c r="E33" t="s">
        <v>45</v>
      </c>
      <c r="F33">
        <v>856.3</v>
      </c>
      <c r="G33" t="s">
        <v>47</v>
      </c>
      <c r="H33">
        <f>[1]reef_fish_ontogeny!G33/[1]Sheet1!$F33</f>
        <v>0</v>
      </c>
      <c r="I33">
        <f>[1]reef_fish_ontogeny!H33/[1]Sheet1!$F33</f>
        <v>0</v>
      </c>
      <c r="J33">
        <f>[1]reef_fish_ontogeny!I33/[1]Sheet1!$F33</f>
        <v>0</v>
      </c>
      <c r="K33">
        <f>[1]reef_fish_ontogeny!J33/[1]Sheet1!$F33</f>
        <v>1.1678150181011328E-3</v>
      </c>
      <c r="L33">
        <f>[1]reef_fish_ontogeny!K33/[1]Sheet1!$F33</f>
        <v>0</v>
      </c>
      <c r="M33">
        <f>[1]reef_fish_ontogeny!L33/[1]Sheet1!$F33</f>
        <v>0</v>
      </c>
      <c r="N33">
        <f>[1]reef_fish_ontogeny!M33/[1]Sheet1!$F33</f>
        <v>0</v>
      </c>
      <c r="O33">
        <f>[1]reef_fish_ontogeny!N33/[1]Sheet1!$F33</f>
        <v>0</v>
      </c>
      <c r="P33">
        <f>[1]reef_fish_ontogeny!O33/[1]Sheet1!$F33</f>
        <v>0</v>
      </c>
      <c r="Q33">
        <f>[1]reef_fish_ontogeny!P33/[1]Sheet1!$F33</f>
        <v>3.5034450543033986E-3</v>
      </c>
      <c r="R33">
        <f>[1]reef_fish_ontogeny!Q33/[1]Sheet1!$F33</f>
        <v>1.2845965199112462E-2</v>
      </c>
      <c r="S33">
        <f>[1]reef_fish_ontogeny!R33/[1]Sheet1!$F33</f>
        <v>1.1678150181011328E-3</v>
      </c>
      <c r="T33">
        <f>[1]reef_fish_ontogeny!S33/[1]Sheet1!$F33</f>
        <v>1.0510335162910195E-2</v>
      </c>
      <c r="U33">
        <f>[1]reef_fish_ontogeny!T33/[1]Sheet1!$F33</f>
        <v>3.5034450543033986E-3</v>
      </c>
      <c r="V33">
        <f>[1]reef_fish_ontogeny!U33/[1]Sheet1!$F33</f>
        <v>0</v>
      </c>
      <c r="W33">
        <f>[1]reef_fish_ontogeny!V33/[1]Sheet1!$F33</f>
        <v>0</v>
      </c>
      <c r="X33">
        <f>[1]reef_fish_ontogeny!W33/[1]Sheet1!$F33</f>
        <v>0</v>
      </c>
      <c r="Y33">
        <f>[1]reef_fish_ontogeny!X33/[1]Sheet1!$F33</f>
        <v>0</v>
      </c>
      <c r="Z33">
        <f>[1]reef_fish_ontogeny!Y33/[1]Sheet1!$F33</f>
        <v>0</v>
      </c>
      <c r="AA33">
        <f>[1]reef_fish_ontogeny!Z33/[1]Sheet1!$F33</f>
        <v>1.1678150181011328E-3</v>
      </c>
      <c r="AB33">
        <f>[1]reef_fish_ontogeny!AA33/[1]Sheet1!$F33</f>
        <v>0</v>
      </c>
      <c r="AC33">
        <f>[1]reef_fish_ontogeny!AB33/[1]Sheet1!$F33</f>
        <v>0</v>
      </c>
      <c r="AD33">
        <f>[1]reef_fish_ontogeny!AC33/[1]Sheet1!$F33</f>
        <v>0</v>
      </c>
      <c r="AE33">
        <f>[1]reef_fish_ontogeny!AD33/[1]Sheet1!$F33</f>
        <v>0</v>
      </c>
      <c r="AF33">
        <f>[1]reef_fish_ontogeny!AE33/[1]Sheet1!$F33</f>
        <v>7.0068901086067972E-3</v>
      </c>
      <c r="AG33">
        <f>[1]reef_fish_ontogeny!AF33/[1]Sheet1!$F33</f>
        <v>0</v>
      </c>
      <c r="AH33">
        <f>[1]reef_fish_ontogeny!AG33/[1]Sheet1!$F33</f>
        <v>0</v>
      </c>
    </row>
    <row r="34" spans="1:34" x14ac:dyDescent="0.2">
      <c r="A34">
        <v>4</v>
      </c>
      <c r="B34">
        <v>0</v>
      </c>
      <c r="C34">
        <v>1</v>
      </c>
      <c r="D34" t="s">
        <v>44</v>
      </c>
      <c r="E34" t="s">
        <v>45</v>
      </c>
      <c r="F34">
        <f>425.91</f>
        <v>425.91</v>
      </c>
      <c r="G34" t="s">
        <v>46</v>
      </c>
      <c r="H34">
        <f>[1]reef_fish_ontogeny!G34/[1]Sheet1!$F34</f>
        <v>0</v>
      </c>
      <c r="I34">
        <f>[1]reef_fish_ontogeny!H34/[1]Sheet1!$F34</f>
        <v>0</v>
      </c>
      <c r="J34">
        <f>[1]reef_fish_ontogeny!I34/[1]Sheet1!$F34</f>
        <v>0</v>
      </c>
      <c r="K34">
        <f>[1]reef_fish_ontogeny!J34/[1]Sheet1!$F34</f>
        <v>0</v>
      </c>
      <c r="L34">
        <f>[1]reef_fish_ontogeny!K34/[1]Sheet1!$F34</f>
        <v>0</v>
      </c>
      <c r="M34">
        <f>[1]reef_fish_ontogeny!L34/[1]Sheet1!$F34</f>
        <v>0</v>
      </c>
      <c r="N34">
        <f>[1]reef_fish_ontogeny!M34/[1]Sheet1!$F34</f>
        <v>0</v>
      </c>
      <c r="O34">
        <f>[1]reef_fish_ontogeny!N34/[1]Sheet1!$F34</f>
        <v>0</v>
      </c>
      <c r="P34">
        <f>[1]reef_fish_ontogeny!O34/[1]Sheet1!$F34</f>
        <v>0</v>
      </c>
      <c r="Q34">
        <f>[1]reef_fish_ontogeny!P34/[1]Sheet1!$F34</f>
        <v>0</v>
      </c>
      <c r="R34">
        <f>[1]reef_fish_ontogeny!Q34/[1]Sheet1!$F34</f>
        <v>7.0437416355568078E-3</v>
      </c>
      <c r="S34">
        <f>[1]reef_fish_ontogeny!R34/[1]Sheet1!$F34</f>
        <v>2.3479138785189356E-3</v>
      </c>
      <c r="T34">
        <f>[1]reef_fish_ontogeny!S34/[1]Sheet1!$F34</f>
        <v>9.3916555140757425E-3</v>
      </c>
      <c r="U34">
        <f>[1]reef_fish_ontogeny!T34/[1]Sheet1!$F34</f>
        <v>7.0437416355568078E-3</v>
      </c>
      <c r="V34">
        <f>[1]reef_fish_ontogeny!U34/[1]Sheet1!$F34</f>
        <v>0</v>
      </c>
      <c r="W34">
        <f>[1]reef_fish_ontogeny!V34/[1]Sheet1!$F34</f>
        <v>2.3479138785189356E-3</v>
      </c>
      <c r="X34">
        <f>[1]reef_fish_ontogeny!W34/[1]Sheet1!$F34</f>
        <v>7.0437416355568078E-3</v>
      </c>
      <c r="Y34">
        <f>[1]reef_fish_ontogeny!X34/[1]Sheet1!$F34</f>
        <v>4.6958277570378713E-3</v>
      </c>
      <c r="Z34">
        <f>[1]reef_fish_ontogeny!Y34/[1]Sheet1!$F34</f>
        <v>0</v>
      </c>
      <c r="AA34">
        <f>[1]reef_fish_ontogeny!Z34/[1]Sheet1!$F34</f>
        <v>0</v>
      </c>
      <c r="AB34">
        <f>[1]reef_fish_ontogeny!AA34/[1]Sheet1!$F34</f>
        <v>0</v>
      </c>
      <c r="AC34">
        <f>[1]reef_fish_ontogeny!AB34/[1]Sheet1!$F34</f>
        <v>0</v>
      </c>
      <c r="AD34">
        <f>[1]reef_fish_ontogeny!AC34/[1]Sheet1!$F34</f>
        <v>0</v>
      </c>
      <c r="AE34">
        <f>[1]reef_fish_ontogeny!AD34/[1]Sheet1!$F34</f>
        <v>0</v>
      </c>
      <c r="AF34">
        <f>[1]reef_fish_ontogeny!AE34/[1]Sheet1!$F34</f>
        <v>2.3479138785189356E-3</v>
      </c>
      <c r="AG34">
        <f>[1]reef_fish_ontogeny!AF34/[1]Sheet1!$F34</f>
        <v>0</v>
      </c>
      <c r="AH34">
        <f>[1]reef_fish_ontogeny!AG34/[1]Sheet1!$F34</f>
        <v>0</v>
      </c>
    </row>
    <row r="35" spans="1:34" x14ac:dyDescent="0.2">
      <c r="A35">
        <v>4</v>
      </c>
      <c r="B35">
        <v>0</v>
      </c>
      <c r="C35">
        <v>1</v>
      </c>
      <c r="D35" t="s">
        <v>44</v>
      </c>
      <c r="E35" t="s">
        <v>45</v>
      </c>
      <c r="F35">
        <f>425.91</f>
        <v>425.91</v>
      </c>
      <c r="G35" t="s">
        <v>47</v>
      </c>
      <c r="H35">
        <f>[1]reef_fish_ontogeny!G35/[1]Sheet1!$F35</f>
        <v>0</v>
      </c>
      <c r="I35">
        <f>[1]reef_fish_ontogeny!H35/[1]Sheet1!$F35</f>
        <v>0</v>
      </c>
      <c r="J35">
        <f>[1]reef_fish_ontogeny!I35/[1]Sheet1!$F35</f>
        <v>0</v>
      </c>
      <c r="K35">
        <f>[1]reef_fish_ontogeny!J35/[1]Sheet1!$F35</f>
        <v>2.3479138785189356E-3</v>
      </c>
      <c r="L35">
        <f>[1]reef_fish_ontogeny!K35/[1]Sheet1!$F35</f>
        <v>0</v>
      </c>
      <c r="M35">
        <f>[1]reef_fish_ontogeny!L35/[1]Sheet1!$F35</f>
        <v>0</v>
      </c>
      <c r="N35">
        <f>[1]reef_fish_ontogeny!M35/[1]Sheet1!$F35</f>
        <v>2.3479138785189356E-3</v>
      </c>
      <c r="O35">
        <f>[1]reef_fish_ontogeny!N35/[1]Sheet1!$F35</f>
        <v>0</v>
      </c>
      <c r="P35">
        <f>[1]reef_fish_ontogeny!O35/[1]Sheet1!$F35</f>
        <v>0</v>
      </c>
      <c r="Q35">
        <f>[1]reef_fish_ontogeny!P35/[1]Sheet1!$F35</f>
        <v>4.6958277570378713E-3</v>
      </c>
      <c r="R35">
        <f>[1]reef_fish_ontogeny!Q35/[1]Sheet1!$F35</f>
        <v>2.3479138785189356E-3</v>
      </c>
      <c r="S35">
        <f>[1]reef_fish_ontogeny!R35/[1]Sheet1!$F35</f>
        <v>0</v>
      </c>
      <c r="T35">
        <f>[1]reef_fish_ontogeny!S35/[1]Sheet1!$F35</f>
        <v>4.4610363691859778E-2</v>
      </c>
      <c r="U35">
        <f>[1]reef_fish_ontogeny!T35/[1]Sheet1!$F35</f>
        <v>1.4087483271113616E-2</v>
      </c>
      <c r="V35">
        <f>[1]reef_fish_ontogeny!U35/[1]Sheet1!$F35</f>
        <v>0</v>
      </c>
      <c r="W35">
        <f>[1]reef_fish_ontogeny!V35/[1]Sheet1!$F35</f>
        <v>2.3479138785189356E-3</v>
      </c>
      <c r="X35">
        <f>[1]reef_fish_ontogeny!W35/[1]Sheet1!$F35</f>
        <v>2.3479138785189356E-3</v>
      </c>
      <c r="Y35">
        <f>[1]reef_fish_ontogeny!X35/[1]Sheet1!$F35</f>
        <v>0</v>
      </c>
      <c r="Z35">
        <f>[1]reef_fish_ontogeny!Y35/[1]Sheet1!$F35</f>
        <v>7.0437416355568078E-3</v>
      </c>
      <c r="AA35">
        <f>[1]reef_fish_ontogeny!Z35/[1]Sheet1!$F35</f>
        <v>7.0437416355568078E-3</v>
      </c>
      <c r="AB35">
        <f>[1]reef_fish_ontogeny!AA35/[1]Sheet1!$F35</f>
        <v>0</v>
      </c>
      <c r="AC35">
        <f>[1]reef_fish_ontogeny!AB35/[1]Sheet1!$F35</f>
        <v>0</v>
      </c>
      <c r="AD35">
        <f>[1]reef_fish_ontogeny!AC35/[1]Sheet1!$F35</f>
        <v>0</v>
      </c>
      <c r="AE35">
        <f>[1]reef_fish_ontogeny!AD35/[1]Sheet1!$F35</f>
        <v>0</v>
      </c>
      <c r="AF35">
        <f>[1]reef_fish_ontogeny!AE35/[1]Sheet1!$F35</f>
        <v>0</v>
      </c>
      <c r="AG35">
        <f>[1]reef_fish_ontogeny!AF35/[1]Sheet1!$F35</f>
        <v>0</v>
      </c>
      <c r="AH35">
        <f>[1]reef_fish_ontogeny!AG35/[1]Sheet1!$F35</f>
        <v>0</v>
      </c>
    </row>
    <row r="36" spans="1:34" x14ac:dyDescent="0.2">
      <c r="A36">
        <v>4</v>
      </c>
      <c r="B36">
        <v>0</v>
      </c>
      <c r="C36">
        <v>2</v>
      </c>
      <c r="D36" t="s">
        <v>44</v>
      </c>
      <c r="E36" t="s">
        <v>45</v>
      </c>
      <c r="F36">
        <f>442.464</f>
        <v>442.464</v>
      </c>
      <c r="G36" t="s">
        <v>46</v>
      </c>
      <c r="H36">
        <f>[1]reef_fish_ontogeny!G36/[1]Sheet1!$F36</f>
        <v>0</v>
      </c>
      <c r="I36">
        <f>[1]reef_fish_ontogeny!H36/[1]Sheet1!$F36</f>
        <v>0</v>
      </c>
      <c r="J36">
        <f>[1]reef_fish_ontogeny!I36/[1]Sheet1!$F36</f>
        <v>0</v>
      </c>
      <c r="K36">
        <f>[1]reef_fish_ontogeny!J36/[1]Sheet1!$F36</f>
        <v>4.520141751645332E-3</v>
      </c>
      <c r="L36">
        <f>[1]reef_fish_ontogeny!K36/[1]Sheet1!$F36</f>
        <v>0</v>
      </c>
      <c r="M36">
        <f>[1]reef_fish_ontogeny!L36/[1]Sheet1!$F36</f>
        <v>0</v>
      </c>
      <c r="N36">
        <f>[1]reef_fish_ontogeny!M36/[1]Sheet1!$F36</f>
        <v>2.260070875822666E-3</v>
      </c>
      <c r="O36">
        <f>[1]reef_fish_ontogeny!N36/[1]Sheet1!$F36</f>
        <v>2.260070875822666E-3</v>
      </c>
      <c r="P36">
        <f>[1]reef_fish_ontogeny!O36/[1]Sheet1!$F36</f>
        <v>0</v>
      </c>
      <c r="Q36">
        <f>[1]reef_fish_ontogeny!P36/[1]Sheet1!$F36</f>
        <v>0</v>
      </c>
      <c r="R36">
        <f>[1]reef_fish_ontogeny!Q36/[1]Sheet1!$F36</f>
        <v>0</v>
      </c>
      <c r="S36">
        <f>[1]reef_fish_ontogeny!R36/[1]Sheet1!$F36</f>
        <v>0</v>
      </c>
      <c r="T36">
        <f>[1]reef_fish_ontogeny!S36/[1]Sheet1!$F36</f>
        <v>2.260070875822666E-3</v>
      </c>
      <c r="U36">
        <f>[1]reef_fish_ontogeny!T36/[1]Sheet1!$F36</f>
        <v>2.260070875822666E-3</v>
      </c>
      <c r="V36">
        <f>[1]reef_fish_ontogeny!U36/[1]Sheet1!$F36</f>
        <v>0</v>
      </c>
      <c r="W36">
        <f>[1]reef_fish_ontogeny!V36/[1]Sheet1!$F36</f>
        <v>2.260070875822666E-3</v>
      </c>
      <c r="X36">
        <f>[1]reef_fish_ontogeny!W36/[1]Sheet1!$F36</f>
        <v>1.3560425254935995E-2</v>
      </c>
      <c r="Y36">
        <f>[1]reef_fish_ontogeny!X36/[1]Sheet1!$F36</f>
        <v>0</v>
      </c>
      <c r="Z36">
        <f>[1]reef_fish_ontogeny!Y36/[1]Sheet1!$F36</f>
        <v>9.040283503290664E-3</v>
      </c>
      <c r="AA36">
        <f>[1]reef_fish_ontogeny!Z36/[1]Sheet1!$F36</f>
        <v>1.130035437911333E-2</v>
      </c>
      <c r="AB36">
        <f>[1]reef_fish_ontogeny!AA36/[1]Sheet1!$F36</f>
        <v>0</v>
      </c>
      <c r="AC36">
        <f>[1]reef_fish_ontogeny!AB36/[1]Sheet1!$F36</f>
        <v>2.260070875822666E-3</v>
      </c>
      <c r="AD36">
        <f>[1]reef_fish_ontogeny!AC36/[1]Sheet1!$F36</f>
        <v>2.260070875822666E-3</v>
      </c>
      <c r="AE36">
        <f>[1]reef_fish_ontogeny!AD36/[1]Sheet1!$F36</f>
        <v>0</v>
      </c>
      <c r="AF36">
        <f>[1]reef_fish_ontogeny!AE36/[1]Sheet1!$F36</f>
        <v>4.520141751645332E-3</v>
      </c>
      <c r="AG36">
        <f>[1]reef_fish_ontogeny!AF36/[1]Sheet1!$F36</f>
        <v>0</v>
      </c>
      <c r="AH36">
        <f>[1]reef_fish_ontogeny!AG36/[1]Sheet1!$F36</f>
        <v>0</v>
      </c>
    </row>
    <row r="37" spans="1:34" x14ac:dyDescent="0.2">
      <c r="A37">
        <v>4</v>
      </c>
      <c r="B37">
        <v>0</v>
      </c>
      <c r="C37">
        <v>2</v>
      </c>
      <c r="D37" t="s">
        <v>44</v>
      </c>
      <c r="E37" t="s">
        <v>45</v>
      </c>
      <c r="F37">
        <f>442.464</f>
        <v>442.464</v>
      </c>
      <c r="G37" t="s">
        <v>47</v>
      </c>
      <c r="H37">
        <f>[1]reef_fish_ontogeny!G37/[1]Sheet1!$F37</f>
        <v>0</v>
      </c>
      <c r="I37">
        <f>[1]reef_fish_ontogeny!H37/[1]Sheet1!$F37</f>
        <v>0</v>
      </c>
      <c r="J37">
        <f>[1]reef_fish_ontogeny!I37/[1]Sheet1!$F37</f>
        <v>0</v>
      </c>
      <c r="K37">
        <f>[1]reef_fish_ontogeny!J37/[1]Sheet1!$F37</f>
        <v>4.520141751645332E-3</v>
      </c>
      <c r="L37">
        <f>[1]reef_fish_ontogeny!K37/[1]Sheet1!$F37</f>
        <v>0</v>
      </c>
      <c r="M37">
        <f>[1]reef_fish_ontogeny!L37/[1]Sheet1!$F37</f>
        <v>0</v>
      </c>
      <c r="N37">
        <f>[1]reef_fish_ontogeny!M37/[1]Sheet1!$F37</f>
        <v>9.040283503290664E-3</v>
      </c>
      <c r="O37">
        <f>[1]reef_fish_ontogeny!N37/[1]Sheet1!$F37</f>
        <v>0</v>
      </c>
      <c r="P37">
        <f>[1]reef_fish_ontogeny!O37/[1]Sheet1!$F37</f>
        <v>0</v>
      </c>
      <c r="Q37">
        <f>[1]reef_fish_ontogeny!P37/[1]Sheet1!$F37</f>
        <v>1.5820496130758661E-2</v>
      </c>
      <c r="R37">
        <f>[1]reef_fish_ontogeny!Q37/[1]Sheet1!$F37</f>
        <v>1.8080567006581328E-2</v>
      </c>
      <c r="S37">
        <f>[1]reef_fish_ontogeny!R37/[1]Sheet1!$F37</f>
        <v>0</v>
      </c>
      <c r="T37">
        <f>[1]reef_fish_ontogeny!S37/[1]Sheet1!$F37</f>
        <v>6.1021913647211976E-2</v>
      </c>
      <c r="U37">
        <f>[1]reef_fish_ontogeny!T37/[1]Sheet1!$F37</f>
        <v>1.5820496130758661E-2</v>
      </c>
      <c r="V37">
        <f>[1]reef_fish_ontogeny!U37/[1]Sheet1!$F37</f>
        <v>0</v>
      </c>
      <c r="W37">
        <f>[1]reef_fish_ontogeny!V37/[1]Sheet1!$F37</f>
        <v>4.520141751645332E-3</v>
      </c>
      <c r="X37">
        <f>[1]reef_fish_ontogeny!W37/[1]Sheet1!$F37</f>
        <v>2.9380921385694654E-2</v>
      </c>
      <c r="Y37">
        <f>[1]reef_fish_ontogeny!X37/[1]Sheet1!$F37</f>
        <v>0</v>
      </c>
      <c r="Z37">
        <f>[1]reef_fish_ontogeny!Y37/[1]Sheet1!$F37</f>
        <v>1.5820496130758661E-2</v>
      </c>
      <c r="AA37">
        <f>[1]reef_fish_ontogeny!Z37/[1]Sheet1!$F37</f>
        <v>2.0340637882403992E-2</v>
      </c>
      <c r="AB37">
        <f>[1]reef_fish_ontogeny!AA37/[1]Sheet1!$F37</f>
        <v>0</v>
      </c>
      <c r="AC37">
        <f>[1]reef_fish_ontogeny!AB37/[1]Sheet1!$F37</f>
        <v>2.260070875822666E-3</v>
      </c>
      <c r="AD37">
        <f>[1]reef_fish_ontogeny!AC37/[1]Sheet1!$F37</f>
        <v>6.7802126274679976E-3</v>
      </c>
      <c r="AE37">
        <f>[1]reef_fish_ontogeny!AD37/[1]Sheet1!$F37</f>
        <v>0</v>
      </c>
      <c r="AF37">
        <f>[1]reef_fish_ontogeny!AE37/[1]Sheet1!$F37</f>
        <v>9.040283503290664E-3</v>
      </c>
      <c r="AG37">
        <f>[1]reef_fish_ontogeny!AF37/[1]Sheet1!$F37</f>
        <v>9.040283503290664E-3</v>
      </c>
      <c r="AH37">
        <f>[1]reef_fish_ontogeny!AG37/[1]Sheet1!$F37</f>
        <v>0</v>
      </c>
    </row>
    <row r="38" spans="1:34" x14ac:dyDescent="0.2">
      <c r="A38">
        <v>4</v>
      </c>
      <c r="B38">
        <v>25</v>
      </c>
      <c r="C38">
        <v>4</v>
      </c>
      <c r="D38" t="s">
        <v>44</v>
      </c>
      <c r="E38" t="s">
        <v>45</v>
      </c>
      <c r="F38">
        <v>759</v>
      </c>
      <c r="G38" t="s">
        <v>47</v>
      </c>
      <c r="H38">
        <f>[1]reef_fish_ontogeny!G38/[1]Sheet1!$F38</f>
        <v>0</v>
      </c>
      <c r="I38">
        <f>[1]reef_fish_ontogeny!H38/[1]Sheet1!$F38</f>
        <v>1.3175230566534915E-3</v>
      </c>
      <c r="J38">
        <f>[1]reef_fish_ontogeny!I38/[1]Sheet1!$F38</f>
        <v>0</v>
      </c>
      <c r="K38">
        <f>[1]reef_fish_ontogeny!J38/[1]Sheet1!$F38</f>
        <v>1.3175230566534915E-3</v>
      </c>
      <c r="L38">
        <f>[1]reef_fish_ontogeny!K38/[1]Sheet1!$F38</f>
        <v>0</v>
      </c>
      <c r="M38">
        <f>[1]reef_fish_ontogeny!L38/[1]Sheet1!$F38</f>
        <v>0</v>
      </c>
      <c r="N38">
        <f>[1]reef_fish_ontogeny!M38/[1]Sheet1!$F38</f>
        <v>0</v>
      </c>
      <c r="O38">
        <f>[1]reef_fish_ontogeny!N38/[1]Sheet1!$F38</f>
        <v>0</v>
      </c>
      <c r="P38">
        <f>[1]reef_fish_ontogeny!O38/[1]Sheet1!$F38</f>
        <v>0</v>
      </c>
      <c r="Q38">
        <f>[1]reef_fish_ontogeny!P38/[1]Sheet1!$F38</f>
        <v>2.635046113306983E-3</v>
      </c>
      <c r="R38">
        <f>[1]reef_fish_ontogeny!Q38/[1]Sheet1!$F38</f>
        <v>1.5810276679841896E-2</v>
      </c>
      <c r="S38">
        <f>[1]reef_fish_ontogeny!R38/[1]Sheet1!$F38</f>
        <v>1.3175230566534915E-3</v>
      </c>
      <c r="T38">
        <f>[1]reef_fish_ontogeny!S38/[1]Sheet1!$F38</f>
        <v>9.22266139657444E-3</v>
      </c>
      <c r="U38">
        <f>[1]reef_fish_ontogeny!T38/[1]Sheet1!$F38</f>
        <v>1.3175230566534915E-3</v>
      </c>
      <c r="V38">
        <f>[1]reef_fish_ontogeny!U38/[1]Sheet1!$F38</f>
        <v>0</v>
      </c>
      <c r="W38">
        <f>[1]reef_fish_ontogeny!V38/[1]Sheet1!$F38</f>
        <v>0</v>
      </c>
      <c r="X38">
        <f>[1]reef_fish_ontogeny!W38/[1]Sheet1!$F38</f>
        <v>2.635046113306983E-3</v>
      </c>
      <c r="Y38">
        <f>[1]reef_fish_ontogeny!X38/[1]Sheet1!$F38</f>
        <v>0</v>
      </c>
      <c r="Z38">
        <f>[1]reef_fish_ontogeny!Y38/[1]Sheet1!$F38</f>
        <v>0</v>
      </c>
      <c r="AA38">
        <f>[1]reef_fish_ontogeny!Z38/[1]Sheet1!$F38</f>
        <v>5.270092226613966E-3</v>
      </c>
      <c r="AB38">
        <f>[1]reef_fish_ontogeny!AA38/[1]Sheet1!$F38</f>
        <v>0</v>
      </c>
      <c r="AC38">
        <f>[1]reef_fish_ontogeny!AB38/[1]Sheet1!$F38</f>
        <v>0</v>
      </c>
      <c r="AD38">
        <f>[1]reef_fish_ontogeny!AC38/[1]Sheet1!$F38</f>
        <v>0</v>
      </c>
      <c r="AE38">
        <f>[1]reef_fish_ontogeny!AD38/[1]Sheet1!$F38</f>
        <v>0</v>
      </c>
      <c r="AF38">
        <f>[1]reef_fish_ontogeny!AE38/[1]Sheet1!$F38</f>
        <v>0</v>
      </c>
      <c r="AG38">
        <f>[1]reef_fish_ontogeny!AF38/[1]Sheet1!$F38</f>
        <v>0</v>
      </c>
      <c r="AH38">
        <f>[1]reef_fish_ontogeny!AG38/[1]Sheet1!$F38</f>
        <v>0</v>
      </c>
    </row>
    <row r="39" spans="1:34" x14ac:dyDescent="0.2">
      <c r="A39">
        <v>4</v>
      </c>
      <c r="B39">
        <v>25</v>
      </c>
      <c r="C39">
        <v>5</v>
      </c>
      <c r="D39" t="s">
        <v>44</v>
      </c>
      <c r="E39" t="s">
        <v>45</v>
      </c>
      <c r="F39">
        <v>817</v>
      </c>
      <c r="G39" t="s">
        <v>46</v>
      </c>
      <c r="H39">
        <f>[1]reef_fish_ontogeny!G39/[1]Sheet1!$F39</f>
        <v>0</v>
      </c>
      <c r="I39">
        <f>[1]reef_fish_ontogeny!H39/[1]Sheet1!$F39</f>
        <v>2.4479804161566705E-3</v>
      </c>
      <c r="J39">
        <f>[1]reef_fish_ontogeny!I39/[1]Sheet1!$F39</f>
        <v>0</v>
      </c>
      <c r="K39">
        <f>[1]reef_fish_ontogeny!J39/[1]Sheet1!$F39</f>
        <v>0</v>
      </c>
      <c r="L39">
        <f>[1]reef_fish_ontogeny!K39/[1]Sheet1!$F39</f>
        <v>0</v>
      </c>
      <c r="M39">
        <f>[1]reef_fish_ontogeny!L39/[1]Sheet1!$F39</f>
        <v>0</v>
      </c>
      <c r="N39">
        <f>[1]reef_fish_ontogeny!M39/[1]Sheet1!$F39</f>
        <v>1.2239902080783353E-3</v>
      </c>
      <c r="O39">
        <f>[1]reef_fish_ontogeny!N39/[1]Sheet1!$F39</f>
        <v>0</v>
      </c>
      <c r="P39">
        <f>[1]reef_fish_ontogeny!O39/[1]Sheet1!$F39</f>
        <v>0</v>
      </c>
      <c r="Q39">
        <f>[1]reef_fish_ontogeny!P39/[1]Sheet1!$F39</f>
        <v>3.6719706242350062E-3</v>
      </c>
      <c r="R39">
        <f>[1]reef_fish_ontogeny!Q39/[1]Sheet1!$F39</f>
        <v>6.1199510403916772E-3</v>
      </c>
      <c r="S39">
        <f>[1]reef_fish_ontogeny!R39/[1]Sheet1!$F39</f>
        <v>2.4479804161566705E-3</v>
      </c>
      <c r="T39">
        <f>[1]reef_fish_ontogeny!S39/[1]Sheet1!$F39</f>
        <v>1.2239902080783353E-3</v>
      </c>
      <c r="U39">
        <f>[1]reef_fish_ontogeny!T39/[1]Sheet1!$F39</f>
        <v>6.1199510403916772E-3</v>
      </c>
      <c r="V39">
        <f>[1]reef_fish_ontogeny!U39/[1]Sheet1!$F39</f>
        <v>0</v>
      </c>
      <c r="W39">
        <f>[1]reef_fish_ontogeny!V39/[1]Sheet1!$F39</f>
        <v>0</v>
      </c>
      <c r="X39">
        <f>[1]reef_fish_ontogeny!W39/[1]Sheet1!$F39</f>
        <v>0</v>
      </c>
      <c r="Y39">
        <f>[1]reef_fish_ontogeny!X39/[1]Sheet1!$F39</f>
        <v>1.2239902080783353E-3</v>
      </c>
      <c r="Z39">
        <f>[1]reef_fish_ontogeny!Y39/[1]Sheet1!$F39</f>
        <v>2.4479804161566705E-3</v>
      </c>
      <c r="AA39">
        <f>[1]reef_fish_ontogeny!Z39/[1]Sheet1!$F39</f>
        <v>7.3439412484700125E-3</v>
      </c>
      <c r="AB39">
        <f>[1]reef_fish_ontogeny!AA39/[1]Sheet1!$F39</f>
        <v>0</v>
      </c>
      <c r="AC39">
        <f>[1]reef_fish_ontogeny!AB39/[1]Sheet1!$F39</f>
        <v>0</v>
      </c>
      <c r="AD39">
        <f>[1]reef_fish_ontogeny!AC39/[1]Sheet1!$F39</f>
        <v>0</v>
      </c>
      <c r="AE39">
        <f>[1]reef_fish_ontogeny!AD39/[1]Sheet1!$F39</f>
        <v>0</v>
      </c>
      <c r="AF39">
        <f>[1]reef_fish_ontogeny!AE39/[1]Sheet1!$F39</f>
        <v>3.6719706242350062E-3</v>
      </c>
      <c r="AG39">
        <f>[1]reef_fish_ontogeny!AF39/[1]Sheet1!$F39</f>
        <v>2.4479804161566705E-3</v>
      </c>
      <c r="AH39">
        <f>[1]reef_fish_ontogeny!AG39/[1]Sheet1!$F39</f>
        <v>0</v>
      </c>
    </row>
    <row r="40" spans="1:34" x14ac:dyDescent="0.2">
      <c r="A40">
        <v>4</v>
      </c>
      <c r="B40">
        <v>25</v>
      </c>
      <c r="C40">
        <v>5</v>
      </c>
      <c r="D40" t="s">
        <v>44</v>
      </c>
      <c r="E40" t="s">
        <v>45</v>
      </c>
      <c r="F40">
        <v>817</v>
      </c>
      <c r="G40" t="s">
        <v>47</v>
      </c>
      <c r="H40">
        <f>[1]reef_fish_ontogeny!G40/[1]Sheet1!$F40</f>
        <v>0</v>
      </c>
      <c r="I40">
        <f>[1]reef_fish_ontogeny!H40/[1]Sheet1!$F40</f>
        <v>0</v>
      </c>
      <c r="J40">
        <f>[1]reef_fish_ontogeny!I40/[1]Sheet1!$F40</f>
        <v>0</v>
      </c>
      <c r="K40">
        <f>[1]reef_fish_ontogeny!J40/[1]Sheet1!$F40</f>
        <v>0</v>
      </c>
      <c r="L40">
        <f>[1]reef_fish_ontogeny!K40/[1]Sheet1!$F40</f>
        <v>0</v>
      </c>
      <c r="M40">
        <f>[1]reef_fish_ontogeny!L40/[1]Sheet1!$F40</f>
        <v>0</v>
      </c>
      <c r="N40">
        <f>[1]reef_fish_ontogeny!M40/[1]Sheet1!$F40</f>
        <v>7.3439412484700125E-3</v>
      </c>
      <c r="O40">
        <f>[1]reef_fish_ontogeny!N40/[1]Sheet1!$F40</f>
        <v>2.4479804161566705E-3</v>
      </c>
      <c r="P40">
        <f>[1]reef_fish_ontogeny!O40/[1]Sheet1!$F40</f>
        <v>0</v>
      </c>
      <c r="Q40">
        <f>[1]reef_fish_ontogeny!P40/[1]Sheet1!$F40</f>
        <v>2.0807833537331701E-2</v>
      </c>
      <c r="R40">
        <f>[1]reef_fish_ontogeny!Q40/[1]Sheet1!$F40</f>
        <v>7.3439412484700125E-3</v>
      </c>
      <c r="S40">
        <f>[1]reef_fish_ontogeny!R40/[1]Sheet1!$F40</f>
        <v>0</v>
      </c>
      <c r="T40">
        <f>[1]reef_fish_ontogeny!S40/[1]Sheet1!$F40</f>
        <v>2.937576499388005E-2</v>
      </c>
      <c r="U40">
        <f>[1]reef_fish_ontogeny!T40/[1]Sheet1!$F40</f>
        <v>4.8959608323133411E-3</v>
      </c>
      <c r="V40">
        <f>[1]reef_fish_ontogeny!U40/[1]Sheet1!$F40</f>
        <v>0</v>
      </c>
      <c r="W40">
        <f>[1]reef_fish_ontogeny!V40/[1]Sheet1!$F40</f>
        <v>0</v>
      </c>
      <c r="X40">
        <f>[1]reef_fish_ontogeny!W40/[1]Sheet1!$F40</f>
        <v>1.2239902080783353E-3</v>
      </c>
      <c r="Y40">
        <f>[1]reef_fish_ontogeny!X40/[1]Sheet1!$F40</f>
        <v>0</v>
      </c>
      <c r="Z40">
        <f>[1]reef_fish_ontogeny!Y40/[1]Sheet1!$F40</f>
        <v>2.4479804161566705E-3</v>
      </c>
      <c r="AA40">
        <f>[1]reef_fish_ontogeny!Z40/[1]Sheet1!$F40</f>
        <v>2.4479804161566705E-3</v>
      </c>
      <c r="AB40">
        <f>[1]reef_fish_ontogeny!AA40/[1]Sheet1!$F40</f>
        <v>0</v>
      </c>
      <c r="AC40">
        <f>[1]reef_fish_ontogeny!AB40/[1]Sheet1!$F40</f>
        <v>6.1199510403916772E-3</v>
      </c>
      <c r="AD40">
        <f>[1]reef_fish_ontogeny!AC40/[1]Sheet1!$F40</f>
        <v>0</v>
      </c>
      <c r="AE40">
        <f>[1]reef_fish_ontogeny!AD40/[1]Sheet1!$F40</f>
        <v>0</v>
      </c>
      <c r="AF40">
        <f>[1]reef_fish_ontogeny!AE40/[1]Sheet1!$F40</f>
        <v>0</v>
      </c>
      <c r="AG40">
        <f>[1]reef_fish_ontogeny!AF40/[1]Sheet1!$F40</f>
        <v>0</v>
      </c>
      <c r="AH40">
        <f>[1]reef_fish_ontogeny!AG40/[1]Sheet1!$F40</f>
        <v>0</v>
      </c>
    </row>
    <row r="41" spans="1:34" x14ac:dyDescent="0.2">
      <c r="A41">
        <v>4</v>
      </c>
      <c r="B41">
        <v>75</v>
      </c>
      <c r="C41">
        <v>2</v>
      </c>
      <c r="D41" t="s">
        <v>44</v>
      </c>
      <c r="E41" t="s">
        <v>45</v>
      </c>
      <c r="F41">
        <v>1005.9</v>
      </c>
      <c r="G41" t="s">
        <v>47</v>
      </c>
      <c r="H41">
        <f>[1]reef_fish_ontogeny!G41/[1]Sheet1!$F41</f>
        <v>0</v>
      </c>
      <c r="I41">
        <f>[1]reef_fish_ontogeny!H41/[1]Sheet1!$F41</f>
        <v>0</v>
      </c>
      <c r="J41">
        <f>[1]reef_fish_ontogeny!I41/[1]Sheet1!$F41</f>
        <v>9.9413460582562885E-4</v>
      </c>
      <c r="K41">
        <f>[1]reef_fish_ontogeny!J41/[1]Sheet1!$F41</f>
        <v>0</v>
      </c>
      <c r="L41">
        <f>[1]reef_fish_ontogeny!K41/[1]Sheet1!$F41</f>
        <v>9.9413460582562885E-4</v>
      </c>
      <c r="M41">
        <f>[1]reef_fish_ontogeny!L41/[1]Sheet1!$F41</f>
        <v>0</v>
      </c>
      <c r="N41">
        <f>[1]reef_fish_ontogeny!M41/[1]Sheet1!$F41</f>
        <v>0</v>
      </c>
      <c r="O41">
        <f>[1]reef_fish_ontogeny!N41/[1]Sheet1!$F41</f>
        <v>9.9413460582562885E-4</v>
      </c>
      <c r="P41">
        <f>[1]reef_fish_ontogeny!O41/[1]Sheet1!$F41</f>
        <v>0</v>
      </c>
      <c r="Q41">
        <f>[1]reef_fish_ontogeny!P41/[1]Sheet1!$F41</f>
        <v>0</v>
      </c>
      <c r="R41">
        <f>[1]reef_fish_ontogeny!Q41/[1]Sheet1!$F41</f>
        <v>0</v>
      </c>
      <c r="S41">
        <f>[1]reef_fish_ontogeny!R41/[1]Sheet1!$F41</f>
        <v>3.9765384233025154E-3</v>
      </c>
      <c r="T41">
        <f>[1]reef_fish_ontogeny!S41/[1]Sheet1!$F41</f>
        <v>9.9413460582562885E-4</v>
      </c>
      <c r="U41">
        <f>[1]reef_fish_ontogeny!T41/[1]Sheet1!$F41</f>
        <v>7.9530768466050308E-3</v>
      </c>
      <c r="V41">
        <f>[1]reef_fish_ontogeny!U41/[1]Sheet1!$F41</f>
        <v>3.9765384233025154E-3</v>
      </c>
      <c r="W41">
        <f>[1]reef_fish_ontogeny!V41/[1]Sheet1!$F41</f>
        <v>0</v>
      </c>
      <c r="X41">
        <f>[1]reef_fish_ontogeny!W41/[1]Sheet1!$F41</f>
        <v>0</v>
      </c>
      <c r="Y41">
        <f>[1]reef_fish_ontogeny!X41/[1]Sheet1!$F41</f>
        <v>0</v>
      </c>
      <c r="Z41">
        <f>[1]reef_fish_ontogeny!Y41/[1]Sheet1!$F41</f>
        <v>0</v>
      </c>
      <c r="AA41">
        <f>[1]reef_fish_ontogeny!Z41/[1]Sheet1!$F41</f>
        <v>0</v>
      </c>
      <c r="AB41">
        <f>[1]reef_fish_ontogeny!AA41/[1]Sheet1!$F41</f>
        <v>0</v>
      </c>
      <c r="AC41">
        <f>[1]reef_fish_ontogeny!AB41/[1]Sheet1!$F41</f>
        <v>0</v>
      </c>
      <c r="AD41">
        <f>[1]reef_fish_ontogeny!AC41/[1]Sheet1!$F41</f>
        <v>0</v>
      </c>
      <c r="AE41">
        <f>[1]reef_fish_ontogeny!AD41/[1]Sheet1!$F41</f>
        <v>0</v>
      </c>
      <c r="AF41">
        <f>[1]reef_fish_ontogeny!AE41/[1]Sheet1!$F41</f>
        <v>0</v>
      </c>
      <c r="AG41">
        <f>[1]reef_fish_ontogeny!AF41/[1]Sheet1!$F41</f>
        <v>0</v>
      </c>
      <c r="AH41">
        <f>[1]reef_fish_ontogeny!AG41/[1]Sheet1!$F41</f>
        <v>0</v>
      </c>
    </row>
    <row r="42" spans="1:34" x14ac:dyDescent="0.2">
      <c r="A42">
        <v>4</v>
      </c>
      <c r="B42">
        <v>75</v>
      </c>
      <c r="C42">
        <v>3</v>
      </c>
      <c r="D42" t="s">
        <v>44</v>
      </c>
      <c r="E42" t="s">
        <v>45</v>
      </c>
      <c r="F42">
        <v>734.9</v>
      </c>
      <c r="G42" t="s">
        <v>46</v>
      </c>
      <c r="H42">
        <f>[1]reef_fish_ontogeny!G42/[1]Sheet1!$F42</f>
        <v>0</v>
      </c>
      <c r="I42">
        <f>[1]reef_fish_ontogeny!H42/[1]Sheet1!$F42</f>
        <v>0</v>
      </c>
      <c r="J42">
        <f>[1]reef_fish_ontogeny!I42/[1]Sheet1!$F42</f>
        <v>0</v>
      </c>
      <c r="K42">
        <f>[1]reef_fish_ontogeny!J42/[1]Sheet1!$F42</f>
        <v>0</v>
      </c>
      <c r="L42">
        <f>[1]reef_fish_ontogeny!K42/[1]Sheet1!$F42</f>
        <v>1.3607293509320995E-3</v>
      </c>
      <c r="M42">
        <f>[1]reef_fish_ontogeny!L42/[1]Sheet1!$F42</f>
        <v>0</v>
      </c>
      <c r="N42">
        <f>[1]reef_fish_ontogeny!M42/[1]Sheet1!$F42</f>
        <v>0</v>
      </c>
      <c r="O42">
        <f>[1]reef_fish_ontogeny!N42/[1]Sheet1!$F42</f>
        <v>1.3607293509320995E-3</v>
      </c>
      <c r="P42">
        <f>[1]reef_fish_ontogeny!O42/[1]Sheet1!$F42</f>
        <v>1.3607293509320995E-3</v>
      </c>
      <c r="Q42">
        <f>[1]reef_fish_ontogeny!P42/[1]Sheet1!$F42</f>
        <v>0</v>
      </c>
      <c r="R42">
        <f>[1]reef_fish_ontogeny!Q42/[1]Sheet1!$F42</f>
        <v>2.7214587018641991E-3</v>
      </c>
      <c r="S42">
        <f>[1]reef_fish_ontogeny!R42/[1]Sheet1!$F42</f>
        <v>1.3607293509320995E-3</v>
      </c>
      <c r="T42">
        <f>[1]reef_fish_ontogeny!S42/[1]Sheet1!$F42</f>
        <v>0</v>
      </c>
      <c r="U42">
        <f>[1]reef_fish_ontogeny!T42/[1]Sheet1!$F42</f>
        <v>0</v>
      </c>
      <c r="V42">
        <f>[1]reef_fish_ontogeny!U42/[1]Sheet1!$F42</f>
        <v>0</v>
      </c>
      <c r="W42">
        <f>[1]reef_fish_ontogeny!V42/[1]Sheet1!$F42</f>
        <v>0</v>
      </c>
      <c r="X42">
        <f>[1]reef_fish_ontogeny!W42/[1]Sheet1!$F42</f>
        <v>0</v>
      </c>
      <c r="Y42">
        <f>[1]reef_fish_ontogeny!X42/[1]Sheet1!$F42</f>
        <v>0</v>
      </c>
      <c r="Z42">
        <f>[1]reef_fish_ontogeny!Y42/[1]Sheet1!$F42</f>
        <v>0</v>
      </c>
      <c r="AA42">
        <f>[1]reef_fish_ontogeny!Z42/[1]Sheet1!$F42</f>
        <v>1.3607293509320995E-3</v>
      </c>
      <c r="AB42">
        <f>[1]reef_fish_ontogeny!AA42/[1]Sheet1!$F42</f>
        <v>0</v>
      </c>
      <c r="AC42">
        <f>[1]reef_fish_ontogeny!AB42/[1]Sheet1!$F42</f>
        <v>0</v>
      </c>
      <c r="AD42">
        <f>[1]reef_fish_ontogeny!AC42/[1]Sheet1!$F42</f>
        <v>1.3607293509320995E-3</v>
      </c>
      <c r="AE42">
        <f>[1]reef_fish_ontogeny!AD42/[1]Sheet1!$F42</f>
        <v>0</v>
      </c>
      <c r="AF42">
        <f>[1]reef_fish_ontogeny!AE42/[1]Sheet1!$F42</f>
        <v>0</v>
      </c>
      <c r="AG42">
        <f>[1]reef_fish_ontogeny!AF42/[1]Sheet1!$F42</f>
        <v>0</v>
      </c>
      <c r="AH42">
        <f>[1]reef_fish_ontogeny!AG42/[1]Sheet1!$F42</f>
        <v>0</v>
      </c>
    </row>
    <row r="43" spans="1:34" x14ac:dyDescent="0.2">
      <c r="A43">
        <v>4</v>
      </c>
      <c r="B43">
        <v>75</v>
      </c>
      <c r="C43">
        <v>3</v>
      </c>
      <c r="D43" t="s">
        <v>44</v>
      </c>
      <c r="E43" t="s">
        <v>45</v>
      </c>
      <c r="F43">
        <v>734.9</v>
      </c>
      <c r="G43" t="s">
        <v>47</v>
      </c>
      <c r="H43">
        <f>[1]reef_fish_ontogeny!G43/[1]Sheet1!$F43</f>
        <v>0</v>
      </c>
      <c r="I43">
        <f>[1]reef_fish_ontogeny!H43/[1]Sheet1!$F43</f>
        <v>2.7214587018641991E-3</v>
      </c>
      <c r="J43">
        <f>[1]reef_fish_ontogeny!I43/[1]Sheet1!$F43</f>
        <v>1.3607293509320995E-3</v>
      </c>
      <c r="K43">
        <f>[1]reef_fish_ontogeny!J43/[1]Sheet1!$F43</f>
        <v>0</v>
      </c>
      <c r="L43">
        <f>[1]reef_fish_ontogeny!K43/[1]Sheet1!$F43</f>
        <v>0</v>
      </c>
      <c r="M43">
        <f>[1]reef_fish_ontogeny!L43/[1]Sheet1!$F43</f>
        <v>1.3607293509320995E-3</v>
      </c>
      <c r="N43">
        <f>[1]reef_fish_ontogeny!M43/[1]Sheet1!$F43</f>
        <v>0</v>
      </c>
      <c r="O43">
        <f>[1]reef_fish_ontogeny!N43/[1]Sheet1!$F43</f>
        <v>0</v>
      </c>
      <c r="P43">
        <f>[1]reef_fish_ontogeny!O43/[1]Sheet1!$F43</f>
        <v>0</v>
      </c>
      <c r="Q43">
        <f>[1]reef_fish_ontogeny!P43/[1]Sheet1!$F43</f>
        <v>0</v>
      </c>
      <c r="R43">
        <f>[1]reef_fish_ontogeny!Q43/[1]Sheet1!$F43</f>
        <v>5.4429174037283982E-3</v>
      </c>
      <c r="S43">
        <f>[1]reef_fish_ontogeny!R43/[1]Sheet1!$F43</f>
        <v>0</v>
      </c>
      <c r="T43">
        <f>[1]reef_fish_ontogeny!S43/[1]Sheet1!$F43</f>
        <v>0</v>
      </c>
      <c r="U43">
        <f>[1]reef_fish_ontogeny!T43/[1]Sheet1!$F43</f>
        <v>0</v>
      </c>
      <c r="V43">
        <f>[1]reef_fish_ontogeny!U43/[1]Sheet1!$F43</f>
        <v>0</v>
      </c>
      <c r="W43">
        <f>[1]reef_fish_ontogeny!V43/[1]Sheet1!$F43</f>
        <v>0</v>
      </c>
      <c r="X43">
        <f>[1]reef_fish_ontogeny!W43/[1]Sheet1!$F43</f>
        <v>1.3607293509320995E-3</v>
      </c>
      <c r="Y43">
        <f>[1]reef_fish_ontogeny!X43/[1]Sheet1!$F43</f>
        <v>0</v>
      </c>
      <c r="Z43">
        <f>[1]reef_fish_ontogeny!Y43/[1]Sheet1!$F43</f>
        <v>0</v>
      </c>
      <c r="AA43">
        <f>[1]reef_fish_ontogeny!Z43/[1]Sheet1!$F43</f>
        <v>0</v>
      </c>
      <c r="AB43">
        <f>[1]reef_fish_ontogeny!AA43/[1]Sheet1!$F43</f>
        <v>0</v>
      </c>
      <c r="AC43">
        <f>[1]reef_fish_ontogeny!AB43/[1]Sheet1!$F43</f>
        <v>0</v>
      </c>
      <c r="AD43">
        <f>[1]reef_fish_ontogeny!AC43/[1]Sheet1!$F43</f>
        <v>0</v>
      </c>
      <c r="AE43">
        <f>[1]reef_fish_ontogeny!AD43/[1]Sheet1!$F43</f>
        <v>0</v>
      </c>
      <c r="AF43">
        <f>[1]reef_fish_ontogeny!AE43/[1]Sheet1!$F43</f>
        <v>0</v>
      </c>
      <c r="AG43">
        <f>[1]reef_fish_ontogeny!AF43/[1]Sheet1!$F43</f>
        <v>0</v>
      </c>
      <c r="AH43">
        <f>[1]reef_fish_ontogeny!AG43/[1]Sheet1!$F43</f>
        <v>0</v>
      </c>
    </row>
    <row r="44" spans="1:34" x14ac:dyDescent="0.2">
      <c r="A44">
        <v>5</v>
      </c>
      <c r="B44">
        <v>0</v>
      </c>
      <c r="C44">
        <v>1</v>
      </c>
      <c r="D44" t="s">
        <v>48</v>
      </c>
      <c r="E44" t="s">
        <v>45</v>
      </c>
      <c r="F44">
        <f>439.858</f>
        <v>439.858</v>
      </c>
      <c r="G44" t="s">
        <v>46</v>
      </c>
      <c r="H44">
        <f>[1]reef_fish_ontogeny!G44/[1]Sheet1!$F44</f>
        <v>0</v>
      </c>
      <c r="I44">
        <f>[1]reef_fish_ontogeny!H44/[1]Sheet1!$F44</f>
        <v>0</v>
      </c>
      <c r="J44">
        <f>[1]reef_fish_ontogeny!I44/[1]Sheet1!$F44</f>
        <v>0</v>
      </c>
      <c r="K44">
        <f>[1]reef_fish_ontogeny!J44/[1]Sheet1!$F44</f>
        <v>0</v>
      </c>
      <c r="L44">
        <f>[1]reef_fish_ontogeny!K44/[1]Sheet1!$F44</f>
        <v>0</v>
      </c>
      <c r="M44">
        <f>[1]reef_fish_ontogeny!L44/[1]Sheet1!$F44</f>
        <v>0</v>
      </c>
      <c r="N44">
        <f>[1]reef_fish_ontogeny!M44/[1]Sheet1!$F44</f>
        <v>0</v>
      </c>
      <c r="O44">
        <f>[1]reef_fish_ontogeny!N44/[1]Sheet1!$F44</f>
        <v>0</v>
      </c>
      <c r="P44">
        <f>[1]reef_fish_ontogeny!O44/[1]Sheet1!$F44</f>
        <v>0</v>
      </c>
      <c r="Q44">
        <f>[1]reef_fish_ontogeny!P44/[1]Sheet1!$F44</f>
        <v>0</v>
      </c>
      <c r="R44">
        <f>[1]reef_fish_ontogeny!Q44/[1]Sheet1!$F44</f>
        <v>0</v>
      </c>
      <c r="S44">
        <f>[1]reef_fish_ontogeny!R44/[1]Sheet1!$F44</f>
        <v>0</v>
      </c>
      <c r="T44">
        <f>[1]reef_fish_ontogeny!S44/[1]Sheet1!$F44</f>
        <v>0</v>
      </c>
      <c r="U44">
        <f>[1]reef_fish_ontogeny!T44/[1]Sheet1!$F44</f>
        <v>0</v>
      </c>
      <c r="V44">
        <f>[1]reef_fish_ontogeny!U44/[1]Sheet1!$F44</f>
        <v>0</v>
      </c>
      <c r="W44">
        <f>[1]reef_fish_ontogeny!V44/[1]Sheet1!$F44</f>
        <v>0</v>
      </c>
      <c r="X44">
        <f>[1]reef_fish_ontogeny!W44/[1]Sheet1!$F44</f>
        <v>0</v>
      </c>
      <c r="Y44">
        <f>[1]reef_fish_ontogeny!X44/[1]Sheet1!$F44</f>
        <v>2.2734609805891903E-3</v>
      </c>
      <c r="Z44">
        <f>[1]reef_fish_ontogeny!Y44/[1]Sheet1!$F44</f>
        <v>0</v>
      </c>
      <c r="AA44">
        <f>[1]reef_fish_ontogeny!Z44/[1]Sheet1!$F44</f>
        <v>0</v>
      </c>
      <c r="AB44">
        <f>[1]reef_fish_ontogeny!AA44/[1]Sheet1!$F44</f>
        <v>0</v>
      </c>
      <c r="AC44">
        <f>[1]reef_fish_ontogeny!AB44/[1]Sheet1!$F44</f>
        <v>0</v>
      </c>
      <c r="AD44">
        <f>[1]reef_fish_ontogeny!AC44/[1]Sheet1!$F44</f>
        <v>0</v>
      </c>
      <c r="AE44">
        <f>[1]reef_fish_ontogeny!AD44/[1]Sheet1!$F44</f>
        <v>0</v>
      </c>
      <c r="AF44">
        <f>[1]reef_fish_ontogeny!AE44/[1]Sheet1!$F44</f>
        <v>0</v>
      </c>
      <c r="AG44">
        <f>[1]reef_fish_ontogeny!AF44/[1]Sheet1!$F44</f>
        <v>0</v>
      </c>
      <c r="AH44">
        <f>[1]reef_fish_ontogeny!AG44/[1]Sheet1!$F44</f>
        <v>4.5469219611783806E-3</v>
      </c>
    </row>
    <row r="45" spans="1:34" x14ac:dyDescent="0.2">
      <c r="A45">
        <v>5</v>
      </c>
      <c r="B45">
        <v>0</v>
      </c>
      <c r="C45">
        <v>1</v>
      </c>
      <c r="D45" t="s">
        <v>48</v>
      </c>
      <c r="E45" t="s">
        <v>45</v>
      </c>
      <c r="F45">
        <f>439.858</f>
        <v>439.858</v>
      </c>
      <c r="G45" t="s">
        <v>47</v>
      </c>
      <c r="H45">
        <f>[1]reef_fish_ontogeny!G45/[1]Sheet1!$F45</f>
        <v>0</v>
      </c>
      <c r="I45">
        <f>[1]reef_fish_ontogeny!H45/[1]Sheet1!$F45</f>
        <v>0</v>
      </c>
      <c r="J45">
        <f>[1]reef_fish_ontogeny!I45/[1]Sheet1!$F45</f>
        <v>0</v>
      </c>
      <c r="K45">
        <f>[1]reef_fish_ontogeny!J45/[1]Sheet1!$F45</f>
        <v>0</v>
      </c>
      <c r="L45">
        <f>[1]reef_fish_ontogeny!K45/[1]Sheet1!$F45</f>
        <v>0</v>
      </c>
      <c r="M45">
        <f>[1]reef_fish_ontogeny!L45/[1]Sheet1!$F45</f>
        <v>0</v>
      </c>
      <c r="N45">
        <f>[1]reef_fish_ontogeny!M45/[1]Sheet1!$F45</f>
        <v>0</v>
      </c>
      <c r="O45">
        <f>[1]reef_fish_ontogeny!N45/[1]Sheet1!$F45</f>
        <v>0</v>
      </c>
      <c r="P45">
        <f>[1]reef_fish_ontogeny!O45/[1]Sheet1!$F45</f>
        <v>0</v>
      </c>
      <c r="Q45">
        <f>[1]reef_fish_ontogeny!P45/[1]Sheet1!$F45</f>
        <v>0</v>
      </c>
      <c r="R45">
        <f>[1]reef_fish_ontogeny!Q45/[1]Sheet1!$F45</f>
        <v>0</v>
      </c>
      <c r="S45">
        <f>[1]reef_fish_ontogeny!R45/[1]Sheet1!$F45</f>
        <v>0</v>
      </c>
      <c r="T45">
        <f>[1]reef_fish_ontogeny!S45/[1]Sheet1!$F45</f>
        <v>0</v>
      </c>
      <c r="U45">
        <f>[1]reef_fish_ontogeny!T45/[1]Sheet1!$F45</f>
        <v>0</v>
      </c>
      <c r="V45">
        <f>[1]reef_fish_ontogeny!U45/[1]Sheet1!$F45</f>
        <v>0</v>
      </c>
      <c r="W45">
        <f>[1]reef_fish_ontogeny!V45/[1]Sheet1!$F45</f>
        <v>0</v>
      </c>
      <c r="X45">
        <f>[1]reef_fish_ontogeny!W45/[1]Sheet1!$F45</f>
        <v>0</v>
      </c>
      <c r="Y45">
        <f>[1]reef_fish_ontogeny!X45/[1]Sheet1!$F45</f>
        <v>0</v>
      </c>
      <c r="Z45">
        <f>[1]reef_fish_ontogeny!Y45/[1]Sheet1!$F45</f>
        <v>0</v>
      </c>
      <c r="AA45">
        <f>[1]reef_fish_ontogeny!Z45/[1]Sheet1!$F45</f>
        <v>0</v>
      </c>
      <c r="AB45">
        <f>[1]reef_fish_ontogeny!AA45/[1]Sheet1!$F45</f>
        <v>0</v>
      </c>
      <c r="AC45">
        <f>[1]reef_fish_ontogeny!AB45/[1]Sheet1!$F45</f>
        <v>0</v>
      </c>
      <c r="AD45">
        <f>[1]reef_fish_ontogeny!AC45/[1]Sheet1!$F45</f>
        <v>0</v>
      </c>
      <c r="AE45">
        <f>[1]reef_fish_ontogeny!AD45/[1]Sheet1!$F45</f>
        <v>0</v>
      </c>
      <c r="AF45">
        <f>[1]reef_fish_ontogeny!AE45/[1]Sheet1!$F45</f>
        <v>0</v>
      </c>
      <c r="AG45">
        <f>[1]reef_fish_ontogeny!AF45/[1]Sheet1!$F45</f>
        <v>0</v>
      </c>
      <c r="AH45">
        <f>[1]reef_fish_ontogeny!AG45/[1]Sheet1!$F45</f>
        <v>0</v>
      </c>
    </row>
    <row r="46" spans="1:34" x14ac:dyDescent="0.2">
      <c r="A46">
        <v>5</v>
      </c>
      <c r="B46">
        <v>0</v>
      </c>
      <c r="C46">
        <v>2</v>
      </c>
      <c r="D46" t="s">
        <v>48</v>
      </c>
      <c r="E46" t="s">
        <v>45</v>
      </c>
      <c r="F46">
        <f>405.272</f>
        <v>405.27199999999999</v>
      </c>
      <c r="G46" t="s">
        <v>46</v>
      </c>
      <c r="H46">
        <f>[1]reef_fish_ontogeny!G46/[1]Sheet1!$F46</f>
        <v>0</v>
      </c>
      <c r="I46">
        <f>[1]reef_fish_ontogeny!H46/[1]Sheet1!$F46</f>
        <v>0</v>
      </c>
      <c r="J46">
        <f>[1]reef_fish_ontogeny!I46/[1]Sheet1!$F46</f>
        <v>0</v>
      </c>
      <c r="K46">
        <f>[1]reef_fish_ontogeny!J46/[1]Sheet1!$F46</f>
        <v>0</v>
      </c>
      <c r="L46">
        <f>[1]reef_fish_ontogeny!K46/[1]Sheet1!$F46</f>
        <v>0</v>
      </c>
      <c r="M46">
        <f>[1]reef_fish_ontogeny!L46/[1]Sheet1!$F46</f>
        <v>0</v>
      </c>
      <c r="N46">
        <f>[1]reef_fish_ontogeny!M46/[1]Sheet1!$F46</f>
        <v>0</v>
      </c>
      <c r="O46">
        <f>[1]reef_fish_ontogeny!N46/[1]Sheet1!$F46</f>
        <v>0</v>
      </c>
      <c r="P46">
        <f>[1]reef_fish_ontogeny!O46/[1]Sheet1!$F46</f>
        <v>0</v>
      </c>
      <c r="Q46">
        <f>[1]reef_fish_ontogeny!P46/[1]Sheet1!$F46</f>
        <v>0</v>
      </c>
      <c r="R46">
        <f>[1]reef_fish_ontogeny!Q46/[1]Sheet1!$F46</f>
        <v>2.4674786316350502E-3</v>
      </c>
      <c r="S46">
        <f>[1]reef_fish_ontogeny!R46/[1]Sheet1!$F46</f>
        <v>0</v>
      </c>
      <c r="T46">
        <f>[1]reef_fish_ontogeny!S46/[1]Sheet1!$F46</f>
        <v>0</v>
      </c>
      <c r="U46">
        <f>[1]reef_fish_ontogeny!T46/[1]Sheet1!$F46</f>
        <v>0</v>
      </c>
      <c r="V46">
        <f>[1]reef_fish_ontogeny!U46/[1]Sheet1!$F46</f>
        <v>0</v>
      </c>
      <c r="W46">
        <f>[1]reef_fish_ontogeny!V46/[1]Sheet1!$F46</f>
        <v>0</v>
      </c>
      <c r="X46">
        <f>[1]reef_fish_ontogeny!W46/[1]Sheet1!$F46</f>
        <v>0</v>
      </c>
      <c r="Y46">
        <f>[1]reef_fish_ontogeny!X46/[1]Sheet1!$F46</f>
        <v>2.4674786316350502E-3</v>
      </c>
      <c r="Z46">
        <f>[1]reef_fish_ontogeny!Y46/[1]Sheet1!$F46</f>
        <v>0</v>
      </c>
      <c r="AA46">
        <f>[1]reef_fish_ontogeny!Z46/[1]Sheet1!$F46</f>
        <v>0</v>
      </c>
      <c r="AB46">
        <f>[1]reef_fish_ontogeny!AA46/[1]Sheet1!$F46</f>
        <v>0</v>
      </c>
      <c r="AC46">
        <f>[1]reef_fish_ontogeny!AB46/[1]Sheet1!$F46</f>
        <v>0</v>
      </c>
      <c r="AD46">
        <f>[1]reef_fish_ontogeny!AC46/[1]Sheet1!$F46</f>
        <v>0</v>
      </c>
      <c r="AE46">
        <f>[1]reef_fish_ontogeny!AD46/[1]Sheet1!$F46</f>
        <v>0</v>
      </c>
      <c r="AF46">
        <f>[1]reef_fish_ontogeny!AE46/[1]Sheet1!$F46</f>
        <v>1.2337393158175251E-2</v>
      </c>
      <c r="AG46">
        <f>[1]reef_fish_ontogeny!AF46/[1]Sheet1!$F46</f>
        <v>2.4674786316350502E-3</v>
      </c>
      <c r="AH46">
        <f>[1]reef_fish_ontogeny!AG46/[1]Sheet1!$F46</f>
        <v>0</v>
      </c>
    </row>
    <row r="47" spans="1:34" x14ac:dyDescent="0.2">
      <c r="A47">
        <v>5</v>
      </c>
      <c r="B47">
        <v>0</v>
      </c>
      <c r="C47">
        <v>2</v>
      </c>
      <c r="D47" t="s">
        <v>48</v>
      </c>
      <c r="E47" t="s">
        <v>45</v>
      </c>
      <c r="F47">
        <f>405.272</f>
        <v>405.27199999999999</v>
      </c>
      <c r="G47" t="s">
        <v>47</v>
      </c>
      <c r="H47">
        <f>[1]reef_fish_ontogeny!G47/[1]Sheet1!$F47</f>
        <v>0</v>
      </c>
      <c r="I47">
        <f>[1]reef_fish_ontogeny!H47/[1]Sheet1!$F47</f>
        <v>2.4674786316350502E-3</v>
      </c>
      <c r="J47">
        <f>[1]reef_fish_ontogeny!I47/[1]Sheet1!$F47</f>
        <v>0</v>
      </c>
      <c r="K47">
        <f>[1]reef_fish_ontogeny!J47/[1]Sheet1!$F47</f>
        <v>2.4674786316350502E-3</v>
      </c>
      <c r="L47">
        <f>[1]reef_fish_ontogeny!K47/[1]Sheet1!$F47</f>
        <v>4.9349572632701004E-3</v>
      </c>
      <c r="M47">
        <f>[1]reef_fish_ontogeny!L47/[1]Sheet1!$F47</f>
        <v>0</v>
      </c>
      <c r="N47">
        <f>[1]reef_fish_ontogeny!M47/[1]Sheet1!$F47</f>
        <v>0</v>
      </c>
      <c r="O47">
        <f>[1]reef_fish_ontogeny!N47/[1]Sheet1!$F47</f>
        <v>0</v>
      </c>
      <c r="P47">
        <f>[1]reef_fish_ontogeny!O47/[1]Sheet1!$F47</f>
        <v>0</v>
      </c>
      <c r="Q47">
        <f>[1]reef_fish_ontogeny!P47/[1]Sheet1!$F47</f>
        <v>0</v>
      </c>
      <c r="R47">
        <f>[1]reef_fish_ontogeny!Q47/[1]Sheet1!$F47</f>
        <v>0</v>
      </c>
      <c r="S47">
        <f>[1]reef_fish_ontogeny!R47/[1]Sheet1!$F47</f>
        <v>0</v>
      </c>
      <c r="T47">
        <f>[1]reef_fish_ontogeny!S47/[1]Sheet1!$F47</f>
        <v>0</v>
      </c>
      <c r="U47">
        <f>[1]reef_fish_ontogeny!T47/[1]Sheet1!$F47</f>
        <v>0</v>
      </c>
      <c r="V47">
        <f>[1]reef_fish_ontogeny!U47/[1]Sheet1!$F47</f>
        <v>0</v>
      </c>
      <c r="W47">
        <f>[1]reef_fish_ontogeny!V47/[1]Sheet1!$F47</f>
        <v>0</v>
      </c>
      <c r="X47">
        <f>[1]reef_fish_ontogeny!W47/[1]Sheet1!$F47</f>
        <v>0</v>
      </c>
      <c r="Y47">
        <f>[1]reef_fish_ontogeny!X47/[1]Sheet1!$F47</f>
        <v>0</v>
      </c>
      <c r="Z47">
        <f>[1]reef_fish_ontogeny!Y47/[1]Sheet1!$F47</f>
        <v>0</v>
      </c>
      <c r="AA47">
        <f>[1]reef_fish_ontogeny!Z47/[1]Sheet1!$F47</f>
        <v>0</v>
      </c>
      <c r="AB47">
        <f>[1]reef_fish_ontogeny!AA47/[1]Sheet1!$F47</f>
        <v>0</v>
      </c>
      <c r="AC47">
        <f>[1]reef_fish_ontogeny!AB47/[1]Sheet1!$F47</f>
        <v>0</v>
      </c>
      <c r="AD47">
        <f>[1]reef_fish_ontogeny!AC47/[1]Sheet1!$F47</f>
        <v>0</v>
      </c>
      <c r="AE47">
        <f>[1]reef_fish_ontogeny!AD47/[1]Sheet1!$F47</f>
        <v>0</v>
      </c>
      <c r="AF47">
        <f>[1]reef_fish_ontogeny!AE47/[1]Sheet1!$F47</f>
        <v>0</v>
      </c>
      <c r="AG47">
        <f>[1]reef_fish_ontogeny!AF47/[1]Sheet1!$F47</f>
        <v>0</v>
      </c>
      <c r="AH47">
        <f>[1]reef_fish_ontogeny!AG47/[1]Sheet1!$F47</f>
        <v>0</v>
      </c>
    </row>
    <row r="48" spans="1:34" x14ac:dyDescent="0.2">
      <c r="A48">
        <v>5</v>
      </c>
      <c r="B48">
        <v>25</v>
      </c>
      <c r="C48">
        <v>4</v>
      </c>
      <c r="D48" t="s">
        <v>48</v>
      </c>
      <c r="E48" t="s">
        <v>45</v>
      </c>
      <c r="F48">
        <v>730.8</v>
      </c>
      <c r="G48" t="s">
        <v>47</v>
      </c>
      <c r="H48">
        <f>[1]reef_fish_ontogeny!G50/[1]Sheet1!$F50</f>
        <v>0</v>
      </c>
      <c r="I48">
        <f>[1]reef_fish_ontogeny!H50/[1]Sheet1!$F50</f>
        <v>4.1050903119868639E-3</v>
      </c>
      <c r="J48">
        <f>[1]reef_fish_ontogeny!I50/[1]Sheet1!$F50</f>
        <v>1.3683634373289546E-3</v>
      </c>
      <c r="K48">
        <f>[1]reef_fish_ontogeny!J50/[1]Sheet1!$F50</f>
        <v>0</v>
      </c>
      <c r="L48">
        <f>[1]reef_fish_ontogeny!K50/[1]Sheet1!$F50</f>
        <v>2.7367268746579091E-3</v>
      </c>
      <c r="M48">
        <f>[1]reef_fish_ontogeny!L50/[1]Sheet1!$F50</f>
        <v>5.4734537493158182E-3</v>
      </c>
      <c r="N48">
        <f>[1]reef_fish_ontogeny!M50/[1]Sheet1!$F50</f>
        <v>2.7367268746579091E-3</v>
      </c>
      <c r="O48">
        <f>[1]reef_fish_ontogeny!N50/[1]Sheet1!$F50</f>
        <v>1.3683634373289546E-3</v>
      </c>
      <c r="P48">
        <f>[1]reef_fish_ontogeny!O50/[1]Sheet1!$F50</f>
        <v>1.3683634373289546E-3</v>
      </c>
      <c r="Q48">
        <f>[1]reef_fish_ontogeny!P50/[1]Sheet1!$F50</f>
        <v>0</v>
      </c>
      <c r="R48">
        <f>[1]reef_fish_ontogeny!Q50/[1]Sheet1!$F50</f>
        <v>2.7367268746579091E-3</v>
      </c>
      <c r="S48">
        <f>[1]reef_fish_ontogeny!R50/[1]Sheet1!$F50</f>
        <v>6.8418171866447735E-3</v>
      </c>
      <c r="T48">
        <f>[1]reef_fish_ontogeny!S50/[1]Sheet1!$F50</f>
        <v>0</v>
      </c>
      <c r="U48">
        <f>[1]reef_fish_ontogeny!T50/[1]Sheet1!$F50</f>
        <v>1.3683634373289546E-3</v>
      </c>
      <c r="V48">
        <f>[1]reef_fish_ontogeny!U50/[1]Sheet1!$F50</f>
        <v>0</v>
      </c>
      <c r="W48">
        <f>[1]reef_fish_ontogeny!V50/[1]Sheet1!$F50</f>
        <v>0</v>
      </c>
      <c r="X48">
        <f>[1]reef_fish_ontogeny!W50/[1]Sheet1!$F50</f>
        <v>0</v>
      </c>
      <c r="Y48">
        <f>[1]reef_fish_ontogeny!X50/[1]Sheet1!$F50</f>
        <v>0</v>
      </c>
      <c r="Z48">
        <f>[1]reef_fish_ontogeny!Y50/[1]Sheet1!$F50</f>
        <v>0</v>
      </c>
      <c r="AA48">
        <f>[1]reef_fish_ontogeny!Z50/[1]Sheet1!$F50</f>
        <v>0</v>
      </c>
      <c r="AB48">
        <f>[1]reef_fish_ontogeny!AA50/[1]Sheet1!$F50</f>
        <v>0</v>
      </c>
      <c r="AC48">
        <f>[1]reef_fish_ontogeny!AB50/[1]Sheet1!$F50</f>
        <v>0</v>
      </c>
      <c r="AD48">
        <f>[1]reef_fish_ontogeny!AC50/[1]Sheet1!$F50</f>
        <v>0</v>
      </c>
      <c r="AE48">
        <f>[1]reef_fish_ontogeny!AD50/[1]Sheet1!$F50</f>
        <v>0</v>
      </c>
      <c r="AF48">
        <f>[1]reef_fish_ontogeny!AE50/[1]Sheet1!$F50</f>
        <v>0</v>
      </c>
      <c r="AG48">
        <f>[1]reef_fish_ontogeny!AF50/[1]Sheet1!$F50</f>
        <v>0</v>
      </c>
      <c r="AH48">
        <f>[1]reef_fish_ontogeny!AG50/[1]Sheet1!$F50</f>
        <v>0</v>
      </c>
    </row>
    <row r="49" spans="1:34" x14ac:dyDescent="0.2">
      <c r="A49">
        <v>5</v>
      </c>
      <c r="B49">
        <v>25</v>
      </c>
      <c r="C49">
        <v>5</v>
      </c>
      <c r="D49" t="s">
        <v>48</v>
      </c>
      <c r="E49" t="s">
        <v>45</v>
      </c>
      <c r="F49">
        <v>830.2</v>
      </c>
      <c r="G49" t="s">
        <v>46</v>
      </c>
      <c r="H49">
        <f>[1]reef_fish_ontogeny!G51/[1]Sheet1!$F51</f>
        <v>0</v>
      </c>
      <c r="I49">
        <f>[1]reef_fish_ontogeny!H51/[1]Sheet1!$F51</f>
        <v>1.2045290291496024E-3</v>
      </c>
      <c r="J49">
        <f>[1]reef_fish_ontogeny!I51/[1]Sheet1!$F51</f>
        <v>0</v>
      </c>
      <c r="K49">
        <f>[1]reef_fish_ontogeny!J51/[1]Sheet1!$F51</f>
        <v>0</v>
      </c>
      <c r="L49">
        <f>[1]reef_fish_ontogeny!K51/[1]Sheet1!$F51</f>
        <v>1.2045290291496024E-3</v>
      </c>
      <c r="M49">
        <f>[1]reef_fish_ontogeny!L51/[1]Sheet1!$F51</f>
        <v>1.2045290291496024E-3</v>
      </c>
      <c r="N49">
        <f>[1]reef_fish_ontogeny!M51/[1]Sheet1!$F51</f>
        <v>1.2045290291496024E-3</v>
      </c>
      <c r="O49">
        <f>[1]reef_fish_ontogeny!N51/[1]Sheet1!$F51</f>
        <v>3.6135870874488074E-3</v>
      </c>
      <c r="P49">
        <f>[1]reef_fish_ontogeny!O51/[1]Sheet1!$F51</f>
        <v>1.2045290291496024E-3</v>
      </c>
      <c r="Q49">
        <f>[1]reef_fish_ontogeny!P51/[1]Sheet1!$F51</f>
        <v>0</v>
      </c>
      <c r="R49">
        <f>[1]reef_fish_ontogeny!Q51/[1]Sheet1!$F51</f>
        <v>1.2045290291496024E-3</v>
      </c>
      <c r="S49">
        <f>[1]reef_fish_ontogeny!R51/[1]Sheet1!$F51</f>
        <v>1.2045290291496024E-3</v>
      </c>
      <c r="T49">
        <f>[1]reef_fish_ontogeny!S51/[1]Sheet1!$F51</f>
        <v>0</v>
      </c>
      <c r="U49">
        <f>[1]reef_fish_ontogeny!T51/[1]Sheet1!$F51</f>
        <v>0</v>
      </c>
      <c r="V49">
        <f>[1]reef_fish_ontogeny!U51/[1]Sheet1!$F51</f>
        <v>1.2045290291496024E-3</v>
      </c>
      <c r="W49">
        <f>[1]reef_fish_ontogeny!V51/[1]Sheet1!$F51</f>
        <v>0</v>
      </c>
      <c r="X49">
        <f>[1]reef_fish_ontogeny!W51/[1]Sheet1!$F51</f>
        <v>0</v>
      </c>
      <c r="Y49">
        <f>[1]reef_fish_ontogeny!X51/[1]Sheet1!$F51</f>
        <v>0</v>
      </c>
      <c r="Z49">
        <f>[1]reef_fish_ontogeny!Y51/[1]Sheet1!$F51</f>
        <v>0</v>
      </c>
      <c r="AA49">
        <f>[1]reef_fish_ontogeny!Z51/[1]Sheet1!$F51</f>
        <v>0</v>
      </c>
      <c r="AB49">
        <f>[1]reef_fish_ontogeny!AA51/[1]Sheet1!$F51</f>
        <v>2.4090580582992048E-3</v>
      </c>
      <c r="AC49">
        <f>[1]reef_fish_ontogeny!AB51/[1]Sheet1!$F51</f>
        <v>0</v>
      </c>
      <c r="AD49">
        <f>[1]reef_fish_ontogeny!AC51/[1]Sheet1!$F51</f>
        <v>0</v>
      </c>
      <c r="AE49">
        <f>[1]reef_fish_ontogeny!AD51/[1]Sheet1!$F51</f>
        <v>0</v>
      </c>
      <c r="AF49">
        <f>[1]reef_fish_ontogeny!AE51/[1]Sheet1!$F51</f>
        <v>2.4090580582992048E-3</v>
      </c>
      <c r="AG49">
        <f>[1]reef_fish_ontogeny!AF51/[1]Sheet1!$F51</f>
        <v>1.2045290291496024E-3</v>
      </c>
      <c r="AH49">
        <f>[1]reef_fish_ontogeny!AG51/[1]Sheet1!$F51</f>
        <v>1.2045290291496024E-3</v>
      </c>
    </row>
    <row r="50" spans="1:34" x14ac:dyDescent="0.2">
      <c r="A50">
        <v>5</v>
      </c>
      <c r="B50">
        <v>25</v>
      </c>
      <c r="C50">
        <v>5</v>
      </c>
      <c r="D50" t="s">
        <v>48</v>
      </c>
      <c r="E50" t="s">
        <v>45</v>
      </c>
      <c r="F50">
        <v>830.2</v>
      </c>
      <c r="G50" t="s">
        <v>47</v>
      </c>
      <c r="H50">
        <f>[1]reef_fish_ontogeny!G52/[1]Sheet1!$F52</f>
        <v>0</v>
      </c>
      <c r="I50">
        <f>[1]reef_fish_ontogeny!H52/[1]Sheet1!$F52</f>
        <v>2.4090580582992048E-3</v>
      </c>
      <c r="J50">
        <f>[1]reef_fish_ontogeny!I52/[1]Sheet1!$F52</f>
        <v>3.6135870874488074E-3</v>
      </c>
      <c r="K50">
        <f>[1]reef_fish_ontogeny!J52/[1]Sheet1!$F52</f>
        <v>0</v>
      </c>
      <c r="L50">
        <f>[1]reef_fish_ontogeny!K52/[1]Sheet1!$F52</f>
        <v>1.2045290291496024E-3</v>
      </c>
      <c r="M50">
        <f>[1]reef_fish_ontogeny!L52/[1]Sheet1!$F52</f>
        <v>4.8181161165984096E-3</v>
      </c>
      <c r="N50">
        <f>[1]reef_fish_ontogeny!M52/[1]Sheet1!$F52</f>
        <v>1.2045290291496024E-3</v>
      </c>
      <c r="O50">
        <f>[1]reef_fish_ontogeny!N52/[1]Sheet1!$F52</f>
        <v>2.4090580582992048E-3</v>
      </c>
      <c r="P50">
        <f>[1]reef_fish_ontogeny!O52/[1]Sheet1!$F52</f>
        <v>3.6135870874488074E-3</v>
      </c>
      <c r="Q50">
        <f>[1]reef_fish_ontogeny!P52/[1]Sheet1!$F52</f>
        <v>0</v>
      </c>
      <c r="R50">
        <f>[1]reef_fish_ontogeny!Q52/[1]Sheet1!$F52</f>
        <v>2.4090580582992048E-3</v>
      </c>
      <c r="S50">
        <f>[1]reef_fish_ontogeny!R52/[1]Sheet1!$F52</f>
        <v>4.8181161165984096E-3</v>
      </c>
      <c r="T50">
        <f>[1]reef_fish_ontogeny!S52/[1]Sheet1!$F52</f>
        <v>0</v>
      </c>
      <c r="U50">
        <f>[1]reef_fish_ontogeny!T52/[1]Sheet1!$F52</f>
        <v>0</v>
      </c>
      <c r="V50">
        <f>[1]reef_fish_ontogeny!U52/[1]Sheet1!$F52</f>
        <v>0</v>
      </c>
      <c r="W50">
        <f>[1]reef_fish_ontogeny!V52/[1]Sheet1!$F52</f>
        <v>0</v>
      </c>
      <c r="X50">
        <f>[1]reef_fish_ontogeny!W52/[1]Sheet1!$F52</f>
        <v>0</v>
      </c>
      <c r="Y50">
        <f>[1]reef_fish_ontogeny!X52/[1]Sheet1!$F52</f>
        <v>0</v>
      </c>
      <c r="Z50">
        <f>[1]reef_fish_ontogeny!Y52/[1]Sheet1!$F52</f>
        <v>0</v>
      </c>
      <c r="AA50">
        <f>[1]reef_fish_ontogeny!Z52/[1]Sheet1!$F52</f>
        <v>0</v>
      </c>
      <c r="AB50">
        <f>[1]reef_fish_ontogeny!AA52/[1]Sheet1!$F52</f>
        <v>0</v>
      </c>
      <c r="AC50">
        <f>[1]reef_fish_ontogeny!AB52/[1]Sheet1!$F52</f>
        <v>0</v>
      </c>
      <c r="AD50">
        <f>[1]reef_fish_ontogeny!AC52/[1]Sheet1!$F52</f>
        <v>0</v>
      </c>
      <c r="AE50">
        <f>[1]reef_fish_ontogeny!AD52/[1]Sheet1!$F52</f>
        <v>0</v>
      </c>
      <c r="AF50">
        <f>[1]reef_fish_ontogeny!AE52/[1]Sheet1!$F52</f>
        <v>1.0840761262346421E-2</v>
      </c>
      <c r="AG50">
        <f>[1]reef_fish_ontogeny!AF52/[1]Sheet1!$F52</f>
        <v>2.4090580582992048E-3</v>
      </c>
      <c r="AH50">
        <f>[1]reef_fish_ontogeny!AG52/[1]Sheet1!$F52</f>
        <v>0</v>
      </c>
    </row>
    <row r="51" spans="1:34" x14ac:dyDescent="0.2">
      <c r="A51">
        <v>5</v>
      </c>
      <c r="B51">
        <v>75</v>
      </c>
      <c r="C51">
        <v>2</v>
      </c>
      <c r="D51" t="s">
        <v>48</v>
      </c>
      <c r="E51" t="s">
        <v>45</v>
      </c>
      <c r="F51">
        <v>653.1</v>
      </c>
      <c r="G51" t="s">
        <v>47</v>
      </c>
      <c r="H51">
        <f>[1]reef_fish_ontogeny!G53/[1]Sheet1!$F53</f>
        <v>1.5311590874291839E-3</v>
      </c>
      <c r="I51">
        <f>[1]reef_fish_ontogeny!H53/[1]Sheet1!$F53</f>
        <v>4.5934772622875514E-3</v>
      </c>
      <c r="J51">
        <f>[1]reef_fish_ontogeny!I53/[1]Sheet1!$F53</f>
        <v>0</v>
      </c>
      <c r="K51">
        <f>[1]reef_fish_ontogeny!J53/[1]Sheet1!$F53</f>
        <v>0</v>
      </c>
      <c r="L51">
        <f>[1]reef_fish_ontogeny!K53/[1]Sheet1!$F53</f>
        <v>0</v>
      </c>
      <c r="M51">
        <f>[1]reef_fish_ontogeny!L53/[1]Sheet1!$F53</f>
        <v>3.0623181748583679E-3</v>
      </c>
      <c r="N51">
        <f>[1]reef_fish_ontogeny!M53/[1]Sheet1!$F53</f>
        <v>0</v>
      </c>
      <c r="O51">
        <f>[1]reef_fish_ontogeny!N53/[1]Sheet1!$F53</f>
        <v>0</v>
      </c>
      <c r="P51">
        <f>[1]reef_fish_ontogeny!O53/[1]Sheet1!$F53</f>
        <v>0</v>
      </c>
      <c r="Q51">
        <f>[1]reef_fish_ontogeny!P53/[1]Sheet1!$F53</f>
        <v>0</v>
      </c>
      <c r="R51">
        <f>[1]reef_fish_ontogeny!Q53/[1]Sheet1!$F53</f>
        <v>4.5934772622875514E-3</v>
      </c>
      <c r="S51">
        <f>[1]reef_fish_ontogeny!R53/[1]Sheet1!$F53</f>
        <v>1.0718113612004287E-2</v>
      </c>
      <c r="T51">
        <f>[1]reef_fish_ontogeny!S53/[1]Sheet1!$F53</f>
        <v>0</v>
      </c>
      <c r="U51">
        <f>[1]reef_fish_ontogeny!T53/[1]Sheet1!$F53</f>
        <v>4.5934772622875514E-3</v>
      </c>
      <c r="V51">
        <f>[1]reef_fish_ontogeny!U53/[1]Sheet1!$F53</f>
        <v>0</v>
      </c>
      <c r="W51">
        <f>[1]reef_fish_ontogeny!V53/[1]Sheet1!$F53</f>
        <v>0</v>
      </c>
      <c r="X51">
        <f>[1]reef_fish_ontogeny!W53/[1]Sheet1!$F53</f>
        <v>0</v>
      </c>
      <c r="Y51">
        <f>[1]reef_fish_ontogeny!X53/[1]Sheet1!$F53</f>
        <v>0</v>
      </c>
      <c r="Z51">
        <f>[1]reef_fish_ontogeny!Y53/[1]Sheet1!$F53</f>
        <v>0</v>
      </c>
      <c r="AA51">
        <f>[1]reef_fish_ontogeny!Z53/[1]Sheet1!$F53</f>
        <v>0</v>
      </c>
      <c r="AB51">
        <f>[1]reef_fish_ontogeny!AA53/[1]Sheet1!$F53</f>
        <v>0</v>
      </c>
      <c r="AC51">
        <f>[1]reef_fish_ontogeny!AB53/[1]Sheet1!$F53</f>
        <v>0</v>
      </c>
      <c r="AD51">
        <f>[1]reef_fish_ontogeny!AC53/[1]Sheet1!$F53</f>
        <v>0</v>
      </c>
      <c r="AE51">
        <f>[1]reef_fish_ontogeny!AD53/[1]Sheet1!$F53</f>
        <v>0</v>
      </c>
      <c r="AF51">
        <f>[1]reef_fish_ontogeny!AE53/[1]Sheet1!$F53</f>
        <v>0</v>
      </c>
      <c r="AG51">
        <f>[1]reef_fish_ontogeny!AF53/[1]Sheet1!$F53</f>
        <v>0</v>
      </c>
      <c r="AH51">
        <f>[1]reef_fish_ontogeny!AG53/[1]Sheet1!$F53</f>
        <v>0</v>
      </c>
    </row>
    <row r="52" spans="1:34" x14ac:dyDescent="0.2">
      <c r="A52">
        <v>5</v>
      </c>
      <c r="B52">
        <v>75</v>
      </c>
      <c r="C52">
        <v>3</v>
      </c>
      <c r="D52" t="s">
        <v>48</v>
      </c>
      <c r="E52" t="s">
        <v>45</v>
      </c>
      <c r="F52">
        <v>693.5</v>
      </c>
      <c r="G52" t="s">
        <v>46</v>
      </c>
      <c r="H52">
        <f>[1]reef_fish_ontogeny!G54/[1]Sheet1!$F54</f>
        <v>0</v>
      </c>
      <c r="I52">
        <f>[1]reef_fish_ontogeny!H54/[1]Sheet1!$F54</f>
        <v>0</v>
      </c>
      <c r="J52">
        <f>[1]reef_fish_ontogeny!I54/[1]Sheet1!$F54</f>
        <v>0</v>
      </c>
      <c r="K52">
        <f>[1]reef_fish_ontogeny!J54/[1]Sheet1!$F54</f>
        <v>0</v>
      </c>
      <c r="L52">
        <f>[1]reef_fish_ontogeny!K54/[1]Sheet1!$F54</f>
        <v>0</v>
      </c>
      <c r="M52">
        <f>[1]reef_fish_ontogeny!L54/[1]Sheet1!$F54</f>
        <v>1.4419610670511895E-3</v>
      </c>
      <c r="N52">
        <f>[1]reef_fish_ontogeny!M54/[1]Sheet1!$F54</f>
        <v>0</v>
      </c>
      <c r="O52">
        <f>[1]reef_fish_ontogeny!N54/[1]Sheet1!$F54</f>
        <v>1.4419610670511895E-3</v>
      </c>
      <c r="P52">
        <f>[1]reef_fish_ontogeny!O54/[1]Sheet1!$F54</f>
        <v>0</v>
      </c>
      <c r="Q52">
        <f>[1]reef_fish_ontogeny!P54/[1]Sheet1!$F54</f>
        <v>0</v>
      </c>
      <c r="R52">
        <f>[1]reef_fish_ontogeny!Q54/[1]Sheet1!$F54</f>
        <v>1.4419610670511895E-3</v>
      </c>
      <c r="S52">
        <f>[1]reef_fish_ontogeny!R54/[1]Sheet1!$F54</f>
        <v>7.2098053352559477E-3</v>
      </c>
      <c r="T52">
        <f>[1]reef_fish_ontogeny!S54/[1]Sheet1!$F54</f>
        <v>0</v>
      </c>
      <c r="U52">
        <f>[1]reef_fish_ontogeny!T54/[1]Sheet1!$F54</f>
        <v>0</v>
      </c>
      <c r="V52">
        <f>[1]reef_fish_ontogeny!U54/[1]Sheet1!$F54</f>
        <v>0</v>
      </c>
      <c r="W52">
        <f>[1]reef_fish_ontogeny!V54/[1]Sheet1!$F54</f>
        <v>0</v>
      </c>
      <c r="X52">
        <f>[1]reef_fish_ontogeny!W54/[1]Sheet1!$F54</f>
        <v>0</v>
      </c>
      <c r="Y52">
        <f>[1]reef_fish_ontogeny!X54/[1]Sheet1!$F54</f>
        <v>0</v>
      </c>
      <c r="Z52">
        <f>[1]reef_fish_ontogeny!Y54/[1]Sheet1!$F54</f>
        <v>0</v>
      </c>
      <c r="AA52">
        <f>[1]reef_fish_ontogeny!Z54/[1]Sheet1!$F54</f>
        <v>0</v>
      </c>
      <c r="AB52">
        <f>[1]reef_fish_ontogeny!AA54/[1]Sheet1!$F54</f>
        <v>0</v>
      </c>
      <c r="AC52">
        <f>[1]reef_fish_ontogeny!AB54/[1]Sheet1!$F54</f>
        <v>0</v>
      </c>
      <c r="AD52">
        <f>[1]reef_fish_ontogeny!AC54/[1]Sheet1!$F54</f>
        <v>0</v>
      </c>
      <c r="AE52">
        <f>[1]reef_fish_ontogeny!AD54/[1]Sheet1!$F54</f>
        <v>0</v>
      </c>
      <c r="AF52">
        <f>[1]reef_fish_ontogeny!AE54/[1]Sheet1!$F54</f>
        <v>0</v>
      </c>
      <c r="AG52">
        <f>[1]reef_fish_ontogeny!AF54/[1]Sheet1!$F54</f>
        <v>4.3258832011535686E-3</v>
      </c>
      <c r="AH52">
        <f>[1]reef_fish_ontogeny!AG54/[1]Sheet1!$F54</f>
        <v>2.8839221341023791E-3</v>
      </c>
    </row>
    <row r="53" spans="1:34" x14ac:dyDescent="0.2">
      <c r="A53">
        <v>5</v>
      </c>
      <c r="B53">
        <v>75</v>
      </c>
      <c r="C53">
        <v>3</v>
      </c>
      <c r="D53" t="s">
        <v>48</v>
      </c>
      <c r="E53" t="s">
        <v>45</v>
      </c>
      <c r="F53">
        <v>693.5</v>
      </c>
      <c r="G53" t="s">
        <v>47</v>
      </c>
      <c r="H53">
        <f>[1]reef_fish_ontogeny!G55/[1]Sheet1!$F55</f>
        <v>0</v>
      </c>
      <c r="I53">
        <f>[1]reef_fish_ontogeny!H55/[1]Sheet1!$F55</f>
        <v>0</v>
      </c>
      <c r="J53">
        <f>[1]reef_fish_ontogeny!I55/[1]Sheet1!$F55</f>
        <v>0</v>
      </c>
      <c r="K53">
        <f>[1]reef_fish_ontogeny!J55/[1]Sheet1!$F55</f>
        <v>0</v>
      </c>
      <c r="L53">
        <f>[1]reef_fish_ontogeny!K55/[1]Sheet1!$F55</f>
        <v>0</v>
      </c>
      <c r="M53">
        <f>[1]reef_fish_ontogeny!L55/[1]Sheet1!$F55</f>
        <v>0</v>
      </c>
      <c r="N53">
        <f>[1]reef_fish_ontogeny!M55/[1]Sheet1!$F55</f>
        <v>0</v>
      </c>
      <c r="O53">
        <f>[1]reef_fish_ontogeny!N55/[1]Sheet1!$F55</f>
        <v>0</v>
      </c>
      <c r="P53">
        <f>[1]reef_fish_ontogeny!O55/[1]Sheet1!$F55</f>
        <v>0</v>
      </c>
      <c r="Q53">
        <f>[1]reef_fish_ontogeny!P55/[1]Sheet1!$F55</f>
        <v>0</v>
      </c>
      <c r="R53">
        <f>[1]reef_fish_ontogeny!Q55/[1]Sheet1!$F55</f>
        <v>0</v>
      </c>
      <c r="S53">
        <f>[1]reef_fish_ontogeny!R55/[1]Sheet1!$F55</f>
        <v>0</v>
      </c>
      <c r="T53">
        <f>[1]reef_fish_ontogeny!S55/[1]Sheet1!$F55</f>
        <v>0</v>
      </c>
      <c r="U53">
        <f>[1]reef_fish_ontogeny!T55/[1]Sheet1!$F55</f>
        <v>0</v>
      </c>
      <c r="V53">
        <f>[1]reef_fish_ontogeny!U55/[1]Sheet1!$F55</f>
        <v>0</v>
      </c>
      <c r="W53">
        <f>[1]reef_fish_ontogeny!V55/[1]Sheet1!$F55</f>
        <v>0</v>
      </c>
      <c r="X53">
        <f>[1]reef_fish_ontogeny!W55/[1]Sheet1!$F55</f>
        <v>0</v>
      </c>
      <c r="Y53">
        <f>[1]reef_fish_ontogeny!X55/[1]Sheet1!$F55</f>
        <v>0</v>
      </c>
      <c r="Z53">
        <f>[1]reef_fish_ontogeny!Y55/[1]Sheet1!$F55</f>
        <v>0</v>
      </c>
      <c r="AA53">
        <f>[1]reef_fish_ontogeny!Z55/[1]Sheet1!$F55</f>
        <v>0</v>
      </c>
      <c r="AB53">
        <f>[1]reef_fish_ontogeny!AA55/[1]Sheet1!$F55</f>
        <v>0</v>
      </c>
      <c r="AC53">
        <f>[1]reef_fish_ontogeny!AB55/[1]Sheet1!$F55</f>
        <v>0</v>
      </c>
      <c r="AD53">
        <f>[1]reef_fish_ontogeny!AC55/[1]Sheet1!$F55</f>
        <v>0</v>
      </c>
      <c r="AE53">
        <f>[1]reef_fish_ontogeny!AD55/[1]Sheet1!$F55</f>
        <v>0</v>
      </c>
      <c r="AF53">
        <f>[1]reef_fish_ontogeny!AE55/[1]Sheet1!$F55</f>
        <v>0</v>
      </c>
      <c r="AG53">
        <f>[1]reef_fish_ontogeny!AF55/[1]Sheet1!$F55</f>
        <v>0</v>
      </c>
      <c r="AH53">
        <f>[1]reef_fish_ontogeny!AG55/[1]Sheet1!$F55</f>
        <v>0</v>
      </c>
    </row>
    <row r="54" spans="1:34" x14ac:dyDescent="0.2">
      <c r="A54">
        <v>6</v>
      </c>
      <c r="B54">
        <v>0</v>
      </c>
      <c r="C54">
        <v>1</v>
      </c>
      <c r="D54" t="s">
        <v>48</v>
      </c>
      <c r="E54" t="s">
        <v>45</v>
      </c>
      <c r="F54">
        <f>453.025</f>
        <v>453.02499999999998</v>
      </c>
      <c r="G54" t="s">
        <v>46</v>
      </c>
      <c r="H54">
        <f>[1]reef_fish_ontogeny!G56/[1]Sheet1!$F56</f>
        <v>0</v>
      </c>
      <c r="I54">
        <f>[1]reef_fish_ontogeny!H56/[1]Sheet1!$F56</f>
        <v>0</v>
      </c>
      <c r="J54">
        <f>[1]reef_fish_ontogeny!I56/[1]Sheet1!$F56</f>
        <v>0</v>
      </c>
      <c r="K54">
        <f>[1]reef_fish_ontogeny!J56/[1]Sheet1!$F56</f>
        <v>0</v>
      </c>
      <c r="L54">
        <f>[1]reef_fish_ontogeny!K56/[1]Sheet1!$F56</f>
        <v>0</v>
      </c>
      <c r="M54">
        <f>[1]reef_fish_ontogeny!L56/[1]Sheet1!$F56</f>
        <v>0</v>
      </c>
      <c r="N54">
        <f>[1]reef_fish_ontogeny!M56/[1]Sheet1!$F56</f>
        <v>0</v>
      </c>
      <c r="O54">
        <f>[1]reef_fish_ontogeny!N56/[1]Sheet1!$F56</f>
        <v>0</v>
      </c>
      <c r="P54">
        <f>[1]reef_fish_ontogeny!O56/[1]Sheet1!$F56</f>
        <v>0</v>
      </c>
      <c r="Q54">
        <f>[1]reef_fish_ontogeny!P56/[1]Sheet1!$F56</f>
        <v>0</v>
      </c>
      <c r="R54">
        <f>[1]reef_fish_ontogeny!Q56/[1]Sheet1!$F56</f>
        <v>0</v>
      </c>
      <c r="S54">
        <f>[1]reef_fish_ontogeny!R56/[1]Sheet1!$F56</f>
        <v>0</v>
      </c>
      <c r="T54">
        <f>[1]reef_fish_ontogeny!S56/[1]Sheet1!$F56</f>
        <v>0</v>
      </c>
      <c r="U54">
        <f>[1]reef_fish_ontogeny!T56/[1]Sheet1!$F56</f>
        <v>0</v>
      </c>
      <c r="V54">
        <f>[1]reef_fish_ontogeny!U56/[1]Sheet1!$F56</f>
        <v>0</v>
      </c>
      <c r="W54">
        <f>[1]reef_fish_ontogeny!V56/[1]Sheet1!$F56</f>
        <v>0</v>
      </c>
      <c r="X54">
        <f>[1]reef_fish_ontogeny!W56/[1]Sheet1!$F56</f>
        <v>0</v>
      </c>
      <c r="Y54">
        <f>[1]reef_fish_ontogeny!X56/[1]Sheet1!$F56</f>
        <v>0</v>
      </c>
      <c r="Z54">
        <f>[1]reef_fish_ontogeny!Y56/[1]Sheet1!$F56</f>
        <v>0</v>
      </c>
      <c r="AA54">
        <f>[1]reef_fish_ontogeny!Z56/[1]Sheet1!$F56</f>
        <v>0</v>
      </c>
      <c r="AB54">
        <f>[1]reef_fish_ontogeny!AA56/[1]Sheet1!$F56</f>
        <v>0</v>
      </c>
      <c r="AC54">
        <f>[1]reef_fish_ontogeny!AB56/[1]Sheet1!$F56</f>
        <v>0</v>
      </c>
      <c r="AD54">
        <f>[1]reef_fish_ontogeny!AC56/[1]Sheet1!$F56</f>
        <v>0</v>
      </c>
      <c r="AE54">
        <f>[1]reef_fish_ontogeny!AD56/[1]Sheet1!$F56</f>
        <v>0</v>
      </c>
      <c r="AF54">
        <f>[1]reef_fish_ontogeny!AE56/[1]Sheet1!$F56</f>
        <v>0</v>
      </c>
      <c r="AG54">
        <f>[1]reef_fish_ontogeny!AF56/[1]Sheet1!$F56</f>
        <v>0</v>
      </c>
      <c r="AH54">
        <f>[1]reef_fish_ontogeny!AG56/[1]Sheet1!$F56</f>
        <v>2.2073836984713869E-3</v>
      </c>
    </row>
    <row r="55" spans="1:34" x14ac:dyDescent="0.2">
      <c r="A55">
        <v>6</v>
      </c>
      <c r="B55">
        <v>0</v>
      </c>
      <c r="C55">
        <v>1</v>
      </c>
      <c r="D55" t="s">
        <v>48</v>
      </c>
      <c r="E55" t="s">
        <v>45</v>
      </c>
      <c r="F55">
        <f>453.025</f>
        <v>453.02499999999998</v>
      </c>
      <c r="G55" t="s">
        <v>47</v>
      </c>
      <c r="H55">
        <f>[1]reef_fish_ontogeny!G57/[1]Sheet1!$F57</f>
        <v>0</v>
      </c>
      <c r="I55">
        <f>[1]reef_fish_ontogeny!H57/[1]Sheet1!$F57</f>
        <v>4.4147673969427738E-3</v>
      </c>
      <c r="J55">
        <f>[1]reef_fish_ontogeny!I57/[1]Sheet1!$F57</f>
        <v>0</v>
      </c>
      <c r="K55">
        <f>[1]reef_fish_ontogeny!J57/[1]Sheet1!$F57</f>
        <v>0</v>
      </c>
      <c r="L55">
        <f>[1]reef_fish_ontogeny!K57/[1]Sheet1!$F57</f>
        <v>0</v>
      </c>
      <c r="M55">
        <f>[1]reef_fish_ontogeny!L57/[1]Sheet1!$F57</f>
        <v>0</v>
      </c>
      <c r="N55">
        <f>[1]reef_fish_ontogeny!M57/[1]Sheet1!$F57</f>
        <v>0</v>
      </c>
      <c r="O55">
        <f>[1]reef_fish_ontogeny!N57/[1]Sheet1!$F57</f>
        <v>0</v>
      </c>
      <c r="P55">
        <f>[1]reef_fish_ontogeny!O57/[1]Sheet1!$F57</f>
        <v>0</v>
      </c>
      <c r="Q55">
        <f>[1]reef_fish_ontogeny!P57/[1]Sheet1!$F57</f>
        <v>0</v>
      </c>
      <c r="R55">
        <f>[1]reef_fish_ontogeny!Q57/[1]Sheet1!$F57</f>
        <v>0</v>
      </c>
      <c r="S55">
        <f>[1]reef_fish_ontogeny!R57/[1]Sheet1!$F57</f>
        <v>0</v>
      </c>
      <c r="T55">
        <f>[1]reef_fish_ontogeny!S57/[1]Sheet1!$F57</f>
        <v>0</v>
      </c>
      <c r="U55">
        <f>[1]reef_fish_ontogeny!T57/[1]Sheet1!$F57</f>
        <v>1.1036918492356934E-2</v>
      </c>
      <c r="V55">
        <f>[1]reef_fish_ontogeny!U57/[1]Sheet1!$F57</f>
        <v>0</v>
      </c>
      <c r="W55">
        <f>[1]reef_fish_ontogeny!V57/[1]Sheet1!$F57</f>
        <v>0</v>
      </c>
      <c r="X55">
        <f>[1]reef_fish_ontogeny!W57/[1]Sheet1!$F57</f>
        <v>0</v>
      </c>
      <c r="Y55">
        <f>[1]reef_fish_ontogeny!X57/[1]Sheet1!$F57</f>
        <v>0</v>
      </c>
      <c r="Z55">
        <f>[1]reef_fish_ontogeny!Y57/[1]Sheet1!$F57</f>
        <v>0</v>
      </c>
      <c r="AA55">
        <f>[1]reef_fish_ontogeny!Z57/[1]Sheet1!$F57</f>
        <v>0</v>
      </c>
      <c r="AB55">
        <f>[1]reef_fish_ontogeny!AA57/[1]Sheet1!$F57</f>
        <v>0</v>
      </c>
      <c r="AC55">
        <f>[1]reef_fish_ontogeny!AB57/[1]Sheet1!$F57</f>
        <v>0</v>
      </c>
      <c r="AD55">
        <f>[1]reef_fish_ontogeny!AC57/[1]Sheet1!$F57</f>
        <v>0</v>
      </c>
      <c r="AE55">
        <f>[1]reef_fish_ontogeny!AD57/[1]Sheet1!$F57</f>
        <v>0</v>
      </c>
      <c r="AF55">
        <f>[1]reef_fish_ontogeny!AE57/[1]Sheet1!$F57</f>
        <v>4.4147673969427738E-3</v>
      </c>
      <c r="AG55">
        <f>[1]reef_fish_ontogeny!AF57/[1]Sheet1!$F57</f>
        <v>0</v>
      </c>
      <c r="AH55">
        <f>[1]reef_fish_ontogeny!AG57/[1]Sheet1!$F57</f>
        <v>0</v>
      </c>
    </row>
    <row r="56" spans="1:34" x14ac:dyDescent="0.2">
      <c r="A56">
        <v>6</v>
      </c>
      <c r="B56">
        <v>0</v>
      </c>
      <c r="C56">
        <v>2</v>
      </c>
      <c r="D56" t="s">
        <v>48</v>
      </c>
      <c r="E56" t="s">
        <v>45</v>
      </c>
      <c r="F56">
        <v>381.86599999999999</v>
      </c>
      <c r="G56" t="s">
        <v>46</v>
      </c>
      <c r="H56">
        <f>[1]reef_fish_ontogeny!G58/[1]Sheet1!$F58</f>
        <v>0</v>
      </c>
      <c r="I56">
        <f>[1]reef_fish_ontogeny!H58/[1]Sheet1!$F58</f>
        <v>0</v>
      </c>
      <c r="J56">
        <f>[1]reef_fish_ontogeny!I58/[1]Sheet1!$F58</f>
        <v>0</v>
      </c>
      <c r="K56">
        <f>[1]reef_fish_ontogeny!J58/[1]Sheet1!$F58</f>
        <v>0</v>
      </c>
      <c r="L56">
        <f>[1]reef_fish_ontogeny!K58/[1]Sheet1!$F58</f>
        <v>0</v>
      </c>
      <c r="M56">
        <f>[1]reef_fish_ontogeny!L58/[1]Sheet1!$F58</f>
        <v>0</v>
      </c>
      <c r="N56">
        <f>[1]reef_fish_ontogeny!M58/[1]Sheet1!$F58</f>
        <v>2.6187196555859911E-3</v>
      </c>
      <c r="O56">
        <f>[1]reef_fish_ontogeny!N58/[1]Sheet1!$F58</f>
        <v>0</v>
      </c>
      <c r="P56">
        <f>[1]reef_fish_ontogeny!O58/[1]Sheet1!$F58</f>
        <v>0</v>
      </c>
      <c r="Q56">
        <f>[1]reef_fish_ontogeny!P58/[1]Sheet1!$F58</f>
        <v>0</v>
      </c>
      <c r="R56">
        <f>[1]reef_fish_ontogeny!Q58/[1]Sheet1!$F58</f>
        <v>0</v>
      </c>
      <c r="S56">
        <f>[1]reef_fish_ontogeny!R58/[1]Sheet1!$F58</f>
        <v>0</v>
      </c>
      <c r="T56">
        <f>[1]reef_fish_ontogeny!S58/[1]Sheet1!$F58</f>
        <v>0</v>
      </c>
      <c r="U56">
        <f>[1]reef_fish_ontogeny!T58/[1]Sheet1!$F58</f>
        <v>0</v>
      </c>
      <c r="V56">
        <f>[1]reef_fish_ontogeny!U58/[1]Sheet1!$F58</f>
        <v>0</v>
      </c>
      <c r="W56">
        <f>[1]reef_fish_ontogeny!V58/[1]Sheet1!$F58</f>
        <v>0</v>
      </c>
      <c r="X56">
        <f>[1]reef_fish_ontogeny!W58/[1]Sheet1!$F58</f>
        <v>0</v>
      </c>
      <c r="Y56">
        <f>[1]reef_fish_ontogeny!X58/[1]Sheet1!$F58</f>
        <v>0</v>
      </c>
      <c r="Z56">
        <f>[1]reef_fish_ontogeny!Y58/[1]Sheet1!$F58</f>
        <v>0</v>
      </c>
      <c r="AA56">
        <f>[1]reef_fish_ontogeny!Z58/[1]Sheet1!$F58</f>
        <v>0</v>
      </c>
      <c r="AB56">
        <f>[1]reef_fish_ontogeny!AA58/[1]Sheet1!$F58</f>
        <v>0</v>
      </c>
      <c r="AC56">
        <f>[1]reef_fish_ontogeny!AB58/[1]Sheet1!$F58</f>
        <v>0</v>
      </c>
      <c r="AD56">
        <f>[1]reef_fish_ontogeny!AC58/[1]Sheet1!$F58</f>
        <v>0</v>
      </c>
      <c r="AE56">
        <f>[1]reef_fish_ontogeny!AD58/[1]Sheet1!$F58</f>
        <v>0</v>
      </c>
      <c r="AF56">
        <f>[1]reef_fish_ontogeny!AE58/[1]Sheet1!$F58</f>
        <v>0</v>
      </c>
      <c r="AG56">
        <f>[1]reef_fish_ontogeny!AF58/[1]Sheet1!$F58</f>
        <v>0</v>
      </c>
      <c r="AH56">
        <f>[1]reef_fish_ontogeny!AG58/[1]Sheet1!$F58</f>
        <v>0</v>
      </c>
    </row>
    <row r="57" spans="1:34" x14ac:dyDescent="0.2">
      <c r="A57">
        <v>6</v>
      </c>
      <c r="B57">
        <v>0</v>
      </c>
      <c r="C57">
        <v>2</v>
      </c>
      <c r="D57" t="s">
        <v>48</v>
      </c>
      <c r="E57" t="s">
        <v>45</v>
      </c>
      <c r="F57">
        <v>381.86599999999999</v>
      </c>
      <c r="G57" t="s">
        <v>47</v>
      </c>
      <c r="H57">
        <f>[1]reef_fish_ontogeny!G59/[1]Sheet1!$F59</f>
        <v>2.6187196555859911E-3</v>
      </c>
      <c r="I57">
        <f>[1]reef_fish_ontogeny!H59/[1]Sheet1!$F59</f>
        <v>1.0474878622343965E-2</v>
      </c>
      <c r="J57">
        <f>[1]reef_fish_ontogeny!I59/[1]Sheet1!$F59</f>
        <v>2.6187196555859911E-3</v>
      </c>
      <c r="K57">
        <f>[1]reef_fish_ontogeny!J59/[1]Sheet1!$F59</f>
        <v>0</v>
      </c>
      <c r="L57">
        <f>[1]reef_fish_ontogeny!K59/[1]Sheet1!$F59</f>
        <v>0</v>
      </c>
      <c r="M57">
        <f>[1]reef_fish_ontogeny!L59/[1]Sheet1!$F59</f>
        <v>2.6187196555859911E-3</v>
      </c>
      <c r="N57">
        <f>[1]reef_fish_ontogeny!M59/[1]Sheet1!$F59</f>
        <v>0</v>
      </c>
      <c r="O57">
        <f>[1]reef_fish_ontogeny!N59/[1]Sheet1!$F59</f>
        <v>2.6187196555859911E-3</v>
      </c>
      <c r="P57">
        <f>[1]reef_fish_ontogeny!O59/[1]Sheet1!$F59</f>
        <v>0</v>
      </c>
      <c r="Q57">
        <f>[1]reef_fish_ontogeny!P59/[1]Sheet1!$F59</f>
        <v>2.6187196555859911E-3</v>
      </c>
      <c r="R57">
        <f>[1]reef_fish_ontogeny!Q59/[1]Sheet1!$F59</f>
        <v>1.0474878622343965E-2</v>
      </c>
      <c r="S57">
        <f>[1]reef_fish_ontogeny!R59/[1]Sheet1!$F59</f>
        <v>5.2374393111719823E-3</v>
      </c>
      <c r="T57">
        <f>[1]reef_fish_ontogeny!S59/[1]Sheet1!$F59</f>
        <v>0</v>
      </c>
      <c r="U57">
        <f>[1]reef_fish_ontogeny!T59/[1]Sheet1!$F59</f>
        <v>0</v>
      </c>
      <c r="V57">
        <f>[1]reef_fish_ontogeny!U59/[1]Sheet1!$F59</f>
        <v>0</v>
      </c>
      <c r="W57">
        <f>[1]reef_fish_ontogeny!V59/[1]Sheet1!$F59</f>
        <v>0</v>
      </c>
      <c r="X57">
        <f>[1]reef_fish_ontogeny!W59/[1]Sheet1!$F59</f>
        <v>0</v>
      </c>
      <c r="Y57">
        <f>[1]reef_fish_ontogeny!X59/[1]Sheet1!$F59</f>
        <v>0</v>
      </c>
      <c r="Z57">
        <f>[1]reef_fish_ontogeny!Y59/[1]Sheet1!$F59</f>
        <v>0</v>
      </c>
      <c r="AA57">
        <f>[1]reef_fish_ontogeny!Z59/[1]Sheet1!$F59</f>
        <v>0</v>
      </c>
      <c r="AB57">
        <f>[1]reef_fish_ontogeny!AA59/[1]Sheet1!$F59</f>
        <v>0</v>
      </c>
      <c r="AC57">
        <f>[1]reef_fish_ontogeny!AB59/[1]Sheet1!$F59</f>
        <v>0</v>
      </c>
      <c r="AD57">
        <f>[1]reef_fish_ontogeny!AC59/[1]Sheet1!$F59</f>
        <v>0</v>
      </c>
      <c r="AE57">
        <f>[1]reef_fish_ontogeny!AD59/[1]Sheet1!$F59</f>
        <v>0</v>
      </c>
      <c r="AF57">
        <f>[1]reef_fish_ontogeny!AE59/[1]Sheet1!$F59</f>
        <v>1.0474878622343965E-2</v>
      </c>
      <c r="AG57">
        <f>[1]reef_fish_ontogeny!AF59/[1]Sheet1!$F59</f>
        <v>2.6187196555859911E-3</v>
      </c>
      <c r="AH57">
        <f>[1]reef_fish_ontogeny!AG59/[1]Sheet1!$F59</f>
        <v>0</v>
      </c>
    </row>
    <row r="58" spans="1:34" x14ac:dyDescent="0.2">
      <c r="A58">
        <v>6</v>
      </c>
      <c r="B58">
        <v>25</v>
      </c>
      <c r="C58">
        <v>4</v>
      </c>
      <c r="D58" t="s">
        <v>48</v>
      </c>
      <c r="E58" t="s">
        <v>45</v>
      </c>
      <c r="F58">
        <v>730.8</v>
      </c>
      <c r="G58" t="s">
        <v>47</v>
      </c>
      <c r="H58">
        <f>[1]reef_fish_ontogeny!G62/[1]Sheet1!$F62</f>
        <v>0</v>
      </c>
      <c r="I58">
        <f>[1]reef_fish_ontogeny!H62/[1]Sheet1!$F62</f>
        <v>5.4734537493158182E-3</v>
      </c>
      <c r="J58">
        <f>[1]reef_fish_ontogeny!I62/[1]Sheet1!$F62</f>
        <v>6.8418171866447735E-3</v>
      </c>
      <c r="K58">
        <f>[1]reef_fish_ontogeny!J62/[1]Sheet1!$F62</f>
        <v>1.3683634373289546E-3</v>
      </c>
      <c r="L58">
        <f>[1]reef_fish_ontogeny!K62/[1]Sheet1!$F62</f>
        <v>0</v>
      </c>
      <c r="M58">
        <f>[1]reef_fish_ontogeny!L62/[1]Sheet1!$F62</f>
        <v>2.7367268746579091E-3</v>
      </c>
      <c r="N58">
        <f>[1]reef_fish_ontogeny!M62/[1]Sheet1!$F62</f>
        <v>0</v>
      </c>
      <c r="O58">
        <f>[1]reef_fish_ontogeny!N62/[1]Sheet1!$F62</f>
        <v>1.3683634373289546E-3</v>
      </c>
      <c r="P58">
        <f>[1]reef_fish_ontogeny!O62/[1]Sheet1!$F62</f>
        <v>0</v>
      </c>
      <c r="Q58">
        <f>[1]reef_fish_ontogeny!P62/[1]Sheet1!$F62</f>
        <v>0</v>
      </c>
      <c r="R58">
        <f>[1]reef_fish_ontogeny!Q62/[1]Sheet1!$F62</f>
        <v>1.2315270935960592E-2</v>
      </c>
      <c r="S58">
        <f>[1]reef_fish_ontogeny!R62/[1]Sheet1!$F62</f>
        <v>1.6420361247947456E-2</v>
      </c>
      <c r="T58">
        <f>[1]reef_fish_ontogeny!S62/[1]Sheet1!$F62</f>
        <v>0</v>
      </c>
      <c r="U58">
        <f>[1]reef_fish_ontogeny!T62/[1]Sheet1!$F62</f>
        <v>0</v>
      </c>
      <c r="V58">
        <f>[1]reef_fish_ontogeny!U62/[1]Sheet1!$F62</f>
        <v>0</v>
      </c>
      <c r="W58">
        <f>[1]reef_fish_ontogeny!V62/[1]Sheet1!$F62</f>
        <v>0</v>
      </c>
      <c r="X58">
        <f>[1]reef_fish_ontogeny!W62/[1]Sheet1!$F62</f>
        <v>0</v>
      </c>
      <c r="Y58">
        <f>[1]reef_fish_ontogeny!X62/[1]Sheet1!$F62</f>
        <v>0</v>
      </c>
      <c r="Z58">
        <f>[1]reef_fish_ontogeny!Y62/[1]Sheet1!$F62</f>
        <v>0</v>
      </c>
      <c r="AA58">
        <f>[1]reef_fish_ontogeny!Z62/[1]Sheet1!$F62</f>
        <v>0</v>
      </c>
      <c r="AB58">
        <f>[1]reef_fish_ontogeny!AA62/[1]Sheet1!$F62</f>
        <v>0</v>
      </c>
      <c r="AC58">
        <f>[1]reef_fish_ontogeny!AB62/[1]Sheet1!$F62</f>
        <v>0</v>
      </c>
      <c r="AD58">
        <f>[1]reef_fish_ontogeny!AC62/[1]Sheet1!$F62</f>
        <v>0</v>
      </c>
      <c r="AE58">
        <f>[1]reef_fish_ontogeny!AD62/[1]Sheet1!$F62</f>
        <v>0</v>
      </c>
      <c r="AF58">
        <f>[1]reef_fish_ontogeny!AE62/[1]Sheet1!$F62</f>
        <v>8.2101806239737278E-3</v>
      </c>
      <c r="AG58">
        <f>[1]reef_fish_ontogeny!AF62/[1]Sheet1!$F62</f>
        <v>0</v>
      </c>
      <c r="AH58">
        <f>[1]reef_fish_ontogeny!AG62/[1]Sheet1!$F62</f>
        <v>4.1050903119868639E-3</v>
      </c>
    </row>
    <row r="59" spans="1:34" x14ac:dyDescent="0.2">
      <c r="A59">
        <v>6</v>
      </c>
      <c r="B59">
        <v>25</v>
      </c>
      <c r="C59">
        <v>5</v>
      </c>
      <c r="D59" t="s">
        <v>48</v>
      </c>
      <c r="E59" t="s">
        <v>45</v>
      </c>
      <c r="F59">
        <v>830.2</v>
      </c>
      <c r="G59" t="s">
        <v>46</v>
      </c>
      <c r="H59">
        <f>[1]reef_fish_ontogeny!G63/[1]Sheet1!$F63</f>
        <v>0</v>
      </c>
      <c r="I59">
        <f>[1]reef_fish_ontogeny!H63/[1]Sheet1!$F63</f>
        <v>0</v>
      </c>
      <c r="J59">
        <f>[1]reef_fish_ontogeny!I63/[1]Sheet1!$F63</f>
        <v>0</v>
      </c>
      <c r="K59">
        <f>[1]reef_fish_ontogeny!J63/[1]Sheet1!$F63</f>
        <v>0</v>
      </c>
      <c r="L59">
        <f>[1]reef_fish_ontogeny!K63/[1]Sheet1!$F63</f>
        <v>1.2045290291496024E-3</v>
      </c>
      <c r="M59">
        <f>[1]reef_fish_ontogeny!L63/[1]Sheet1!$F63</f>
        <v>1.2045290291496024E-3</v>
      </c>
      <c r="N59">
        <f>[1]reef_fish_ontogeny!M63/[1]Sheet1!$F63</f>
        <v>0</v>
      </c>
      <c r="O59">
        <f>[1]reef_fish_ontogeny!N63/[1]Sheet1!$F63</f>
        <v>6.0226451457480118E-3</v>
      </c>
      <c r="P59">
        <f>[1]reef_fish_ontogeny!O63/[1]Sheet1!$F63</f>
        <v>2.4090580582992048E-3</v>
      </c>
      <c r="Q59">
        <f>[1]reef_fish_ontogeny!P63/[1]Sheet1!$F63</f>
        <v>0</v>
      </c>
      <c r="R59">
        <f>[1]reef_fish_ontogeny!Q63/[1]Sheet1!$F63</f>
        <v>0</v>
      </c>
      <c r="S59">
        <f>[1]reef_fish_ontogeny!R63/[1]Sheet1!$F63</f>
        <v>1.445434834979523E-2</v>
      </c>
      <c r="T59">
        <f>[1]reef_fish_ontogeny!S63/[1]Sheet1!$F63</f>
        <v>0</v>
      </c>
      <c r="U59">
        <f>[1]reef_fish_ontogeny!T63/[1]Sheet1!$F63</f>
        <v>0</v>
      </c>
      <c r="V59">
        <f>[1]reef_fish_ontogeny!U63/[1]Sheet1!$F63</f>
        <v>0</v>
      </c>
      <c r="W59">
        <f>[1]reef_fish_ontogeny!V63/[1]Sheet1!$F63</f>
        <v>0</v>
      </c>
      <c r="X59">
        <f>[1]reef_fish_ontogeny!W63/[1]Sheet1!$F63</f>
        <v>0</v>
      </c>
      <c r="Y59">
        <f>[1]reef_fish_ontogeny!X63/[1]Sheet1!$F63</f>
        <v>0</v>
      </c>
      <c r="Z59">
        <f>[1]reef_fish_ontogeny!Y63/[1]Sheet1!$F63</f>
        <v>0</v>
      </c>
      <c r="AA59">
        <f>[1]reef_fish_ontogeny!Z63/[1]Sheet1!$F63</f>
        <v>0</v>
      </c>
      <c r="AB59">
        <f>[1]reef_fish_ontogeny!AA63/[1]Sheet1!$F63</f>
        <v>0</v>
      </c>
      <c r="AC59">
        <f>[1]reef_fish_ontogeny!AB63/[1]Sheet1!$F63</f>
        <v>0</v>
      </c>
      <c r="AD59">
        <f>[1]reef_fish_ontogeny!AC63/[1]Sheet1!$F63</f>
        <v>0</v>
      </c>
      <c r="AE59">
        <f>[1]reef_fish_ontogeny!AD63/[1]Sheet1!$F63</f>
        <v>0</v>
      </c>
      <c r="AF59">
        <f>[1]reef_fish_ontogeny!AE63/[1]Sheet1!$F63</f>
        <v>3.6135870874488074E-3</v>
      </c>
      <c r="AG59">
        <f>[1]reef_fish_ontogeny!AF63/[1]Sheet1!$F63</f>
        <v>2.4090580582992048E-3</v>
      </c>
      <c r="AH59">
        <f>[1]reef_fish_ontogeny!AG63/[1]Sheet1!$F63</f>
        <v>1.2045290291496024E-3</v>
      </c>
    </row>
    <row r="60" spans="1:34" x14ac:dyDescent="0.2">
      <c r="A60">
        <v>6</v>
      </c>
      <c r="B60">
        <v>25</v>
      </c>
      <c r="C60">
        <v>5</v>
      </c>
      <c r="D60" t="s">
        <v>48</v>
      </c>
      <c r="E60" t="s">
        <v>45</v>
      </c>
      <c r="F60">
        <v>830.2</v>
      </c>
      <c r="G60" t="s">
        <v>47</v>
      </c>
      <c r="H60">
        <f>[1]reef_fish_ontogeny!G64/[1]Sheet1!$F64</f>
        <v>0</v>
      </c>
      <c r="I60">
        <f>[1]reef_fish_ontogeny!H64/[1]Sheet1!$F64</f>
        <v>1.2045290291496024E-2</v>
      </c>
      <c r="J60">
        <f>[1]reef_fish_ontogeny!I64/[1]Sheet1!$F64</f>
        <v>7.2271741748976149E-3</v>
      </c>
      <c r="K60">
        <f>[1]reef_fish_ontogeny!J64/[1]Sheet1!$F64</f>
        <v>0</v>
      </c>
      <c r="L60">
        <f>[1]reef_fish_ontogeny!K64/[1]Sheet1!$F64</f>
        <v>3.6135870874488074E-3</v>
      </c>
      <c r="M60">
        <f>[1]reef_fish_ontogeny!L64/[1]Sheet1!$F64</f>
        <v>1.2045290291496024E-3</v>
      </c>
      <c r="N60">
        <f>[1]reef_fish_ontogeny!M64/[1]Sheet1!$F64</f>
        <v>1.2045290291496024E-3</v>
      </c>
      <c r="O60">
        <f>[1]reef_fish_ontogeny!N64/[1]Sheet1!$F64</f>
        <v>2.4090580582992048E-3</v>
      </c>
      <c r="P60">
        <f>[1]reef_fish_ontogeny!O64/[1]Sheet1!$F64</f>
        <v>0</v>
      </c>
      <c r="Q60">
        <f>[1]reef_fish_ontogeny!P64/[1]Sheet1!$F64</f>
        <v>0</v>
      </c>
      <c r="R60">
        <f>[1]reef_fish_ontogeny!Q64/[1]Sheet1!$F64</f>
        <v>1.445434834979523E-2</v>
      </c>
      <c r="S60">
        <f>[1]reef_fish_ontogeny!R64/[1]Sheet1!$F64</f>
        <v>7.2271741748976149E-3</v>
      </c>
      <c r="T60">
        <f>[1]reef_fish_ontogeny!S64/[1]Sheet1!$F64</f>
        <v>0</v>
      </c>
      <c r="U60">
        <f>[1]reef_fish_ontogeny!T64/[1]Sheet1!$F64</f>
        <v>0</v>
      </c>
      <c r="V60">
        <f>[1]reef_fish_ontogeny!U64/[1]Sheet1!$F64</f>
        <v>0</v>
      </c>
      <c r="W60">
        <f>[1]reef_fish_ontogeny!V64/[1]Sheet1!$F64</f>
        <v>0</v>
      </c>
      <c r="X60">
        <f>[1]reef_fish_ontogeny!W64/[1]Sheet1!$F64</f>
        <v>0</v>
      </c>
      <c r="Y60">
        <f>[1]reef_fish_ontogeny!X64/[1]Sheet1!$F64</f>
        <v>0</v>
      </c>
      <c r="Z60">
        <f>[1]reef_fish_ontogeny!Y64/[1]Sheet1!$F64</f>
        <v>1.2045290291496024E-3</v>
      </c>
      <c r="AA60">
        <f>[1]reef_fish_ontogeny!Z64/[1]Sheet1!$F64</f>
        <v>0</v>
      </c>
      <c r="AB60">
        <f>[1]reef_fish_ontogeny!AA64/[1]Sheet1!$F64</f>
        <v>0</v>
      </c>
      <c r="AC60">
        <f>[1]reef_fish_ontogeny!AB64/[1]Sheet1!$F64</f>
        <v>0</v>
      </c>
      <c r="AD60">
        <f>[1]reef_fish_ontogeny!AC64/[1]Sheet1!$F64</f>
        <v>0</v>
      </c>
      <c r="AE60">
        <f>[1]reef_fish_ontogeny!AD64/[1]Sheet1!$F64</f>
        <v>0</v>
      </c>
      <c r="AF60">
        <f>[1]reef_fish_ontogeny!AE64/[1]Sheet1!$F64</f>
        <v>7.2271741748976149E-3</v>
      </c>
      <c r="AG60">
        <f>[1]reef_fish_ontogeny!AF64/[1]Sheet1!$F64</f>
        <v>1.2045290291496024E-3</v>
      </c>
      <c r="AH60">
        <f>[1]reef_fish_ontogeny!AG64/[1]Sheet1!$F64</f>
        <v>0</v>
      </c>
    </row>
    <row r="61" spans="1:34" x14ac:dyDescent="0.2">
      <c r="A61">
        <v>6</v>
      </c>
      <c r="B61">
        <v>75</v>
      </c>
      <c r="C61">
        <v>2</v>
      </c>
      <c r="D61" t="s">
        <v>48</v>
      </c>
      <c r="E61" t="s">
        <v>45</v>
      </c>
      <c r="F61">
        <v>751.5</v>
      </c>
      <c r="G61" t="s">
        <v>47</v>
      </c>
      <c r="H61">
        <f>[1]reef_fish_ontogeny!G65/[1]Sheet1!$F65</f>
        <v>0</v>
      </c>
      <c r="I61">
        <f>[1]reef_fish_ontogeny!H65/[1]Sheet1!$F65</f>
        <v>0</v>
      </c>
      <c r="J61">
        <f>[1]reef_fish_ontogeny!I65/[1]Sheet1!$F65</f>
        <v>2.6613439787092482E-3</v>
      </c>
      <c r="K61">
        <f>[1]reef_fish_ontogeny!J65/[1]Sheet1!$F65</f>
        <v>0</v>
      </c>
      <c r="L61">
        <f>[1]reef_fish_ontogeny!K65/[1]Sheet1!$F65</f>
        <v>1.3306719893546241E-3</v>
      </c>
      <c r="M61">
        <f>[1]reef_fish_ontogeny!L65/[1]Sheet1!$F65</f>
        <v>0</v>
      </c>
      <c r="N61">
        <f>[1]reef_fish_ontogeny!M65/[1]Sheet1!$F65</f>
        <v>0</v>
      </c>
      <c r="O61">
        <f>[1]reef_fish_ontogeny!N65/[1]Sheet1!$F65</f>
        <v>3.9920159680638719E-3</v>
      </c>
      <c r="P61">
        <f>[1]reef_fish_ontogeny!O65/[1]Sheet1!$F65</f>
        <v>0</v>
      </c>
      <c r="Q61">
        <f>[1]reef_fish_ontogeny!P65/[1]Sheet1!$F65</f>
        <v>0</v>
      </c>
      <c r="R61">
        <f>[1]reef_fish_ontogeny!Q65/[1]Sheet1!$F65</f>
        <v>5.3226879574184965E-3</v>
      </c>
      <c r="S61">
        <f>[1]reef_fish_ontogeny!R65/[1]Sheet1!$F65</f>
        <v>7.9840319361277438E-3</v>
      </c>
      <c r="T61">
        <f>[1]reef_fish_ontogeny!S65/[1]Sheet1!$F65</f>
        <v>0</v>
      </c>
      <c r="U61">
        <f>[1]reef_fish_ontogeny!T65/[1]Sheet1!$F65</f>
        <v>1.3306719893546241E-3</v>
      </c>
      <c r="V61">
        <f>[1]reef_fish_ontogeny!U65/[1]Sheet1!$F65</f>
        <v>0</v>
      </c>
      <c r="W61">
        <f>[1]reef_fish_ontogeny!V65/[1]Sheet1!$F65</f>
        <v>0</v>
      </c>
      <c r="X61">
        <f>[1]reef_fish_ontogeny!W65/[1]Sheet1!$F65</f>
        <v>0</v>
      </c>
      <c r="Y61">
        <f>[1]reef_fish_ontogeny!X65/[1]Sheet1!$F65</f>
        <v>1.3306719893546241E-3</v>
      </c>
      <c r="Z61">
        <f>[1]reef_fish_ontogeny!Y65/[1]Sheet1!$F65</f>
        <v>0</v>
      </c>
      <c r="AA61">
        <f>[1]reef_fish_ontogeny!Z65/[1]Sheet1!$F65</f>
        <v>0</v>
      </c>
      <c r="AB61">
        <f>[1]reef_fish_ontogeny!AA65/[1]Sheet1!$F65</f>
        <v>0</v>
      </c>
      <c r="AC61">
        <f>[1]reef_fish_ontogeny!AB65/[1]Sheet1!$F65</f>
        <v>0</v>
      </c>
      <c r="AD61">
        <f>[1]reef_fish_ontogeny!AC65/[1]Sheet1!$F65</f>
        <v>0</v>
      </c>
      <c r="AE61">
        <f>[1]reef_fish_ontogeny!AD65/[1]Sheet1!$F65</f>
        <v>0</v>
      </c>
      <c r="AF61">
        <f>[1]reef_fish_ontogeny!AE65/[1]Sheet1!$F65</f>
        <v>0</v>
      </c>
      <c r="AG61">
        <f>[1]reef_fish_ontogeny!AF65/[1]Sheet1!$F65</f>
        <v>0</v>
      </c>
      <c r="AH61">
        <f>[1]reef_fish_ontogeny!AG65/[1]Sheet1!$F65</f>
        <v>0</v>
      </c>
    </row>
    <row r="62" spans="1:34" x14ac:dyDescent="0.2">
      <c r="A62">
        <v>6</v>
      </c>
      <c r="B62">
        <v>75</v>
      </c>
      <c r="C62">
        <v>3</v>
      </c>
      <c r="D62" t="s">
        <v>48</v>
      </c>
      <c r="E62" t="s">
        <v>45</v>
      </c>
      <c r="F62">
        <v>751.9</v>
      </c>
      <c r="G62" t="s">
        <v>46</v>
      </c>
      <c r="H62">
        <f>[1]reef_fish_ontogeny!G66/[1]Sheet1!$F66</f>
        <v>0</v>
      </c>
      <c r="I62">
        <f>[1]reef_fish_ontogeny!H66/[1]Sheet1!$F66</f>
        <v>1.3299640909695438E-3</v>
      </c>
      <c r="J62">
        <f>[1]reef_fish_ontogeny!I66/[1]Sheet1!$F66</f>
        <v>2.6599281819390877E-3</v>
      </c>
      <c r="K62">
        <f>[1]reef_fish_ontogeny!J66/[1]Sheet1!$F66</f>
        <v>0</v>
      </c>
      <c r="L62">
        <f>[1]reef_fish_ontogeny!K66/[1]Sheet1!$F66</f>
        <v>1.3299640909695438E-3</v>
      </c>
      <c r="M62">
        <f>[1]reef_fish_ontogeny!L66/[1]Sheet1!$F66</f>
        <v>1.3299640909695438E-3</v>
      </c>
      <c r="N62">
        <f>[1]reef_fish_ontogeny!M66/[1]Sheet1!$F66</f>
        <v>0</v>
      </c>
      <c r="O62">
        <f>[1]reef_fish_ontogeny!N66/[1]Sheet1!$F66</f>
        <v>1.3299640909695438E-3</v>
      </c>
      <c r="P62">
        <f>[1]reef_fish_ontogeny!O66/[1]Sheet1!$F66</f>
        <v>0</v>
      </c>
      <c r="Q62">
        <f>[1]reef_fish_ontogeny!P66/[1]Sheet1!$F66</f>
        <v>0</v>
      </c>
      <c r="R62">
        <f>[1]reef_fish_ontogeny!Q66/[1]Sheet1!$F66</f>
        <v>0</v>
      </c>
      <c r="S62">
        <f>[1]reef_fish_ontogeny!R66/[1]Sheet1!$F66</f>
        <v>6.6498204548477192E-3</v>
      </c>
      <c r="T62">
        <f>[1]reef_fish_ontogeny!S66/[1]Sheet1!$F66</f>
        <v>0</v>
      </c>
      <c r="U62">
        <f>[1]reef_fish_ontogeny!T66/[1]Sheet1!$F66</f>
        <v>0</v>
      </c>
      <c r="V62">
        <f>[1]reef_fish_ontogeny!U66/[1]Sheet1!$F66</f>
        <v>0</v>
      </c>
      <c r="W62">
        <f>[1]reef_fish_ontogeny!V66/[1]Sheet1!$F66</f>
        <v>0</v>
      </c>
      <c r="X62">
        <f>[1]reef_fish_ontogeny!W66/[1]Sheet1!$F66</f>
        <v>0</v>
      </c>
      <c r="Y62">
        <f>[1]reef_fish_ontogeny!X66/[1]Sheet1!$F66</f>
        <v>0</v>
      </c>
      <c r="Z62">
        <f>[1]reef_fish_ontogeny!Y66/[1]Sheet1!$F66</f>
        <v>0</v>
      </c>
      <c r="AA62">
        <f>[1]reef_fish_ontogeny!Z66/[1]Sheet1!$F66</f>
        <v>0</v>
      </c>
      <c r="AB62">
        <f>[1]reef_fish_ontogeny!AA66/[1]Sheet1!$F66</f>
        <v>1.3299640909695438E-3</v>
      </c>
      <c r="AC62">
        <f>[1]reef_fish_ontogeny!AB66/[1]Sheet1!$F66</f>
        <v>0</v>
      </c>
      <c r="AD62">
        <f>[1]reef_fish_ontogeny!AC66/[1]Sheet1!$F66</f>
        <v>0</v>
      </c>
      <c r="AE62">
        <f>[1]reef_fish_ontogeny!AD66/[1]Sheet1!$F66</f>
        <v>0</v>
      </c>
      <c r="AF62">
        <f>[1]reef_fish_ontogeny!AE66/[1]Sheet1!$F66</f>
        <v>0</v>
      </c>
      <c r="AG62">
        <f>[1]reef_fish_ontogeny!AF66/[1]Sheet1!$F66</f>
        <v>1.3299640909695438E-3</v>
      </c>
      <c r="AH62">
        <f>[1]reef_fish_ontogeny!AG66/[1]Sheet1!$F66</f>
        <v>0</v>
      </c>
    </row>
    <row r="63" spans="1:34" x14ac:dyDescent="0.2">
      <c r="A63">
        <v>6</v>
      </c>
      <c r="B63">
        <v>75</v>
      </c>
      <c r="C63">
        <v>3</v>
      </c>
      <c r="D63" t="s">
        <v>48</v>
      </c>
      <c r="E63" t="s">
        <v>45</v>
      </c>
      <c r="F63">
        <v>751.9</v>
      </c>
      <c r="G63" t="s">
        <v>47</v>
      </c>
      <c r="H63">
        <f>[1]reef_fish_ontogeny!G67/[1]Sheet1!$F67</f>
        <v>1.3299640909695438E-3</v>
      </c>
      <c r="I63">
        <f>[1]reef_fish_ontogeny!H67/[1]Sheet1!$F67</f>
        <v>3.9898922729086315E-3</v>
      </c>
      <c r="J63">
        <f>[1]reef_fish_ontogeny!I67/[1]Sheet1!$F67</f>
        <v>0</v>
      </c>
      <c r="K63">
        <f>[1]reef_fish_ontogeny!J67/[1]Sheet1!$F67</f>
        <v>0</v>
      </c>
      <c r="L63">
        <f>[1]reef_fish_ontogeny!K67/[1]Sheet1!$F67</f>
        <v>0</v>
      </c>
      <c r="M63">
        <f>[1]reef_fish_ontogeny!L67/[1]Sheet1!$F67</f>
        <v>0</v>
      </c>
      <c r="N63">
        <f>[1]reef_fish_ontogeny!M67/[1]Sheet1!$F67</f>
        <v>0</v>
      </c>
      <c r="O63">
        <f>[1]reef_fish_ontogeny!N67/[1]Sheet1!$F67</f>
        <v>0</v>
      </c>
      <c r="P63">
        <f>[1]reef_fish_ontogeny!O67/[1]Sheet1!$F67</f>
        <v>0</v>
      </c>
      <c r="Q63">
        <f>[1]reef_fish_ontogeny!P67/[1]Sheet1!$F67</f>
        <v>0</v>
      </c>
      <c r="R63">
        <f>[1]reef_fish_ontogeny!Q67/[1]Sheet1!$F67</f>
        <v>6.6498204548477192E-3</v>
      </c>
      <c r="S63">
        <f>[1]reef_fish_ontogeny!R67/[1]Sheet1!$F67</f>
        <v>2.6599281819390877E-3</v>
      </c>
      <c r="T63">
        <f>[1]reef_fish_ontogeny!S67/[1]Sheet1!$F67</f>
        <v>0</v>
      </c>
      <c r="U63">
        <f>[1]reef_fish_ontogeny!T67/[1]Sheet1!$F67</f>
        <v>0</v>
      </c>
      <c r="V63">
        <f>[1]reef_fish_ontogeny!U67/[1]Sheet1!$F67</f>
        <v>0</v>
      </c>
      <c r="W63">
        <f>[1]reef_fish_ontogeny!V67/[1]Sheet1!$F67</f>
        <v>0</v>
      </c>
      <c r="X63">
        <f>[1]reef_fish_ontogeny!W67/[1]Sheet1!$F67</f>
        <v>0</v>
      </c>
      <c r="Y63">
        <f>[1]reef_fish_ontogeny!X67/[1]Sheet1!$F67</f>
        <v>0</v>
      </c>
      <c r="Z63">
        <f>[1]reef_fish_ontogeny!Y67/[1]Sheet1!$F67</f>
        <v>0</v>
      </c>
      <c r="AA63">
        <f>[1]reef_fish_ontogeny!Z67/[1]Sheet1!$F67</f>
        <v>0</v>
      </c>
      <c r="AB63">
        <f>[1]reef_fish_ontogeny!AA67/[1]Sheet1!$F67</f>
        <v>0</v>
      </c>
      <c r="AC63">
        <f>[1]reef_fish_ontogeny!AB67/[1]Sheet1!$F67</f>
        <v>0</v>
      </c>
      <c r="AD63">
        <f>[1]reef_fish_ontogeny!AC67/[1]Sheet1!$F67</f>
        <v>0</v>
      </c>
      <c r="AE63">
        <f>[1]reef_fish_ontogeny!AD67/[1]Sheet1!$F67</f>
        <v>0</v>
      </c>
      <c r="AF63">
        <f>[1]reef_fish_ontogeny!AE67/[1]Sheet1!$F67</f>
        <v>0</v>
      </c>
      <c r="AG63">
        <f>[1]reef_fish_ontogeny!AF67/[1]Sheet1!$F67</f>
        <v>0</v>
      </c>
      <c r="AH63">
        <f>[1]reef_fish_ontogeny!AG67/[1]Sheet1!$F67</f>
        <v>0</v>
      </c>
    </row>
    <row r="64" spans="1:34" x14ac:dyDescent="0.2">
      <c r="A64">
        <v>7</v>
      </c>
      <c r="B64">
        <v>0</v>
      </c>
      <c r="C64">
        <v>1</v>
      </c>
      <c r="D64" t="s">
        <v>48</v>
      </c>
      <c r="E64" t="s">
        <v>45</v>
      </c>
      <c r="F64">
        <v>504.32600000000002</v>
      </c>
      <c r="G64" t="s">
        <v>46</v>
      </c>
      <c r="H64">
        <f>[1]reef_fish_ontogeny!G68/[1]Sheet1!$F68</f>
        <v>0</v>
      </c>
      <c r="I64">
        <f>[1]reef_fish_ontogeny!H68/[1]Sheet1!$F68</f>
        <v>0</v>
      </c>
      <c r="J64">
        <f>[1]reef_fish_ontogeny!I68/[1]Sheet1!$F68</f>
        <v>0</v>
      </c>
      <c r="K64">
        <f>[1]reef_fish_ontogeny!J68/[1]Sheet1!$F68</f>
        <v>0</v>
      </c>
      <c r="L64">
        <f>[1]reef_fish_ontogeny!K68/[1]Sheet1!$F68</f>
        <v>0</v>
      </c>
      <c r="M64">
        <f>[1]reef_fish_ontogeny!L68/[1]Sheet1!$F68</f>
        <v>1.9828444299917116E-3</v>
      </c>
      <c r="N64">
        <f>[1]reef_fish_ontogeny!M68/[1]Sheet1!$F68</f>
        <v>0</v>
      </c>
      <c r="O64">
        <f>[1]reef_fish_ontogeny!N68/[1]Sheet1!$F68</f>
        <v>0</v>
      </c>
      <c r="P64">
        <f>[1]reef_fish_ontogeny!O68/[1]Sheet1!$F68</f>
        <v>0</v>
      </c>
      <c r="Q64">
        <f>[1]reef_fish_ontogeny!P68/[1]Sheet1!$F68</f>
        <v>0</v>
      </c>
      <c r="R64">
        <f>[1]reef_fish_ontogeny!Q68/[1]Sheet1!$F68</f>
        <v>1.9828444299917116E-3</v>
      </c>
      <c r="S64">
        <f>[1]reef_fish_ontogeny!R68/[1]Sheet1!$F68</f>
        <v>0</v>
      </c>
      <c r="T64">
        <f>[1]reef_fish_ontogeny!S68/[1]Sheet1!$F68</f>
        <v>0</v>
      </c>
      <c r="U64">
        <f>[1]reef_fish_ontogeny!T68/[1]Sheet1!$F68</f>
        <v>0</v>
      </c>
      <c r="V64">
        <f>[1]reef_fish_ontogeny!U68/[1]Sheet1!$F68</f>
        <v>0</v>
      </c>
      <c r="W64">
        <f>[1]reef_fish_ontogeny!V68/[1]Sheet1!$F68</f>
        <v>0</v>
      </c>
      <c r="X64">
        <f>[1]reef_fish_ontogeny!W68/[1]Sheet1!$F68</f>
        <v>0</v>
      </c>
      <c r="Y64">
        <f>[1]reef_fish_ontogeny!X68/[1]Sheet1!$F68</f>
        <v>3.9656888599834232E-3</v>
      </c>
      <c r="Z64">
        <f>[1]reef_fish_ontogeny!Y68/[1]Sheet1!$F68</f>
        <v>0</v>
      </c>
      <c r="AA64">
        <f>[1]reef_fish_ontogeny!Z68/[1]Sheet1!$F68</f>
        <v>0</v>
      </c>
      <c r="AB64">
        <f>[1]reef_fish_ontogeny!AA68/[1]Sheet1!$F68</f>
        <v>0</v>
      </c>
      <c r="AC64">
        <f>[1]reef_fish_ontogeny!AB68/[1]Sheet1!$F68</f>
        <v>0</v>
      </c>
      <c r="AD64">
        <f>[1]reef_fish_ontogeny!AC68/[1]Sheet1!$F68</f>
        <v>0</v>
      </c>
      <c r="AE64">
        <f>[1]reef_fish_ontogeny!AD68/[1]Sheet1!$F68</f>
        <v>0</v>
      </c>
      <c r="AF64">
        <f>[1]reef_fish_ontogeny!AE68/[1]Sheet1!$F68</f>
        <v>1.9828444299917116E-3</v>
      </c>
      <c r="AG64">
        <f>[1]reef_fish_ontogeny!AF68/[1]Sheet1!$F68</f>
        <v>0</v>
      </c>
      <c r="AH64">
        <f>[1]reef_fish_ontogeny!AG68/[1]Sheet1!$F68</f>
        <v>0</v>
      </c>
    </row>
    <row r="65" spans="1:34" x14ac:dyDescent="0.2">
      <c r="A65">
        <v>7</v>
      </c>
      <c r="B65">
        <v>0</v>
      </c>
      <c r="C65">
        <v>1</v>
      </c>
      <c r="D65" t="s">
        <v>48</v>
      </c>
      <c r="E65" t="s">
        <v>45</v>
      </c>
      <c r="F65">
        <v>504.32600000000002</v>
      </c>
      <c r="G65" t="s">
        <v>47</v>
      </c>
      <c r="H65">
        <f>[1]reef_fish_ontogeny!G69/[1]Sheet1!$F69</f>
        <v>3.9656888599834232E-3</v>
      </c>
      <c r="I65">
        <f>[1]reef_fish_ontogeny!H69/[1]Sheet1!$F69</f>
        <v>1.189706657995027E-2</v>
      </c>
      <c r="J65">
        <f>[1]reef_fish_ontogeny!I69/[1]Sheet1!$F69</f>
        <v>3.9656888599834232E-3</v>
      </c>
      <c r="K65">
        <f>[1]reef_fish_ontogeny!J69/[1]Sheet1!$F69</f>
        <v>0</v>
      </c>
      <c r="L65">
        <f>[1]reef_fish_ontogeny!K69/[1]Sheet1!$F69</f>
        <v>0</v>
      </c>
      <c r="M65">
        <f>[1]reef_fish_ontogeny!L69/[1]Sheet1!$F69</f>
        <v>0</v>
      </c>
      <c r="N65">
        <f>[1]reef_fish_ontogeny!M69/[1]Sheet1!$F69</f>
        <v>0</v>
      </c>
      <c r="O65">
        <f>[1]reef_fish_ontogeny!N69/[1]Sheet1!$F69</f>
        <v>0</v>
      </c>
      <c r="P65">
        <f>[1]reef_fish_ontogeny!O69/[1]Sheet1!$F69</f>
        <v>0</v>
      </c>
      <c r="Q65">
        <f>[1]reef_fish_ontogeny!P69/[1]Sheet1!$F69</f>
        <v>3.9656888599834232E-3</v>
      </c>
      <c r="R65">
        <f>[1]reef_fish_ontogeny!Q69/[1]Sheet1!$F69</f>
        <v>5.9485332899751348E-3</v>
      </c>
      <c r="S65">
        <f>[1]reef_fish_ontogeny!R69/[1]Sheet1!$F69</f>
        <v>5.9485332899751348E-3</v>
      </c>
      <c r="T65">
        <f>[1]reef_fish_ontogeny!S69/[1]Sheet1!$F69</f>
        <v>0</v>
      </c>
      <c r="U65">
        <f>[1]reef_fish_ontogeny!T69/[1]Sheet1!$F69</f>
        <v>0</v>
      </c>
      <c r="V65">
        <f>[1]reef_fish_ontogeny!U69/[1]Sheet1!$F69</f>
        <v>0</v>
      </c>
      <c r="W65">
        <f>[1]reef_fish_ontogeny!V69/[1]Sheet1!$F69</f>
        <v>0</v>
      </c>
      <c r="X65">
        <f>[1]reef_fish_ontogeny!W69/[1]Sheet1!$F69</f>
        <v>0</v>
      </c>
      <c r="Y65">
        <f>[1]reef_fish_ontogeny!X69/[1]Sheet1!$F69</f>
        <v>0</v>
      </c>
      <c r="Z65">
        <f>[1]reef_fish_ontogeny!Y69/[1]Sheet1!$F69</f>
        <v>0</v>
      </c>
      <c r="AA65">
        <f>[1]reef_fish_ontogeny!Z69/[1]Sheet1!$F69</f>
        <v>0</v>
      </c>
      <c r="AB65">
        <f>[1]reef_fish_ontogeny!AA69/[1]Sheet1!$F69</f>
        <v>0</v>
      </c>
      <c r="AC65">
        <f>[1]reef_fish_ontogeny!AB69/[1]Sheet1!$F69</f>
        <v>0</v>
      </c>
      <c r="AD65">
        <f>[1]reef_fish_ontogeny!AC69/[1]Sheet1!$F69</f>
        <v>0</v>
      </c>
      <c r="AE65">
        <f>[1]reef_fish_ontogeny!AD69/[1]Sheet1!$F69</f>
        <v>0</v>
      </c>
      <c r="AF65">
        <f>[1]reef_fish_ontogeny!AE69/[1]Sheet1!$F69</f>
        <v>0</v>
      </c>
      <c r="AG65">
        <f>[1]reef_fish_ontogeny!AF69/[1]Sheet1!$F69</f>
        <v>0</v>
      </c>
      <c r="AH65">
        <f>[1]reef_fish_ontogeny!AG69/[1]Sheet1!$F69</f>
        <v>0</v>
      </c>
    </row>
    <row r="66" spans="1:34" x14ac:dyDescent="0.2">
      <c r="A66">
        <v>7</v>
      </c>
      <c r="B66">
        <v>0</v>
      </c>
      <c r="C66">
        <v>2</v>
      </c>
      <c r="D66" t="s">
        <v>48</v>
      </c>
      <c r="E66" t="s">
        <v>45</v>
      </c>
      <c r="F66">
        <v>530.98400000000004</v>
      </c>
      <c r="G66" t="s">
        <v>46</v>
      </c>
      <c r="H66">
        <f>[1]reef_fish_ontogeny!G70/[1]Sheet1!$F70</f>
        <v>0</v>
      </c>
      <c r="I66">
        <f>[1]reef_fish_ontogeny!H70/[1]Sheet1!$F70</f>
        <v>0</v>
      </c>
      <c r="J66">
        <f>[1]reef_fish_ontogeny!I70/[1]Sheet1!$F70</f>
        <v>0</v>
      </c>
      <c r="K66">
        <f>[1]reef_fish_ontogeny!J70/[1]Sheet1!$F70</f>
        <v>0</v>
      </c>
      <c r="L66">
        <f>[1]reef_fish_ontogeny!K70/[1]Sheet1!$F70</f>
        <v>0</v>
      </c>
      <c r="M66">
        <f>[1]reef_fish_ontogeny!L70/[1]Sheet1!$F70</f>
        <v>0</v>
      </c>
      <c r="N66">
        <f>[1]reef_fish_ontogeny!M70/[1]Sheet1!$F70</f>
        <v>1.8832959185210853E-3</v>
      </c>
      <c r="O66">
        <f>[1]reef_fish_ontogeny!N70/[1]Sheet1!$F70</f>
        <v>1.8832959185210853E-3</v>
      </c>
      <c r="P66">
        <f>[1]reef_fish_ontogeny!O70/[1]Sheet1!$F70</f>
        <v>1.8832959185210853E-3</v>
      </c>
      <c r="Q66">
        <f>[1]reef_fish_ontogeny!P70/[1]Sheet1!$F70</f>
        <v>0</v>
      </c>
      <c r="R66">
        <f>[1]reef_fish_ontogeny!Q70/[1]Sheet1!$F70</f>
        <v>0</v>
      </c>
      <c r="S66">
        <f>[1]reef_fish_ontogeny!R70/[1]Sheet1!$F70</f>
        <v>0</v>
      </c>
      <c r="T66">
        <f>[1]reef_fish_ontogeny!S70/[1]Sheet1!$F70</f>
        <v>0</v>
      </c>
      <c r="U66">
        <f>[1]reef_fish_ontogeny!T70/[1]Sheet1!$F70</f>
        <v>0</v>
      </c>
      <c r="V66">
        <f>[1]reef_fish_ontogeny!U70/[1]Sheet1!$F70</f>
        <v>0</v>
      </c>
      <c r="W66">
        <f>[1]reef_fish_ontogeny!V70/[1]Sheet1!$F70</f>
        <v>0</v>
      </c>
      <c r="X66">
        <f>[1]reef_fish_ontogeny!W70/[1]Sheet1!$F70</f>
        <v>0</v>
      </c>
      <c r="Y66">
        <f>[1]reef_fish_ontogeny!X70/[1]Sheet1!$F70</f>
        <v>9.4164795926054267E-3</v>
      </c>
      <c r="Z66">
        <f>[1]reef_fish_ontogeny!Y70/[1]Sheet1!$F70</f>
        <v>0</v>
      </c>
      <c r="AA66">
        <f>[1]reef_fish_ontogeny!Z70/[1]Sheet1!$F70</f>
        <v>0</v>
      </c>
      <c r="AB66">
        <f>[1]reef_fish_ontogeny!AA70/[1]Sheet1!$F70</f>
        <v>0</v>
      </c>
      <c r="AC66">
        <f>[1]reef_fish_ontogeny!AB70/[1]Sheet1!$F70</f>
        <v>0</v>
      </c>
      <c r="AD66">
        <f>[1]reef_fish_ontogeny!AC70/[1]Sheet1!$F70</f>
        <v>0</v>
      </c>
      <c r="AE66">
        <f>[1]reef_fish_ontogeny!AD70/[1]Sheet1!$F70</f>
        <v>0</v>
      </c>
      <c r="AF66">
        <f>[1]reef_fish_ontogeny!AE70/[1]Sheet1!$F70</f>
        <v>0</v>
      </c>
      <c r="AG66">
        <f>[1]reef_fish_ontogeny!AF70/[1]Sheet1!$F70</f>
        <v>1.8832959185210853E-3</v>
      </c>
      <c r="AH66">
        <f>[1]reef_fish_ontogeny!AG70/[1]Sheet1!$F70</f>
        <v>0</v>
      </c>
    </row>
    <row r="67" spans="1:34" x14ac:dyDescent="0.2">
      <c r="A67">
        <v>7</v>
      </c>
      <c r="B67">
        <v>0</v>
      </c>
      <c r="C67">
        <v>2</v>
      </c>
      <c r="D67" t="s">
        <v>48</v>
      </c>
      <c r="E67" t="s">
        <v>45</v>
      </c>
      <c r="F67">
        <v>530.98400000000004</v>
      </c>
      <c r="G67" t="s">
        <v>47</v>
      </c>
      <c r="H67">
        <f>[1]reef_fish_ontogeny!G71/[1]Sheet1!$F71</f>
        <v>0</v>
      </c>
      <c r="I67">
        <f>[1]reef_fish_ontogeny!H71/[1]Sheet1!$F71</f>
        <v>1.6949663266689768E-2</v>
      </c>
      <c r="J67">
        <f>[1]reef_fish_ontogeny!I71/[1]Sheet1!$F71</f>
        <v>1.8832959185210853E-3</v>
      </c>
      <c r="K67">
        <f>[1]reef_fish_ontogeny!J71/[1]Sheet1!$F71</f>
        <v>1.8832959185210853E-3</v>
      </c>
      <c r="L67">
        <f>[1]reef_fish_ontogeny!K71/[1]Sheet1!$F71</f>
        <v>0</v>
      </c>
      <c r="M67">
        <f>[1]reef_fish_ontogeny!L71/[1]Sheet1!$F71</f>
        <v>0</v>
      </c>
      <c r="N67">
        <f>[1]reef_fish_ontogeny!M71/[1]Sheet1!$F71</f>
        <v>0</v>
      </c>
      <c r="O67">
        <f>[1]reef_fish_ontogeny!N71/[1]Sheet1!$F71</f>
        <v>0</v>
      </c>
      <c r="P67">
        <f>[1]reef_fish_ontogeny!O71/[1]Sheet1!$F71</f>
        <v>0</v>
      </c>
      <c r="Q67">
        <f>[1]reef_fish_ontogeny!P71/[1]Sheet1!$F71</f>
        <v>5.6498877555632553E-3</v>
      </c>
      <c r="R67">
        <f>[1]reef_fish_ontogeny!Q71/[1]Sheet1!$F71</f>
        <v>5.6498877555632553E-3</v>
      </c>
      <c r="S67">
        <f>[1]reef_fish_ontogeny!R71/[1]Sheet1!$F71</f>
        <v>1.8832959185210853E-3</v>
      </c>
      <c r="T67">
        <f>[1]reef_fish_ontogeny!S71/[1]Sheet1!$F71</f>
        <v>0</v>
      </c>
      <c r="U67">
        <f>[1]reef_fish_ontogeny!T71/[1]Sheet1!$F71</f>
        <v>0</v>
      </c>
      <c r="V67">
        <f>[1]reef_fish_ontogeny!U71/[1]Sheet1!$F71</f>
        <v>0</v>
      </c>
      <c r="W67">
        <f>[1]reef_fish_ontogeny!V71/[1]Sheet1!$F71</f>
        <v>0</v>
      </c>
      <c r="X67">
        <f>[1]reef_fish_ontogeny!W71/[1]Sheet1!$F71</f>
        <v>0</v>
      </c>
      <c r="Y67">
        <f>[1]reef_fish_ontogeny!X71/[1]Sheet1!$F71</f>
        <v>0</v>
      </c>
      <c r="Z67">
        <f>[1]reef_fish_ontogeny!Y71/[1]Sheet1!$F71</f>
        <v>0</v>
      </c>
      <c r="AA67">
        <f>[1]reef_fish_ontogeny!Z71/[1]Sheet1!$F71</f>
        <v>0</v>
      </c>
      <c r="AB67">
        <f>[1]reef_fish_ontogeny!AA71/[1]Sheet1!$F71</f>
        <v>0</v>
      </c>
      <c r="AC67">
        <f>[1]reef_fish_ontogeny!AB71/[1]Sheet1!$F71</f>
        <v>0</v>
      </c>
      <c r="AD67">
        <f>[1]reef_fish_ontogeny!AC71/[1]Sheet1!$F71</f>
        <v>0</v>
      </c>
      <c r="AE67">
        <f>[1]reef_fish_ontogeny!AD71/[1]Sheet1!$F71</f>
        <v>0</v>
      </c>
      <c r="AF67">
        <f>[1]reef_fish_ontogeny!AE71/[1]Sheet1!$F71</f>
        <v>7.533183674084341E-3</v>
      </c>
      <c r="AG67">
        <f>[1]reef_fish_ontogeny!AF71/[1]Sheet1!$F71</f>
        <v>0</v>
      </c>
      <c r="AH67">
        <f>[1]reef_fish_ontogeny!AG71/[1]Sheet1!$F71</f>
        <v>0</v>
      </c>
    </row>
    <row r="68" spans="1:34" x14ac:dyDescent="0.2">
      <c r="A68">
        <v>7</v>
      </c>
      <c r="B68">
        <v>25</v>
      </c>
      <c r="C68">
        <v>4</v>
      </c>
      <c r="D68" t="s">
        <v>48</v>
      </c>
      <c r="E68" t="s">
        <v>45</v>
      </c>
      <c r="F68">
        <v>743</v>
      </c>
      <c r="G68" t="s">
        <v>47</v>
      </c>
      <c r="H68">
        <f>[1]reef_fish_ontogeny!G74/[1]Sheet1!$F74</f>
        <v>0</v>
      </c>
      <c r="I68">
        <f>[1]reef_fish_ontogeny!H74/[1]Sheet1!$F74</f>
        <v>1.3458950201884253E-3</v>
      </c>
      <c r="J68">
        <f>[1]reef_fish_ontogeny!I74/[1]Sheet1!$F74</f>
        <v>1.3458950201884253E-3</v>
      </c>
      <c r="K68">
        <f>[1]reef_fish_ontogeny!J74/[1]Sheet1!$F74</f>
        <v>0</v>
      </c>
      <c r="L68">
        <f>[1]reef_fish_ontogeny!K74/[1]Sheet1!$F74</f>
        <v>0</v>
      </c>
      <c r="M68">
        <f>[1]reef_fish_ontogeny!L74/[1]Sheet1!$F74</f>
        <v>1.3458950201884253E-3</v>
      </c>
      <c r="N68">
        <f>[1]reef_fish_ontogeny!M74/[1]Sheet1!$F74</f>
        <v>0</v>
      </c>
      <c r="O68">
        <f>[1]reef_fish_ontogeny!N74/[1]Sheet1!$F74</f>
        <v>4.0376850605652759E-3</v>
      </c>
      <c r="P68">
        <f>[1]reef_fish_ontogeny!O74/[1]Sheet1!$F74</f>
        <v>1.3458950201884253E-3</v>
      </c>
      <c r="Q68">
        <f>[1]reef_fish_ontogeny!P74/[1]Sheet1!$F74</f>
        <v>2.6917900403768506E-3</v>
      </c>
      <c r="R68">
        <f>[1]reef_fish_ontogeny!Q74/[1]Sheet1!$F74</f>
        <v>1.2113055181695828E-2</v>
      </c>
      <c r="S68">
        <f>[1]reef_fish_ontogeny!R74/[1]Sheet1!$F74</f>
        <v>1.8842530282637954E-2</v>
      </c>
      <c r="T68">
        <f>[1]reef_fish_ontogeny!S74/[1]Sheet1!$F74</f>
        <v>0</v>
      </c>
      <c r="U68">
        <f>[1]reef_fish_ontogeny!T74/[1]Sheet1!$F74</f>
        <v>1.3458950201884253E-3</v>
      </c>
      <c r="V68">
        <f>[1]reef_fish_ontogeny!U74/[1]Sheet1!$F74</f>
        <v>2.6917900403768506E-3</v>
      </c>
      <c r="W68">
        <f>[1]reef_fish_ontogeny!V74/[1]Sheet1!$F74</f>
        <v>0</v>
      </c>
      <c r="X68">
        <f>[1]reef_fish_ontogeny!W74/[1]Sheet1!$F74</f>
        <v>0</v>
      </c>
      <c r="Y68">
        <f>[1]reef_fish_ontogeny!X74/[1]Sheet1!$F74</f>
        <v>1.3458950201884253E-3</v>
      </c>
      <c r="Z68">
        <f>[1]reef_fish_ontogeny!Y74/[1]Sheet1!$F74</f>
        <v>0</v>
      </c>
      <c r="AA68">
        <f>[1]reef_fish_ontogeny!Z74/[1]Sheet1!$F74</f>
        <v>0</v>
      </c>
      <c r="AB68">
        <f>[1]reef_fish_ontogeny!AA74/[1]Sheet1!$F74</f>
        <v>0</v>
      </c>
      <c r="AC68">
        <f>[1]reef_fish_ontogeny!AB74/[1]Sheet1!$F74</f>
        <v>0</v>
      </c>
      <c r="AD68">
        <f>[1]reef_fish_ontogeny!AC74/[1]Sheet1!$F74</f>
        <v>0</v>
      </c>
      <c r="AE68">
        <f>[1]reef_fish_ontogeny!AD74/[1]Sheet1!$F74</f>
        <v>0</v>
      </c>
      <c r="AF68">
        <f>[1]reef_fish_ontogeny!AE74/[1]Sheet1!$F74</f>
        <v>0</v>
      </c>
      <c r="AG68">
        <f>[1]reef_fish_ontogeny!AF74/[1]Sheet1!$F74</f>
        <v>0</v>
      </c>
      <c r="AH68">
        <f>[1]reef_fish_ontogeny!AG74/[1]Sheet1!$F74</f>
        <v>0</v>
      </c>
    </row>
    <row r="69" spans="1:34" x14ac:dyDescent="0.2">
      <c r="A69">
        <v>7</v>
      </c>
      <c r="B69">
        <v>25</v>
      </c>
      <c r="C69">
        <v>5</v>
      </c>
      <c r="D69" t="s">
        <v>48</v>
      </c>
      <c r="E69" t="s">
        <v>45</v>
      </c>
      <c r="F69">
        <v>773.2</v>
      </c>
      <c r="G69" t="s">
        <v>46</v>
      </c>
      <c r="H69">
        <f>[1]reef_fish_ontogeny!G75/[1]Sheet1!$F75</f>
        <v>0</v>
      </c>
      <c r="I69">
        <f>[1]reef_fish_ontogeny!H75/[1]Sheet1!$F75</f>
        <v>1.2933264355923435E-3</v>
      </c>
      <c r="J69">
        <f>[1]reef_fish_ontogeny!I75/[1]Sheet1!$F75</f>
        <v>3.8799793067770304E-3</v>
      </c>
      <c r="K69">
        <f>[1]reef_fish_ontogeny!J75/[1]Sheet1!$F75</f>
        <v>0</v>
      </c>
      <c r="L69">
        <f>[1]reef_fish_ontogeny!K75/[1]Sheet1!$F75</f>
        <v>0</v>
      </c>
      <c r="M69">
        <f>[1]reef_fish_ontogeny!L75/[1]Sheet1!$F75</f>
        <v>0</v>
      </c>
      <c r="N69">
        <f>[1]reef_fish_ontogeny!M75/[1]Sheet1!$F75</f>
        <v>0</v>
      </c>
      <c r="O69">
        <f>[1]reef_fish_ontogeny!N75/[1]Sheet1!$F75</f>
        <v>0</v>
      </c>
      <c r="P69">
        <f>[1]reef_fish_ontogeny!O75/[1]Sheet1!$F75</f>
        <v>0</v>
      </c>
      <c r="Q69">
        <f>[1]reef_fish_ontogeny!P75/[1]Sheet1!$F75</f>
        <v>0</v>
      </c>
      <c r="R69">
        <f>[1]reef_fish_ontogeny!Q75/[1]Sheet1!$F75</f>
        <v>6.4666321779617173E-3</v>
      </c>
      <c r="S69">
        <f>[1]reef_fish_ontogeny!R75/[1]Sheet1!$F75</f>
        <v>1.2933264355923435E-2</v>
      </c>
      <c r="T69">
        <f>[1]reef_fish_ontogeny!S75/[1]Sheet1!$F75</f>
        <v>0</v>
      </c>
      <c r="U69">
        <f>[1]reef_fish_ontogeny!T75/[1]Sheet1!$F75</f>
        <v>0</v>
      </c>
      <c r="V69">
        <f>[1]reef_fish_ontogeny!U75/[1]Sheet1!$F75</f>
        <v>0</v>
      </c>
      <c r="W69">
        <f>[1]reef_fish_ontogeny!V75/[1]Sheet1!$F75</f>
        <v>0</v>
      </c>
      <c r="X69">
        <f>[1]reef_fish_ontogeny!W75/[1]Sheet1!$F75</f>
        <v>0</v>
      </c>
      <c r="Y69">
        <f>[1]reef_fish_ontogeny!X75/[1]Sheet1!$F75</f>
        <v>2.5866528711846869E-3</v>
      </c>
      <c r="Z69">
        <f>[1]reef_fish_ontogeny!Y75/[1]Sheet1!$F75</f>
        <v>0</v>
      </c>
      <c r="AA69">
        <f>[1]reef_fish_ontogeny!Z75/[1]Sheet1!$F75</f>
        <v>0</v>
      </c>
      <c r="AB69">
        <f>[1]reef_fish_ontogeny!AA75/[1]Sheet1!$F75</f>
        <v>0</v>
      </c>
      <c r="AC69">
        <f>[1]reef_fish_ontogeny!AB75/[1]Sheet1!$F75</f>
        <v>0</v>
      </c>
      <c r="AD69">
        <f>[1]reef_fish_ontogeny!AC75/[1]Sheet1!$F75</f>
        <v>0</v>
      </c>
      <c r="AE69">
        <f>[1]reef_fish_ontogeny!AD75/[1]Sheet1!$F75</f>
        <v>0</v>
      </c>
      <c r="AF69">
        <f>[1]reef_fish_ontogeny!AE75/[1]Sheet1!$F75</f>
        <v>1.2933264355923435E-3</v>
      </c>
      <c r="AG69">
        <f>[1]reef_fish_ontogeny!AF75/[1]Sheet1!$F75</f>
        <v>6.4666321779617173E-3</v>
      </c>
      <c r="AH69">
        <f>[1]reef_fish_ontogeny!AG75/[1]Sheet1!$F75</f>
        <v>1.2933264355923435E-3</v>
      </c>
    </row>
    <row r="70" spans="1:34" x14ac:dyDescent="0.2">
      <c r="A70">
        <v>7</v>
      </c>
      <c r="B70">
        <v>25</v>
      </c>
      <c r="C70">
        <v>5</v>
      </c>
      <c r="D70" t="s">
        <v>48</v>
      </c>
      <c r="E70" t="s">
        <v>45</v>
      </c>
      <c r="F70">
        <v>773.2</v>
      </c>
      <c r="G70" t="s">
        <v>47</v>
      </c>
      <c r="H70">
        <f>[1]reef_fish_ontogeny!G76/[1]Sheet1!$F76</f>
        <v>3.8799793067770304E-3</v>
      </c>
      <c r="I70">
        <f>[1]reef_fish_ontogeny!H76/[1]Sheet1!$F76</f>
        <v>1.6813243662700466E-2</v>
      </c>
      <c r="J70">
        <f>[1]reef_fish_ontogeny!I76/[1]Sheet1!$F76</f>
        <v>0</v>
      </c>
      <c r="K70">
        <f>[1]reef_fish_ontogeny!J76/[1]Sheet1!$F76</f>
        <v>1.2933264355923435E-3</v>
      </c>
      <c r="L70">
        <f>[1]reef_fish_ontogeny!K76/[1]Sheet1!$F76</f>
        <v>2.5866528711846869E-3</v>
      </c>
      <c r="M70">
        <f>[1]reef_fish_ontogeny!L76/[1]Sheet1!$F76</f>
        <v>1.2933264355923435E-3</v>
      </c>
      <c r="N70">
        <f>[1]reef_fish_ontogeny!M76/[1]Sheet1!$F76</f>
        <v>0</v>
      </c>
      <c r="O70">
        <f>[1]reef_fish_ontogeny!N76/[1]Sheet1!$F76</f>
        <v>2.5866528711846869E-3</v>
      </c>
      <c r="P70">
        <f>[1]reef_fish_ontogeny!O76/[1]Sheet1!$F76</f>
        <v>1.2933264355923435E-3</v>
      </c>
      <c r="Q70">
        <f>[1]reef_fish_ontogeny!P76/[1]Sheet1!$F76</f>
        <v>2.5866528711846869E-3</v>
      </c>
      <c r="R70">
        <f>[1]reef_fish_ontogeny!Q76/[1]Sheet1!$F76</f>
        <v>1.2933264355923435E-2</v>
      </c>
      <c r="S70">
        <f>[1]reef_fish_ontogeny!R76/[1]Sheet1!$F76</f>
        <v>6.4666321779617173E-3</v>
      </c>
      <c r="T70">
        <f>[1]reef_fish_ontogeny!S76/[1]Sheet1!$F76</f>
        <v>0</v>
      </c>
      <c r="U70">
        <f>[1]reef_fish_ontogeny!T76/[1]Sheet1!$F76</f>
        <v>0</v>
      </c>
      <c r="V70">
        <f>[1]reef_fish_ontogeny!U76/[1]Sheet1!$F76</f>
        <v>0</v>
      </c>
      <c r="W70">
        <f>[1]reef_fish_ontogeny!V76/[1]Sheet1!$F76</f>
        <v>0</v>
      </c>
      <c r="X70">
        <f>[1]reef_fish_ontogeny!W76/[1]Sheet1!$F76</f>
        <v>0</v>
      </c>
      <c r="Y70">
        <f>[1]reef_fish_ontogeny!X76/[1]Sheet1!$F76</f>
        <v>0</v>
      </c>
      <c r="Z70">
        <f>[1]reef_fish_ontogeny!Y76/[1]Sheet1!$F76</f>
        <v>0</v>
      </c>
      <c r="AA70">
        <f>[1]reef_fish_ontogeny!Z76/[1]Sheet1!$F76</f>
        <v>0</v>
      </c>
      <c r="AB70">
        <f>[1]reef_fish_ontogeny!AA76/[1]Sheet1!$F76</f>
        <v>0</v>
      </c>
      <c r="AC70">
        <f>[1]reef_fish_ontogeny!AB76/[1]Sheet1!$F76</f>
        <v>0</v>
      </c>
      <c r="AD70">
        <f>[1]reef_fish_ontogeny!AC76/[1]Sheet1!$F76</f>
        <v>0</v>
      </c>
      <c r="AE70">
        <f>[1]reef_fish_ontogeny!AD76/[1]Sheet1!$F76</f>
        <v>0</v>
      </c>
      <c r="AF70">
        <f>[1]reef_fish_ontogeny!AE76/[1]Sheet1!$F76</f>
        <v>7.7599586135540608E-3</v>
      </c>
      <c r="AG70">
        <f>[1]reef_fish_ontogeny!AF76/[1]Sheet1!$F76</f>
        <v>1.2933264355923435E-3</v>
      </c>
      <c r="AH70">
        <f>[1]reef_fish_ontogeny!AG76/[1]Sheet1!$F76</f>
        <v>0</v>
      </c>
    </row>
    <row r="71" spans="1:34" x14ac:dyDescent="0.2">
      <c r="A71">
        <v>7</v>
      </c>
      <c r="B71">
        <v>75</v>
      </c>
      <c r="C71">
        <v>2</v>
      </c>
      <c r="D71" t="s">
        <v>48</v>
      </c>
      <c r="E71" t="s">
        <v>45</v>
      </c>
      <c r="F71">
        <v>727</v>
      </c>
      <c r="G71" t="s">
        <v>47</v>
      </c>
      <c r="H71">
        <f>[1]reef_fish_ontogeny!G77/[1]Sheet1!$F77</f>
        <v>0</v>
      </c>
      <c r="I71">
        <f>[1]reef_fish_ontogeny!H77/[1]Sheet1!$F77</f>
        <v>0</v>
      </c>
      <c r="J71">
        <f>[1]reef_fish_ontogeny!I77/[1]Sheet1!$F77</f>
        <v>0</v>
      </c>
      <c r="K71">
        <f>[1]reef_fish_ontogeny!J77/[1]Sheet1!$F77</f>
        <v>2.751031636863824E-3</v>
      </c>
      <c r="L71">
        <f>[1]reef_fish_ontogeny!K77/[1]Sheet1!$F77</f>
        <v>0</v>
      </c>
      <c r="M71">
        <f>[1]reef_fish_ontogeny!L77/[1]Sheet1!$F77</f>
        <v>4.1265474552957355E-3</v>
      </c>
      <c r="N71">
        <f>[1]reef_fish_ontogeny!M77/[1]Sheet1!$F77</f>
        <v>0</v>
      </c>
      <c r="O71">
        <f>[1]reef_fish_ontogeny!N77/[1]Sheet1!$F77</f>
        <v>2.751031636863824E-3</v>
      </c>
      <c r="P71">
        <f>[1]reef_fish_ontogeny!O77/[1]Sheet1!$F77</f>
        <v>0</v>
      </c>
      <c r="Q71">
        <f>[1]reef_fish_ontogeny!P77/[1]Sheet1!$F77</f>
        <v>1.375515818431912E-3</v>
      </c>
      <c r="R71">
        <f>[1]reef_fish_ontogeny!Q77/[1]Sheet1!$F77</f>
        <v>4.1265474552957355E-3</v>
      </c>
      <c r="S71">
        <f>[1]reef_fish_ontogeny!R77/[1]Sheet1!$F77</f>
        <v>0</v>
      </c>
      <c r="T71">
        <f>[1]reef_fish_ontogeny!S77/[1]Sheet1!$F77</f>
        <v>0</v>
      </c>
      <c r="U71">
        <f>[1]reef_fish_ontogeny!T77/[1]Sheet1!$F77</f>
        <v>0</v>
      </c>
      <c r="V71">
        <f>[1]reef_fish_ontogeny!U77/[1]Sheet1!$F77</f>
        <v>0</v>
      </c>
      <c r="W71">
        <f>[1]reef_fish_ontogeny!V77/[1]Sheet1!$F77</f>
        <v>0</v>
      </c>
      <c r="X71">
        <f>[1]reef_fish_ontogeny!W77/[1]Sheet1!$F77</f>
        <v>0</v>
      </c>
      <c r="Y71">
        <f>[1]reef_fish_ontogeny!X77/[1]Sheet1!$F77</f>
        <v>0</v>
      </c>
      <c r="Z71">
        <f>[1]reef_fish_ontogeny!Y77/[1]Sheet1!$F77</f>
        <v>0</v>
      </c>
      <c r="AA71">
        <f>[1]reef_fish_ontogeny!Z77/[1]Sheet1!$F77</f>
        <v>0</v>
      </c>
      <c r="AB71">
        <f>[1]reef_fish_ontogeny!AA77/[1]Sheet1!$F77</f>
        <v>0</v>
      </c>
      <c r="AC71">
        <f>[1]reef_fish_ontogeny!AB77/[1]Sheet1!$F77</f>
        <v>0</v>
      </c>
      <c r="AD71">
        <f>[1]reef_fish_ontogeny!AC77/[1]Sheet1!$F77</f>
        <v>0</v>
      </c>
      <c r="AE71">
        <f>[1]reef_fish_ontogeny!AD77/[1]Sheet1!$F77</f>
        <v>0</v>
      </c>
      <c r="AF71">
        <f>[1]reef_fish_ontogeny!AE77/[1]Sheet1!$F77</f>
        <v>0</v>
      </c>
      <c r="AG71">
        <f>[1]reef_fish_ontogeny!AF77/[1]Sheet1!$F77</f>
        <v>0</v>
      </c>
      <c r="AH71">
        <f>[1]reef_fish_ontogeny!AG77/[1]Sheet1!$F77</f>
        <v>0</v>
      </c>
    </row>
    <row r="72" spans="1:34" x14ac:dyDescent="0.2">
      <c r="A72">
        <v>7</v>
      </c>
      <c r="B72">
        <v>75</v>
      </c>
      <c r="C72">
        <v>3</v>
      </c>
      <c r="D72" t="s">
        <v>48</v>
      </c>
      <c r="E72" t="s">
        <v>45</v>
      </c>
      <c r="F72">
        <v>852.4</v>
      </c>
      <c r="G72" t="s">
        <v>46</v>
      </c>
      <c r="H72">
        <f>[1]reef_fish_ontogeny!G78/[1]Sheet1!$F78</f>
        <v>0</v>
      </c>
      <c r="I72">
        <f>[1]reef_fish_ontogeny!H78/[1]Sheet1!$F78</f>
        <v>3.5194744251525107E-3</v>
      </c>
      <c r="J72">
        <f>[1]reef_fish_ontogeny!I78/[1]Sheet1!$F78</f>
        <v>1.1731581417175035E-3</v>
      </c>
      <c r="K72">
        <f>[1]reef_fish_ontogeny!J78/[1]Sheet1!$F78</f>
        <v>0</v>
      </c>
      <c r="L72">
        <f>[1]reef_fish_ontogeny!K78/[1]Sheet1!$F78</f>
        <v>0</v>
      </c>
      <c r="M72">
        <f>[1]reef_fish_ontogeny!L78/[1]Sheet1!$F78</f>
        <v>3.5194744251525107E-3</v>
      </c>
      <c r="N72">
        <f>[1]reef_fish_ontogeny!M78/[1]Sheet1!$F78</f>
        <v>0</v>
      </c>
      <c r="O72">
        <f>[1]reef_fish_ontogeny!N78/[1]Sheet1!$F78</f>
        <v>0</v>
      </c>
      <c r="P72">
        <f>[1]reef_fish_ontogeny!O78/[1]Sheet1!$F78</f>
        <v>0</v>
      </c>
      <c r="Q72">
        <f>[1]reef_fish_ontogeny!P78/[1]Sheet1!$F78</f>
        <v>0</v>
      </c>
      <c r="R72">
        <f>[1]reef_fish_ontogeny!Q78/[1]Sheet1!$F78</f>
        <v>2.346316283435007E-3</v>
      </c>
      <c r="S72">
        <f>[1]reef_fish_ontogeny!R78/[1]Sheet1!$F78</f>
        <v>4.692632566870014E-3</v>
      </c>
      <c r="T72">
        <f>[1]reef_fish_ontogeny!S78/[1]Sheet1!$F78</f>
        <v>0</v>
      </c>
      <c r="U72">
        <f>[1]reef_fish_ontogeny!T78/[1]Sheet1!$F78</f>
        <v>0</v>
      </c>
      <c r="V72">
        <f>[1]reef_fish_ontogeny!U78/[1]Sheet1!$F78</f>
        <v>0</v>
      </c>
      <c r="W72">
        <f>[1]reef_fish_ontogeny!V78/[1]Sheet1!$F78</f>
        <v>0</v>
      </c>
      <c r="X72">
        <f>[1]reef_fish_ontogeny!W78/[1]Sheet1!$F78</f>
        <v>0</v>
      </c>
      <c r="Y72">
        <f>[1]reef_fish_ontogeny!X78/[1]Sheet1!$F78</f>
        <v>0</v>
      </c>
      <c r="Z72">
        <f>[1]reef_fish_ontogeny!Y78/[1]Sheet1!$F78</f>
        <v>0</v>
      </c>
      <c r="AA72">
        <f>[1]reef_fish_ontogeny!Z78/[1]Sheet1!$F78</f>
        <v>0</v>
      </c>
      <c r="AB72">
        <f>[1]reef_fish_ontogeny!AA78/[1]Sheet1!$F78</f>
        <v>0</v>
      </c>
      <c r="AC72">
        <f>[1]reef_fish_ontogeny!AB78/[1]Sheet1!$F78</f>
        <v>0</v>
      </c>
      <c r="AD72">
        <f>[1]reef_fish_ontogeny!AC78/[1]Sheet1!$F78</f>
        <v>0</v>
      </c>
      <c r="AE72">
        <f>[1]reef_fish_ontogeny!AD78/[1]Sheet1!$F78</f>
        <v>0</v>
      </c>
      <c r="AF72">
        <f>[1]reef_fish_ontogeny!AE78/[1]Sheet1!$F78</f>
        <v>1.1731581417175035E-3</v>
      </c>
      <c r="AG72">
        <f>[1]reef_fish_ontogeny!AF78/[1]Sheet1!$F78</f>
        <v>1.1731581417175035E-3</v>
      </c>
      <c r="AH72">
        <f>[1]reef_fish_ontogeny!AG78/[1]Sheet1!$F78</f>
        <v>0</v>
      </c>
    </row>
    <row r="73" spans="1:34" x14ac:dyDescent="0.2">
      <c r="A73">
        <v>7</v>
      </c>
      <c r="B73">
        <v>75</v>
      </c>
      <c r="C73">
        <v>3</v>
      </c>
      <c r="D73" t="s">
        <v>48</v>
      </c>
      <c r="E73" t="s">
        <v>45</v>
      </c>
      <c r="F73">
        <v>852.4</v>
      </c>
      <c r="G73" t="s">
        <v>47</v>
      </c>
      <c r="H73">
        <f>[1]reef_fish_ontogeny!G79/[1]Sheet1!$F79</f>
        <v>0</v>
      </c>
      <c r="I73">
        <f>[1]reef_fish_ontogeny!H79/[1]Sheet1!$F79</f>
        <v>1.1731581417175035E-3</v>
      </c>
      <c r="J73">
        <f>[1]reef_fish_ontogeny!I79/[1]Sheet1!$F79</f>
        <v>5.8657907085875177E-3</v>
      </c>
      <c r="K73">
        <f>[1]reef_fish_ontogeny!J79/[1]Sheet1!$F79</f>
        <v>0</v>
      </c>
      <c r="L73">
        <f>[1]reef_fish_ontogeny!K79/[1]Sheet1!$F79</f>
        <v>1.1731581417175035E-3</v>
      </c>
      <c r="M73">
        <f>[1]reef_fish_ontogeny!L79/[1]Sheet1!$F79</f>
        <v>2.346316283435007E-3</v>
      </c>
      <c r="N73">
        <f>[1]reef_fish_ontogeny!M79/[1]Sheet1!$F79</f>
        <v>0</v>
      </c>
      <c r="O73">
        <f>[1]reef_fish_ontogeny!N79/[1]Sheet1!$F79</f>
        <v>0</v>
      </c>
      <c r="P73">
        <f>[1]reef_fish_ontogeny!O79/[1]Sheet1!$F79</f>
        <v>0</v>
      </c>
      <c r="Q73">
        <f>[1]reef_fish_ontogeny!P79/[1]Sheet1!$F79</f>
        <v>2.346316283435007E-3</v>
      </c>
      <c r="R73">
        <f>[1]reef_fish_ontogeny!Q79/[1]Sheet1!$F79</f>
        <v>2.346316283435007E-3</v>
      </c>
      <c r="S73">
        <f>[1]reef_fish_ontogeny!R79/[1]Sheet1!$F79</f>
        <v>1.0558423275457533E-2</v>
      </c>
      <c r="T73">
        <f>[1]reef_fish_ontogeny!S79/[1]Sheet1!$F79</f>
        <v>0</v>
      </c>
      <c r="U73">
        <f>[1]reef_fish_ontogeny!T79/[1]Sheet1!$F79</f>
        <v>0</v>
      </c>
      <c r="V73">
        <f>[1]reef_fish_ontogeny!U79/[1]Sheet1!$F79</f>
        <v>0</v>
      </c>
      <c r="W73">
        <f>[1]reef_fish_ontogeny!V79/[1]Sheet1!$F79</f>
        <v>0</v>
      </c>
      <c r="X73">
        <f>[1]reef_fish_ontogeny!W79/[1]Sheet1!$F79</f>
        <v>0</v>
      </c>
      <c r="Y73">
        <f>[1]reef_fish_ontogeny!X79/[1]Sheet1!$F79</f>
        <v>0</v>
      </c>
      <c r="Z73">
        <f>[1]reef_fish_ontogeny!Y79/[1]Sheet1!$F79</f>
        <v>0</v>
      </c>
      <c r="AA73">
        <f>[1]reef_fish_ontogeny!Z79/[1]Sheet1!$F79</f>
        <v>0</v>
      </c>
      <c r="AB73">
        <f>[1]reef_fish_ontogeny!AA79/[1]Sheet1!$F79</f>
        <v>0</v>
      </c>
      <c r="AC73">
        <f>[1]reef_fish_ontogeny!AB79/[1]Sheet1!$F79</f>
        <v>0</v>
      </c>
      <c r="AD73">
        <f>[1]reef_fish_ontogeny!AC79/[1]Sheet1!$F79</f>
        <v>0</v>
      </c>
      <c r="AE73">
        <f>[1]reef_fish_ontogeny!AD79/[1]Sheet1!$F79</f>
        <v>0</v>
      </c>
      <c r="AF73">
        <f>[1]reef_fish_ontogeny!AE79/[1]Sheet1!$F79</f>
        <v>4.692632566870014E-3</v>
      </c>
      <c r="AG73">
        <f>[1]reef_fish_ontogeny!AF79/[1]Sheet1!$F79</f>
        <v>1.1731581417175035E-3</v>
      </c>
      <c r="AH73">
        <f>[1]reef_fish_ontogeny!AG79/[1]Sheet1!$F79</f>
        <v>0</v>
      </c>
    </row>
    <row r="74" spans="1:34" x14ac:dyDescent="0.2">
      <c r="A74">
        <v>8</v>
      </c>
      <c r="B74">
        <v>25</v>
      </c>
      <c r="C74">
        <v>4</v>
      </c>
      <c r="D74" t="s">
        <v>48</v>
      </c>
      <c r="E74" t="s">
        <v>45</v>
      </c>
      <c r="F74">
        <v>690</v>
      </c>
      <c r="G74" t="s">
        <v>47</v>
      </c>
      <c r="H74">
        <f>[1]reef_fish_ontogeny!G86/[1]Sheet1!$F86</f>
        <v>0</v>
      </c>
      <c r="I74">
        <f>[1]reef_fish_ontogeny!H86/[1]Sheet1!$F86</f>
        <v>5.7971014492753624E-3</v>
      </c>
      <c r="J74">
        <f>[1]reef_fish_ontogeny!I86/[1]Sheet1!$F86</f>
        <v>4.3478260869565218E-3</v>
      </c>
      <c r="K74">
        <f>[1]reef_fish_ontogeny!J86/[1]Sheet1!$F86</f>
        <v>4.3478260869565218E-3</v>
      </c>
      <c r="L74">
        <f>[1]reef_fish_ontogeny!K86/[1]Sheet1!$F86</f>
        <v>1.0144927536231883E-2</v>
      </c>
      <c r="M74">
        <f>[1]reef_fish_ontogeny!L86/[1]Sheet1!$F86</f>
        <v>8.6956521739130436E-3</v>
      </c>
      <c r="N74">
        <f>[1]reef_fish_ontogeny!M86/[1]Sheet1!$F86</f>
        <v>1.4492753623188406E-3</v>
      </c>
      <c r="O74">
        <f>[1]reef_fish_ontogeny!N86/[1]Sheet1!$F86</f>
        <v>5.7971014492753624E-3</v>
      </c>
      <c r="P74">
        <f>[1]reef_fish_ontogeny!O86/[1]Sheet1!$F86</f>
        <v>1.4492753623188406E-3</v>
      </c>
      <c r="Q74">
        <f>[1]reef_fish_ontogeny!P86/[1]Sheet1!$F86</f>
        <v>2.8985507246376812E-3</v>
      </c>
      <c r="R74">
        <f>[1]reef_fish_ontogeny!Q86/[1]Sheet1!$F86</f>
        <v>2.0289855072463767E-2</v>
      </c>
      <c r="S74">
        <f>[1]reef_fish_ontogeny!R86/[1]Sheet1!$F86</f>
        <v>4.0579710144927533E-2</v>
      </c>
      <c r="T74">
        <f>[1]reef_fish_ontogeny!S86/[1]Sheet1!$F86</f>
        <v>0</v>
      </c>
      <c r="U74">
        <f>[1]reef_fish_ontogeny!T86/[1]Sheet1!$F86</f>
        <v>0</v>
      </c>
      <c r="V74">
        <f>[1]reef_fish_ontogeny!U86/[1]Sheet1!$F86</f>
        <v>2.8985507246376812E-3</v>
      </c>
      <c r="W74">
        <f>[1]reef_fish_ontogeny!V86/[1]Sheet1!$F86</f>
        <v>0</v>
      </c>
      <c r="X74">
        <f>[1]reef_fish_ontogeny!W86/[1]Sheet1!$F86</f>
        <v>0</v>
      </c>
      <c r="Y74">
        <f>[1]reef_fish_ontogeny!X86/[1]Sheet1!$F86</f>
        <v>5.7971014492753624E-3</v>
      </c>
      <c r="Z74">
        <f>[1]reef_fish_ontogeny!Y86/[1]Sheet1!$F86</f>
        <v>0</v>
      </c>
      <c r="AA74">
        <f>[1]reef_fish_ontogeny!Z86/[1]Sheet1!$F86</f>
        <v>0</v>
      </c>
      <c r="AB74">
        <f>[1]reef_fish_ontogeny!AA86/[1]Sheet1!$F86</f>
        <v>0</v>
      </c>
      <c r="AC74">
        <f>[1]reef_fish_ontogeny!AB86/[1]Sheet1!$F86</f>
        <v>0</v>
      </c>
      <c r="AD74">
        <f>[1]reef_fish_ontogeny!AC86/[1]Sheet1!$F86</f>
        <v>0</v>
      </c>
      <c r="AE74">
        <f>[1]reef_fish_ontogeny!AD86/[1]Sheet1!$F86</f>
        <v>0</v>
      </c>
      <c r="AF74">
        <f>[1]reef_fish_ontogeny!AE86/[1]Sheet1!$F86</f>
        <v>0</v>
      </c>
      <c r="AG74">
        <f>[1]reef_fish_ontogeny!AF86/[1]Sheet1!$F86</f>
        <v>0</v>
      </c>
      <c r="AH74">
        <f>[1]reef_fish_ontogeny!AG86/[1]Sheet1!$F86</f>
        <v>0</v>
      </c>
    </row>
    <row r="75" spans="1:34" x14ac:dyDescent="0.2">
      <c r="A75">
        <v>8</v>
      </c>
      <c r="B75">
        <v>25</v>
      </c>
      <c r="C75">
        <v>5</v>
      </c>
      <c r="D75" t="s">
        <v>48</v>
      </c>
      <c r="E75" t="s">
        <v>45</v>
      </c>
      <c r="F75">
        <v>734</v>
      </c>
      <c r="G75" t="s">
        <v>46</v>
      </c>
      <c r="H75">
        <f>[1]reef_fish_ontogeny!G87/[1]Sheet1!$F87</f>
        <v>0</v>
      </c>
      <c r="I75">
        <f>[1]reef_fish_ontogeny!H87/[1]Sheet1!$F87</f>
        <v>0</v>
      </c>
      <c r="J75">
        <f>[1]reef_fish_ontogeny!I87/[1]Sheet1!$F87</f>
        <v>0</v>
      </c>
      <c r="K75">
        <f>[1]reef_fish_ontogeny!J87/[1]Sheet1!$F87</f>
        <v>0</v>
      </c>
      <c r="L75">
        <f>[1]reef_fish_ontogeny!K87/[1]Sheet1!$F87</f>
        <v>1.3623978201634877E-3</v>
      </c>
      <c r="M75">
        <f>[1]reef_fish_ontogeny!L87/[1]Sheet1!$F87</f>
        <v>5.4495912806539508E-3</v>
      </c>
      <c r="N75">
        <f>[1]reef_fish_ontogeny!M87/[1]Sheet1!$F87</f>
        <v>1.3623978201634877E-3</v>
      </c>
      <c r="O75">
        <f>[1]reef_fish_ontogeny!N87/[1]Sheet1!$F87</f>
        <v>1.3623978201634877E-3</v>
      </c>
      <c r="P75">
        <f>[1]reef_fish_ontogeny!O87/[1]Sheet1!$F87</f>
        <v>2.7247956403269754E-3</v>
      </c>
      <c r="Q75">
        <f>[1]reef_fish_ontogeny!P87/[1]Sheet1!$F87</f>
        <v>0</v>
      </c>
      <c r="R75">
        <f>[1]reef_fish_ontogeny!Q87/[1]Sheet1!$F87</f>
        <v>1.3623978201634877E-2</v>
      </c>
      <c r="S75">
        <f>[1]reef_fish_ontogeny!R87/[1]Sheet1!$F87</f>
        <v>4.2234332425068119E-2</v>
      </c>
      <c r="T75">
        <f>[1]reef_fish_ontogeny!S87/[1]Sheet1!$F87</f>
        <v>0</v>
      </c>
      <c r="U75">
        <f>[1]reef_fish_ontogeny!T87/[1]Sheet1!$F87</f>
        <v>0</v>
      </c>
      <c r="V75">
        <f>[1]reef_fish_ontogeny!U87/[1]Sheet1!$F87</f>
        <v>0</v>
      </c>
      <c r="W75">
        <f>[1]reef_fish_ontogeny!V87/[1]Sheet1!$F87</f>
        <v>0</v>
      </c>
      <c r="X75">
        <f>[1]reef_fish_ontogeny!W87/[1]Sheet1!$F87</f>
        <v>0</v>
      </c>
      <c r="Y75">
        <f>[1]reef_fish_ontogeny!X87/[1]Sheet1!$F87</f>
        <v>1.3623978201634877E-3</v>
      </c>
      <c r="Z75">
        <f>[1]reef_fish_ontogeny!Y87/[1]Sheet1!$F87</f>
        <v>0</v>
      </c>
      <c r="AA75">
        <f>[1]reef_fish_ontogeny!Z87/[1]Sheet1!$F87</f>
        <v>0</v>
      </c>
      <c r="AB75">
        <f>[1]reef_fish_ontogeny!AA87/[1]Sheet1!$F87</f>
        <v>0</v>
      </c>
      <c r="AC75">
        <f>[1]reef_fish_ontogeny!AB87/[1]Sheet1!$F87</f>
        <v>0</v>
      </c>
      <c r="AD75">
        <f>[1]reef_fish_ontogeny!AC87/[1]Sheet1!$F87</f>
        <v>0</v>
      </c>
      <c r="AE75">
        <f>[1]reef_fish_ontogeny!AD87/[1]Sheet1!$F87</f>
        <v>0</v>
      </c>
      <c r="AF75">
        <f>[1]reef_fish_ontogeny!AE87/[1]Sheet1!$F87</f>
        <v>0</v>
      </c>
      <c r="AG75">
        <f>[1]reef_fish_ontogeny!AF87/[1]Sheet1!$F87</f>
        <v>0</v>
      </c>
      <c r="AH75">
        <f>[1]reef_fish_ontogeny!AG87/[1]Sheet1!$F87</f>
        <v>0</v>
      </c>
    </row>
    <row r="76" spans="1:34" x14ac:dyDescent="0.2">
      <c r="A76">
        <v>8</v>
      </c>
      <c r="B76">
        <v>25</v>
      </c>
      <c r="C76">
        <v>5</v>
      </c>
      <c r="D76" t="s">
        <v>48</v>
      </c>
      <c r="E76" t="s">
        <v>45</v>
      </c>
      <c r="F76">
        <v>734</v>
      </c>
      <c r="G76" t="s">
        <v>47</v>
      </c>
      <c r="H76">
        <f>[1]reef_fish_ontogeny!G88/[1]Sheet1!$F88</f>
        <v>1.3623978201634877E-3</v>
      </c>
      <c r="I76">
        <f>[1]reef_fish_ontogeny!H88/[1]Sheet1!$F88</f>
        <v>1.226158038147139E-2</v>
      </c>
      <c r="J76">
        <f>[1]reef_fish_ontogeny!I88/[1]Sheet1!$F88</f>
        <v>5.4495912806539508E-3</v>
      </c>
      <c r="K76">
        <f>[1]reef_fish_ontogeny!J88/[1]Sheet1!$F88</f>
        <v>0</v>
      </c>
      <c r="L76">
        <f>[1]reef_fish_ontogeny!K88/[1]Sheet1!$F88</f>
        <v>4.0871934604904629E-3</v>
      </c>
      <c r="M76">
        <f>[1]reef_fish_ontogeny!L88/[1]Sheet1!$F88</f>
        <v>0</v>
      </c>
      <c r="N76">
        <f>[1]reef_fish_ontogeny!M88/[1]Sheet1!$F88</f>
        <v>0</v>
      </c>
      <c r="O76">
        <f>[1]reef_fish_ontogeny!N88/[1]Sheet1!$F88</f>
        <v>1.3623978201634877E-3</v>
      </c>
      <c r="P76">
        <f>[1]reef_fish_ontogeny!O88/[1]Sheet1!$F88</f>
        <v>0</v>
      </c>
      <c r="Q76">
        <f>[1]reef_fish_ontogeny!P88/[1]Sheet1!$F88</f>
        <v>6.8119891008174387E-3</v>
      </c>
      <c r="R76">
        <f>[1]reef_fish_ontogeny!Q88/[1]Sheet1!$F88</f>
        <v>2.7247956403269755E-2</v>
      </c>
      <c r="S76">
        <f>[1]reef_fish_ontogeny!R88/[1]Sheet1!$F88</f>
        <v>6.8119891008174387E-3</v>
      </c>
      <c r="T76">
        <f>[1]reef_fish_ontogeny!S88/[1]Sheet1!$F88</f>
        <v>0</v>
      </c>
      <c r="U76">
        <f>[1]reef_fish_ontogeny!T88/[1]Sheet1!$F88</f>
        <v>0</v>
      </c>
      <c r="V76">
        <f>[1]reef_fish_ontogeny!U88/[1]Sheet1!$F88</f>
        <v>0</v>
      </c>
      <c r="W76">
        <f>[1]reef_fish_ontogeny!V88/[1]Sheet1!$F88</f>
        <v>0</v>
      </c>
      <c r="X76">
        <f>[1]reef_fish_ontogeny!W88/[1]Sheet1!$F88</f>
        <v>0</v>
      </c>
      <c r="Y76">
        <f>[1]reef_fish_ontogeny!X88/[1]Sheet1!$F88</f>
        <v>0</v>
      </c>
      <c r="Z76">
        <f>[1]reef_fish_ontogeny!Y88/[1]Sheet1!$F88</f>
        <v>0</v>
      </c>
      <c r="AA76">
        <f>[1]reef_fish_ontogeny!Z88/[1]Sheet1!$F88</f>
        <v>0</v>
      </c>
      <c r="AB76">
        <f>[1]reef_fish_ontogeny!AA88/[1]Sheet1!$F88</f>
        <v>0</v>
      </c>
      <c r="AC76">
        <f>[1]reef_fish_ontogeny!AB88/[1]Sheet1!$F88</f>
        <v>0</v>
      </c>
      <c r="AD76">
        <f>[1]reef_fish_ontogeny!AC88/[1]Sheet1!$F88</f>
        <v>0</v>
      </c>
      <c r="AE76">
        <f>[1]reef_fish_ontogeny!AD88/[1]Sheet1!$F88</f>
        <v>0</v>
      </c>
      <c r="AF76">
        <f>[1]reef_fish_ontogeny!AE88/[1]Sheet1!$F88</f>
        <v>0</v>
      </c>
      <c r="AG76">
        <f>[1]reef_fish_ontogeny!AF88/[1]Sheet1!$F88</f>
        <v>0</v>
      </c>
      <c r="AH76">
        <f>[1]reef_fish_ontogeny!AG88/[1]Sheet1!$F88</f>
        <v>0</v>
      </c>
    </row>
    <row r="77" spans="1:34" x14ac:dyDescent="0.2">
      <c r="A77">
        <v>8</v>
      </c>
      <c r="B77">
        <v>75</v>
      </c>
      <c r="C77">
        <v>2</v>
      </c>
      <c r="D77" t="s">
        <v>48</v>
      </c>
      <c r="E77" t="s">
        <v>45</v>
      </c>
      <c r="F77">
        <v>704.3</v>
      </c>
      <c r="G77" t="s">
        <v>47</v>
      </c>
      <c r="H77">
        <f>[1]reef_fish_ontogeny!G89/[1]Sheet1!$F89</f>
        <v>0</v>
      </c>
      <c r="I77">
        <f>[1]reef_fish_ontogeny!H89/[1]Sheet1!$F89</f>
        <v>4.259548487860287E-3</v>
      </c>
      <c r="J77">
        <f>[1]reef_fish_ontogeny!I89/[1]Sheet1!$F89</f>
        <v>5.6793979838137163E-3</v>
      </c>
      <c r="K77">
        <f>[1]reef_fish_ontogeny!J89/[1]Sheet1!$F89</f>
        <v>0</v>
      </c>
      <c r="L77">
        <f>[1]reef_fish_ontogeny!K89/[1]Sheet1!$F89</f>
        <v>4.259548487860287E-3</v>
      </c>
      <c r="M77">
        <f>[1]reef_fish_ontogeny!L89/[1]Sheet1!$F89</f>
        <v>7.0992474797671448E-3</v>
      </c>
      <c r="N77">
        <f>[1]reef_fish_ontogeny!M89/[1]Sheet1!$F89</f>
        <v>1.4198494959534291E-3</v>
      </c>
      <c r="O77">
        <f>[1]reef_fish_ontogeny!N89/[1]Sheet1!$F89</f>
        <v>0</v>
      </c>
      <c r="P77">
        <f>[1]reef_fish_ontogeny!O89/[1]Sheet1!$F89</f>
        <v>0</v>
      </c>
      <c r="Q77">
        <f>[1]reef_fish_ontogeny!P89/[1]Sheet1!$F89</f>
        <v>0</v>
      </c>
      <c r="R77">
        <f>[1]reef_fish_ontogeny!Q89/[1]Sheet1!$F89</f>
        <v>1.1358795967627433E-2</v>
      </c>
      <c r="S77">
        <f>[1]reef_fish_ontogeny!R89/[1]Sheet1!$F89</f>
        <v>2.4137441431208294E-2</v>
      </c>
      <c r="T77">
        <f>[1]reef_fish_ontogeny!S89/[1]Sheet1!$F89</f>
        <v>0</v>
      </c>
      <c r="U77">
        <f>[1]reef_fish_ontogeny!T89/[1]Sheet1!$F89</f>
        <v>0</v>
      </c>
      <c r="V77">
        <f>[1]reef_fish_ontogeny!U89/[1]Sheet1!$F89</f>
        <v>0</v>
      </c>
      <c r="W77">
        <f>[1]reef_fish_ontogeny!V89/[1]Sheet1!$F89</f>
        <v>0</v>
      </c>
      <c r="X77">
        <f>[1]reef_fish_ontogeny!W89/[1]Sheet1!$F89</f>
        <v>0</v>
      </c>
      <c r="Y77">
        <f>[1]reef_fish_ontogeny!X89/[1]Sheet1!$F89</f>
        <v>0</v>
      </c>
      <c r="Z77">
        <f>[1]reef_fish_ontogeny!Y89/[1]Sheet1!$F89</f>
        <v>0</v>
      </c>
      <c r="AA77">
        <f>[1]reef_fish_ontogeny!Z89/[1]Sheet1!$F89</f>
        <v>0</v>
      </c>
      <c r="AB77">
        <f>[1]reef_fish_ontogeny!AA89/[1]Sheet1!$F89</f>
        <v>0</v>
      </c>
      <c r="AC77">
        <f>[1]reef_fish_ontogeny!AB89/[1]Sheet1!$F89</f>
        <v>0</v>
      </c>
      <c r="AD77">
        <f>[1]reef_fish_ontogeny!AC89/[1]Sheet1!$F89</f>
        <v>0</v>
      </c>
      <c r="AE77">
        <f>[1]reef_fish_ontogeny!AD89/[1]Sheet1!$F89</f>
        <v>0</v>
      </c>
      <c r="AF77">
        <f>[1]reef_fish_ontogeny!AE89/[1]Sheet1!$F89</f>
        <v>0</v>
      </c>
      <c r="AG77">
        <f>[1]reef_fish_ontogeny!AF89/[1]Sheet1!$F89</f>
        <v>0</v>
      </c>
      <c r="AH77">
        <f>[1]reef_fish_ontogeny!AG89/[1]Sheet1!$F89</f>
        <v>0</v>
      </c>
    </row>
    <row r="78" spans="1:34" x14ac:dyDescent="0.2">
      <c r="A78">
        <v>8</v>
      </c>
      <c r="B78">
        <v>75</v>
      </c>
      <c r="C78">
        <v>3</v>
      </c>
      <c r="D78" t="s">
        <v>48</v>
      </c>
      <c r="E78" t="s">
        <v>45</v>
      </c>
      <c r="F78">
        <v>706.5</v>
      </c>
      <c r="G78" t="s">
        <v>46</v>
      </c>
      <c r="H78">
        <f>[1]reef_fish_ontogeny!G90/[1]Sheet1!$F90</f>
        <v>0</v>
      </c>
      <c r="I78">
        <f>[1]reef_fish_ontogeny!H90/[1]Sheet1!$F90</f>
        <v>1.4154281670205238E-3</v>
      </c>
      <c r="J78">
        <f>[1]reef_fish_ontogeny!I90/[1]Sheet1!$F90</f>
        <v>2.8308563340410475E-3</v>
      </c>
      <c r="K78">
        <f>[1]reef_fish_ontogeny!J90/[1]Sheet1!$F90</f>
        <v>0</v>
      </c>
      <c r="L78">
        <f>[1]reef_fish_ontogeny!K90/[1]Sheet1!$F90</f>
        <v>0</v>
      </c>
      <c r="M78">
        <f>[1]reef_fish_ontogeny!L90/[1]Sheet1!$F90</f>
        <v>8.4925690021231421E-3</v>
      </c>
      <c r="N78">
        <f>[1]reef_fish_ontogeny!M90/[1]Sheet1!$F90</f>
        <v>1.4154281670205238E-3</v>
      </c>
      <c r="O78">
        <f>[1]reef_fish_ontogeny!N90/[1]Sheet1!$F90</f>
        <v>1.4154281670205238E-3</v>
      </c>
      <c r="P78">
        <f>[1]reef_fish_ontogeny!O90/[1]Sheet1!$F90</f>
        <v>0</v>
      </c>
      <c r="Q78">
        <f>[1]reef_fish_ontogeny!P90/[1]Sheet1!$F90</f>
        <v>0</v>
      </c>
      <c r="R78">
        <f>[1]reef_fish_ontogeny!Q90/[1]Sheet1!$F90</f>
        <v>1.2738853503184714E-2</v>
      </c>
      <c r="S78">
        <f>[1]reef_fish_ontogeny!R90/[1]Sheet1!$F90</f>
        <v>3.8216560509554139E-2</v>
      </c>
      <c r="T78">
        <f>[1]reef_fish_ontogeny!S90/[1]Sheet1!$F90</f>
        <v>0</v>
      </c>
      <c r="U78">
        <f>[1]reef_fish_ontogeny!T90/[1]Sheet1!$F90</f>
        <v>0</v>
      </c>
      <c r="V78">
        <f>[1]reef_fish_ontogeny!U90/[1]Sheet1!$F90</f>
        <v>0</v>
      </c>
      <c r="W78">
        <f>[1]reef_fish_ontogeny!V90/[1]Sheet1!$F90</f>
        <v>0</v>
      </c>
      <c r="X78">
        <f>[1]reef_fish_ontogeny!W90/[1]Sheet1!$F90</f>
        <v>0</v>
      </c>
      <c r="Y78">
        <f>[1]reef_fish_ontogeny!X90/[1]Sheet1!$F90</f>
        <v>2.8308563340410475E-3</v>
      </c>
      <c r="Z78">
        <f>[1]reef_fish_ontogeny!Y90/[1]Sheet1!$F90</f>
        <v>1.4154281670205238E-3</v>
      </c>
      <c r="AA78">
        <f>[1]reef_fish_ontogeny!Z90/[1]Sheet1!$F90</f>
        <v>0</v>
      </c>
      <c r="AB78">
        <f>[1]reef_fish_ontogeny!AA90/[1]Sheet1!$F90</f>
        <v>0</v>
      </c>
      <c r="AC78">
        <f>[1]reef_fish_ontogeny!AB90/[1]Sheet1!$F90</f>
        <v>0</v>
      </c>
      <c r="AD78">
        <f>[1]reef_fish_ontogeny!AC90/[1]Sheet1!$F90</f>
        <v>0</v>
      </c>
      <c r="AE78">
        <f>[1]reef_fish_ontogeny!AD90/[1]Sheet1!$F90</f>
        <v>0</v>
      </c>
      <c r="AF78">
        <f>[1]reef_fish_ontogeny!AE90/[1]Sheet1!$F90</f>
        <v>1.4154281670205238E-3</v>
      </c>
      <c r="AG78">
        <f>[1]reef_fish_ontogeny!AF90/[1]Sheet1!$F90</f>
        <v>4.246284501061571E-3</v>
      </c>
      <c r="AH78">
        <f>[1]reef_fish_ontogeny!AG90/[1]Sheet1!$F90</f>
        <v>4.246284501061571E-3</v>
      </c>
    </row>
    <row r="79" spans="1:34" x14ac:dyDescent="0.2">
      <c r="A79">
        <v>8</v>
      </c>
      <c r="B79">
        <v>75</v>
      </c>
      <c r="C79">
        <v>3</v>
      </c>
      <c r="D79" t="s">
        <v>48</v>
      </c>
      <c r="E79" t="s">
        <v>45</v>
      </c>
      <c r="F79">
        <v>706.5</v>
      </c>
      <c r="G79" t="s">
        <v>47</v>
      </c>
      <c r="H79">
        <f>[1]reef_fish_ontogeny!G91/[1]Sheet1!$F91</f>
        <v>0</v>
      </c>
      <c r="I79">
        <f>[1]reef_fish_ontogeny!H91/[1]Sheet1!$F91</f>
        <v>1.4154281670205238E-3</v>
      </c>
      <c r="J79">
        <f>[1]reef_fish_ontogeny!I91/[1]Sheet1!$F91</f>
        <v>0</v>
      </c>
      <c r="K79">
        <f>[1]reef_fish_ontogeny!J91/[1]Sheet1!$F91</f>
        <v>0</v>
      </c>
      <c r="L79">
        <f>[1]reef_fish_ontogeny!K91/[1]Sheet1!$F91</f>
        <v>0</v>
      </c>
      <c r="M79">
        <f>[1]reef_fish_ontogeny!L91/[1]Sheet1!$F91</f>
        <v>0</v>
      </c>
      <c r="N79">
        <f>[1]reef_fish_ontogeny!M91/[1]Sheet1!$F91</f>
        <v>1.4154281670205238E-3</v>
      </c>
      <c r="O79">
        <f>[1]reef_fish_ontogeny!N91/[1]Sheet1!$F91</f>
        <v>0</v>
      </c>
      <c r="P79">
        <f>[1]reef_fish_ontogeny!O91/[1]Sheet1!$F91</f>
        <v>0</v>
      </c>
      <c r="Q79">
        <f>[1]reef_fish_ontogeny!P91/[1]Sheet1!$F91</f>
        <v>1.4154281670205238E-3</v>
      </c>
      <c r="R79">
        <f>[1]reef_fish_ontogeny!Q91/[1]Sheet1!$F91</f>
        <v>7.0771408351026181E-3</v>
      </c>
      <c r="S79">
        <f>[1]reef_fish_ontogeny!R91/[1]Sheet1!$F91</f>
        <v>2.8308563340410475E-3</v>
      </c>
      <c r="T79">
        <f>[1]reef_fish_ontogeny!S91/[1]Sheet1!$F91</f>
        <v>0</v>
      </c>
      <c r="U79">
        <f>[1]reef_fish_ontogeny!T91/[1]Sheet1!$F91</f>
        <v>0</v>
      </c>
      <c r="V79">
        <f>[1]reef_fish_ontogeny!U91/[1]Sheet1!$F91</f>
        <v>0</v>
      </c>
      <c r="W79">
        <f>[1]reef_fish_ontogeny!V91/[1]Sheet1!$F91</f>
        <v>0</v>
      </c>
      <c r="X79">
        <f>[1]reef_fish_ontogeny!W91/[1]Sheet1!$F91</f>
        <v>0</v>
      </c>
      <c r="Y79">
        <f>[1]reef_fish_ontogeny!X91/[1]Sheet1!$F91</f>
        <v>0</v>
      </c>
      <c r="Z79">
        <f>[1]reef_fish_ontogeny!Y91/[1]Sheet1!$F91</f>
        <v>0</v>
      </c>
      <c r="AA79">
        <f>[1]reef_fish_ontogeny!Z91/[1]Sheet1!$F91</f>
        <v>0</v>
      </c>
      <c r="AB79">
        <f>[1]reef_fish_ontogeny!AA91/[1]Sheet1!$F91</f>
        <v>0</v>
      </c>
      <c r="AC79">
        <f>[1]reef_fish_ontogeny!AB91/[1]Sheet1!$F91</f>
        <v>0</v>
      </c>
      <c r="AD79">
        <f>[1]reef_fish_ontogeny!AC91/[1]Sheet1!$F91</f>
        <v>0</v>
      </c>
      <c r="AE79">
        <f>[1]reef_fish_ontogeny!AD91/[1]Sheet1!$F91</f>
        <v>0</v>
      </c>
      <c r="AF79">
        <f>[1]reef_fish_ontogeny!AE91/[1]Sheet1!$F91</f>
        <v>0</v>
      </c>
      <c r="AG79">
        <f>[1]reef_fish_ontogeny!AF91/[1]Sheet1!$F91</f>
        <v>0</v>
      </c>
      <c r="AH79">
        <f>[1]reef_fish_ontogeny!AG91/[1]Sheet1!$F91</f>
        <v>0</v>
      </c>
    </row>
    <row r="80" spans="1:34" x14ac:dyDescent="0.2">
      <c r="A80">
        <v>9</v>
      </c>
      <c r="B80">
        <v>0</v>
      </c>
      <c r="C80">
        <v>1</v>
      </c>
      <c r="D80" t="s">
        <v>48</v>
      </c>
      <c r="E80" t="s">
        <v>49</v>
      </c>
      <c r="F80" s="1">
        <v>769.85799999999995</v>
      </c>
      <c r="G80" t="s">
        <v>46</v>
      </c>
      <c r="H80">
        <f>[1]reef_fish_ontogeny!G92/[1]Sheet1!$F92</f>
        <v>0</v>
      </c>
      <c r="I80">
        <f>[1]reef_fish_ontogeny!H92/[1]Sheet1!$F92</f>
        <v>0</v>
      </c>
      <c r="J80">
        <f>[1]reef_fish_ontogeny!I92/[1]Sheet1!$F92</f>
        <v>0</v>
      </c>
      <c r="K80">
        <f>[1]reef_fish_ontogeny!J92/[1]Sheet1!$F92</f>
        <v>0</v>
      </c>
      <c r="L80">
        <f>[1]reef_fish_ontogeny!K92/[1]Sheet1!$F92</f>
        <v>0</v>
      </c>
      <c r="M80">
        <f>[1]reef_fish_ontogeny!L92/[1]Sheet1!$F92</f>
        <v>0</v>
      </c>
      <c r="N80">
        <f>[1]reef_fish_ontogeny!M92/[1]Sheet1!$F92</f>
        <v>0</v>
      </c>
      <c r="O80">
        <f>[1]reef_fish_ontogeny!N92/[1]Sheet1!$F92</f>
        <v>0</v>
      </c>
      <c r="P80">
        <f>[1]reef_fish_ontogeny!O92/[1]Sheet1!$F92</f>
        <v>0</v>
      </c>
      <c r="Q80">
        <f>[1]reef_fish_ontogeny!P92/[1]Sheet1!$F92</f>
        <v>1.2989408436360993E-3</v>
      </c>
      <c r="R80">
        <f>[1]reef_fish_ontogeny!Q92/[1]Sheet1!$F92</f>
        <v>1.6886230967269291E-2</v>
      </c>
      <c r="S80">
        <f>[1]reef_fish_ontogeny!R92/[1]Sheet1!$F92</f>
        <v>6.8843864712713254E-2</v>
      </c>
      <c r="T80">
        <f>[1]reef_fish_ontogeny!S92/[1]Sheet1!$F92</f>
        <v>0</v>
      </c>
      <c r="U80">
        <f>[1]reef_fish_ontogeny!T92/[1]Sheet1!$F92</f>
        <v>0</v>
      </c>
      <c r="V80">
        <f>[1]reef_fish_ontogeny!U92/[1]Sheet1!$F92</f>
        <v>0</v>
      </c>
      <c r="W80">
        <f>[1]reef_fish_ontogeny!V92/[1]Sheet1!$F92</f>
        <v>0</v>
      </c>
      <c r="X80">
        <f>[1]reef_fish_ontogeny!W92/[1]Sheet1!$F92</f>
        <v>0</v>
      </c>
      <c r="Y80">
        <f>[1]reef_fish_ontogeny!X92/[1]Sheet1!$F92</f>
        <v>2.5978816872721986E-3</v>
      </c>
      <c r="Z80">
        <f>[1]reef_fish_ontogeny!Y92/[1]Sheet1!$F92</f>
        <v>0</v>
      </c>
      <c r="AA80">
        <f>[1]reef_fish_ontogeny!Z92/[1]Sheet1!$F92</f>
        <v>0</v>
      </c>
      <c r="AB80">
        <f>[1]reef_fish_ontogeny!AA92/[1]Sheet1!$F92</f>
        <v>0</v>
      </c>
      <c r="AC80">
        <f>[1]reef_fish_ontogeny!AB92/[1]Sheet1!$F92</f>
        <v>0</v>
      </c>
      <c r="AD80">
        <f>[1]reef_fish_ontogeny!AC92/[1]Sheet1!$F92</f>
        <v>0</v>
      </c>
      <c r="AE80">
        <f>[1]reef_fish_ontogeny!AD92/[1]Sheet1!$F92</f>
        <v>0</v>
      </c>
      <c r="AF80">
        <f>[1]reef_fish_ontogeny!AE92/[1]Sheet1!$F92</f>
        <v>1.2989408436360993E-3</v>
      </c>
      <c r="AG80">
        <f>[1]reef_fish_ontogeny!AF92/[1]Sheet1!$F92</f>
        <v>0</v>
      </c>
      <c r="AH80">
        <f>[1]reef_fish_ontogeny!AG92/[1]Sheet1!$F92</f>
        <v>0</v>
      </c>
    </row>
    <row r="81" spans="1:34" x14ac:dyDescent="0.2">
      <c r="A81">
        <v>9</v>
      </c>
      <c r="B81">
        <v>0</v>
      </c>
      <c r="C81">
        <v>1</v>
      </c>
      <c r="D81" t="s">
        <v>48</v>
      </c>
      <c r="E81" t="s">
        <v>49</v>
      </c>
      <c r="F81" s="1">
        <v>769.85799999999995</v>
      </c>
      <c r="G81" t="s">
        <v>47</v>
      </c>
      <c r="H81">
        <f>[1]reef_fish_ontogeny!G93/[1]Sheet1!$F93</f>
        <v>0</v>
      </c>
      <c r="I81">
        <f>[1]reef_fish_ontogeny!H93/[1]Sheet1!$F93</f>
        <v>0</v>
      </c>
      <c r="J81">
        <f>[1]reef_fish_ontogeny!I93/[1]Sheet1!$F93</f>
        <v>0</v>
      </c>
      <c r="K81">
        <f>[1]reef_fish_ontogeny!J93/[1]Sheet1!$F93</f>
        <v>0</v>
      </c>
      <c r="L81">
        <f>[1]reef_fish_ontogeny!K93/[1]Sheet1!$F93</f>
        <v>0</v>
      </c>
      <c r="M81">
        <f>[1]reef_fish_ontogeny!L93/[1]Sheet1!$F93</f>
        <v>0</v>
      </c>
      <c r="N81">
        <f>[1]reef_fish_ontogeny!M93/[1]Sheet1!$F93</f>
        <v>0</v>
      </c>
      <c r="O81">
        <f>[1]reef_fish_ontogeny!N93/[1]Sheet1!$F93</f>
        <v>0</v>
      </c>
      <c r="P81">
        <f>[1]reef_fish_ontogeny!O93/[1]Sheet1!$F93</f>
        <v>0</v>
      </c>
      <c r="Q81">
        <f>[1]reef_fish_ontogeny!P93/[1]Sheet1!$F93</f>
        <v>0</v>
      </c>
      <c r="R81">
        <f>[1]reef_fish_ontogeny!Q93/[1]Sheet1!$F93</f>
        <v>1.2989408436360993E-3</v>
      </c>
      <c r="S81">
        <f>[1]reef_fish_ontogeny!R93/[1]Sheet1!$F93</f>
        <v>5.1957633745443972E-3</v>
      </c>
      <c r="T81">
        <f>[1]reef_fish_ontogeny!S93/[1]Sheet1!$F93</f>
        <v>0</v>
      </c>
      <c r="U81">
        <f>[1]reef_fish_ontogeny!T93/[1]Sheet1!$F93</f>
        <v>0</v>
      </c>
      <c r="V81">
        <f>[1]reef_fish_ontogeny!U93/[1]Sheet1!$F93</f>
        <v>0</v>
      </c>
      <c r="W81">
        <f>[1]reef_fish_ontogeny!V93/[1]Sheet1!$F93</f>
        <v>6.4947042181804958E-3</v>
      </c>
      <c r="X81">
        <f>[1]reef_fish_ontogeny!W93/[1]Sheet1!$F93</f>
        <v>0</v>
      </c>
      <c r="Y81">
        <f>[1]reef_fish_ontogeny!X93/[1]Sheet1!$F93</f>
        <v>0</v>
      </c>
      <c r="Z81">
        <f>[1]reef_fish_ontogeny!Y93/[1]Sheet1!$F93</f>
        <v>2.5978816872721986E-3</v>
      </c>
      <c r="AA81">
        <f>[1]reef_fish_ontogeny!Z93/[1]Sheet1!$F93</f>
        <v>1.2989408436360993E-3</v>
      </c>
      <c r="AB81">
        <f>[1]reef_fish_ontogeny!AA93/[1]Sheet1!$F93</f>
        <v>0</v>
      </c>
      <c r="AC81">
        <f>[1]reef_fish_ontogeny!AB93/[1]Sheet1!$F93</f>
        <v>0</v>
      </c>
      <c r="AD81">
        <f>[1]reef_fish_ontogeny!AC93/[1]Sheet1!$F93</f>
        <v>0</v>
      </c>
      <c r="AE81">
        <f>[1]reef_fish_ontogeny!AD93/[1]Sheet1!$F93</f>
        <v>0</v>
      </c>
      <c r="AF81">
        <f>[1]reef_fish_ontogeny!AE93/[1]Sheet1!$F93</f>
        <v>0</v>
      </c>
      <c r="AG81">
        <f>[1]reef_fish_ontogeny!AF93/[1]Sheet1!$F93</f>
        <v>0</v>
      </c>
      <c r="AH81">
        <f>[1]reef_fish_ontogeny!AG93/[1]Sheet1!$F93</f>
        <v>0</v>
      </c>
    </row>
    <row r="82" spans="1:34" x14ac:dyDescent="0.2">
      <c r="A82">
        <v>9</v>
      </c>
      <c r="B82">
        <v>0</v>
      </c>
      <c r="C82">
        <v>2</v>
      </c>
      <c r="D82" t="s">
        <v>48</v>
      </c>
      <c r="E82" t="s">
        <v>49</v>
      </c>
      <c r="F82">
        <v>572.20699999999999</v>
      </c>
      <c r="G82" t="s">
        <v>46</v>
      </c>
      <c r="H82">
        <f>[1]reef_fish_ontogeny!G94/[1]Sheet1!$F94</f>
        <v>0</v>
      </c>
      <c r="I82">
        <f>[1]reef_fish_ontogeny!H94/[1]Sheet1!$F94</f>
        <v>0</v>
      </c>
      <c r="J82">
        <f>[1]reef_fish_ontogeny!I94/[1]Sheet1!$F94</f>
        <v>0</v>
      </c>
      <c r="K82">
        <f>[1]reef_fish_ontogeny!J94/[1]Sheet1!$F94</f>
        <v>0</v>
      </c>
      <c r="L82">
        <f>[1]reef_fish_ontogeny!K94/[1]Sheet1!$F94</f>
        <v>0</v>
      </c>
      <c r="M82">
        <f>[1]reef_fish_ontogeny!L94/[1]Sheet1!$F94</f>
        <v>0</v>
      </c>
      <c r="N82">
        <f>[1]reef_fish_ontogeny!M94/[1]Sheet1!$F94</f>
        <v>0</v>
      </c>
      <c r="O82">
        <f>[1]reef_fish_ontogeny!N94/[1]Sheet1!$F94</f>
        <v>0</v>
      </c>
      <c r="P82">
        <f>[1]reef_fish_ontogeny!O94/[1]Sheet1!$F94</f>
        <v>0</v>
      </c>
      <c r="Q82">
        <f>[1]reef_fish_ontogeny!P94/[1]Sheet1!$F94</f>
        <v>0</v>
      </c>
      <c r="R82">
        <f>[1]reef_fish_ontogeny!Q94/[1]Sheet1!$F94</f>
        <v>3.6700005417619849E-2</v>
      </c>
      <c r="S82">
        <f>[1]reef_fish_ontogeny!R94/[1]Sheet1!$F94</f>
        <v>5.4176198473629297E-2</v>
      </c>
      <c r="T82">
        <f>[1]reef_fish_ontogeny!S94/[1]Sheet1!$F94</f>
        <v>0</v>
      </c>
      <c r="U82">
        <f>[1]reef_fish_ontogeny!T94/[1]Sheet1!$F94</f>
        <v>0</v>
      </c>
      <c r="V82">
        <f>[1]reef_fish_ontogeny!U94/[1]Sheet1!$F94</f>
        <v>0</v>
      </c>
      <c r="W82">
        <f>[1]reef_fish_ontogeny!V94/[1]Sheet1!$F94</f>
        <v>0</v>
      </c>
      <c r="X82">
        <f>[1]reef_fish_ontogeny!W94/[1]Sheet1!$F94</f>
        <v>0</v>
      </c>
      <c r="Y82">
        <f>[1]reef_fish_ontogeny!X94/[1]Sheet1!$F94</f>
        <v>3.4952386112018902E-3</v>
      </c>
      <c r="Z82">
        <f>[1]reef_fish_ontogeny!Y94/[1]Sheet1!$F94</f>
        <v>0</v>
      </c>
      <c r="AA82">
        <f>[1]reef_fish_ontogeny!Z94/[1]Sheet1!$F94</f>
        <v>0</v>
      </c>
      <c r="AB82">
        <f>[1]reef_fish_ontogeny!AA94/[1]Sheet1!$F94</f>
        <v>0</v>
      </c>
      <c r="AC82">
        <f>[1]reef_fish_ontogeny!AB94/[1]Sheet1!$F94</f>
        <v>0</v>
      </c>
      <c r="AD82">
        <f>[1]reef_fish_ontogeny!AC94/[1]Sheet1!$F94</f>
        <v>0</v>
      </c>
      <c r="AE82">
        <f>[1]reef_fish_ontogeny!AD94/[1]Sheet1!$F94</f>
        <v>0</v>
      </c>
      <c r="AF82">
        <f>[1]reef_fish_ontogeny!AE94/[1]Sheet1!$F94</f>
        <v>0</v>
      </c>
      <c r="AG82">
        <f>[1]reef_fish_ontogeny!AF94/[1]Sheet1!$F94</f>
        <v>0</v>
      </c>
      <c r="AH82">
        <f>[1]reef_fish_ontogeny!AG94/[1]Sheet1!$F94</f>
        <v>1.7476193056009451E-3</v>
      </c>
    </row>
    <row r="83" spans="1:34" x14ac:dyDescent="0.2">
      <c r="A83">
        <v>9</v>
      </c>
      <c r="B83">
        <v>0</v>
      </c>
      <c r="C83">
        <v>2</v>
      </c>
      <c r="D83" t="s">
        <v>48</v>
      </c>
      <c r="E83" t="s">
        <v>49</v>
      </c>
      <c r="F83">
        <v>572.20699999999999</v>
      </c>
      <c r="G83" t="s">
        <v>47</v>
      </c>
      <c r="H83">
        <f>[1]reef_fish_ontogeny!G95/[1]Sheet1!$F95</f>
        <v>0</v>
      </c>
      <c r="I83">
        <f>[1]reef_fish_ontogeny!H95/[1]Sheet1!$F95</f>
        <v>0</v>
      </c>
      <c r="J83">
        <f>[1]reef_fish_ontogeny!I95/[1]Sheet1!$F95</f>
        <v>0</v>
      </c>
      <c r="K83">
        <f>[1]reef_fish_ontogeny!J95/[1]Sheet1!$F95</f>
        <v>0</v>
      </c>
      <c r="L83">
        <f>[1]reef_fish_ontogeny!K95/[1]Sheet1!$F95</f>
        <v>0</v>
      </c>
      <c r="M83">
        <f>[1]reef_fish_ontogeny!L95/[1]Sheet1!$F95</f>
        <v>0</v>
      </c>
      <c r="N83">
        <f>[1]reef_fish_ontogeny!M95/[1]Sheet1!$F95</f>
        <v>0</v>
      </c>
      <c r="O83">
        <f>[1]reef_fish_ontogeny!N95/[1]Sheet1!$F95</f>
        <v>0</v>
      </c>
      <c r="P83">
        <f>[1]reef_fish_ontogeny!O95/[1]Sheet1!$F95</f>
        <v>0</v>
      </c>
      <c r="Q83">
        <f>[1]reef_fish_ontogeny!P95/[1]Sheet1!$F95</f>
        <v>1.7476193056009451E-3</v>
      </c>
      <c r="R83">
        <f>[1]reef_fish_ontogeny!Q95/[1]Sheet1!$F95</f>
        <v>3.4952386112018902E-3</v>
      </c>
      <c r="S83">
        <f>[1]reef_fish_ontogeny!R95/[1]Sheet1!$F95</f>
        <v>6.8157152918436867E-2</v>
      </c>
      <c r="T83">
        <f>[1]reef_fish_ontogeny!S95/[1]Sheet1!$F95</f>
        <v>1.7476193056009451E-3</v>
      </c>
      <c r="U83">
        <f>[1]reef_fish_ontogeny!T95/[1]Sheet1!$F95</f>
        <v>0</v>
      </c>
      <c r="V83">
        <f>[1]reef_fish_ontogeny!U95/[1]Sheet1!$F95</f>
        <v>0</v>
      </c>
      <c r="W83">
        <f>[1]reef_fish_ontogeny!V95/[1]Sheet1!$F95</f>
        <v>5.2428579168028351E-3</v>
      </c>
      <c r="X83">
        <f>[1]reef_fish_ontogeny!W95/[1]Sheet1!$F95</f>
        <v>1.7476193056009451E-3</v>
      </c>
      <c r="Y83">
        <f>[1]reef_fish_ontogeny!X95/[1]Sheet1!$F95</f>
        <v>0</v>
      </c>
      <c r="Z83">
        <f>[1]reef_fish_ontogeny!Y95/[1]Sheet1!$F95</f>
        <v>0</v>
      </c>
      <c r="AA83">
        <f>[1]reef_fish_ontogeny!Z95/[1]Sheet1!$F95</f>
        <v>0</v>
      </c>
      <c r="AB83">
        <f>[1]reef_fish_ontogeny!AA95/[1]Sheet1!$F95</f>
        <v>0</v>
      </c>
      <c r="AC83">
        <f>[1]reef_fish_ontogeny!AB95/[1]Sheet1!$F95</f>
        <v>0</v>
      </c>
      <c r="AD83">
        <f>[1]reef_fish_ontogeny!AC95/[1]Sheet1!$F95</f>
        <v>0</v>
      </c>
      <c r="AE83">
        <f>[1]reef_fish_ontogeny!AD95/[1]Sheet1!$F95</f>
        <v>0</v>
      </c>
      <c r="AF83">
        <f>[1]reef_fish_ontogeny!AE95/[1]Sheet1!$F95</f>
        <v>0</v>
      </c>
      <c r="AG83">
        <f>[1]reef_fish_ontogeny!AF95/[1]Sheet1!$F95</f>
        <v>0</v>
      </c>
      <c r="AH83">
        <f>[1]reef_fish_ontogeny!AG95/[1]Sheet1!$F95</f>
        <v>0</v>
      </c>
    </row>
    <row r="84" spans="1:34" x14ac:dyDescent="0.2">
      <c r="A84">
        <v>9</v>
      </c>
      <c r="B84">
        <v>25</v>
      </c>
      <c r="C84">
        <v>4</v>
      </c>
      <c r="D84" t="s">
        <v>48</v>
      </c>
      <c r="E84" t="s">
        <v>49</v>
      </c>
      <c r="F84">
        <v>852</v>
      </c>
      <c r="G84" t="s">
        <v>47</v>
      </c>
      <c r="H84">
        <f>[1]reef_fish_ontogeny!G98/[1]Sheet1!$F98</f>
        <v>0</v>
      </c>
      <c r="I84">
        <f>[1]reef_fish_ontogeny!H98/[1]Sheet1!$F98</f>
        <v>0</v>
      </c>
      <c r="J84">
        <f>[1]reef_fish_ontogeny!I98/[1]Sheet1!$F98</f>
        <v>0</v>
      </c>
      <c r="K84">
        <f>[1]reef_fish_ontogeny!J98/[1]Sheet1!$F98</f>
        <v>1.1737089201877935E-3</v>
      </c>
      <c r="L84">
        <f>[1]reef_fish_ontogeny!K98/[1]Sheet1!$F98</f>
        <v>5.8685446009389668E-3</v>
      </c>
      <c r="M84">
        <f>[1]reef_fish_ontogeny!L98/[1]Sheet1!$F98</f>
        <v>0</v>
      </c>
      <c r="N84">
        <f>[1]reef_fish_ontogeny!M98/[1]Sheet1!$F98</f>
        <v>0</v>
      </c>
      <c r="O84">
        <f>[1]reef_fish_ontogeny!N98/[1]Sheet1!$F98</f>
        <v>0</v>
      </c>
      <c r="P84">
        <f>[1]reef_fish_ontogeny!O98/[1]Sheet1!$F98</f>
        <v>2.3474178403755869E-3</v>
      </c>
      <c r="Q84">
        <f>[1]reef_fish_ontogeny!P98/[1]Sheet1!$F98</f>
        <v>8.2159624413145546E-3</v>
      </c>
      <c r="R84">
        <f>[1]reef_fish_ontogeny!Q98/[1]Sheet1!$F98</f>
        <v>3.0516431924882629E-2</v>
      </c>
      <c r="S84">
        <f>[1]reef_fish_ontogeny!R98/[1]Sheet1!$F98</f>
        <v>1.5258215962441314E-2</v>
      </c>
      <c r="T84">
        <f>[1]reef_fish_ontogeny!S98/[1]Sheet1!$F98</f>
        <v>1.4084507042253521E-2</v>
      </c>
      <c r="U84">
        <f>[1]reef_fish_ontogeny!T98/[1]Sheet1!$F98</f>
        <v>1.5258215962441314E-2</v>
      </c>
      <c r="V84">
        <f>[1]reef_fish_ontogeny!U98/[1]Sheet1!$F98</f>
        <v>0</v>
      </c>
      <c r="W84">
        <f>[1]reef_fish_ontogeny!V98/[1]Sheet1!$F98</f>
        <v>3.5211267605633804E-3</v>
      </c>
      <c r="X84">
        <f>[1]reef_fish_ontogeny!W98/[1]Sheet1!$F98</f>
        <v>1.2910798122065728E-2</v>
      </c>
      <c r="Y84">
        <f>[1]reef_fish_ontogeny!X98/[1]Sheet1!$F98</f>
        <v>0</v>
      </c>
      <c r="Z84">
        <f>[1]reef_fish_ontogeny!Y98/[1]Sheet1!$F98</f>
        <v>7.0422535211267607E-3</v>
      </c>
      <c r="AA84">
        <f>[1]reef_fish_ontogeny!Z98/[1]Sheet1!$F98</f>
        <v>2.2300469483568074E-2</v>
      </c>
      <c r="AB84">
        <f>[1]reef_fish_ontogeny!AA98/[1]Sheet1!$F98</f>
        <v>0</v>
      </c>
      <c r="AC84">
        <f>[1]reef_fish_ontogeny!AB98/[1]Sheet1!$F98</f>
        <v>1.1737089201877934E-2</v>
      </c>
      <c r="AD84">
        <f>[1]reef_fish_ontogeny!AC98/[1]Sheet1!$F98</f>
        <v>1.1737089201877934E-2</v>
      </c>
      <c r="AE84">
        <f>[1]reef_fish_ontogeny!AD98/[1]Sheet1!$F98</f>
        <v>1.1737089201877935E-3</v>
      </c>
      <c r="AF84">
        <f>[1]reef_fish_ontogeny!AE98/[1]Sheet1!$F98</f>
        <v>5.8685446009389668E-3</v>
      </c>
      <c r="AG84">
        <f>[1]reef_fish_ontogeny!AF98/[1]Sheet1!$F98</f>
        <v>3.5211267605633804E-3</v>
      </c>
      <c r="AH84">
        <f>[1]reef_fish_ontogeny!AG98/[1]Sheet1!$F98</f>
        <v>2.3474178403755869E-3</v>
      </c>
    </row>
    <row r="85" spans="1:34" x14ac:dyDescent="0.2">
      <c r="A85">
        <v>9</v>
      </c>
      <c r="B85">
        <v>25</v>
      </c>
      <c r="C85">
        <v>5</v>
      </c>
      <c r="D85" t="s">
        <v>48</v>
      </c>
      <c r="E85" t="s">
        <v>49</v>
      </c>
      <c r="F85">
        <v>760</v>
      </c>
      <c r="G85" t="s">
        <v>46</v>
      </c>
      <c r="H85">
        <f>[1]reef_fish_ontogeny!G99/[1]Sheet1!$F99</f>
        <v>0</v>
      </c>
      <c r="I85">
        <f>[1]reef_fish_ontogeny!H99/[1]Sheet1!$F99</f>
        <v>0</v>
      </c>
      <c r="J85">
        <f>[1]reef_fish_ontogeny!I99/[1]Sheet1!$F99</f>
        <v>0</v>
      </c>
      <c r="K85">
        <f>[1]reef_fish_ontogeny!J99/[1]Sheet1!$F99</f>
        <v>0</v>
      </c>
      <c r="L85">
        <f>[1]reef_fish_ontogeny!K99/[1]Sheet1!$F99</f>
        <v>0</v>
      </c>
      <c r="M85">
        <f>[1]reef_fish_ontogeny!L99/[1]Sheet1!$F99</f>
        <v>0</v>
      </c>
      <c r="N85">
        <f>[1]reef_fish_ontogeny!M99/[1]Sheet1!$F99</f>
        <v>0</v>
      </c>
      <c r="O85">
        <f>[1]reef_fish_ontogeny!N99/[1]Sheet1!$F99</f>
        <v>0</v>
      </c>
      <c r="P85">
        <f>[1]reef_fish_ontogeny!O99/[1]Sheet1!$F99</f>
        <v>0</v>
      </c>
      <c r="Q85">
        <f>[1]reef_fish_ontogeny!P99/[1]Sheet1!$F99</f>
        <v>0</v>
      </c>
      <c r="R85">
        <f>[1]reef_fish_ontogeny!Q99/[1]Sheet1!$F99</f>
        <v>1.3157894736842105E-3</v>
      </c>
      <c r="S85">
        <f>[1]reef_fish_ontogeny!R99/[1]Sheet1!$F99</f>
        <v>0</v>
      </c>
      <c r="T85">
        <f>[1]reef_fish_ontogeny!S99/[1]Sheet1!$F99</f>
        <v>0</v>
      </c>
      <c r="U85">
        <f>[1]reef_fish_ontogeny!T99/[1]Sheet1!$F99</f>
        <v>0</v>
      </c>
      <c r="V85">
        <f>[1]reef_fish_ontogeny!U99/[1]Sheet1!$F99</f>
        <v>0</v>
      </c>
      <c r="W85">
        <f>[1]reef_fish_ontogeny!V99/[1]Sheet1!$F99</f>
        <v>5.263157894736842E-3</v>
      </c>
      <c r="X85">
        <f>[1]reef_fish_ontogeny!W99/[1]Sheet1!$F99</f>
        <v>2.631578947368421E-3</v>
      </c>
      <c r="Y85">
        <f>[1]reef_fish_ontogeny!X99/[1]Sheet1!$F99</f>
        <v>0</v>
      </c>
      <c r="Z85">
        <f>[1]reef_fish_ontogeny!Y99/[1]Sheet1!$F99</f>
        <v>0</v>
      </c>
      <c r="AA85">
        <f>[1]reef_fish_ontogeny!Z99/[1]Sheet1!$F99</f>
        <v>0</v>
      </c>
      <c r="AB85">
        <f>[1]reef_fish_ontogeny!AA99/[1]Sheet1!$F99</f>
        <v>0</v>
      </c>
      <c r="AC85">
        <f>[1]reef_fish_ontogeny!AB99/[1]Sheet1!$F99</f>
        <v>0</v>
      </c>
      <c r="AD85">
        <f>[1]reef_fish_ontogeny!AC99/[1]Sheet1!$F99</f>
        <v>0</v>
      </c>
      <c r="AE85">
        <f>[1]reef_fish_ontogeny!AD99/[1]Sheet1!$F99</f>
        <v>0</v>
      </c>
      <c r="AF85">
        <f>[1]reef_fish_ontogeny!AE99/[1]Sheet1!$F99</f>
        <v>0</v>
      </c>
      <c r="AG85">
        <f>[1]reef_fish_ontogeny!AF99/[1]Sheet1!$F99</f>
        <v>0</v>
      </c>
      <c r="AH85">
        <f>[1]reef_fish_ontogeny!AG99/[1]Sheet1!$F99</f>
        <v>1.3157894736842105E-3</v>
      </c>
    </row>
    <row r="86" spans="1:34" x14ac:dyDescent="0.2">
      <c r="A86">
        <v>9</v>
      </c>
      <c r="B86">
        <v>25</v>
      </c>
      <c r="C86">
        <v>5</v>
      </c>
      <c r="D86" t="s">
        <v>48</v>
      </c>
      <c r="E86" t="s">
        <v>49</v>
      </c>
      <c r="F86">
        <v>760</v>
      </c>
      <c r="G86" t="s">
        <v>47</v>
      </c>
      <c r="H86">
        <f>[1]reef_fish_ontogeny!G100/[1]Sheet1!$F100</f>
        <v>0</v>
      </c>
      <c r="I86">
        <f>[1]reef_fish_ontogeny!H100/[1]Sheet1!$F100</f>
        <v>0</v>
      </c>
      <c r="J86">
        <f>[1]reef_fish_ontogeny!I100/[1]Sheet1!$F100</f>
        <v>0</v>
      </c>
      <c r="K86">
        <f>[1]reef_fish_ontogeny!J100/[1]Sheet1!$F100</f>
        <v>0</v>
      </c>
      <c r="L86">
        <f>[1]reef_fish_ontogeny!K100/[1]Sheet1!$F100</f>
        <v>0</v>
      </c>
      <c r="M86">
        <f>[1]reef_fish_ontogeny!L100/[1]Sheet1!$F100</f>
        <v>0</v>
      </c>
      <c r="N86">
        <f>[1]reef_fish_ontogeny!M100/[1]Sheet1!$F100</f>
        <v>0</v>
      </c>
      <c r="O86">
        <f>[1]reef_fish_ontogeny!N100/[1]Sheet1!$F100</f>
        <v>0</v>
      </c>
      <c r="P86">
        <f>[1]reef_fish_ontogeny!O100/[1]Sheet1!$F100</f>
        <v>0</v>
      </c>
      <c r="Q86">
        <f>[1]reef_fish_ontogeny!P100/[1]Sheet1!$F100</f>
        <v>1.3157894736842105E-2</v>
      </c>
      <c r="R86">
        <f>[1]reef_fish_ontogeny!Q100/[1]Sheet1!$F100</f>
        <v>9.2105263157894728E-3</v>
      </c>
      <c r="S86">
        <f>[1]reef_fish_ontogeny!R100/[1]Sheet1!$F100</f>
        <v>0</v>
      </c>
      <c r="T86">
        <f>[1]reef_fish_ontogeny!S100/[1]Sheet1!$F100</f>
        <v>5.263157894736842E-3</v>
      </c>
      <c r="U86">
        <f>[1]reef_fish_ontogeny!T100/[1]Sheet1!$F100</f>
        <v>0</v>
      </c>
      <c r="V86">
        <f>[1]reef_fish_ontogeny!U100/[1]Sheet1!$F100</f>
        <v>0</v>
      </c>
      <c r="W86">
        <f>[1]reef_fish_ontogeny!V100/[1]Sheet1!$F100</f>
        <v>1.0526315789473684E-2</v>
      </c>
      <c r="X86">
        <f>[1]reef_fish_ontogeny!W100/[1]Sheet1!$F100</f>
        <v>0</v>
      </c>
      <c r="Y86">
        <f>[1]reef_fish_ontogeny!X100/[1]Sheet1!$F100</f>
        <v>0</v>
      </c>
      <c r="Z86">
        <f>[1]reef_fish_ontogeny!Y100/[1]Sheet1!$F100</f>
        <v>7.8947368421052634E-3</v>
      </c>
      <c r="AA86">
        <f>[1]reef_fish_ontogeny!Z100/[1]Sheet1!$F100</f>
        <v>2.631578947368421E-3</v>
      </c>
      <c r="AB86">
        <f>[1]reef_fish_ontogeny!AA100/[1]Sheet1!$F100</f>
        <v>0</v>
      </c>
      <c r="AC86">
        <f>[1]reef_fish_ontogeny!AB100/[1]Sheet1!$F100</f>
        <v>5.263157894736842E-3</v>
      </c>
      <c r="AD86">
        <f>[1]reef_fish_ontogeny!AC100/[1]Sheet1!$F100</f>
        <v>1.3157894736842105E-3</v>
      </c>
      <c r="AE86">
        <f>[1]reef_fish_ontogeny!AD100/[1]Sheet1!$F100</f>
        <v>0</v>
      </c>
      <c r="AF86">
        <f>[1]reef_fish_ontogeny!AE100/[1]Sheet1!$F100</f>
        <v>0</v>
      </c>
      <c r="AG86">
        <f>[1]reef_fish_ontogeny!AF100/[1]Sheet1!$F100</f>
        <v>0</v>
      </c>
      <c r="AH86">
        <f>[1]reef_fish_ontogeny!AG100/[1]Sheet1!$F100</f>
        <v>0</v>
      </c>
    </row>
    <row r="87" spans="1:34" x14ac:dyDescent="0.2">
      <c r="A87">
        <v>9</v>
      </c>
      <c r="B87">
        <v>75</v>
      </c>
      <c r="C87">
        <v>2</v>
      </c>
      <c r="D87" t="s">
        <v>48</v>
      </c>
      <c r="E87" t="s">
        <v>49</v>
      </c>
      <c r="F87">
        <v>783.5</v>
      </c>
      <c r="G87" t="s">
        <v>47</v>
      </c>
      <c r="H87">
        <f>[1]reef_fish_ontogeny!G101/[1]Sheet1!$F101</f>
        <v>0</v>
      </c>
      <c r="I87">
        <f>[1]reef_fish_ontogeny!H101/[1]Sheet1!$F101</f>
        <v>0</v>
      </c>
      <c r="J87">
        <f>[1]reef_fish_ontogeny!I101/[1]Sheet1!$F101</f>
        <v>0</v>
      </c>
      <c r="K87">
        <f>[1]reef_fish_ontogeny!J101/[1]Sheet1!$F101</f>
        <v>0</v>
      </c>
      <c r="L87">
        <f>[1]reef_fish_ontogeny!K101/[1]Sheet1!$F101</f>
        <v>0</v>
      </c>
      <c r="M87">
        <f>[1]reef_fish_ontogeny!L101/[1]Sheet1!$F101</f>
        <v>0</v>
      </c>
      <c r="N87">
        <f>[1]reef_fish_ontogeny!M101/[1]Sheet1!$F101</f>
        <v>0</v>
      </c>
      <c r="O87">
        <f>[1]reef_fish_ontogeny!N101/[1]Sheet1!$F101</f>
        <v>0</v>
      </c>
      <c r="P87">
        <f>[1]reef_fish_ontogeny!O101/[1]Sheet1!$F101</f>
        <v>0</v>
      </c>
      <c r="Q87">
        <f>[1]reef_fish_ontogeny!P101/[1]Sheet1!$F101</f>
        <v>1.2763241863433313E-3</v>
      </c>
      <c r="R87">
        <f>[1]reef_fish_ontogeny!Q101/[1]Sheet1!$F101</f>
        <v>1.2763241863433313E-3</v>
      </c>
      <c r="S87">
        <f>[1]reef_fish_ontogeny!R101/[1]Sheet1!$F101</f>
        <v>1.2763241863433313E-3</v>
      </c>
      <c r="T87">
        <f>[1]reef_fish_ontogeny!S101/[1]Sheet1!$F101</f>
        <v>2.5526483726866626E-3</v>
      </c>
      <c r="U87">
        <f>[1]reef_fish_ontogeny!T101/[1]Sheet1!$F101</f>
        <v>1.2763241863433313E-3</v>
      </c>
      <c r="V87">
        <f>[1]reef_fish_ontogeny!U101/[1]Sheet1!$F101</f>
        <v>0</v>
      </c>
      <c r="W87">
        <f>[1]reef_fish_ontogeny!V101/[1]Sheet1!$F101</f>
        <v>0</v>
      </c>
      <c r="X87">
        <f>[1]reef_fish_ontogeny!W101/[1]Sheet1!$F101</f>
        <v>0</v>
      </c>
      <c r="Y87">
        <f>[1]reef_fish_ontogeny!X101/[1]Sheet1!$F101</f>
        <v>0</v>
      </c>
      <c r="Z87">
        <f>[1]reef_fish_ontogeny!Y101/[1]Sheet1!$F101</f>
        <v>0</v>
      </c>
      <c r="AA87">
        <f>[1]reef_fish_ontogeny!Z101/[1]Sheet1!$F101</f>
        <v>0</v>
      </c>
      <c r="AB87">
        <f>[1]reef_fish_ontogeny!AA101/[1]Sheet1!$F101</f>
        <v>0</v>
      </c>
      <c r="AC87">
        <f>[1]reef_fish_ontogeny!AB101/[1]Sheet1!$F101</f>
        <v>0</v>
      </c>
      <c r="AD87">
        <f>[1]reef_fish_ontogeny!AC101/[1]Sheet1!$F101</f>
        <v>1.2763241863433313E-3</v>
      </c>
      <c r="AE87">
        <f>[1]reef_fish_ontogeny!AD101/[1]Sheet1!$F101</f>
        <v>0</v>
      </c>
      <c r="AF87">
        <f>[1]reef_fish_ontogeny!AE101/[1]Sheet1!$F101</f>
        <v>0</v>
      </c>
      <c r="AG87">
        <f>[1]reef_fish_ontogeny!AF101/[1]Sheet1!$F101</f>
        <v>0</v>
      </c>
      <c r="AH87">
        <f>[1]reef_fish_ontogeny!AG101/[1]Sheet1!$F101</f>
        <v>0</v>
      </c>
    </row>
    <row r="88" spans="1:34" x14ac:dyDescent="0.2">
      <c r="A88">
        <v>9</v>
      </c>
      <c r="B88">
        <v>75</v>
      </c>
      <c r="C88">
        <v>3</v>
      </c>
      <c r="D88" t="s">
        <v>48</v>
      </c>
      <c r="E88" t="s">
        <v>49</v>
      </c>
      <c r="F88">
        <v>782.5</v>
      </c>
      <c r="G88" t="s">
        <v>46</v>
      </c>
      <c r="H88">
        <f>[1]reef_fish_ontogeny!G102/[1]Sheet1!$F102</f>
        <v>0</v>
      </c>
      <c r="I88">
        <f>[1]reef_fish_ontogeny!H102/[1]Sheet1!$F102</f>
        <v>0</v>
      </c>
      <c r="J88">
        <f>[1]reef_fish_ontogeny!I102/[1]Sheet1!$F102</f>
        <v>0</v>
      </c>
      <c r="K88">
        <f>[1]reef_fish_ontogeny!J102/[1]Sheet1!$F102</f>
        <v>0</v>
      </c>
      <c r="L88">
        <f>[1]reef_fish_ontogeny!K102/[1]Sheet1!$F102</f>
        <v>0</v>
      </c>
      <c r="M88">
        <f>[1]reef_fish_ontogeny!L102/[1]Sheet1!$F102</f>
        <v>0</v>
      </c>
      <c r="N88">
        <f>[1]reef_fish_ontogeny!M102/[1]Sheet1!$F102</f>
        <v>0</v>
      </c>
      <c r="O88">
        <f>[1]reef_fish_ontogeny!N102/[1]Sheet1!$F102</f>
        <v>0</v>
      </c>
      <c r="P88">
        <f>[1]reef_fish_ontogeny!O102/[1]Sheet1!$F102</f>
        <v>0</v>
      </c>
      <c r="Q88">
        <f>[1]reef_fish_ontogeny!P102/[1]Sheet1!$F102</f>
        <v>0</v>
      </c>
      <c r="R88">
        <f>[1]reef_fish_ontogeny!Q102/[1]Sheet1!$F102</f>
        <v>0</v>
      </c>
      <c r="S88">
        <f>[1]reef_fish_ontogeny!R102/[1]Sheet1!$F102</f>
        <v>1.2779552715654952E-3</v>
      </c>
      <c r="T88">
        <f>[1]reef_fish_ontogeny!S102/[1]Sheet1!$F102</f>
        <v>0</v>
      </c>
      <c r="U88">
        <f>[1]reef_fish_ontogeny!T102/[1]Sheet1!$F102</f>
        <v>0</v>
      </c>
      <c r="V88">
        <f>[1]reef_fish_ontogeny!U102/[1]Sheet1!$F102</f>
        <v>0</v>
      </c>
      <c r="W88">
        <f>[1]reef_fish_ontogeny!V102/[1]Sheet1!$F102</f>
        <v>0</v>
      </c>
      <c r="X88">
        <f>[1]reef_fish_ontogeny!W102/[1]Sheet1!$F102</f>
        <v>0</v>
      </c>
      <c r="Y88">
        <f>[1]reef_fish_ontogeny!X102/[1]Sheet1!$F102</f>
        <v>0</v>
      </c>
      <c r="Z88">
        <f>[1]reef_fish_ontogeny!Y102/[1]Sheet1!$F102</f>
        <v>0</v>
      </c>
      <c r="AA88">
        <f>[1]reef_fish_ontogeny!Z102/[1]Sheet1!$F102</f>
        <v>0</v>
      </c>
      <c r="AB88">
        <f>[1]reef_fish_ontogeny!AA102/[1]Sheet1!$F102</f>
        <v>0</v>
      </c>
      <c r="AC88">
        <f>[1]reef_fish_ontogeny!AB102/[1]Sheet1!$F102</f>
        <v>0</v>
      </c>
      <c r="AD88">
        <f>[1]reef_fish_ontogeny!AC102/[1]Sheet1!$F102</f>
        <v>1.2779552715654952E-3</v>
      </c>
      <c r="AE88">
        <f>[1]reef_fish_ontogeny!AD102/[1]Sheet1!$F102</f>
        <v>0</v>
      </c>
      <c r="AF88">
        <f>[1]reef_fish_ontogeny!AE102/[1]Sheet1!$F102</f>
        <v>0</v>
      </c>
      <c r="AG88">
        <f>[1]reef_fish_ontogeny!AF102/[1]Sheet1!$F102</f>
        <v>0</v>
      </c>
      <c r="AH88">
        <f>[1]reef_fish_ontogeny!AG102/[1]Sheet1!$F102</f>
        <v>1.2779552715654952E-3</v>
      </c>
    </row>
    <row r="89" spans="1:34" x14ac:dyDescent="0.2">
      <c r="A89">
        <v>9</v>
      </c>
      <c r="B89">
        <v>75</v>
      </c>
      <c r="C89">
        <v>3</v>
      </c>
      <c r="D89" t="s">
        <v>48</v>
      </c>
      <c r="E89" t="s">
        <v>49</v>
      </c>
      <c r="F89">
        <v>782.5</v>
      </c>
      <c r="G89" t="s">
        <v>47</v>
      </c>
      <c r="H89">
        <f>[1]reef_fish_ontogeny!G103/[1]Sheet1!$F103</f>
        <v>0</v>
      </c>
      <c r="I89">
        <f>[1]reef_fish_ontogeny!H103/[1]Sheet1!$F103</f>
        <v>0</v>
      </c>
      <c r="J89">
        <f>[1]reef_fish_ontogeny!I103/[1]Sheet1!$F103</f>
        <v>0</v>
      </c>
      <c r="K89">
        <f>[1]reef_fish_ontogeny!J103/[1]Sheet1!$F103</f>
        <v>0</v>
      </c>
      <c r="L89">
        <f>[1]reef_fish_ontogeny!K103/[1]Sheet1!$F103</f>
        <v>0</v>
      </c>
      <c r="M89">
        <f>[1]reef_fish_ontogeny!L103/[1]Sheet1!$F103</f>
        <v>0</v>
      </c>
      <c r="N89">
        <f>[1]reef_fish_ontogeny!M103/[1]Sheet1!$F103</f>
        <v>0</v>
      </c>
      <c r="O89">
        <f>[1]reef_fish_ontogeny!N103/[1]Sheet1!$F103</f>
        <v>0</v>
      </c>
      <c r="P89">
        <f>[1]reef_fish_ontogeny!O103/[1]Sheet1!$F103</f>
        <v>0</v>
      </c>
      <c r="Q89">
        <f>[1]reef_fish_ontogeny!P103/[1]Sheet1!$F103</f>
        <v>0</v>
      </c>
      <c r="R89">
        <f>[1]reef_fish_ontogeny!Q103/[1]Sheet1!$F103</f>
        <v>0</v>
      </c>
      <c r="S89">
        <f>[1]reef_fish_ontogeny!R103/[1]Sheet1!$F103</f>
        <v>0</v>
      </c>
      <c r="T89">
        <f>[1]reef_fish_ontogeny!S103/[1]Sheet1!$F103</f>
        <v>8.9456869009584671E-3</v>
      </c>
      <c r="U89">
        <f>[1]reef_fish_ontogeny!T103/[1]Sheet1!$F103</f>
        <v>2.5559105431309905E-3</v>
      </c>
      <c r="V89">
        <f>[1]reef_fish_ontogeny!U103/[1]Sheet1!$F103</f>
        <v>0</v>
      </c>
      <c r="W89">
        <f>[1]reef_fish_ontogeny!V103/[1]Sheet1!$F103</f>
        <v>0</v>
      </c>
      <c r="X89">
        <f>[1]reef_fish_ontogeny!W103/[1]Sheet1!$F103</f>
        <v>1.2779552715654952E-3</v>
      </c>
      <c r="Y89">
        <f>[1]reef_fish_ontogeny!X103/[1]Sheet1!$F103</f>
        <v>0</v>
      </c>
      <c r="Z89">
        <f>[1]reef_fish_ontogeny!Y103/[1]Sheet1!$F103</f>
        <v>0</v>
      </c>
      <c r="AA89">
        <f>[1]reef_fish_ontogeny!Z103/[1]Sheet1!$F103</f>
        <v>1.2779552715654952E-3</v>
      </c>
      <c r="AB89">
        <f>[1]reef_fish_ontogeny!AA103/[1]Sheet1!$F103</f>
        <v>0</v>
      </c>
      <c r="AC89">
        <f>[1]reef_fish_ontogeny!AB103/[1]Sheet1!$F103</f>
        <v>1.2779552715654952E-3</v>
      </c>
      <c r="AD89">
        <f>[1]reef_fish_ontogeny!AC103/[1]Sheet1!$F103</f>
        <v>1.2779552715654952E-3</v>
      </c>
      <c r="AE89">
        <f>[1]reef_fish_ontogeny!AD103/[1]Sheet1!$F103</f>
        <v>0</v>
      </c>
      <c r="AF89">
        <f>[1]reef_fish_ontogeny!AE103/[1]Sheet1!$F103</f>
        <v>0</v>
      </c>
      <c r="AG89">
        <f>[1]reef_fish_ontogeny!AF103/[1]Sheet1!$F103</f>
        <v>0</v>
      </c>
      <c r="AH89">
        <f>[1]reef_fish_ontogeny!AG103/[1]Sheet1!$F103</f>
        <v>0</v>
      </c>
    </row>
    <row r="90" spans="1:34" x14ac:dyDescent="0.2">
      <c r="A90">
        <v>10</v>
      </c>
      <c r="B90">
        <v>0</v>
      </c>
      <c r="C90">
        <v>1</v>
      </c>
      <c r="D90" t="s">
        <v>48</v>
      </c>
      <c r="E90" t="s">
        <v>49</v>
      </c>
      <c r="F90">
        <v>721.08399999999995</v>
      </c>
      <c r="G90" t="s">
        <v>46</v>
      </c>
      <c r="H90">
        <f>[1]reef_fish_ontogeny!G104/[1]Sheet1!$F104</f>
        <v>0</v>
      </c>
      <c r="I90">
        <f>[1]reef_fish_ontogeny!H104/[1]Sheet1!$F104</f>
        <v>0</v>
      </c>
      <c r="J90">
        <f>[1]reef_fish_ontogeny!I104/[1]Sheet1!$F104</f>
        <v>0</v>
      </c>
      <c r="K90">
        <f>[1]reef_fish_ontogeny!J104/[1]Sheet1!$F104</f>
        <v>0</v>
      </c>
      <c r="L90">
        <f>[1]reef_fish_ontogeny!K104/[1]Sheet1!$F104</f>
        <v>0</v>
      </c>
      <c r="M90">
        <f>[1]reef_fish_ontogeny!L104/[1]Sheet1!$F104</f>
        <v>0</v>
      </c>
      <c r="N90">
        <f>[1]reef_fish_ontogeny!M104/[1]Sheet1!$F104</f>
        <v>0</v>
      </c>
      <c r="O90">
        <f>[1]reef_fish_ontogeny!N104/[1]Sheet1!$F104</f>
        <v>0</v>
      </c>
      <c r="P90">
        <f>[1]reef_fish_ontogeny!O104/[1]Sheet1!$F104</f>
        <v>0</v>
      </c>
      <c r="Q90">
        <f>[1]reef_fish_ontogeny!P104/[1]Sheet1!$F104</f>
        <v>0</v>
      </c>
      <c r="R90">
        <f>[1]reef_fish_ontogeny!Q104/[1]Sheet1!$F104</f>
        <v>1.2481208846680832E-2</v>
      </c>
      <c r="S90">
        <f>[1]reef_fish_ontogeny!R104/[1]Sheet1!$F104</f>
        <v>5.5472039318581476E-3</v>
      </c>
      <c r="T90">
        <f>[1]reef_fish_ontogeny!S104/[1]Sheet1!$F104</f>
        <v>0</v>
      </c>
      <c r="U90">
        <f>[1]reef_fish_ontogeny!T104/[1]Sheet1!$F104</f>
        <v>0</v>
      </c>
      <c r="V90">
        <f>[1]reef_fish_ontogeny!U104/[1]Sheet1!$F104</f>
        <v>0</v>
      </c>
      <c r="W90">
        <f>[1]reef_fish_ontogeny!V104/[1]Sheet1!$F104</f>
        <v>0</v>
      </c>
      <c r="X90">
        <f>[1]reef_fish_ontogeny!W104/[1]Sheet1!$F104</f>
        <v>0</v>
      </c>
      <c r="Y90">
        <f>[1]reef_fish_ontogeny!X104/[1]Sheet1!$F104</f>
        <v>1.3868009829645369E-3</v>
      </c>
      <c r="Z90">
        <f>[1]reef_fish_ontogeny!Y104/[1]Sheet1!$F104</f>
        <v>0</v>
      </c>
      <c r="AA90">
        <f>[1]reef_fish_ontogeny!Z104/[1]Sheet1!$F104</f>
        <v>0</v>
      </c>
      <c r="AB90">
        <f>[1]reef_fish_ontogeny!AA104/[1]Sheet1!$F104</f>
        <v>0</v>
      </c>
      <c r="AC90">
        <f>[1]reef_fish_ontogeny!AB104/[1]Sheet1!$F104</f>
        <v>0</v>
      </c>
      <c r="AD90">
        <f>[1]reef_fish_ontogeny!AC104/[1]Sheet1!$F104</f>
        <v>0</v>
      </c>
      <c r="AE90">
        <f>[1]reef_fish_ontogeny!AD104/[1]Sheet1!$F104</f>
        <v>0</v>
      </c>
      <c r="AF90">
        <f>[1]reef_fish_ontogeny!AE104/[1]Sheet1!$F104</f>
        <v>0</v>
      </c>
      <c r="AG90">
        <f>[1]reef_fish_ontogeny!AF104/[1]Sheet1!$F104</f>
        <v>0</v>
      </c>
      <c r="AH90">
        <f>[1]reef_fish_ontogeny!AG104/[1]Sheet1!$F104</f>
        <v>0</v>
      </c>
    </row>
    <row r="91" spans="1:34" x14ac:dyDescent="0.2">
      <c r="A91">
        <v>10</v>
      </c>
      <c r="B91">
        <v>0</v>
      </c>
      <c r="C91">
        <v>1</v>
      </c>
      <c r="D91" t="s">
        <v>48</v>
      </c>
      <c r="E91" t="s">
        <v>49</v>
      </c>
      <c r="F91">
        <v>721.08399999999995</v>
      </c>
      <c r="G91" t="s">
        <v>47</v>
      </c>
      <c r="H91">
        <f>[1]reef_fish_ontogeny!G105/[1]Sheet1!$F105</f>
        <v>0</v>
      </c>
      <c r="I91">
        <f>[1]reef_fish_ontogeny!H105/[1]Sheet1!$F105</f>
        <v>0</v>
      </c>
      <c r="J91">
        <f>[1]reef_fish_ontogeny!I105/[1]Sheet1!$F105</f>
        <v>0</v>
      </c>
      <c r="K91">
        <f>[1]reef_fish_ontogeny!J105/[1]Sheet1!$F105</f>
        <v>1.3868009829645369E-3</v>
      </c>
      <c r="L91">
        <f>[1]reef_fish_ontogeny!K105/[1]Sheet1!$F105</f>
        <v>0</v>
      </c>
      <c r="M91">
        <f>[1]reef_fish_ontogeny!L105/[1]Sheet1!$F105</f>
        <v>0</v>
      </c>
      <c r="N91">
        <f>[1]reef_fish_ontogeny!M105/[1]Sheet1!$F105</f>
        <v>0</v>
      </c>
      <c r="O91">
        <f>[1]reef_fish_ontogeny!N105/[1]Sheet1!$F105</f>
        <v>0</v>
      </c>
      <c r="P91">
        <f>[1]reef_fish_ontogeny!O105/[1]Sheet1!$F105</f>
        <v>0</v>
      </c>
      <c r="Q91">
        <f>[1]reef_fish_ontogeny!P105/[1]Sheet1!$F105</f>
        <v>2.7736019659290738E-3</v>
      </c>
      <c r="R91">
        <f>[1]reef_fish_ontogeny!Q105/[1]Sheet1!$F105</f>
        <v>0</v>
      </c>
      <c r="S91">
        <f>[1]reef_fish_ontogeny!R105/[1]Sheet1!$F105</f>
        <v>1.3868009829645369E-3</v>
      </c>
      <c r="T91">
        <f>[1]reef_fish_ontogeny!S105/[1]Sheet1!$F105</f>
        <v>4.1604029488936101E-3</v>
      </c>
      <c r="U91">
        <f>[1]reef_fish_ontogeny!T105/[1]Sheet1!$F105</f>
        <v>0</v>
      </c>
      <c r="V91">
        <f>[1]reef_fish_ontogeny!U105/[1]Sheet1!$F105</f>
        <v>0</v>
      </c>
      <c r="W91">
        <f>[1]reef_fish_ontogeny!V105/[1]Sheet1!$F105</f>
        <v>2.7736019659290738E-3</v>
      </c>
      <c r="X91">
        <f>[1]reef_fish_ontogeny!W105/[1]Sheet1!$F105</f>
        <v>0</v>
      </c>
      <c r="Y91">
        <f>[1]reef_fish_ontogeny!X105/[1]Sheet1!$F105</f>
        <v>0</v>
      </c>
      <c r="Z91">
        <f>[1]reef_fish_ontogeny!Y105/[1]Sheet1!$F105</f>
        <v>2.7736019659290738E-3</v>
      </c>
      <c r="AA91">
        <f>[1]reef_fish_ontogeny!Z105/[1]Sheet1!$F105</f>
        <v>0</v>
      </c>
      <c r="AB91">
        <f>[1]reef_fish_ontogeny!AA105/[1]Sheet1!$F105</f>
        <v>0</v>
      </c>
      <c r="AC91">
        <f>[1]reef_fish_ontogeny!AB105/[1]Sheet1!$F105</f>
        <v>1.3868009829645369E-3</v>
      </c>
      <c r="AD91">
        <f>[1]reef_fish_ontogeny!AC105/[1]Sheet1!$F105</f>
        <v>0</v>
      </c>
      <c r="AE91">
        <f>[1]reef_fish_ontogeny!AD105/[1]Sheet1!$F105</f>
        <v>0</v>
      </c>
      <c r="AF91">
        <f>[1]reef_fish_ontogeny!AE105/[1]Sheet1!$F105</f>
        <v>0</v>
      </c>
      <c r="AG91">
        <f>[1]reef_fish_ontogeny!AF105/[1]Sheet1!$F105</f>
        <v>0</v>
      </c>
      <c r="AH91">
        <f>[1]reef_fish_ontogeny!AG105/[1]Sheet1!$F105</f>
        <v>0</v>
      </c>
    </row>
    <row r="92" spans="1:34" x14ac:dyDescent="0.2">
      <c r="A92">
        <v>10</v>
      </c>
      <c r="B92">
        <v>0</v>
      </c>
      <c r="C92">
        <v>2</v>
      </c>
      <c r="D92" t="s">
        <v>48</v>
      </c>
      <c r="E92" t="s">
        <v>49</v>
      </c>
      <c r="F92">
        <v>670.24</v>
      </c>
      <c r="G92" t="s">
        <v>46</v>
      </c>
      <c r="H92">
        <f>[1]reef_fish_ontogeny!G106/[1]Sheet1!$F106</f>
        <v>0</v>
      </c>
      <c r="I92">
        <f>[1]reef_fish_ontogeny!H106/[1]Sheet1!$F106</f>
        <v>0</v>
      </c>
      <c r="J92">
        <f>[1]reef_fish_ontogeny!I106/[1]Sheet1!$F106</f>
        <v>0</v>
      </c>
      <c r="K92">
        <f>[1]reef_fish_ontogeny!J106/[1]Sheet1!$F106</f>
        <v>0</v>
      </c>
      <c r="L92">
        <f>[1]reef_fish_ontogeny!K106/[1]Sheet1!$F106</f>
        <v>0</v>
      </c>
      <c r="M92">
        <f>[1]reef_fish_ontogeny!L106/[1]Sheet1!$F106</f>
        <v>0</v>
      </c>
      <c r="N92">
        <f>[1]reef_fish_ontogeny!M106/[1]Sheet1!$F106</f>
        <v>2.9840057292910001E-3</v>
      </c>
      <c r="O92">
        <f>[1]reef_fish_ontogeny!N106/[1]Sheet1!$F106</f>
        <v>0</v>
      </c>
      <c r="P92">
        <f>[1]reef_fish_ontogeny!O106/[1]Sheet1!$F106</f>
        <v>0</v>
      </c>
      <c r="Q92">
        <f>[1]reef_fish_ontogeny!P106/[1]Sheet1!$F106</f>
        <v>2.9840057292910001E-3</v>
      </c>
      <c r="R92">
        <f>[1]reef_fish_ontogeny!Q106/[1]Sheet1!$F106</f>
        <v>7.4600143232275004E-3</v>
      </c>
      <c r="S92">
        <f>[1]reef_fish_ontogeny!R106/[1]Sheet1!$F106</f>
        <v>2.9840057292910001E-3</v>
      </c>
      <c r="T92">
        <f>[1]reef_fish_ontogeny!S106/[1]Sheet1!$F106</f>
        <v>2.9840057292910001E-3</v>
      </c>
      <c r="U92">
        <f>[1]reef_fish_ontogeny!T106/[1]Sheet1!$F106</f>
        <v>0</v>
      </c>
      <c r="V92">
        <f>[1]reef_fish_ontogeny!U106/[1]Sheet1!$F106</f>
        <v>0</v>
      </c>
      <c r="W92">
        <f>[1]reef_fish_ontogeny!V106/[1]Sheet1!$F106</f>
        <v>0</v>
      </c>
      <c r="X92">
        <f>[1]reef_fish_ontogeny!W106/[1]Sheet1!$F106</f>
        <v>0</v>
      </c>
      <c r="Y92">
        <f>[1]reef_fish_ontogeny!X106/[1]Sheet1!$F106</f>
        <v>1.4920028646455E-3</v>
      </c>
      <c r="Z92">
        <f>[1]reef_fish_ontogeny!Y106/[1]Sheet1!$F106</f>
        <v>0</v>
      </c>
      <c r="AA92">
        <f>[1]reef_fish_ontogeny!Z106/[1]Sheet1!$F106</f>
        <v>0</v>
      </c>
      <c r="AB92">
        <f>[1]reef_fish_ontogeny!AA106/[1]Sheet1!$F106</f>
        <v>0</v>
      </c>
      <c r="AC92">
        <f>[1]reef_fish_ontogeny!AB106/[1]Sheet1!$F106</f>
        <v>1.4920028646455E-3</v>
      </c>
      <c r="AD92">
        <f>[1]reef_fish_ontogeny!AC106/[1]Sheet1!$F106</f>
        <v>0</v>
      </c>
      <c r="AE92">
        <f>[1]reef_fish_ontogeny!AD106/[1]Sheet1!$F106</f>
        <v>0</v>
      </c>
      <c r="AF92">
        <f>[1]reef_fish_ontogeny!AE106/[1]Sheet1!$F106</f>
        <v>1.4920028646455E-3</v>
      </c>
      <c r="AG92">
        <f>[1]reef_fish_ontogeny!AF106/[1]Sheet1!$F106</f>
        <v>0</v>
      </c>
      <c r="AH92">
        <f>[1]reef_fish_ontogeny!AG106/[1]Sheet1!$F106</f>
        <v>0</v>
      </c>
    </row>
    <row r="93" spans="1:34" x14ac:dyDescent="0.2">
      <c r="A93">
        <v>10</v>
      </c>
      <c r="B93">
        <v>0</v>
      </c>
      <c r="C93">
        <v>2</v>
      </c>
      <c r="D93" t="s">
        <v>48</v>
      </c>
      <c r="E93" t="s">
        <v>49</v>
      </c>
      <c r="F93">
        <v>670.24</v>
      </c>
      <c r="G93" t="s">
        <v>47</v>
      </c>
      <c r="H93">
        <f>[1]reef_fish_ontogeny!G107/[1]Sheet1!$F107</f>
        <v>0</v>
      </c>
      <c r="I93">
        <f>[1]reef_fish_ontogeny!H107/[1]Sheet1!$F107</f>
        <v>0</v>
      </c>
      <c r="J93">
        <f>[1]reef_fish_ontogeny!I107/[1]Sheet1!$F107</f>
        <v>0</v>
      </c>
      <c r="K93">
        <f>[1]reef_fish_ontogeny!J107/[1]Sheet1!$F107</f>
        <v>0</v>
      </c>
      <c r="L93">
        <f>[1]reef_fish_ontogeny!K107/[1]Sheet1!$F107</f>
        <v>0</v>
      </c>
      <c r="M93">
        <f>[1]reef_fish_ontogeny!L107/[1]Sheet1!$F107</f>
        <v>0</v>
      </c>
      <c r="N93">
        <f>[1]reef_fish_ontogeny!M107/[1]Sheet1!$F107</f>
        <v>2.9840057292910001E-3</v>
      </c>
      <c r="O93">
        <f>[1]reef_fish_ontogeny!N107/[1]Sheet1!$F107</f>
        <v>0</v>
      </c>
      <c r="P93">
        <f>[1]reef_fish_ontogeny!O107/[1]Sheet1!$F107</f>
        <v>0</v>
      </c>
      <c r="Q93">
        <f>[1]reef_fish_ontogeny!P107/[1]Sheet1!$F107</f>
        <v>7.4600143232275004E-3</v>
      </c>
      <c r="R93">
        <f>[1]reef_fish_ontogeny!Q107/[1]Sheet1!$F107</f>
        <v>0</v>
      </c>
      <c r="S93">
        <f>[1]reef_fish_ontogeny!R107/[1]Sheet1!$F107</f>
        <v>0</v>
      </c>
      <c r="T93">
        <f>[1]reef_fish_ontogeny!S107/[1]Sheet1!$F107</f>
        <v>7.4600143232275004E-3</v>
      </c>
      <c r="U93">
        <f>[1]reef_fish_ontogeny!T107/[1]Sheet1!$F107</f>
        <v>0</v>
      </c>
      <c r="V93">
        <f>[1]reef_fish_ontogeny!U107/[1]Sheet1!$F107</f>
        <v>0</v>
      </c>
      <c r="W93">
        <f>[1]reef_fish_ontogeny!V107/[1]Sheet1!$F107</f>
        <v>8.9520171878729998E-3</v>
      </c>
      <c r="X93">
        <f>[1]reef_fish_ontogeny!W107/[1]Sheet1!$F107</f>
        <v>0</v>
      </c>
      <c r="Y93">
        <f>[1]reef_fish_ontogeny!X107/[1]Sheet1!$F107</f>
        <v>0</v>
      </c>
      <c r="Z93">
        <f>[1]reef_fish_ontogeny!Y107/[1]Sheet1!$F107</f>
        <v>1.4920028646455E-3</v>
      </c>
      <c r="AA93">
        <f>[1]reef_fish_ontogeny!Z107/[1]Sheet1!$F107</f>
        <v>0</v>
      </c>
      <c r="AB93">
        <f>[1]reef_fish_ontogeny!AA107/[1]Sheet1!$F107</f>
        <v>0</v>
      </c>
      <c r="AC93">
        <f>[1]reef_fish_ontogeny!AB107/[1]Sheet1!$F107</f>
        <v>0</v>
      </c>
      <c r="AD93">
        <f>[1]reef_fish_ontogeny!AC107/[1]Sheet1!$F107</f>
        <v>0</v>
      </c>
      <c r="AE93">
        <f>[1]reef_fish_ontogeny!AD107/[1]Sheet1!$F107</f>
        <v>0</v>
      </c>
      <c r="AF93">
        <f>[1]reef_fish_ontogeny!AE107/[1]Sheet1!$F107</f>
        <v>0</v>
      </c>
      <c r="AG93">
        <f>[1]reef_fish_ontogeny!AF107/[1]Sheet1!$F107</f>
        <v>0</v>
      </c>
      <c r="AH93">
        <f>[1]reef_fish_ontogeny!AG107/[1]Sheet1!$F107</f>
        <v>0</v>
      </c>
    </row>
    <row r="94" spans="1:34" x14ac:dyDescent="0.2">
      <c r="A94">
        <v>10</v>
      </c>
      <c r="B94">
        <v>25</v>
      </c>
      <c r="C94">
        <v>4</v>
      </c>
      <c r="D94" t="s">
        <v>48</v>
      </c>
      <c r="E94" t="s">
        <v>49</v>
      </c>
      <c r="F94">
        <v>759</v>
      </c>
      <c r="G94" t="s">
        <v>47</v>
      </c>
      <c r="H94">
        <f>[1]reef_fish_ontogeny!G110/[1]Sheet1!$F110</f>
        <v>0</v>
      </c>
      <c r="I94">
        <f>[1]reef_fish_ontogeny!H110/[1]Sheet1!$F110</f>
        <v>0</v>
      </c>
      <c r="J94">
        <f>[1]reef_fish_ontogeny!I110/[1]Sheet1!$F110</f>
        <v>2.635046113306983E-3</v>
      </c>
      <c r="K94">
        <f>[1]reef_fish_ontogeny!J110/[1]Sheet1!$F110</f>
        <v>0</v>
      </c>
      <c r="L94">
        <f>[1]reef_fish_ontogeny!K110/[1]Sheet1!$F110</f>
        <v>0</v>
      </c>
      <c r="M94">
        <f>[1]reef_fish_ontogeny!L110/[1]Sheet1!$F110</f>
        <v>0</v>
      </c>
      <c r="N94">
        <f>[1]reef_fish_ontogeny!M110/[1]Sheet1!$F110</f>
        <v>0</v>
      </c>
      <c r="O94">
        <f>[1]reef_fish_ontogeny!N110/[1]Sheet1!$F110</f>
        <v>0</v>
      </c>
      <c r="P94">
        <f>[1]reef_fish_ontogeny!O110/[1]Sheet1!$F110</f>
        <v>0</v>
      </c>
      <c r="Q94">
        <f>[1]reef_fish_ontogeny!P110/[1]Sheet1!$F110</f>
        <v>2.635046113306983E-3</v>
      </c>
      <c r="R94">
        <f>[1]reef_fish_ontogeny!Q110/[1]Sheet1!$F110</f>
        <v>6.587615283267457E-3</v>
      </c>
      <c r="S94">
        <f>[1]reef_fish_ontogeny!R110/[1]Sheet1!$F110</f>
        <v>2.635046113306983E-3</v>
      </c>
      <c r="T94">
        <f>[1]reef_fish_ontogeny!S110/[1]Sheet1!$F110</f>
        <v>1.9762845849802372E-2</v>
      </c>
      <c r="U94">
        <f>[1]reef_fish_ontogeny!T110/[1]Sheet1!$F110</f>
        <v>3.952569169960474E-3</v>
      </c>
      <c r="V94">
        <f>[1]reef_fish_ontogeny!U110/[1]Sheet1!$F110</f>
        <v>0</v>
      </c>
      <c r="W94">
        <f>[1]reef_fish_ontogeny!V110/[1]Sheet1!$F110</f>
        <v>1.3175230566534915E-3</v>
      </c>
      <c r="X94">
        <f>[1]reef_fish_ontogeny!W110/[1]Sheet1!$F110</f>
        <v>2.635046113306983E-3</v>
      </c>
      <c r="Y94">
        <f>[1]reef_fish_ontogeny!X110/[1]Sheet1!$F110</f>
        <v>0</v>
      </c>
      <c r="Z94">
        <f>[1]reef_fish_ontogeny!Y110/[1]Sheet1!$F110</f>
        <v>0</v>
      </c>
      <c r="AA94">
        <f>[1]reef_fish_ontogeny!Z110/[1]Sheet1!$F110</f>
        <v>6.587615283267457E-3</v>
      </c>
      <c r="AB94">
        <f>[1]reef_fish_ontogeny!AA110/[1]Sheet1!$F110</f>
        <v>0</v>
      </c>
      <c r="AC94">
        <f>[1]reef_fish_ontogeny!AB110/[1]Sheet1!$F110</f>
        <v>5.270092226613966E-3</v>
      </c>
      <c r="AD94">
        <f>[1]reef_fish_ontogeny!AC110/[1]Sheet1!$F110</f>
        <v>5.270092226613966E-3</v>
      </c>
      <c r="AE94">
        <f>[1]reef_fish_ontogeny!AD110/[1]Sheet1!$F110</f>
        <v>0</v>
      </c>
      <c r="AF94">
        <f>[1]reef_fish_ontogeny!AE110/[1]Sheet1!$F110</f>
        <v>0</v>
      </c>
      <c r="AG94">
        <f>[1]reef_fish_ontogeny!AF110/[1]Sheet1!$F110</f>
        <v>0</v>
      </c>
      <c r="AH94">
        <f>[1]reef_fish_ontogeny!AG110/[1]Sheet1!$F110</f>
        <v>0</v>
      </c>
    </row>
    <row r="95" spans="1:34" x14ac:dyDescent="0.2">
      <c r="A95">
        <v>10</v>
      </c>
      <c r="B95">
        <v>25</v>
      </c>
      <c r="C95">
        <v>5</v>
      </c>
      <c r="D95" t="s">
        <v>48</v>
      </c>
      <c r="E95" t="s">
        <v>49</v>
      </c>
      <c r="F95">
        <v>787</v>
      </c>
      <c r="G95" t="s">
        <v>46</v>
      </c>
      <c r="H95">
        <f>[1]reef_fish_ontogeny!G111/[1]Sheet1!$F111</f>
        <v>0</v>
      </c>
      <c r="I95">
        <f>[1]reef_fish_ontogeny!H111/[1]Sheet1!$F111</f>
        <v>0</v>
      </c>
      <c r="J95">
        <f>[1]reef_fish_ontogeny!I111/[1]Sheet1!$F111</f>
        <v>0</v>
      </c>
      <c r="K95">
        <f>[1]reef_fish_ontogeny!J111/[1]Sheet1!$F111</f>
        <v>0</v>
      </c>
      <c r="L95">
        <f>[1]reef_fish_ontogeny!K111/[1]Sheet1!$F111</f>
        <v>1.2706480304955528E-3</v>
      </c>
      <c r="M95">
        <f>[1]reef_fish_ontogeny!L111/[1]Sheet1!$F111</f>
        <v>0</v>
      </c>
      <c r="N95">
        <f>[1]reef_fish_ontogeny!M111/[1]Sheet1!$F111</f>
        <v>1.2706480304955528E-3</v>
      </c>
      <c r="O95">
        <f>[1]reef_fish_ontogeny!N111/[1]Sheet1!$F111</f>
        <v>0</v>
      </c>
      <c r="P95">
        <f>[1]reef_fish_ontogeny!O111/[1]Sheet1!$F111</f>
        <v>0</v>
      </c>
      <c r="Q95">
        <f>[1]reef_fish_ontogeny!P111/[1]Sheet1!$F111</f>
        <v>0</v>
      </c>
      <c r="R95">
        <f>[1]reef_fish_ontogeny!Q111/[1]Sheet1!$F111</f>
        <v>5.0825921219822112E-3</v>
      </c>
      <c r="S95">
        <f>[1]reef_fish_ontogeny!R111/[1]Sheet1!$F111</f>
        <v>2.5412960609911056E-3</v>
      </c>
      <c r="T95">
        <f>[1]reef_fish_ontogeny!S111/[1]Sheet1!$F111</f>
        <v>7.6238881829733167E-3</v>
      </c>
      <c r="U95">
        <f>[1]reef_fish_ontogeny!T111/[1]Sheet1!$F111</f>
        <v>7.6238881829733167E-3</v>
      </c>
      <c r="V95">
        <f>[1]reef_fish_ontogeny!U111/[1]Sheet1!$F111</f>
        <v>0</v>
      </c>
      <c r="W95">
        <f>[1]reef_fish_ontogeny!V111/[1]Sheet1!$F111</f>
        <v>2.5412960609911056E-3</v>
      </c>
      <c r="X95">
        <f>[1]reef_fish_ontogeny!W111/[1]Sheet1!$F111</f>
        <v>3.8119440914866584E-3</v>
      </c>
      <c r="Y95">
        <f>[1]reef_fish_ontogeny!X111/[1]Sheet1!$F111</f>
        <v>0</v>
      </c>
      <c r="Z95">
        <f>[1]reef_fish_ontogeny!Y111/[1]Sheet1!$F111</f>
        <v>2.5412960609911056E-3</v>
      </c>
      <c r="AA95">
        <f>[1]reef_fish_ontogeny!Z111/[1]Sheet1!$F111</f>
        <v>2.5412960609911056E-3</v>
      </c>
      <c r="AB95">
        <f>[1]reef_fish_ontogeny!AA111/[1]Sheet1!$F111</f>
        <v>1.2706480304955528E-3</v>
      </c>
      <c r="AC95">
        <f>[1]reef_fish_ontogeny!AB111/[1]Sheet1!$F111</f>
        <v>3.8119440914866584E-3</v>
      </c>
      <c r="AD95">
        <f>[1]reef_fish_ontogeny!AC111/[1]Sheet1!$F111</f>
        <v>5.0825921219822112E-3</v>
      </c>
      <c r="AE95">
        <f>[1]reef_fish_ontogeny!AD111/[1]Sheet1!$F111</f>
        <v>0</v>
      </c>
      <c r="AF95">
        <f>[1]reef_fish_ontogeny!AE111/[1]Sheet1!$F111</f>
        <v>0</v>
      </c>
      <c r="AG95">
        <f>[1]reef_fish_ontogeny!AF111/[1]Sheet1!$F111</f>
        <v>1.2706480304955528E-3</v>
      </c>
      <c r="AH95">
        <f>[1]reef_fish_ontogeny!AG111/[1]Sheet1!$F111</f>
        <v>1.2706480304955528E-3</v>
      </c>
    </row>
    <row r="96" spans="1:34" x14ac:dyDescent="0.2">
      <c r="A96">
        <v>10</v>
      </c>
      <c r="B96">
        <v>25</v>
      </c>
      <c r="C96">
        <v>5</v>
      </c>
      <c r="D96" t="s">
        <v>48</v>
      </c>
      <c r="E96" t="s">
        <v>49</v>
      </c>
      <c r="F96">
        <v>787</v>
      </c>
      <c r="G96" t="s">
        <v>47</v>
      </c>
      <c r="H96">
        <f>[1]reef_fish_ontogeny!G112/[1]Sheet1!$F112</f>
        <v>0</v>
      </c>
      <c r="I96">
        <f>[1]reef_fish_ontogeny!H112/[1]Sheet1!$F112</f>
        <v>0</v>
      </c>
      <c r="J96">
        <f>[1]reef_fish_ontogeny!I112/[1]Sheet1!$F112</f>
        <v>0</v>
      </c>
      <c r="K96">
        <f>[1]reef_fish_ontogeny!J112/[1]Sheet1!$F112</f>
        <v>0</v>
      </c>
      <c r="L96">
        <f>[1]reef_fish_ontogeny!K112/[1]Sheet1!$F112</f>
        <v>0</v>
      </c>
      <c r="M96">
        <f>[1]reef_fish_ontogeny!L112/[1]Sheet1!$F112</f>
        <v>0</v>
      </c>
      <c r="N96">
        <f>[1]reef_fish_ontogeny!M112/[1]Sheet1!$F112</f>
        <v>0</v>
      </c>
      <c r="O96">
        <f>[1]reef_fish_ontogeny!N112/[1]Sheet1!$F112</f>
        <v>0</v>
      </c>
      <c r="P96">
        <f>[1]reef_fish_ontogeny!O112/[1]Sheet1!$F112</f>
        <v>0</v>
      </c>
      <c r="Q96">
        <f>[1]reef_fish_ontogeny!P112/[1]Sheet1!$F112</f>
        <v>8.8945362134688691E-3</v>
      </c>
      <c r="R96">
        <f>[1]reef_fish_ontogeny!Q112/[1]Sheet1!$F112</f>
        <v>0</v>
      </c>
      <c r="S96">
        <f>[1]reef_fish_ontogeny!R112/[1]Sheet1!$F112</f>
        <v>0</v>
      </c>
      <c r="T96">
        <f>[1]reef_fish_ontogeny!S112/[1]Sheet1!$F112</f>
        <v>1.397712833545108E-2</v>
      </c>
      <c r="U96">
        <f>[1]reef_fish_ontogeny!T112/[1]Sheet1!$F112</f>
        <v>1.2706480304955528E-3</v>
      </c>
      <c r="V96">
        <f>[1]reef_fish_ontogeny!U112/[1]Sheet1!$F112</f>
        <v>0</v>
      </c>
      <c r="W96">
        <f>[1]reef_fish_ontogeny!V112/[1]Sheet1!$F112</f>
        <v>2.5412960609911056E-3</v>
      </c>
      <c r="X96">
        <f>[1]reef_fish_ontogeny!W112/[1]Sheet1!$F112</f>
        <v>0</v>
      </c>
      <c r="Y96">
        <f>[1]reef_fish_ontogeny!X112/[1]Sheet1!$F112</f>
        <v>0</v>
      </c>
      <c r="Z96">
        <f>[1]reef_fish_ontogeny!Y112/[1]Sheet1!$F112</f>
        <v>0</v>
      </c>
      <c r="AA96">
        <f>[1]reef_fish_ontogeny!Z112/[1]Sheet1!$F112</f>
        <v>3.8119440914866584E-3</v>
      </c>
      <c r="AB96">
        <f>[1]reef_fish_ontogeny!AA112/[1]Sheet1!$F112</f>
        <v>0</v>
      </c>
      <c r="AC96">
        <f>[1]reef_fish_ontogeny!AB112/[1]Sheet1!$F112</f>
        <v>1.2706480304955528E-3</v>
      </c>
      <c r="AD96">
        <f>[1]reef_fish_ontogeny!AC112/[1]Sheet1!$F112</f>
        <v>1.2706480304955528E-3</v>
      </c>
      <c r="AE96">
        <f>[1]reef_fish_ontogeny!AD112/[1]Sheet1!$F112</f>
        <v>0</v>
      </c>
      <c r="AF96">
        <f>[1]reef_fish_ontogeny!AE112/[1]Sheet1!$F112</f>
        <v>1.2706480304955528E-3</v>
      </c>
      <c r="AG96">
        <f>[1]reef_fish_ontogeny!AF112/[1]Sheet1!$F112</f>
        <v>0</v>
      </c>
      <c r="AH96">
        <f>[1]reef_fish_ontogeny!AG112/[1]Sheet1!$F112</f>
        <v>0</v>
      </c>
    </row>
    <row r="97" spans="1:34" x14ac:dyDescent="0.2">
      <c r="A97">
        <v>10</v>
      </c>
      <c r="B97">
        <v>75</v>
      </c>
      <c r="C97">
        <v>2</v>
      </c>
      <c r="D97" t="s">
        <v>48</v>
      </c>
      <c r="E97" t="s">
        <v>49</v>
      </c>
      <c r="F97">
        <v>733.2</v>
      </c>
      <c r="G97" t="s">
        <v>47</v>
      </c>
      <c r="H97">
        <f>[1]reef_fish_ontogeny!G113/[1]Sheet1!$F113</f>
        <v>0</v>
      </c>
      <c r="I97">
        <f>[1]reef_fish_ontogeny!H113/[1]Sheet1!$F113</f>
        <v>0</v>
      </c>
      <c r="J97">
        <f>[1]reef_fish_ontogeny!I113/[1]Sheet1!$F113</f>
        <v>0</v>
      </c>
      <c r="K97">
        <f>[1]reef_fish_ontogeny!J113/[1]Sheet1!$F113</f>
        <v>0</v>
      </c>
      <c r="L97">
        <f>[1]reef_fish_ontogeny!K113/[1]Sheet1!$F113</f>
        <v>0</v>
      </c>
      <c r="M97">
        <f>[1]reef_fish_ontogeny!L113/[1]Sheet1!$F113</f>
        <v>0</v>
      </c>
      <c r="N97">
        <f>[1]reef_fish_ontogeny!M113/[1]Sheet1!$F113</f>
        <v>0</v>
      </c>
      <c r="O97">
        <f>[1]reef_fish_ontogeny!N113/[1]Sheet1!$F113</f>
        <v>0</v>
      </c>
      <c r="P97">
        <f>[1]reef_fish_ontogeny!O113/[1]Sheet1!$F113</f>
        <v>0</v>
      </c>
      <c r="Q97">
        <f>[1]reef_fish_ontogeny!P113/[1]Sheet1!$F113</f>
        <v>0</v>
      </c>
      <c r="R97">
        <f>[1]reef_fish_ontogeny!Q113/[1]Sheet1!$F113</f>
        <v>1.3638843426077467E-3</v>
      </c>
      <c r="S97">
        <f>[1]reef_fish_ontogeny!R113/[1]Sheet1!$F113</f>
        <v>1.3638843426077467E-3</v>
      </c>
      <c r="T97">
        <f>[1]reef_fish_ontogeny!S113/[1]Sheet1!$F113</f>
        <v>1.3638843426077467E-3</v>
      </c>
      <c r="U97">
        <f>[1]reef_fish_ontogeny!T113/[1]Sheet1!$F113</f>
        <v>8.18330605564648E-3</v>
      </c>
      <c r="V97">
        <f>[1]reef_fish_ontogeny!U113/[1]Sheet1!$F113</f>
        <v>0</v>
      </c>
      <c r="W97">
        <f>[1]reef_fish_ontogeny!V113/[1]Sheet1!$F113</f>
        <v>0</v>
      </c>
      <c r="X97">
        <f>[1]reef_fish_ontogeny!W113/[1]Sheet1!$F113</f>
        <v>0</v>
      </c>
      <c r="Y97">
        <f>[1]reef_fish_ontogeny!X113/[1]Sheet1!$F113</f>
        <v>0</v>
      </c>
      <c r="Z97">
        <f>[1]reef_fish_ontogeny!Y113/[1]Sheet1!$F113</f>
        <v>0</v>
      </c>
      <c r="AA97">
        <f>[1]reef_fish_ontogeny!Z113/[1]Sheet1!$F113</f>
        <v>0</v>
      </c>
      <c r="AB97">
        <f>[1]reef_fish_ontogeny!AA113/[1]Sheet1!$F113</f>
        <v>0</v>
      </c>
      <c r="AC97">
        <f>[1]reef_fish_ontogeny!AB113/[1]Sheet1!$F113</f>
        <v>0</v>
      </c>
      <c r="AD97">
        <f>[1]reef_fish_ontogeny!AC113/[1]Sheet1!$F113</f>
        <v>9.547190398254227E-3</v>
      </c>
      <c r="AE97">
        <f>[1]reef_fish_ontogeny!AD113/[1]Sheet1!$F113</f>
        <v>1.3638843426077467E-3</v>
      </c>
      <c r="AF97">
        <f>[1]reef_fish_ontogeny!AE113/[1]Sheet1!$F113</f>
        <v>0</v>
      </c>
      <c r="AG97">
        <f>[1]reef_fish_ontogeny!AF113/[1]Sheet1!$F113</f>
        <v>0</v>
      </c>
      <c r="AH97">
        <f>[1]reef_fish_ontogeny!AG113/[1]Sheet1!$F113</f>
        <v>0</v>
      </c>
    </row>
    <row r="98" spans="1:34" x14ac:dyDescent="0.2">
      <c r="A98">
        <v>10</v>
      </c>
      <c r="B98">
        <v>75</v>
      </c>
      <c r="C98">
        <v>3</v>
      </c>
      <c r="D98" t="s">
        <v>48</v>
      </c>
      <c r="E98" t="s">
        <v>49</v>
      </c>
      <c r="F98">
        <v>779.2</v>
      </c>
      <c r="G98" t="s">
        <v>46</v>
      </c>
      <c r="H98">
        <f>[1]reef_fish_ontogeny!G114/[1]Sheet1!$F114</f>
        <v>0</v>
      </c>
      <c r="I98">
        <f>[1]reef_fish_ontogeny!H114/[1]Sheet1!$F114</f>
        <v>0</v>
      </c>
      <c r="J98">
        <f>[1]reef_fish_ontogeny!I114/[1]Sheet1!$F114</f>
        <v>0</v>
      </c>
      <c r="K98">
        <f>[1]reef_fish_ontogeny!J114/[1]Sheet1!$F114</f>
        <v>0</v>
      </c>
      <c r="L98">
        <f>[1]reef_fish_ontogeny!K114/[1]Sheet1!$F114</f>
        <v>0</v>
      </c>
      <c r="M98">
        <f>[1]reef_fish_ontogeny!L114/[1]Sheet1!$F114</f>
        <v>0</v>
      </c>
      <c r="N98">
        <f>[1]reef_fish_ontogeny!M114/[1]Sheet1!$F114</f>
        <v>0</v>
      </c>
      <c r="O98">
        <f>[1]reef_fish_ontogeny!N114/[1]Sheet1!$F114</f>
        <v>0</v>
      </c>
      <c r="P98">
        <f>[1]reef_fish_ontogeny!O114/[1]Sheet1!$F114</f>
        <v>0</v>
      </c>
      <c r="Q98">
        <f>[1]reef_fish_ontogeny!P114/[1]Sheet1!$F114</f>
        <v>0</v>
      </c>
      <c r="R98">
        <f>[1]reef_fish_ontogeny!Q114/[1]Sheet1!$F114</f>
        <v>0</v>
      </c>
      <c r="S98">
        <f>[1]reef_fish_ontogeny!R114/[1]Sheet1!$F114</f>
        <v>0</v>
      </c>
      <c r="T98">
        <f>[1]reef_fish_ontogeny!S114/[1]Sheet1!$F114</f>
        <v>0</v>
      </c>
      <c r="U98">
        <f>[1]reef_fish_ontogeny!T114/[1]Sheet1!$F114</f>
        <v>3.8501026694045173E-3</v>
      </c>
      <c r="V98">
        <f>[1]reef_fish_ontogeny!U114/[1]Sheet1!$F114</f>
        <v>0</v>
      </c>
      <c r="W98">
        <f>[1]reef_fish_ontogeny!V114/[1]Sheet1!$F114</f>
        <v>0</v>
      </c>
      <c r="X98">
        <f>[1]reef_fish_ontogeny!W114/[1]Sheet1!$F114</f>
        <v>0</v>
      </c>
      <c r="Y98">
        <f>[1]reef_fish_ontogeny!X114/[1]Sheet1!$F114</f>
        <v>0</v>
      </c>
      <c r="Z98">
        <f>[1]reef_fish_ontogeny!Y114/[1]Sheet1!$F114</f>
        <v>0</v>
      </c>
      <c r="AA98">
        <f>[1]reef_fish_ontogeny!Z114/[1]Sheet1!$F114</f>
        <v>0</v>
      </c>
      <c r="AB98">
        <f>[1]reef_fish_ontogeny!AA114/[1]Sheet1!$F114</f>
        <v>0</v>
      </c>
      <c r="AC98">
        <f>[1]reef_fish_ontogeny!AB114/[1]Sheet1!$F114</f>
        <v>1.2833675564681724E-3</v>
      </c>
      <c r="AD98">
        <f>[1]reef_fish_ontogeny!AC114/[1]Sheet1!$F114</f>
        <v>5.1334702258726897E-3</v>
      </c>
      <c r="AE98">
        <f>[1]reef_fish_ontogeny!AD114/[1]Sheet1!$F114</f>
        <v>0</v>
      </c>
      <c r="AF98">
        <f>[1]reef_fish_ontogeny!AE114/[1]Sheet1!$F114</f>
        <v>1.2833675564681724E-3</v>
      </c>
      <c r="AG98">
        <f>[1]reef_fish_ontogeny!AF114/[1]Sheet1!$F114</f>
        <v>0</v>
      </c>
      <c r="AH98">
        <f>[1]reef_fish_ontogeny!AG114/[1]Sheet1!$F114</f>
        <v>2.5667351129363448E-3</v>
      </c>
    </row>
    <row r="99" spans="1:34" x14ac:dyDescent="0.2">
      <c r="A99">
        <v>10</v>
      </c>
      <c r="B99">
        <v>75</v>
      </c>
      <c r="C99">
        <v>3</v>
      </c>
      <c r="D99" t="s">
        <v>48</v>
      </c>
      <c r="E99" t="s">
        <v>49</v>
      </c>
      <c r="F99">
        <v>779.2</v>
      </c>
      <c r="G99" t="s">
        <v>47</v>
      </c>
      <c r="H99">
        <f>[1]reef_fish_ontogeny!G115/[1]Sheet1!$F115</f>
        <v>0</v>
      </c>
      <c r="I99">
        <f>[1]reef_fish_ontogeny!H115/[1]Sheet1!$F115</f>
        <v>0</v>
      </c>
      <c r="J99">
        <f>[1]reef_fish_ontogeny!I115/[1]Sheet1!$F115</f>
        <v>0</v>
      </c>
      <c r="K99">
        <f>[1]reef_fish_ontogeny!J115/[1]Sheet1!$F115</f>
        <v>0</v>
      </c>
      <c r="L99">
        <f>[1]reef_fish_ontogeny!K115/[1]Sheet1!$F115</f>
        <v>0</v>
      </c>
      <c r="M99">
        <f>[1]reef_fish_ontogeny!L115/[1]Sheet1!$F115</f>
        <v>0</v>
      </c>
      <c r="N99">
        <f>[1]reef_fish_ontogeny!M115/[1]Sheet1!$F115</f>
        <v>0</v>
      </c>
      <c r="O99">
        <f>[1]reef_fish_ontogeny!N115/[1]Sheet1!$F115</f>
        <v>0</v>
      </c>
      <c r="P99">
        <f>[1]reef_fish_ontogeny!O115/[1]Sheet1!$F115</f>
        <v>0</v>
      </c>
      <c r="Q99">
        <f>[1]reef_fish_ontogeny!P115/[1]Sheet1!$F115</f>
        <v>0</v>
      </c>
      <c r="R99">
        <f>[1]reef_fish_ontogeny!Q115/[1]Sheet1!$F115</f>
        <v>0</v>
      </c>
      <c r="S99">
        <f>[1]reef_fish_ontogeny!R115/[1]Sheet1!$F115</f>
        <v>0</v>
      </c>
      <c r="T99">
        <f>[1]reef_fish_ontogeny!S115/[1]Sheet1!$F115</f>
        <v>0</v>
      </c>
      <c r="U99">
        <f>[1]reef_fish_ontogeny!T115/[1]Sheet1!$F115</f>
        <v>1.2833675564681724E-3</v>
      </c>
      <c r="V99">
        <f>[1]reef_fish_ontogeny!U115/[1]Sheet1!$F115</f>
        <v>0</v>
      </c>
      <c r="W99">
        <f>[1]reef_fish_ontogeny!V115/[1]Sheet1!$F115</f>
        <v>0</v>
      </c>
      <c r="X99">
        <f>[1]reef_fish_ontogeny!W115/[1]Sheet1!$F115</f>
        <v>0</v>
      </c>
      <c r="Y99">
        <f>[1]reef_fish_ontogeny!X115/[1]Sheet1!$F115</f>
        <v>0</v>
      </c>
      <c r="Z99">
        <f>[1]reef_fish_ontogeny!Y115/[1]Sheet1!$F115</f>
        <v>0</v>
      </c>
      <c r="AA99">
        <f>[1]reef_fish_ontogeny!Z115/[1]Sheet1!$F115</f>
        <v>0</v>
      </c>
      <c r="AB99">
        <f>[1]reef_fish_ontogeny!AA115/[1]Sheet1!$F115</f>
        <v>0</v>
      </c>
      <c r="AC99">
        <f>[1]reef_fish_ontogeny!AB115/[1]Sheet1!$F115</f>
        <v>0</v>
      </c>
      <c r="AD99">
        <f>[1]reef_fish_ontogeny!AC115/[1]Sheet1!$F115</f>
        <v>0</v>
      </c>
      <c r="AE99">
        <f>[1]reef_fish_ontogeny!AD115/[1]Sheet1!$F115</f>
        <v>0</v>
      </c>
      <c r="AF99">
        <f>[1]reef_fish_ontogeny!AE115/[1]Sheet1!$F115</f>
        <v>0</v>
      </c>
      <c r="AG99">
        <f>[1]reef_fish_ontogeny!AF115/[1]Sheet1!$F115</f>
        <v>0</v>
      </c>
      <c r="AH99">
        <f>[1]reef_fish_ontogeny!AG115/[1]Sheet1!$F115</f>
        <v>0</v>
      </c>
    </row>
    <row r="100" spans="1:34" x14ac:dyDescent="0.2">
      <c r="A100">
        <v>11</v>
      </c>
      <c r="B100">
        <v>0</v>
      </c>
      <c r="C100">
        <v>1</v>
      </c>
      <c r="D100" t="s">
        <v>48</v>
      </c>
      <c r="E100" t="s">
        <v>49</v>
      </c>
      <c r="F100">
        <v>530.85</v>
      </c>
      <c r="G100" t="s">
        <v>46</v>
      </c>
      <c r="H100">
        <f>[1]reef_fish_ontogeny!G116/[1]Sheet1!$F116</f>
        <v>0</v>
      </c>
      <c r="I100">
        <f>[1]reef_fish_ontogeny!H116/[1]Sheet1!$F116</f>
        <v>0</v>
      </c>
      <c r="J100">
        <f>[1]reef_fish_ontogeny!I116/[1]Sheet1!$F116</f>
        <v>0</v>
      </c>
      <c r="K100">
        <f>[1]reef_fish_ontogeny!J116/[1]Sheet1!$F116</f>
        <v>0</v>
      </c>
      <c r="L100">
        <f>[1]reef_fish_ontogeny!K116/[1]Sheet1!$F116</f>
        <v>0</v>
      </c>
      <c r="M100">
        <f>[1]reef_fish_ontogeny!L116/[1]Sheet1!$F116</f>
        <v>0</v>
      </c>
      <c r="N100">
        <f>[1]reef_fish_ontogeny!M116/[1]Sheet1!$F116</f>
        <v>0</v>
      </c>
      <c r="O100">
        <f>[1]reef_fish_ontogeny!N116/[1]Sheet1!$F116</f>
        <v>0</v>
      </c>
      <c r="P100">
        <f>[1]reef_fish_ontogeny!O116/[1]Sheet1!$F116</f>
        <v>0</v>
      </c>
      <c r="Q100">
        <f>[1]reef_fish_ontogeny!P116/[1]Sheet1!$F116</f>
        <v>0</v>
      </c>
      <c r="R100">
        <f>[1]reef_fish_ontogeny!Q116/[1]Sheet1!$F116</f>
        <v>1.8837713101629461E-3</v>
      </c>
      <c r="S100">
        <f>[1]reef_fish_ontogeny!R116/[1]Sheet1!$F116</f>
        <v>0</v>
      </c>
      <c r="T100">
        <f>[1]reef_fish_ontogeny!S116/[1]Sheet1!$F116</f>
        <v>1.8837713101629461E-3</v>
      </c>
      <c r="U100">
        <f>[1]reef_fish_ontogeny!T116/[1]Sheet1!$F116</f>
        <v>1.8837713101629461E-3</v>
      </c>
      <c r="V100">
        <f>[1]reef_fish_ontogeny!U116/[1]Sheet1!$F116</f>
        <v>0</v>
      </c>
      <c r="W100">
        <f>[1]reef_fish_ontogeny!V116/[1]Sheet1!$F116</f>
        <v>0</v>
      </c>
      <c r="X100">
        <f>[1]reef_fish_ontogeny!W116/[1]Sheet1!$F116</f>
        <v>0</v>
      </c>
      <c r="Y100">
        <f>[1]reef_fish_ontogeny!X116/[1]Sheet1!$F116</f>
        <v>0</v>
      </c>
      <c r="Z100">
        <f>[1]reef_fish_ontogeny!Y116/[1]Sheet1!$F116</f>
        <v>0</v>
      </c>
      <c r="AA100">
        <f>[1]reef_fish_ontogeny!Z116/[1]Sheet1!$F116</f>
        <v>0</v>
      </c>
      <c r="AB100">
        <f>[1]reef_fish_ontogeny!AA116/[1]Sheet1!$F116</f>
        <v>0</v>
      </c>
      <c r="AC100">
        <f>[1]reef_fish_ontogeny!AB116/[1]Sheet1!$F116</f>
        <v>7.5350852406517845E-3</v>
      </c>
      <c r="AD100">
        <f>[1]reef_fish_ontogeny!AC116/[1]Sheet1!$F116</f>
        <v>0</v>
      </c>
      <c r="AE100">
        <f>[1]reef_fish_ontogeny!AD116/[1]Sheet1!$F116</f>
        <v>0</v>
      </c>
      <c r="AF100">
        <f>[1]reef_fish_ontogeny!AE116/[1]Sheet1!$F116</f>
        <v>1.8837713101629461E-3</v>
      </c>
      <c r="AG100">
        <f>[1]reef_fish_ontogeny!AF116/[1]Sheet1!$F116</f>
        <v>0</v>
      </c>
      <c r="AH100">
        <f>[1]reef_fish_ontogeny!AG116/[1]Sheet1!$F116</f>
        <v>0</v>
      </c>
    </row>
    <row r="101" spans="1:34" x14ac:dyDescent="0.2">
      <c r="A101">
        <v>11</v>
      </c>
      <c r="B101">
        <v>0</v>
      </c>
      <c r="C101">
        <v>1</v>
      </c>
      <c r="D101" t="s">
        <v>48</v>
      </c>
      <c r="E101" t="s">
        <v>49</v>
      </c>
      <c r="F101">
        <v>530.85</v>
      </c>
      <c r="G101" t="s">
        <v>47</v>
      </c>
      <c r="H101">
        <f>[1]reef_fish_ontogeny!G117/[1]Sheet1!$F117</f>
        <v>0</v>
      </c>
      <c r="I101">
        <f>[1]reef_fish_ontogeny!H117/[1]Sheet1!$F117</f>
        <v>0</v>
      </c>
      <c r="J101">
        <f>[1]reef_fish_ontogeny!I117/[1]Sheet1!$F117</f>
        <v>0</v>
      </c>
      <c r="K101">
        <f>[1]reef_fish_ontogeny!J117/[1]Sheet1!$F117</f>
        <v>0</v>
      </c>
      <c r="L101">
        <f>[1]reef_fish_ontogeny!K117/[1]Sheet1!$F117</f>
        <v>0</v>
      </c>
      <c r="M101">
        <f>[1]reef_fish_ontogeny!L117/[1]Sheet1!$F117</f>
        <v>0</v>
      </c>
      <c r="N101">
        <f>[1]reef_fish_ontogeny!M117/[1]Sheet1!$F117</f>
        <v>0</v>
      </c>
      <c r="O101">
        <f>[1]reef_fish_ontogeny!N117/[1]Sheet1!$F117</f>
        <v>0</v>
      </c>
      <c r="P101">
        <f>[1]reef_fish_ontogeny!O117/[1]Sheet1!$F117</f>
        <v>0</v>
      </c>
      <c r="Q101">
        <f>[1]reef_fish_ontogeny!P117/[1]Sheet1!$F117</f>
        <v>3.7675426203258922E-3</v>
      </c>
      <c r="R101">
        <f>[1]reef_fish_ontogeny!Q117/[1]Sheet1!$F117</f>
        <v>3.7675426203258922E-3</v>
      </c>
      <c r="S101">
        <f>[1]reef_fish_ontogeny!R117/[1]Sheet1!$F117</f>
        <v>0</v>
      </c>
      <c r="T101">
        <f>[1]reef_fish_ontogeny!S117/[1]Sheet1!$F117</f>
        <v>7.5350852406517845E-3</v>
      </c>
      <c r="U101">
        <f>[1]reef_fish_ontogeny!T117/[1]Sheet1!$F117</f>
        <v>1.8837713101629461E-3</v>
      </c>
      <c r="V101">
        <f>[1]reef_fish_ontogeny!U117/[1]Sheet1!$F117</f>
        <v>0</v>
      </c>
      <c r="W101">
        <f>[1]reef_fish_ontogeny!V117/[1]Sheet1!$F117</f>
        <v>1.8837713101629461E-3</v>
      </c>
      <c r="X101">
        <f>[1]reef_fish_ontogeny!W117/[1]Sheet1!$F117</f>
        <v>0</v>
      </c>
      <c r="Y101">
        <f>[1]reef_fish_ontogeny!X117/[1]Sheet1!$F117</f>
        <v>0</v>
      </c>
      <c r="Z101">
        <f>[1]reef_fish_ontogeny!Y117/[1]Sheet1!$F117</f>
        <v>1.8837713101629461E-3</v>
      </c>
      <c r="AA101">
        <f>[1]reef_fish_ontogeny!Z117/[1]Sheet1!$F117</f>
        <v>0</v>
      </c>
      <c r="AB101">
        <f>[1]reef_fish_ontogeny!AA117/[1]Sheet1!$F117</f>
        <v>0</v>
      </c>
      <c r="AC101">
        <f>[1]reef_fish_ontogeny!AB117/[1]Sheet1!$F117</f>
        <v>3.7675426203258922E-3</v>
      </c>
      <c r="AD101">
        <f>[1]reef_fish_ontogeny!AC117/[1]Sheet1!$F117</f>
        <v>3.7675426203258922E-3</v>
      </c>
      <c r="AE101">
        <f>[1]reef_fish_ontogeny!AD117/[1]Sheet1!$F117</f>
        <v>0</v>
      </c>
      <c r="AF101">
        <f>[1]reef_fish_ontogeny!AE117/[1]Sheet1!$F117</f>
        <v>0</v>
      </c>
      <c r="AG101">
        <f>[1]reef_fish_ontogeny!AF117/[1]Sheet1!$F117</f>
        <v>0</v>
      </c>
      <c r="AH101">
        <f>[1]reef_fish_ontogeny!AG117/[1]Sheet1!$F117</f>
        <v>0</v>
      </c>
    </row>
    <row r="102" spans="1:34" x14ac:dyDescent="0.2">
      <c r="A102">
        <v>11</v>
      </c>
      <c r="B102">
        <v>0</v>
      </c>
      <c r="C102">
        <v>2</v>
      </c>
      <c r="D102" t="s">
        <v>48</v>
      </c>
      <c r="E102" t="s">
        <v>49</v>
      </c>
      <c r="F102">
        <v>606.846</v>
      </c>
      <c r="G102" t="s">
        <v>46</v>
      </c>
      <c r="H102">
        <f>[1]reef_fish_ontogeny!G118/[1]Sheet1!$F118</f>
        <v>0</v>
      </c>
      <c r="I102">
        <f>[1]reef_fish_ontogeny!H118/[1]Sheet1!$F118</f>
        <v>0</v>
      </c>
      <c r="J102">
        <f>[1]reef_fish_ontogeny!I118/[1]Sheet1!$F118</f>
        <v>0</v>
      </c>
      <c r="K102">
        <f>[1]reef_fish_ontogeny!J118/[1]Sheet1!$F118</f>
        <v>0</v>
      </c>
      <c r="L102">
        <f>[1]reef_fish_ontogeny!K118/[1]Sheet1!$F118</f>
        <v>0</v>
      </c>
      <c r="M102">
        <f>[1]reef_fish_ontogeny!L118/[1]Sheet1!$F118</f>
        <v>0</v>
      </c>
      <c r="N102">
        <f>[1]reef_fish_ontogeny!M118/[1]Sheet1!$F118</f>
        <v>0</v>
      </c>
      <c r="O102">
        <f>[1]reef_fish_ontogeny!N118/[1]Sheet1!$F118</f>
        <v>0</v>
      </c>
      <c r="P102">
        <f>[1]reef_fish_ontogeny!O118/[1]Sheet1!$F118</f>
        <v>1.6478645323525244E-3</v>
      </c>
      <c r="Q102">
        <f>[1]reef_fish_ontogeny!P118/[1]Sheet1!$F118</f>
        <v>0</v>
      </c>
      <c r="R102">
        <f>[1]reef_fish_ontogeny!Q118/[1]Sheet1!$F118</f>
        <v>3.2957290647050489E-3</v>
      </c>
      <c r="S102">
        <f>[1]reef_fish_ontogeny!R118/[1]Sheet1!$F118</f>
        <v>0</v>
      </c>
      <c r="T102">
        <f>[1]reef_fish_ontogeny!S118/[1]Sheet1!$F118</f>
        <v>0</v>
      </c>
      <c r="U102">
        <f>[1]reef_fish_ontogeny!T118/[1]Sheet1!$F118</f>
        <v>0</v>
      </c>
      <c r="V102">
        <f>[1]reef_fish_ontogeny!U118/[1]Sheet1!$F118</f>
        <v>0</v>
      </c>
      <c r="W102">
        <f>[1]reef_fish_ontogeny!V118/[1]Sheet1!$F118</f>
        <v>0</v>
      </c>
      <c r="X102">
        <f>[1]reef_fish_ontogeny!W118/[1]Sheet1!$F118</f>
        <v>0</v>
      </c>
      <c r="Y102">
        <f>[1]reef_fish_ontogeny!X118/[1]Sheet1!$F118</f>
        <v>0</v>
      </c>
      <c r="Z102">
        <f>[1]reef_fish_ontogeny!Y118/[1]Sheet1!$F118</f>
        <v>0</v>
      </c>
      <c r="AA102">
        <f>[1]reef_fish_ontogeny!Z118/[1]Sheet1!$F118</f>
        <v>0</v>
      </c>
      <c r="AB102">
        <f>[1]reef_fish_ontogeny!AA118/[1]Sheet1!$F118</f>
        <v>0</v>
      </c>
      <c r="AC102">
        <f>[1]reef_fish_ontogeny!AB118/[1]Sheet1!$F118</f>
        <v>0</v>
      </c>
      <c r="AD102">
        <f>[1]reef_fish_ontogeny!AC118/[1]Sheet1!$F118</f>
        <v>0</v>
      </c>
      <c r="AE102">
        <f>[1]reef_fish_ontogeny!AD118/[1]Sheet1!$F118</f>
        <v>0</v>
      </c>
      <c r="AF102">
        <f>[1]reef_fish_ontogeny!AE118/[1]Sheet1!$F118</f>
        <v>0</v>
      </c>
      <c r="AG102">
        <f>[1]reef_fish_ontogeny!AF118/[1]Sheet1!$F118</f>
        <v>0</v>
      </c>
      <c r="AH102">
        <f>[1]reef_fish_ontogeny!AG118/[1]Sheet1!$F118</f>
        <v>0</v>
      </c>
    </row>
    <row r="103" spans="1:34" x14ac:dyDescent="0.2">
      <c r="A103">
        <v>11</v>
      </c>
      <c r="B103">
        <v>0</v>
      </c>
      <c r="C103">
        <v>2</v>
      </c>
      <c r="D103" t="s">
        <v>48</v>
      </c>
      <c r="E103" t="s">
        <v>49</v>
      </c>
      <c r="F103">
        <v>606.846</v>
      </c>
      <c r="G103" t="s">
        <v>47</v>
      </c>
      <c r="H103">
        <f>[1]reef_fish_ontogeny!G119/[1]Sheet1!$F119</f>
        <v>0</v>
      </c>
      <c r="I103">
        <f>[1]reef_fish_ontogeny!H119/[1]Sheet1!$F119</f>
        <v>0</v>
      </c>
      <c r="J103">
        <f>[1]reef_fish_ontogeny!I119/[1]Sheet1!$F119</f>
        <v>0</v>
      </c>
      <c r="K103">
        <f>[1]reef_fish_ontogeny!J119/[1]Sheet1!$F119</f>
        <v>0</v>
      </c>
      <c r="L103">
        <f>[1]reef_fish_ontogeny!K119/[1]Sheet1!$F119</f>
        <v>0</v>
      </c>
      <c r="M103">
        <f>[1]reef_fish_ontogeny!L119/[1]Sheet1!$F119</f>
        <v>0</v>
      </c>
      <c r="N103">
        <f>[1]reef_fish_ontogeny!M119/[1]Sheet1!$F119</f>
        <v>0</v>
      </c>
      <c r="O103">
        <f>[1]reef_fish_ontogeny!N119/[1]Sheet1!$F119</f>
        <v>0</v>
      </c>
      <c r="P103">
        <f>[1]reef_fish_ontogeny!O119/[1]Sheet1!$F119</f>
        <v>0</v>
      </c>
      <c r="Q103">
        <f>[1]reef_fish_ontogeny!P119/[1]Sheet1!$F119</f>
        <v>3.2957290647050489E-3</v>
      </c>
      <c r="R103">
        <f>[1]reef_fish_ontogeny!Q119/[1]Sheet1!$F119</f>
        <v>1.6478645323525244E-3</v>
      </c>
      <c r="S103">
        <f>[1]reef_fish_ontogeny!R119/[1]Sheet1!$F119</f>
        <v>0</v>
      </c>
      <c r="T103">
        <f>[1]reef_fish_ontogeny!S119/[1]Sheet1!$F119</f>
        <v>1.4830780791172719E-2</v>
      </c>
      <c r="U103">
        <f>[1]reef_fish_ontogeny!T119/[1]Sheet1!$F119</f>
        <v>0</v>
      </c>
      <c r="V103">
        <f>[1]reef_fish_ontogeny!U119/[1]Sheet1!$F119</f>
        <v>0</v>
      </c>
      <c r="W103">
        <f>[1]reef_fish_ontogeny!V119/[1]Sheet1!$F119</f>
        <v>8.2393226617626224E-3</v>
      </c>
      <c r="X103">
        <f>[1]reef_fish_ontogeny!W119/[1]Sheet1!$F119</f>
        <v>0</v>
      </c>
      <c r="Y103">
        <f>[1]reef_fish_ontogeny!X119/[1]Sheet1!$F119</f>
        <v>0</v>
      </c>
      <c r="Z103">
        <f>[1]reef_fish_ontogeny!Y119/[1]Sheet1!$F119</f>
        <v>4.9435935970575731E-3</v>
      </c>
      <c r="AA103">
        <f>[1]reef_fish_ontogeny!Z119/[1]Sheet1!$F119</f>
        <v>0</v>
      </c>
      <c r="AB103">
        <f>[1]reef_fish_ontogeny!AA119/[1]Sheet1!$F119</f>
        <v>0</v>
      </c>
      <c r="AC103">
        <f>[1]reef_fish_ontogeny!AB119/[1]Sheet1!$F119</f>
        <v>3.2957290647050489E-3</v>
      </c>
      <c r="AD103">
        <f>[1]reef_fish_ontogeny!AC119/[1]Sheet1!$F119</f>
        <v>0</v>
      </c>
      <c r="AE103">
        <f>[1]reef_fish_ontogeny!AD119/[1]Sheet1!$F119</f>
        <v>0</v>
      </c>
      <c r="AF103">
        <f>[1]reef_fish_ontogeny!AE119/[1]Sheet1!$F119</f>
        <v>0</v>
      </c>
      <c r="AG103">
        <f>[1]reef_fish_ontogeny!AF119/[1]Sheet1!$F119</f>
        <v>0</v>
      </c>
      <c r="AH103">
        <f>[1]reef_fish_ontogeny!AG119/[1]Sheet1!$F119</f>
        <v>0</v>
      </c>
    </row>
    <row r="104" spans="1:34" x14ac:dyDescent="0.2">
      <c r="A104">
        <v>11</v>
      </c>
      <c r="B104">
        <v>25</v>
      </c>
      <c r="C104">
        <v>4</v>
      </c>
      <c r="D104" t="s">
        <v>48</v>
      </c>
      <c r="E104" t="s">
        <v>49</v>
      </c>
      <c r="F104">
        <v>718.7</v>
      </c>
      <c r="G104" t="s">
        <v>47</v>
      </c>
      <c r="H104">
        <f>[1]reef_fish_ontogeny!G122/[1]Sheet1!$F122</f>
        <v>0</v>
      </c>
      <c r="I104">
        <f>[1]reef_fish_ontogeny!H122/[1]Sheet1!$F122</f>
        <v>0</v>
      </c>
      <c r="J104">
        <f>[1]reef_fish_ontogeny!I122/[1]Sheet1!$F122</f>
        <v>1.3914011409489355E-3</v>
      </c>
      <c r="K104">
        <f>[1]reef_fish_ontogeny!J122/[1]Sheet1!$F122</f>
        <v>0</v>
      </c>
      <c r="L104">
        <f>[1]reef_fish_ontogeny!K122/[1]Sheet1!$F122</f>
        <v>0</v>
      </c>
      <c r="M104">
        <f>[1]reef_fish_ontogeny!L122/[1]Sheet1!$F122</f>
        <v>1.3914011409489355E-3</v>
      </c>
      <c r="N104">
        <f>[1]reef_fish_ontogeny!M122/[1]Sheet1!$F122</f>
        <v>0</v>
      </c>
      <c r="O104">
        <f>[1]reef_fish_ontogeny!N122/[1]Sheet1!$F122</f>
        <v>0</v>
      </c>
      <c r="P104">
        <f>[1]reef_fish_ontogeny!O122/[1]Sheet1!$F122</f>
        <v>0</v>
      </c>
      <c r="Q104">
        <f>[1]reef_fish_ontogeny!P122/[1]Sheet1!$F122</f>
        <v>8.3484068456936133E-3</v>
      </c>
      <c r="R104">
        <f>[1]reef_fish_ontogeny!Q122/[1]Sheet1!$F122</f>
        <v>2.5045220537080838E-2</v>
      </c>
      <c r="S104">
        <f>[1]reef_fish_ontogeny!R122/[1]Sheet1!$F122</f>
        <v>9.7398079866425485E-3</v>
      </c>
      <c r="T104">
        <f>[1]reef_fish_ontogeny!S122/[1]Sheet1!$F122</f>
        <v>4.7307638792263809E-2</v>
      </c>
      <c r="U104">
        <f>[1]reef_fish_ontogeny!T122/[1]Sheet1!$F122</f>
        <v>5.5656045637957419E-3</v>
      </c>
      <c r="V104">
        <f>[1]reef_fish_ontogeny!U122/[1]Sheet1!$F122</f>
        <v>0</v>
      </c>
      <c r="W104">
        <f>[1]reef_fish_ontogeny!V122/[1]Sheet1!$F122</f>
        <v>1.1131209127591484E-2</v>
      </c>
      <c r="X104">
        <f>[1]reef_fish_ontogeny!W122/[1]Sheet1!$F122</f>
        <v>4.1742034228468066E-3</v>
      </c>
      <c r="Y104">
        <f>[1]reef_fish_ontogeny!X122/[1]Sheet1!$F122</f>
        <v>0</v>
      </c>
      <c r="Z104">
        <f>[1]reef_fish_ontogeny!Y122/[1]Sheet1!$F122</f>
        <v>0</v>
      </c>
      <c r="AA104">
        <f>[1]reef_fish_ontogeny!Z122/[1]Sheet1!$F122</f>
        <v>2.782802281897871E-3</v>
      </c>
      <c r="AB104">
        <f>[1]reef_fish_ontogeny!AA122/[1]Sheet1!$F122</f>
        <v>0</v>
      </c>
      <c r="AC104">
        <f>[1]reef_fish_ontogeny!AB122/[1]Sheet1!$F122</f>
        <v>8.3484068456936133E-3</v>
      </c>
      <c r="AD104">
        <f>[1]reef_fish_ontogeny!AC122/[1]Sheet1!$F122</f>
        <v>9.7398079866425485E-3</v>
      </c>
      <c r="AE104">
        <f>[1]reef_fish_ontogeny!AD122/[1]Sheet1!$F122</f>
        <v>0</v>
      </c>
      <c r="AF104">
        <f>[1]reef_fish_ontogeny!AE122/[1]Sheet1!$F122</f>
        <v>9.7398079866425485E-3</v>
      </c>
      <c r="AG104">
        <f>[1]reef_fish_ontogeny!AF122/[1]Sheet1!$F122</f>
        <v>8.3484068456936133E-3</v>
      </c>
      <c r="AH104">
        <f>[1]reef_fish_ontogeny!AG122/[1]Sheet1!$F122</f>
        <v>6.9570057047446772E-3</v>
      </c>
    </row>
    <row r="105" spans="1:34" x14ac:dyDescent="0.2">
      <c r="A105">
        <v>11</v>
      </c>
      <c r="B105">
        <v>25</v>
      </c>
      <c r="C105">
        <v>5</v>
      </c>
      <c r="D105" t="s">
        <v>48</v>
      </c>
      <c r="E105" t="s">
        <v>49</v>
      </c>
      <c r="F105">
        <v>720</v>
      </c>
      <c r="G105" t="s">
        <v>46</v>
      </c>
      <c r="H105">
        <f>[1]reef_fish_ontogeny!G123/[1]Sheet1!$F123</f>
        <v>0</v>
      </c>
      <c r="I105">
        <f>[1]reef_fish_ontogeny!H123/[1]Sheet1!$F123</f>
        <v>0</v>
      </c>
      <c r="J105">
        <f>[1]reef_fish_ontogeny!I123/[1]Sheet1!$F123</f>
        <v>0</v>
      </c>
      <c r="K105">
        <f>[1]reef_fish_ontogeny!J123/[1]Sheet1!$F123</f>
        <v>0</v>
      </c>
      <c r="L105">
        <f>[1]reef_fish_ontogeny!K123/[1]Sheet1!$F123</f>
        <v>0</v>
      </c>
      <c r="M105">
        <f>[1]reef_fish_ontogeny!L123/[1]Sheet1!$F123</f>
        <v>0</v>
      </c>
      <c r="N105">
        <f>[1]reef_fish_ontogeny!M123/[1]Sheet1!$F123</f>
        <v>0</v>
      </c>
      <c r="O105">
        <f>[1]reef_fish_ontogeny!N123/[1]Sheet1!$F123</f>
        <v>0</v>
      </c>
      <c r="P105">
        <f>[1]reef_fish_ontogeny!O123/[1]Sheet1!$F123</f>
        <v>0</v>
      </c>
      <c r="Q105">
        <f>[1]reef_fish_ontogeny!P123/[1]Sheet1!$F123</f>
        <v>2.7777777777777779E-3</v>
      </c>
      <c r="R105">
        <f>[1]reef_fish_ontogeny!Q123/[1]Sheet1!$F123</f>
        <v>1.3888888888888888E-2</v>
      </c>
      <c r="S105">
        <f>[1]reef_fish_ontogeny!R123/[1]Sheet1!$F123</f>
        <v>1.3888888888888889E-3</v>
      </c>
      <c r="T105">
        <f>[1]reef_fish_ontogeny!S123/[1]Sheet1!$F123</f>
        <v>5.5555555555555558E-3</v>
      </c>
      <c r="U105">
        <f>[1]reef_fish_ontogeny!T123/[1]Sheet1!$F123</f>
        <v>1.3888888888888889E-3</v>
      </c>
      <c r="V105">
        <f>[1]reef_fish_ontogeny!U123/[1]Sheet1!$F123</f>
        <v>0</v>
      </c>
      <c r="W105">
        <f>[1]reef_fish_ontogeny!V123/[1]Sheet1!$F123</f>
        <v>2.7777777777777779E-3</v>
      </c>
      <c r="X105">
        <f>[1]reef_fish_ontogeny!W123/[1]Sheet1!$F123</f>
        <v>0</v>
      </c>
      <c r="Y105">
        <f>[1]reef_fish_ontogeny!X123/[1]Sheet1!$F123</f>
        <v>0</v>
      </c>
      <c r="Z105">
        <f>[1]reef_fish_ontogeny!Y123/[1]Sheet1!$F123</f>
        <v>1.3888888888888889E-3</v>
      </c>
      <c r="AA105">
        <f>[1]reef_fish_ontogeny!Z123/[1]Sheet1!$F123</f>
        <v>1.3888888888888889E-3</v>
      </c>
      <c r="AB105">
        <f>[1]reef_fish_ontogeny!AA123/[1]Sheet1!$F123</f>
        <v>0</v>
      </c>
      <c r="AC105">
        <f>[1]reef_fish_ontogeny!AB123/[1]Sheet1!$F123</f>
        <v>2.7777777777777779E-3</v>
      </c>
      <c r="AD105">
        <f>[1]reef_fish_ontogeny!AC123/[1]Sheet1!$F123</f>
        <v>6.9444444444444441E-3</v>
      </c>
      <c r="AE105">
        <f>[1]reef_fish_ontogeny!AD123/[1]Sheet1!$F123</f>
        <v>0</v>
      </c>
      <c r="AF105">
        <f>[1]reef_fish_ontogeny!AE123/[1]Sheet1!$F123</f>
        <v>1.3888888888888889E-3</v>
      </c>
      <c r="AG105">
        <f>[1]reef_fish_ontogeny!AF123/[1]Sheet1!$F123</f>
        <v>0</v>
      </c>
      <c r="AH105">
        <f>[1]reef_fish_ontogeny!AG123/[1]Sheet1!$F123</f>
        <v>1.3888888888888889E-3</v>
      </c>
    </row>
    <row r="106" spans="1:34" x14ac:dyDescent="0.2">
      <c r="A106">
        <v>11</v>
      </c>
      <c r="B106">
        <v>25</v>
      </c>
      <c r="C106">
        <v>5</v>
      </c>
      <c r="D106" t="s">
        <v>48</v>
      </c>
      <c r="E106" t="s">
        <v>49</v>
      </c>
      <c r="F106">
        <v>720</v>
      </c>
      <c r="G106" t="s">
        <v>47</v>
      </c>
      <c r="H106">
        <f>[1]reef_fish_ontogeny!G124/[1]Sheet1!$F124</f>
        <v>0</v>
      </c>
      <c r="I106">
        <f>[1]reef_fish_ontogeny!H124/[1]Sheet1!$F124</f>
        <v>0</v>
      </c>
      <c r="J106">
        <f>[1]reef_fish_ontogeny!I124/[1]Sheet1!$F124</f>
        <v>0</v>
      </c>
      <c r="K106">
        <f>[1]reef_fish_ontogeny!J124/[1]Sheet1!$F124</f>
        <v>4.1666666666666666E-3</v>
      </c>
      <c r="L106">
        <f>[1]reef_fish_ontogeny!K124/[1]Sheet1!$F124</f>
        <v>1.3888888888888889E-3</v>
      </c>
      <c r="M106">
        <f>[1]reef_fish_ontogeny!L124/[1]Sheet1!$F124</f>
        <v>0</v>
      </c>
      <c r="N106">
        <f>[1]reef_fish_ontogeny!M124/[1]Sheet1!$F124</f>
        <v>0</v>
      </c>
      <c r="O106">
        <f>[1]reef_fish_ontogeny!N124/[1]Sheet1!$F124</f>
        <v>0</v>
      </c>
      <c r="P106">
        <f>[1]reef_fish_ontogeny!O124/[1]Sheet1!$F124</f>
        <v>0</v>
      </c>
      <c r="Q106">
        <f>[1]reef_fish_ontogeny!P124/[1]Sheet1!$F124</f>
        <v>1.8055555555555554E-2</v>
      </c>
      <c r="R106">
        <f>[1]reef_fish_ontogeny!Q124/[1]Sheet1!$F124</f>
        <v>9.7222222222222224E-3</v>
      </c>
      <c r="S106">
        <f>[1]reef_fish_ontogeny!R124/[1]Sheet1!$F124</f>
        <v>1.3888888888888889E-3</v>
      </c>
      <c r="T106">
        <f>[1]reef_fish_ontogeny!S124/[1]Sheet1!$F124</f>
        <v>4.4444444444444446E-2</v>
      </c>
      <c r="U106">
        <f>[1]reef_fish_ontogeny!T124/[1]Sheet1!$F124</f>
        <v>1.3888888888888889E-3</v>
      </c>
      <c r="V106">
        <f>[1]reef_fish_ontogeny!U124/[1]Sheet1!$F124</f>
        <v>0</v>
      </c>
      <c r="W106">
        <f>[1]reef_fish_ontogeny!V124/[1]Sheet1!$F124</f>
        <v>2.0833333333333332E-2</v>
      </c>
      <c r="X106">
        <f>[1]reef_fish_ontogeny!W124/[1]Sheet1!$F124</f>
        <v>1.3888888888888889E-3</v>
      </c>
      <c r="Y106">
        <f>[1]reef_fish_ontogeny!X124/[1]Sheet1!$F124</f>
        <v>0</v>
      </c>
      <c r="Z106">
        <f>[1]reef_fish_ontogeny!Y124/[1]Sheet1!$F124</f>
        <v>4.1666666666666666E-3</v>
      </c>
      <c r="AA106">
        <f>[1]reef_fish_ontogeny!Z124/[1]Sheet1!$F124</f>
        <v>2.7777777777777779E-3</v>
      </c>
      <c r="AB106">
        <f>[1]reef_fish_ontogeny!AA124/[1]Sheet1!$F124</f>
        <v>0</v>
      </c>
      <c r="AC106">
        <f>[1]reef_fish_ontogeny!AB124/[1]Sheet1!$F124</f>
        <v>2.5000000000000001E-2</v>
      </c>
      <c r="AD106">
        <f>[1]reef_fish_ontogeny!AC124/[1]Sheet1!$F124</f>
        <v>6.9444444444444441E-3</v>
      </c>
      <c r="AE106">
        <f>[1]reef_fish_ontogeny!AD124/[1]Sheet1!$F124</f>
        <v>0</v>
      </c>
      <c r="AF106">
        <f>[1]reef_fish_ontogeny!AE124/[1]Sheet1!$F124</f>
        <v>0</v>
      </c>
      <c r="AG106">
        <f>[1]reef_fish_ontogeny!AF124/[1]Sheet1!$F124</f>
        <v>0</v>
      </c>
      <c r="AH106">
        <f>[1]reef_fish_ontogeny!AG124/[1]Sheet1!$F124</f>
        <v>0</v>
      </c>
    </row>
    <row r="107" spans="1:34" x14ac:dyDescent="0.2">
      <c r="A107">
        <v>11</v>
      </c>
      <c r="B107">
        <v>75</v>
      </c>
      <c r="C107">
        <v>2</v>
      </c>
      <c r="D107" t="s">
        <v>48</v>
      </c>
      <c r="E107" t="s">
        <v>49</v>
      </c>
      <c r="F107">
        <v>726.5</v>
      </c>
      <c r="G107" t="s">
        <v>47</v>
      </c>
      <c r="H107">
        <f>[1]reef_fish_ontogeny!G125/[1]Sheet1!$F125</f>
        <v>0</v>
      </c>
      <c r="I107">
        <f>[1]reef_fish_ontogeny!H125/[1]Sheet1!$F125</f>
        <v>0</v>
      </c>
      <c r="J107">
        <f>[1]reef_fish_ontogeny!I125/[1]Sheet1!$F125</f>
        <v>0</v>
      </c>
      <c r="K107">
        <f>[1]reef_fish_ontogeny!J125/[1]Sheet1!$F125</f>
        <v>0</v>
      </c>
      <c r="L107">
        <f>[1]reef_fish_ontogeny!K125/[1]Sheet1!$F125</f>
        <v>0</v>
      </c>
      <c r="M107">
        <f>[1]reef_fish_ontogeny!L125/[1]Sheet1!$F125</f>
        <v>0</v>
      </c>
      <c r="N107">
        <f>[1]reef_fish_ontogeny!M125/[1]Sheet1!$F125</f>
        <v>0</v>
      </c>
      <c r="O107">
        <f>[1]reef_fish_ontogeny!N125/[1]Sheet1!$F125</f>
        <v>0</v>
      </c>
      <c r="P107">
        <f>[1]reef_fish_ontogeny!O125/[1]Sheet1!$F125</f>
        <v>0</v>
      </c>
      <c r="Q107">
        <f>[1]reef_fish_ontogeny!P125/[1]Sheet1!$F125</f>
        <v>0</v>
      </c>
      <c r="R107">
        <f>[1]reef_fish_ontogeny!Q125/[1]Sheet1!$F125</f>
        <v>2.7529249827942187E-3</v>
      </c>
      <c r="S107">
        <f>[1]reef_fish_ontogeny!R125/[1]Sheet1!$F125</f>
        <v>4.1293874741913286E-3</v>
      </c>
      <c r="T107">
        <f>[1]reef_fish_ontogeny!S125/[1]Sheet1!$F125</f>
        <v>5.5058499655884375E-3</v>
      </c>
      <c r="U107">
        <f>[1]reef_fish_ontogeny!T125/[1]Sheet1!$F125</f>
        <v>4.1293874741913286E-3</v>
      </c>
      <c r="V107">
        <f>[1]reef_fish_ontogeny!U125/[1]Sheet1!$F125</f>
        <v>0</v>
      </c>
      <c r="W107">
        <f>[1]reef_fish_ontogeny!V125/[1]Sheet1!$F125</f>
        <v>0</v>
      </c>
      <c r="X107">
        <f>[1]reef_fish_ontogeny!W125/[1]Sheet1!$F125</f>
        <v>6.8823124569855473E-3</v>
      </c>
      <c r="Y107">
        <f>[1]reef_fish_ontogeny!X125/[1]Sheet1!$F125</f>
        <v>0</v>
      </c>
      <c r="Z107">
        <f>[1]reef_fish_ontogeny!Y125/[1]Sheet1!$F125</f>
        <v>0</v>
      </c>
      <c r="AA107">
        <f>[1]reef_fish_ontogeny!Z125/[1]Sheet1!$F125</f>
        <v>1.1011699931176875E-2</v>
      </c>
      <c r="AB107">
        <f>[1]reef_fish_ontogeny!AA125/[1]Sheet1!$F125</f>
        <v>0</v>
      </c>
      <c r="AC107">
        <f>[1]reef_fish_ontogeny!AB125/[1]Sheet1!$F125</f>
        <v>0</v>
      </c>
      <c r="AD107">
        <f>[1]reef_fish_ontogeny!AC125/[1]Sheet1!$F125</f>
        <v>1.3764624913971095E-2</v>
      </c>
      <c r="AE107">
        <f>[1]reef_fish_ontogeny!AD125/[1]Sheet1!$F125</f>
        <v>0</v>
      </c>
      <c r="AF107">
        <f>[1]reef_fish_ontogeny!AE125/[1]Sheet1!$F125</f>
        <v>0</v>
      </c>
      <c r="AG107">
        <f>[1]reef_fish_ontogeny!AF125/[1]Sheet1!$F125</f>
        <v>0</v>
      </c>
      <c r="AH107">
        <f>[1]reef_fish_ontogeny!AG125/[1]Sheet1!$F125</f>
        <v>0</v>
      </c>
    </row>
    <row r="108" spans="1:34" x14ac:dyDescent="0.2">
      <c r="A108">
        <v>11</v>
      </c>
      <c r="B108">
        <v>75</v>
      </c>
      <c r="C108">
        <v>3</v>
      </c>
      <c r="D108" t="s">
        <v>48</v>
      </c>
      <c r="E108" t="s">
        <v>49</v>
      </c>
      <c r="F108">
        <v>918.4</v>
      </c>
      <c r="G108" t="s">
        <v>46</v>
      </c>
      <c r="H108">
        <f>[1]reef_fish_ontogeny!G126/[1]Sheet1!$F126</f>
        <v>0</v>
      </c>
      <c r="I108">
        <f>[1]reef_fish_ontogeny!H126/[1]Sheet1!$F126</f>
        <v>0</v>
      </c>
      <c r="J108">
        <f>[1]reef_fish_ontogeny!I126/[1]Sheet1!$F126</f>
        <v>0</v>
      </c>
      <c r="K108">
        <f>[1]reef_fish_ontogeny!J126/[1]Sheet1!$F126</f>
        <v>0</v>
      </c>
      <c r="L108">
        <f>[1]reef_fish_ontogeny!K126/[1]Sheet1!$F126</f>
        <v>0</v>
      </c>
      <c r="M108">
        <f>[1]reef_fish_ontogeny!L126/[1]Sheet1!$F126</f>
        <v>1.0888501742160278E-3</v>
      </c>
      <c r="N108">
        <f>[1]reef_fish_ontogeny!M126/[1]Sheet1!$F126</f>
        <v>0</v>
      </c>
      <c r="O108">
        <f>[1]reef_fish_ontogeny!N126/[1]Sheet1!$F126</f>
        <v>0</v>
      </c>
      <c r="P108">
        <f>[1]reef_fish_ontogeny!O126/[1]Sheet1!$F126</f>
        <v>0</v>
      </c>
      <c r="Q108">
        <f>[1]reef_fish_ontogeny!P126/[1]Sheet1!$F126</f>
        <v>0</v>
      </c>
      <c r="R108">
        <f>[1]reef_fish_ontogeny!Q126/[1]Sheet1!$F126</f>
        <v>0</v>
      </c>
      <c r="S108">
        <f>[1]reef_fish_ontogeny!R126/[1]Sheet1!$F126</f>
        <v>1.0888501742160278E-3</v>
      </c>
      <c r="T108">
        <f>[1]reef_fish_ontogeny!S126/[1]Sheet1!$F126</f>
        <v>0</v>
      </c>
      <c r="U108">
        <f>[1]reef_fish_ontogeny!T126/[1]Sheet1!$F126</f>
        <v>3.2665505226480837E-3</v>
      </c>
      <c r="V108">
        <f>[1]reef_fish_ontogeny!U126/[1]Sheet1!$F126</f>
        <v>0</v>
      </c>
      <c r="W108">
        <f>[1]reef_fish_ontogeny!V126/[1]Sheet1!$F126</f>
        <v>0</v>
      </c>
      <c r="X108">
        <f>[1]reef_fish_ontogeny!W126/[1]Sheet1!$F126</f>
        <v>1.0888501742160278E-3</v>
      </c>
      <c r="Y108">
        <f>[1]reef_fish_ontogeny!X126/[1]Sheet1!$F126</f>
        <v>2.1777003484320556E-3</v>
      </c>
      <c r="Z108">
        <f>[1]reef_fish_ontogeny!Y126/[1]Sheet1!$F126</f>
        <v>0</v>
      </c>
      <c r="AA108">
        <f>[1]reef_fish_ontogeny!Z126/[1]Sheet1!$F126</f>
        <v>0</v>
      </c>
      <c r="AB108">
        <f>[1]reef_fish_ontogeny!AA126/[1]Sheet1!$F126</f>
        <v>0</v>
      </c>
      <c r="AC108">
        <f>[1]reef_fish_ontogeny!AB126/[1]Sheet1!$F126</f>
        <v>0</v>
      </c>
      <c r="AD108">
        <f>[1]reef_fish_ontogeny!AC126/[1]Sheet1!$F126</f>
        <v>0</v>
      </c>
      <c r="AE108">
        <f>[1]reef_fish_ontogeny!AD126/[1]Sheet1!$F126</f>
        <v>0</v>
      </c>
      <c r="AF108">
        <f>[1]reef_fish_ontogeny!AE126/[1]Sheet1!$F126</f>
        <v>0</v>
      </c>
      <c r="AG108">
        <f>[1]reef_fish_ontogeny!AF126/[1]Sheet1!$F126</f>
        <v>0</v>
      </c>
      <c r="AH108">
        <f>[1]reef_fish_ontogeny!AG126/[1]Sheet1!$F126</f>
        <v>1.0888501742160278E-3</v>
      </c>
    </row>
    <row r="109" spans="1:34" x14ac:dyDescent="0.2">
      <c r="A109">
        <v>11</v>
      </c>
      <c r="B109">
        <v>75</v>
      </c>
      <c r="C109">
        <v>3</v>
      </c>
      <c r="D109" t="s">
        <v>48</v>
      </c>
      <c r="E109" t="s">
        <v>49</v>
      </c>
      <c r="F109">
        <v>918.4</v>
      </c>
      <c r="G109" t="s">
        <v>47</v>
      </c>
      <c r="H109">
        <f>[1]reef_fish_ontogeny!G127/[1]Sheet1!$F127</f>
        <v>0</v>
      </c>
      <c r="I109">
        <f>[1]reef_fish_ontogeny!H127/[1]Sheet1!$F127</f>
        <v>0</v>
      </c>
      <c r="J109">
        <f>[1]reef_fish_ontogeny!I127/[1]Sheet1!$F127</f>
        <v>0</v>
      </c>
      <c r="K109">
        <f>[1]reef_fish_ontogeny!J127/[1]Sheet1!$F127</f>
        <v>0</v>
      </c>
      <c r="L109">
        <f>[1]reef_fish_ontogeny!K127/[1]Sheet1!$F127</f>
        <v>0</v>
      </c>
      <c r="M109">
        <f>[1]reef_fish_ontogeny!L127/[1]Sheet1!$F127</f>
        <v>0</v>
      </c>
      <c r="N109">
        <f>[1]reef_fish_ontogeny!M127/[1]Sheet1!$F127</f>
        <v>0</v>
      </c>
      <c r="O109">
        <f>[1]reef_fish_ontogeny!N127/[1]Sheet1!$F127</f>
        <v>0</v>
      </c>
      <c r="P109">
        <f>[1]reef_fish_ontogeny!O127/[1]Sheet1!$F127</f>
        <v>0</v>
      </c>
      <c r="Q109">
        <f>[1]reef_fish_ontogeny!P127/[1]Sheet1!$F127</f>
        <v>0</v>
      </c>
      <c r="R109">
        <f>[1]reef_fish_ontogeny!Q127/[1]Sheet1!$F127</f>
        <v>0</v>
      </c>
      <c r="S109">
        <f>[1]reef_fish_ontogeny!R127/[1]Sheet1!$F127</f>
        <v>0</v>
      </c>
      <c r="T109">
        <f>[1]reef_fish_ontogeny!S127/[1]Sheet1!$F127</f>
        <v>3.2665505226480837E-3</v>
      </c>
      <c r="U109">
        <f>[1]reef_fish_ontogeny!T127/[1]Sheet1!$F127</f>
        <v>2.1777003484320556E-3</v>
      </c>
      <c r="V109">
        <f>[1]reef_fish_ontogeny!U127/[1]Sheet1!$F127</f>
        <v>0</v>
      </c>
      <c r="W109">
        <f>[1]reef_fish_ontogeny!V127/[1]Sheet1!$F127</f>
        <v>1.0888501742160278E-3</v>
      </c>
      <c r="X109">
        <f>[1]reef_fish_ontogeny!W127/[1]Sheet1!$F127</f>
        <v>0</v>
      </c>
      <c r="Y109">
        <f>[1]reef_fish_ontogeny!X127/[1]Sheet1!$F127</f>
        <v>0</v>
      </c>
      <c r="Z109">
        <f>[1]reef_fish_ontogeny!Y127/[1]Sheet1!$F127</f>
        <v>0</v>
      </c>
      <c r="AA109">
        <f>[1]reef_fish_ontogeny!Z127/[1]Sheet1!$F127</f>
        <v>0</v>
      </c>
      <c r="AB109">
        <f>[1]reef_fish_ontogeny!AA127/[1]Sheet1!$F127</f>
        <v>0</v>
      </c>
      <c r="AC109">
        <f>[1]reef_fish_ontogeny!AB127/[1]Sheet1!$F127</f>
        <v>0</v>
      </c>
      <c r="AD109">
        <f>[1]reef_fish_ontogeny!AC127/[1]Sheet1!$F127</f>
        <v>0</v>
      </c>
      <c r="AE109">
        <f>[1]reef_fish_ontogeny!AD127/[1]Sheet1!$F127</f>
        <v>0</v>
      </c>
      <c r="AF109">
        <f>[1]reef_fish_ontogeny!AE127/[1]Sheet1!$F127</f>
        <v>0</v>
      </c>
      <c r="AG109">
        <f>[1]reef_fish_ontogeny!AF127/[1]Sheet1!$F127</f>
        <v>0</v>
      </c>
      <c r="AH109">
        <f>[1]reef_fish_ontogeny!AG127/[1]Sheet1!$F127</f>
        <v>0</v>
      </c>
    </row>
    <row r="110" spans="1:34" x14ac:dyDescent="0.2">
      <c r="A110">
        <v>12</v>
      </c>
      <c r="B110">
        <v>0</v>
      </c>
      <c r="C110">
        <v>1</v>
      </c>
      <c r="D110" t="s">
        <v>48</v>
      </c>
      <c r="E110" t="s">
        <v>49</v>
      </c>
      <c r="F110">
        <v>487.423</v>
      </c>
      <c r="G110" t="s">
        <v>46</v>
      </c>
      <c r="H110">
        <f>[1]reef_fish_ontogeny!G128/[1]Sheet1!$F128</f>
        <v>0</v>
      </c>
      <c r="I110">
        <f>[1]reef_fish_ontogeny!H128/[1]Sheet1!$F128</f>
        <v>0</v>
      </c>
      <c r="J110">
        <f>[1]reef_fish_ontogeny!I128/[1]Sheet1!$F128</f>
        <v>0</v>
      </c>
      <c r="K110">
        <f>[1]reef_fish_ontogeny!J128/[1]Sheet1!$F128</f>
        <v>0</v>
      </c>
      <c r="L110">
        <f>[1]reef_fish_ontogeny!K128/[1]Sheet1!$F128</f>
        <v>0</v>
      </c>
      <c r="M110">
        <f>[1]reef_fish_ontogeny!L128/[1]Sheet1!$F128</f>
        <v>0</v>
      </c>
      <c r="N110">
        <f>[1]reef_fish_ontogeny!M128/[1]Sheet1!$F128</f>
        <v>0</v>
      </c>
      <c r="O110">
        <f>[1]reef_fish_ontogeny!N128/[1]Sheet1!$F128</f>
        <v>0</v>
      </c>
      <c r="P110">
        <f>[1]reef_fish_ontogeny!O128/[1]Sheet1!$F128</f>
        <v>0</v>
      </c>
      <c r="Q110">
        <f>[1]reef_fish_ontogeny!P128/[1]Sheet1!$F128</f>
        <v>0</v>
      </c>
      <c r="R110">
        <f>[1]reef_fish_ontogeny!Q128/[1]Sheet1!$F128</f>
        <v>1.2309636599011535E-2</v>
      </c>
      <c r="S110">
        <f>[1]reef_fish_ontogeny!R128/[1]Sheet1!$F128</f>
        <v>4.1032121996705121E-3</v>
      </c>
      <c r="T110">
        <f>[1]reef_fish_ontogeny!S128/[1]Sheet1!$F128</f>
        <v>2.051606099835256E-3</v>
      </c>
      <c r="U110">
        <f>[1]reef_fish_ontogeny!T128/[1]Sheet1!$F128</f>
        <v>2.051606099835256E-3</v>
      </c>
      <c r="V110">
        <f>[1]reef_fish_ontogeny!U128/[1]Sheet1!$F128</f>
        <v>0</v>
      </c>
      <c r="W110">
        <f>[1]reef_fish_ontogeny!V128/[1]Sheet1!$F128</f>
        <v>2.051606099835256E-3</v>
      </c>
      <c r="X110">
        <f>[1]reef_fish_ontogeny!W128/[1]Sheet1!$F128</f>
        <v>2.051606099835256E-3</v>
      </c>
      <c r="Y110">
        <f>[1]reef_fish_ontogeny!X128/[1]Sheet1!$F128</f>
        <v>0</v>
      </c>
      <c r="Z110">
        <f>[1]reef_fish_ontogeny!Y128/[1]Sheet1!$F128</f>
        <v>2.051606099835256E-3</v>
      </c>
      <c r="AA110">
        <f>[1]reef_fish_ontogeny!Z128/[1]Sheet1!$F128</f>
        <v>0</v>
      </c>
      <c r="AB110">
        <f>[1]reef_fish_ontogeny!AA128/[1]Sheet1!$F128</f>
        <v>0</v>
      </c>
      <c r="AC110">
        <f>[1]reef_fish_ontogeny!AB128/[1]Sheet1!$F128</f>
        <v>0</v>
      </c>
      <c r="AD110">
        <f>[1]reef_fish_ontogeny!AC128/[1]Sheet1!$F128</f>
        <v>0</v>
      </c>
      <c r="AE110">
        <f>[1]reef_fish_ontogeny!AD128/[1]Sheet1!$F128</f>
        <v>0</v>
      </c>
      <c r="AF110">
        <f>[1]reef_fish_ontogeny!AE128/[1]Sheet1!$F128</f>
        <v>4.1032121996705121E-3</v>
      </c>
      <c r="AG110">
        <f>[1]reef_fish_ontogeny!AF128/[1]Sheet1!$F128</f>
        <v>2.051606099835256E-3</v>
      </c>
      <c r="AH110">
        <f>[1]reef_fish_ontogeny!AG128/[1]Sheet1!$F128</f>
        <v>0</v>
      </c>
    </row>
    <row r="111" spans="1:34" x14ac:dyDescent="0.2">
      <c r="A111">
        <v>12</v>
      </c>
      <c r="B111">
        <v>0</v>
      </c>
      <c r="C111">
        <v>1</v>
      </c>
      <c r="D111" t="s">
        <v>48</v>
      </c>
      <c r="E111" t="s">
        <v>49</v>
      </c>
      <c r="F111">
        <v>487.423</v>
      </c>
      <c r="G111" t="s">
        <v>47</v>
      </c>
      <c r="H111">
        <f>[1]reef_fish_ontogeny!G129/[1]Sheet1!$F129</f>
        <v>0</v>
      </c>
      <c r="I111">
        <f>[1]reef_fish_ontogeny!H129/[1]Sheet1!$F129</f>
        <v>0</v>
      </c>
      <c r="J111">
        <f>[1]reef_fish_ontogeny!I129/[1]Sheet1!$F129</f>
        <v>0</v>
      </c>
      <c r="K111">
        <f>[1]reef_fish_ontogeny!J129/[1]Sheet1!$F129</f>
        <v>0</v>
      </c>
      <c r="L111">
        <f>[1]reef_fish_ontogeny!K129/[1]Sheet1!$F129</f>
        <v>0</v>
      </c>
      <c r="M111">
        <f>[1]reef_fish_ontogeny!L129/[1]Sheet1!$F129</f>
        <v>0</v>
      </c>
      <c r="N111">
        <f>[1]reef_fish_ontogeny!M129/[1]Sheet1!$F129</f>
        <v>0</v>
      </c>
      <c r="O111">
        <f>[1]reef_fish_ontogeny!N129/[1]Sheet1!$F129</f>
        <v>0</v>
      </c>
      <c r="P111">
        <f>[1]reef_fish_ontogeny!O129/[1]Sheet1!$F129</f>
        <v>0</v>
      </c>
      <c r="Q111">
        <f>[1]reef_fish_ontogeny!P129/[1]Sheet1!$F129</f>
        <v>6.1548182995057677E-3</v>
      </c>
      <c r="R111">
        <f>[1]reef_fish_ontogeny!Q129/[1]Sheet1!$F129</f>
        <v>4.1032121996705121E-3</v>
      </c>
      <c r="S111">
        <f>[1]reef_fish_ontogeny!R129/[1]Sheet1!$F129</f>
        <v>0</v>
      </c>
      <c r="T111">
        <f>[1]reef_fish_ontogeny!S129/[1]Sheet1!$F129</f>
        <v>1.8464454898517304E-2</v>
      </c>
      <c r="U111">
        <f>[1]reef_fish_ontogeny!T129/[1]Sheet1!$F129</f>
        <v>0</v>
      </c>
      <c r="V111">
        <f>[1]reef_fish_ontogeny!U129/[1]Sheet1!$F129</f>
        <v>0</v>
      </c>
      <c r="W111">
        <f>[1]reef_fish_ontogeny!V129/[1]Sheet1!$F129</f>
        <v>1.2309636599011535E-2</v>
      </c>
      <c r="X111">
        <f>[1]reef_fish_ontogeny!W129/[1]Sheet1!$F129</f>
        <v>0</v>
      </c>
      <c r="Y111">
        <f>[1]reef_fish_ontogeny!X129/[1]Sheet1!$F129</f>
        <v>0</v>
      </c>
      <c r="Z111">
        <f>[1]reef_fish_ontogeny!Y129/[1]Sheet1!$F129</f>
        <v>0</v>
      </c>
      <c r="AA111">
        <f>[1]reef_fish_ontogeny!Z129/[1]Sheet1!$F129</f>
        <v>0</v>
      </c>
      <c r="AB111">
        <f>[1]reef_fish_ontogeny!AA129/[1]Sheet1!$F129</f>
        <v>0</v>
      </c>
      <c r="AC111">
        <f>[1]reef_fish_ontogeny!AB129/[1]Sheet1!$F129</f>
        <v>8.2064243993410241E-3</v>
      </c>
      <c r="AD111">
        <f>[1]reef_fish_ontogeny!AC129/[1]Sheet1!$F129</f>
        <v>2.051606099835256E-3</v>
      </c>
      <c r="AE111">
        <f>[1]reef_fish_ontogeny!AD129/[1]Sheet1!$F129</f>
        <v>0</v>
      </c>
      <c r="AF111">
        <f>[1]reef_fish_ontogeny!AE129/[1]Sheet1!$F129</f>
        <v>0</v>
      </c>
      <c r="AG111">
        <f>[1]reef_fish_ontogeny!AF129/[1]Sheet1!$F129</f>
        <v>0</v>
      </c>
      <c r="AH111">
        <f>[1]reef_fish_ontogeny!AG129/[1]Sheet1!$F129</f>
        <v>0</v>
      </c>
    </row>
    <row r="112" spans="1:34" x14ac:dyDescent="0.2">
      <c r="A112">
        <v>12</v>
      </c>
      <c r="B112">
        <v>0</v>
      </c>
      <c r="C112">
        <v>2</v>
      </c>
      <c r="D112" t="s">
        <v>48</v>
      </c>
      <c r="E112" t="s">
        <v>49</v>
      </c>
      <c r="F112">
        <v>543.42600000000004</v>
      </c>
      <c r="G112" t="s">
        <v>46</v>
      </c>
      <c r="H112">
        <f>[1]reef_fish_ontogeny!G130/[1]Sheet1!$F130</f>
        <v>0</v>
      </c>
      <c r="I112">
        <f>[1]reef_fish_ontogeny!H130/[1]Sheet1!$F130</f>
        <v>0</v>
      </c>
      <c r="J112">
        <f>[1]reef_fish_ontogeny!I130/[1]Sheet1!$F130</f>
        <v>0</v>
      </c>
      <c r="K112">
        <f>[1]reef_fish_ontogeny!J130/[1]Sheet1!$F130</f>
        <v>0</v>
      </c>
      <c r="L112">
        <f>[1]reef_fish_ontogeny!K130/[1]Sheet1!$F130</f>
        <v>0</v>
      </c>
      <c r="M112">
        <f>[1]reef_fish_ontogeny!L130/[1]Sheet1!$F130</f>
        <v>0</v>
      </c>
      <c r="N112">
        <f>[1]reef_fish_ontogeny!M130/[1]Sheet1!$F130</f>
        <v>0</v>
      </c>
      <c r="O112">
        <f>[1]reef_fish_ontogeny!N130/[1]Sheet1!$F130</f>
        <v>0</v>
      </c>
      <c r="P112">
        <f>[1]reef_fish_ontogeny!O130/[1]Sheet1!$F130</f>
        <v>1.8401769514156479E-3</v>
      </c>
      <c r="Q112">
        <f>[1]reef_fish_ontogeny!P130/[1]Sheet1!$F130</f>
        <v>1.8401769514156479E-3</v>
      </c>
      <c r="R112">
        <f>[1]reef_fish_ontogeny!Q130/[1]Sheet1!$F130</f>
        <v>1.8401769514156479E-3</v>
      </c>
      <c r="S112">
        <f>[1]reef_fish_ontogeny!R130/[1]Sheet1!$F130</f>
        <v>7.3607078056625915E-3</v>
      </c>
      <c r="T112">
        <f>[1]reef_fish_ontogeny!S130/[1]Sheet1!$F130</f>
        <v>0</v>
      </c>
      <c r="U112">
        <f>[1]reef_fish_ontogeny!T130/[1]Sheet1!$F130</f>
        <v>0</v>
      </c>
      <c r="V112">
        <f>[1]reef_fish_ontogeny!U130/[1]Sheet1!$F130</f>
        <v>0</v>
      </c>
      <c r="W112">
        <f>[1]reef_fish_ontogeny!V130/[1]Sheet1!$F130</f>
        <v>3.6803539028312958E-3</v>
      </c>
      <c r="X112">
        <f>[1]reef_fish_ontogeny!W130/[1]Sheet1!$F130</f>
        <v>0</v>
      </c>
      <c r="Y112">
        <f>[1]reef_fish_ontogeny!X130/[1]Sheet1!$F130</f>
        <v>0</v>
      </c>
      <c r="Z112">
        <f>[1]reef_fish_ontogeny!Y130/[1]Sheet1!$F130</f>
        <v>0</v>
      </c>
      <c r="AA112">
        <f>[1]reef_fish_ontogeny!Z130/[1]Sheet1!$F130</f>
        <v>0</v>
      </c>
      <c r="AB112">
        <f>[1]reef_fish_ontogeny!AA130/[1]Sheet1!$F130</f>
        <v>0</v>
      </c>
      <c r="AC112">
        <f>[1]reef_fish_ontogeny!AB130/[1]Sheet1!$F130</f>
        <v>1.8401769514156479E-3</v>
      </c>
      <c r="AD112">
        <f>[1]reef_fish_ontogeny!AC130/[1]Sheet1!$F130</f>
        <v>0</v>
      </c>
      <c r="AE112">
        <f>[1]reef_fish_ontogeny!AD130/[1]Sheet1!$F130</f>
        <v>0</v>
      </c>
      <c r="AF112">
        <f>[1]reef_fish_ontogeny!AE130/[1]Sheet1!$F130</f>
        <v>0</v>
      </c>
      <c r="AG112">
        <f>[1]reef_fish_ontogeny!AF130/[1]Sheet1!$F130</f>
        <v>1.8401769514156479E-3</v>
      </c>
      <c r="AH112">
        <f>[1]reef_fish_ontogeny!AG130/[1]Sheet1!$F130</f>
        <v>0</v>
      </c>
    </row>
    <row r="113" spans="1:34" x14ac:dyDescent="0.2">
      <c r="A113">
        <v>12</v>
      </c>
      <c r="B113">
        <v>0</v>
      </c>
      <c r="C113">
        <v>2</v>
      </c>
      <c r="D113" t="s">
        <v>48</v>
      </c>
      <c r="E113" t="s">
        <v>49</v>
      </c>
      <c r="F113">
        <v>543.42600000000004</v>
      </c>
      <c r="G113" t="s">
        <v>47</v>
      </c>
      <c r="H113">
        <f>[1]reef_fish_ontogeny!G131/[1]Sheet1!$F131</f>
        <v>0</v>
      </c>
      <c r="I113">
        <f>[1]reef_fish_ontogeny!H131/[1]Sheet1!$F131</f>
        <v>0</v>
      </c>
      <c r="J113">
        <f>[1]reef_fish_ontogeny!I131/[1]Sheet1!$F131</f>
        <v>0</v>
      </c>
      <c r="K113">
        <f>[1]reef_fish_ontogeny!J131/[1]Sheet1!$F131</f>
        <v>1.8401769514156479E-3</v>
      </c>
      <c r="L113">
        <f>[1]reef_fish_ontogeny!K131/[1]Sheet1!$F131</f>
        <v>0</v>
      </c>
      <c r="M113">
        <f>[1]reef_fish_ontogeny!L131/[1]Sheet1!$F131</f>
        <v>0</v>
      </c>
      <c r="N113">
        <f>[1]reef_fish_ontogeny!M131/[1]Sheet1!$F131</f>
        <v>1.8401769514156479E-3</v>
      </c>
      <c r="O113">
        <f>[1]reef_fish_ontogeny!N131/[1]Sheet1!$F131</f>
        <v>0</v>
      </c>
      <c r="P113">
        <f>[1]reef_fish_ontogeny!O131/[1]Sheet1!$F131</f>
        <v>0</v>
      </c>
      <c r="Q113">
        <f>[1]reef_fish_ontogeny!P131/[1]Sheet1!$F131</f>
        <v>1.8401769514156479E-3</v>
      </c>
      <c r="R113">
        <f>[1]reef_fish_ontogeny!Q131/[1]Sheet1!$F131</f>
        <v>0</v>
      </c>
      <c r="S113">
        <f>[1]reef_fish_ontogeny!R131/[1]Sheet1!$F131</f>
        <v>0</v>
      </c>
      <c r="T113">
        <f>[1]reef_fish_ontogeny!S131/[1]Sheet1!$F131</f>
        <v>9.2008847570782398E-3</v>
      </c>
      <c r="U113">
        <f>[1]reef_fish_ontogeny!T131/[1]Sheet1!$F131</f>
        <v>0</v>
      </c>
      <c r="V113">
        <f>[1]reef_fish_ontogeny!U131/[1]Sheet1!$F131</f>
        <v>0</v>
      </c>
      <c r="W113">
        <f>[1]reef_fish_ontogeny!V131/[1]Sheet1!$F131</f>
        <v>7.3607078056625915E-3</v>
      </c>
      <c r="X113">
        <f>[1]reef_fish_ontogeny!W131/[1]Sheet1!$F131</f>
        <v>5.5205308542469441E-3</v>
      </c>
      <c r="Y113">
        <f>[1]reef_fish_ontogeny!X131/[1]Sheet1!$F131</f>
        <v>0</v>
      </c>
      <c r="Z113">
        <f>[1]reef_fish_ontogeny!Y131/[1]Sheet1!$F131</f>
        <v>0</v>
      </c>
      <c r="AA113">
        <f>[1]reef_fish_ontogeny!Z131/[1]Sheet1!$F131</f>
        <v>1.8401769514156479E-3</v>
      </c>
      <c r="AB113">
        <f>[1]reef_fish_ontogeny!AA131/[1]Sheet1!$F131</f>
        <v>0</v>
      </c>
      <c r="AC113">
        <f>[1]reef_fish_ontogeny!AB131/[1]Sheet1!$F131</f>
        <v>0</v>
      </c>
      <c r="AD113">
        <f>[1]reef_fish_ontogeny!AC131/[1]Sheet1!$F131</f>
        <v>0</v>
      </c>
      <c r="AE113">
        <f>[1]reef_fish_ontogeny!AD131/[1]Sheet1!$F131</f>
        <v>0</v>
      </c>
      <c r="AF113">
        <f>[1]reef_fish_ontogeny!AE131/[1]Sheet1!$F131</f>
        <v>1.8401769514156479E-3</v>
      </c>
      <c r="AG113">
        <f>[1]reef_fish_ontogeny!AF131/[1]Sheet1!$F131</f>
        <v>0</v>
      </c>
      <c r="AH113">
        <f>[1]reef_fish_ontogeny!AG131/[1]Sheet1!$F131</f>
        <v>0</v>
      </c>
    </row>
    <row r="114" spans="1:34" x14ac:dyDescent="0.2">
      <c r="A114">
        <v>12</v>
      </c>
      <c r="B114">
        <v>25</v>
      </c>
      <c r="C114">
        <v>4</v>
      </c>
      <c r="D114" t="s">
        <v>48</v>
      </c>
      <c r="E114" t="s">
        <v>49</v>
      </c>
      <c r="F114">
        <v>598.6</v>
      </c>
      <c r="G114" t="s">
        <v>47</v>
      </c>
      <c r="H114">
        <f>[1]reef_fish_ontogeny!G134/[1]Sheet1!$F134</f>
        <v>0</v>
      </c>
      <c r="I114">
        <f>[1]reef_fish_ontogeny!H134/[1]Sheet1!$F134</f>
        <v>0</v>
      </c>
      <c r="J114">
        <f>[1]reef_fish_ontogeny!I134/[1]Sheet1!$F134</f>
        <v>0</v>
      </c>
      <c r="K114">
        <f>[1]reef_fish_ontogeny!J134/[1]Sheet1!$F134</f>
        <v>1.670564650851988E-3</v>
      </c>
      <c r="L114">
        <f>[1]reef_fish_ontogeny!K134/[1]Sheet1!$F134</f>
        <v>0</v>
      </c>
      <c r="M114">
        <f>[1]reef_fish_ontogeny!L134/[1]Sheet1!$F134</f>
        <v>0</v>
      </c>
      <c r="N114">
        <f>[1]reef_fish_ontogeny!M134/[1]Sheet1!$F134</f>
        <v>0</v>
      </c>
      <c r="O114">
        <f>[1]reef_fish_ontogeny!N134/[1]Sheet1!$F134</f>
        <v>0</v>
      </c>
      <c r="P114">
        <f>[1]reef_fish_ontogeny!O134/[1]Sheet1!$F134</f>
        <v>0</v>
      </c>
      <c r="Q114">
        <f>[1]reef_fish_ontogeny!P134/[1]Sheet1!$F134</f>
        <v>1.3364517206815904E-2</v>
      </c>
      <c r="R114">
        <f>[1]reef_fish_ontogeny!Q134/[1]Sheet1!$F134</f>
        <v>5.011693952555964E-3</v>
      </c>
      <c r="S114">
        <f>[1]reef_fish_ontogeny!R134/[1]Sheet1!$F134</f>
        <v>1.670564650851988E-3</v>
      </c>
      <c r="T114">
        <f>[1]reef_fish_ontogeny!S134/[1]Sheet1!$F134</f>
        <v>2.1717340461075842E-2</v>
      </c>
      <c r="U114">
        <f>[1]reef_fish_ontogeny!T134/[1]Sheet1!$F134</f>
        <v>1.670564650851988E-3</v>
      </c>
      <c r="V114">
        <f>[1]reef_fish_ontogeny!U134/[1]Sheet1!$F134</f>
        <v>0</v>
      </c>
      <c r="W114">
        <f>[1]reef_fish_ontogeny!V134/[1]Sheet1!$F134</f>
        <v>0</v>
      </c>
      <c r="X114">
        <f>[1]reef_fish_ontogeny!W134/[1]Sheet1!$F134</f>
        <v>0</v>
      </c>
      <c r="Y114">
        <f>[1]reef_fish_ontogeny!X134/[1]Sheet1!$F134</f>
        <v>0</v>
      </c>
      <c r="Z114">
        <f>[1]reef_fish_ontogeny!Y134/[1]Sheet1!$F134</f>
        <v>3.341129301703976E-3</v>
      </c>
      <c r="AA114">
        <f>[1]reef_fish_ontogeny!Z134/[1]Sheet1!$F134</f>
        <v>0</v>
      </c>
      <c r="AB114">
        <f>[1]reef_fish_ontogeny!AA134/[1]Sheet1!$F134</f>
        <v>0</v>
      </c>
      <c r="AC114">
        <f>[1]reef_fish_ontogeny!AB134/[1]Sheet1!$F134</f>
        <v>0</v>
      </c>
      <c r="AD114">
        <f>[1]reef_fish_ontogeny!AC134/[1]Sheet1!$F134</f>
        <v>6.682258603407952E-3</v>
      </c>
      <c r="AE114">
        <f>[1]reef_fish_ontogeny!AD134/[1]Sheet1!$F134</f>
        <v>0</v>
      </c>
      <c r="AF114">
        <f>[1]reef_fish_ontogeny!AE134/[1]Sheet1!$F134</f>
        <v>0</v>
      </c>
      <c r="AG114">
        <f>[1]reef_fish_ontogeny!AF134/[1]Sheet1!$F134</f>
        <v>0</v>
      </c>
      <c r="AH114">
        <f>[1]reef_fish_ontogeny!AG134/[1]Sheet1!$F134</f>
        <v>0</v>
      </c>
    </row>
    <row r="115" spans="1:34" x14ac:dyDescent="0.2">
      <c r="A115">
        <v>12</v>
      </c>
      <c r="B115">
        <v>25</v>
      </c>
      <c r="C115">
        <v>5</v>
      </c>
      <c r="D115" t="s">
        <v>48</v>
      </c>
      <c r="E115" t="s">
        <v>49</v>
      </c>
      <c r="F115">
        <v>695.2</v>
      </c>
      <c r="G115" t="s">
        <v>46</v>
      </c>
      <c r="H115">
        <f>[1]reef_fish_ontogeny!G135/[1]Sheet1!$F135</f>
        <v>0</v>
      </c>
      <c r="I115">
        <f>[1]reef_fish_ontogeny!H135/[1]Sheet1!$F135</f>
        <v>2.8768699654775601E-3</v>
      </c>
      <c r="J115">
        <f>[1]reef_fish_ontogeny!I135/[1]Sheet1!$F135</f>
        <v>0</v>
      </c>
      <c r="K115">
        <f>[1]reef_fish_ontogeny!J135/[1]Sheet1!$F135</f>
        <v>0</v>
      </c>
      <c r="L115">
        <f>[1]reef_fish_ontogeny!K135/[1]Sheet1!$F135</f>
        <v>0</v>
      </c>
      <c r="M115">
        <f>[1]reef_fish_ontogeny!L135/[1]Sheet1!$F135</f>
        <v>0</v>
      </c>
      <c r="N115">
        <f>[1]reef_fish_ontogeny!M135/[1]Sheet1!$F135</f>
        <v>1.43843498273878E-3</v>
      </c>
      <c r="O115">
        <f>[1]reef_fish_ontogeny!N135/[1]Sheet1!$F135</f>
        <v>1.43843498273878E-3</v>
      </c>
      <c r="P115">
        <f>[1]reef_fish_ontogeny!O135/[1]Sheet1!$F135</f>
        <v>0</v>
      </c>
      <c r="Q115">
        <f>[1]reef_fish_ontogeny!P135/[1]Sheet1!$F135</f>
        <v>0</v>
      </c>
      <c r="R115">
        <f>[1]reef_fish_ontogeny!Q135/[1]Sheet1!$F135</f>
        <v>5.7537399309551202E-3</v>
      </c>
      <c r="S115">
        <f>[1]reef_fish_ontogeny!R135/[1]Sheet1!$F135</f>
        <v>4.3153049482163404E-3</v>
      </c>
      <c r="T115">
        <f>[1]reef_fish_ontogeny!S135/[1]Sheet1!$F135</f>
        <v>4.3153049482163404E-3</v>
      </c>
      <c r="U115">
        <f>[1]reef_fish_ontogeny!T135/[1]Sheet1!$F135</f>
        <v>0</v>
      </c>
      <c r="V115">
        <f>[1]reef_fish_ontogeny!U135/[1]Sheet1!$F135</f>
        <v>0</v>
      </c>
      <c r="W115">
        <f>[1]reef_fish_ontogeny!V135/[1]Sheet1!$F135</f>
        <v>0</v>
      </c>
      <c r="X115">
        <f>[1]reef_fish_ontogeny!W135/[1]Sheet1!$F135</f>
        <v>5.7537399309551202E-3</v>
      </c>
      <c r="Y115">
        <f>[1]reef_fish_ontogeny!X135/[1]Sheet1!$F135</f>
        <v>0</v>
      </c>
      <c r="Z115">
        <f>[1]reef_fish_ontogeny!Y135/[1]Sheet1!$F135</f>
        <v>0</v>
      </c>
      <c r="AA115">
        <f>[1]reef_fish_ontogeny!Z135/[1]Sheet1!$F135</f>
        <v>0</v>
      </c>
      <c r="AB115">
        <f>[1]reef_fish_ontogeny!AA135/[1]Sheet1!$F135</f>
        <v>0</v>
      </c>
      <c r="AC115">
        <f>[1]reef_fish_ontogeny!AB135/[1]Sheet1!$F135</f>
        <v>4.3153049482163404E-3</v>
      </c>
      <c r="AD115">
        <f>[1]reef_fish_ontogeny!AC135/[1]Sheet1!$F135</f>
        <v>1.43843498273878E-3</v>
      </c>
      <c r="AE115">
        <f>[1]reef_fish_ontogeny!AD135/[1]Sheet1!$F135</f>
        <v>0</v>
      </c>
      <c r="AF115">
        <f>[1]reef_fish_ontogeny!AE135/[1]Sheet1!$F135</f>
        <v>0</v>
      </c>
      <c r="AG115">
        <f>[1]reef_fish_ontogeny!AF135/[1]Sheet1!$F135</f>
        <v>0</v>
      </c>
      <c r="AH115">
        <f>[1]reef_fish_ontogeny!AG135/[1]Sheet1!$F135</f>
        <v>2.8768699654775601E-3</v>
      </c>
    </row>
    <row r="116" spans="1:34" x14ac:dyDescent="0.2">
      <c r="A116">
        <v>12</v>
      </c>
      <c r="B116">
        <v>25</v>
      </c>
      <c r="C116">
        <v>5</v>
      </c>
      <c r="D116" t="s">
        <v>48</v>
      </c>
      <c r="E116" t="s">
        <v>49</v>
      </c>
      <c r="F116">
        <v>695.2</v>
      </c>
      <c r="G116" t="s">
        <v>47</v>
      </c>
      <c r="H116">
        <f>[1]reef_fish_ontogeny!G136/[1]Sheet1!$F136</f>
        <v>0</v>
      </c>
      <c r="I116">
        <f>[1]reef_fish_ontogeny!H136/[1]Sheet1!$F136</f>
        <v>1.43843498273878E-3</v>
      </c>
      <c r="J116">
        <f>[1]reef_fish_ontogeny!I136/[1]Sheet1!$F136</f>
        <v>0</v>
      </c>
      <c r="K116">
        <f>[1]reef_fish_ontogeny!J136/[1]Sheet1!$F136</f>
        <v>0</v>
      </c>
      <c r="L116">
        <f>[1]reef_fish_ontogeny!K136/[1]Sheet1!$F136</f>
        <v>0</v>
      </c>
      <c r="M116">
        <f>[1]reef_fish_ontogeny!L136/[1]Sheet1!$F136</f>
        <v>0</v>
      </c>
      <c r="N116">
        <f>[1]reef_fish_ontogeny!M136/[1]Sheet1!$F136</f>
        <v>4.3153049482163404E-3</v>
      </c>
      <c r="O116">
        <f>[1]reef_fish_ontogeny!N136/[1]Sheet1!$F136</f>
        <v>0</v>
      </c>
      <c r="P116">
        <f>[1]reef_fish_ontogeny!O136/[1]Sheet1!$F136</f>
        <v>0</v>
      </c>
      <c r="Q116">
        <f>[1]reef_fish_ontogeny!P136/[1]Sheet1!$F136</f>
        <v>7.1921749136939009E-3</v>
      </c>
      <c r="R116">
        <f>[1]reef_fish_ontogeny!Q136/[1]Sheet1!$F136</f>
        <v>5.7537399309551202E-3</v>
      </c>
      <c r="S116">
        <f>[1]reef_fish_ontogeny!R136/[1]Sheet1!$F136</f>
        <v>0</v>
      </c>
      <c r="T116">
        <f>[1]reef_fish_ontogeny!S136/[1]Sheet1!$F136</f>
        <v>5.3222094361334862E-2</v>
      </c>
      <c r="U116">
        <f>[1]reef_fish_ontogeny!T136/[1]Sheet1!$F136</f>
        <v>0</v>
      </c>
      <c r="V116">
        <f>[1]reef_fish_ontogeny!U136/[1]Sheet1!$F136</f>
        <v>0</v>
      </c>
      <c r="W116">
        <f>[1]reef_fish_ontogeny!V136/[1]Sheet1!$F136</f>
        <v>4.3153049482163404E-3</v>
      </c>
      <c r="X116">
        <f>[1]reef_fish_ontogeny!W136/[1]Sheet1!$F136</f>
        <v>2.8768699654775601E-3</v>
      </c>
      <c r="Y116">
        <f>[1]reef_fish_ontogeny!X136/[1]Sheet1!$F136</f>
        <v>0</v>
      </c>
      <c r="Z116">
        <f>[1]reef_fish_ontogeny!Y136/[1]Sheet1!$F136</f>
        <v>5.7537399309551202E-3</v>
      </c>
      <c r="AA116">
        <f>[1]reef_fish_ontogeny!Z136/[1]Sheet1!$F136</f>
        <v>7.1921749136939009E-3</v>
      </c>
      <c r="AB116">
        <f>[1]reef_fish_ontogeny!AA136/[1]Sheet1!$F136</f>
        <v>0</v>
      </c>
      <c r="AC116">
        <f>[1]reef_fish_ontogeny!AB136/[1]Sheet1!$F136</f>
        <v>8.6306098964326807E-3</v>
      </c>
      <c r="AD116">
        <f>[1]reef_fish_ontogeny!AC136/[1]Sheet1!$F136</f>
        <v>5.7537399309551202E-3</v>
      </c>
      <c r="AE116">
        <f>[1]reef_fish_ontogeny!AD136/[1]Sheet1!$F136</f>
        <v>0</v>
      </c>
      <c r="AF116">
        <f>[1]reef_fish_ontogeny!AE136/[1]Sheet1!$F136</f>
        <v>0</v>
      </c>
      <c r="AG116">
        <f>[1]reef_fish_ontogeny!AF136/[1]Sheet1!$F136</f>
        <v>0</v>
      </c>
      <c r="AH116">
        <f>[1]reef_fish_ontogeny!AG136/[1]Sheet1!$F136</f>
        <v>0</v>
      </c>
    </row>
    <row r="117" spans="1:34" x14ac:dyDescent="0.2">
      <c r="A117">
        <v>12</v>
      </c>
      <c r="B117">
        <v>75</v>
      </c>
      <c r="C117">
        <v>2</v>
      </c>
      <c r="D117" t="s">
        <v>48</v>
      </c>
      <c r="E117" t="s">
        <v>49</v>
      </c>
      <c r="F117">
        <v>719.2</v>
      </c>
      <c r="G117" t="s">
        <v>47</v>
      </c>
      <c r="H117">
        <f>[1]reef_fish_ontogeny!G137/[1]Sheet1!$F137</f>
        <v>0</v>
      </c>
      <c r="I117">
        <f>[1]reef_fish_ontogeny!H137/[1]Sheet1!$F137</f>
        <v>0</v>
      </c>
      <c r="J117">
        <f>[1]reef_fish_ontogeny!I137/[1]Sheet1!$F137</f>
        <v>0</v>
      </c>
      <c r="K117">
        <f>[1]reef_fish_ontogeny!J137/[1]Sheet1!$F137</f>
        <v>0</v>
      </c>
      <c r="L117">
        <f>[1]reef_fish_ontogeny!K137/[1]Sheet1!$F137</f>
        <v>0</v>
      </c>
      <c r="M117">
        <f>[1]reef_fish_ontogeny!L137/[1]Sheet1!$F137</f>
        <v>0</v>
      </c>
      <c r="N117">
        <f>[1]reef_fish_ontogeny!M137/[1]Sheet1!$F137</f>
        <v>0</v>
      </c>
      <c r="O117">
        <f>[1]reef_fish_ontogeny!N137/[1]Sheet1!$F137</f>
        <v>0</v>
      </c>
      <c r="P117">
        <f>[1]reef_fish_ontogeny!O137/[1]Sheet1!$F137</f>
        <v>0</v>
      </c>
      <c r="Q117">
        <f>[1]reef_fish_ontogeny!P137/[1]Sheet1!$F137</f>
        <v>0</v>
      </c>
      <c r="R117">
        <f>[1]reef_fish_ontogeny!Q137/[1]Sheet1!$F137</f>
        <v>1.3904338153503891E-3</v>
      </c>
      <c r="S117">
        <f>[1]reef_fish_ontogeny!R137/[1]Sheet1!$F137</f>
        <v>1.3904338153503891E-3</v>
      </c>
      <c r="T117">
        <f>[1]reef_fish_ontogeny!S137/[1]Sheet1!$F137</f>
        <v>2.7808676307007783E-3</v>
      </c>
      <c r="U117">
        <f>[1]reef_fish_ontogeny!T137/[1]Sheet1!$F137</f>
        <v>4.1713014460511679E-3</v>
      </c>
      <c r="V117">
        <f>[1]reef_fish_ontogeny!U137/[1]Sheet1!$F137</f>
        <v>0</v>
      </c>
      <c r="W117">
        <f>[1]reef_fish_ontogeny!V137/[1]Sheet1!$F137</f>
        <v>0</v>
      </c>
      <c r="X117">
        <f>[1]reef_fish_ontogeny!W137/[1]Sheet1!$F137</f>
        <v>1.3904338153503891E-3</v>
      </c>
      <c r="Y117">
        <f>[1]reef_fish_ontogeny!X137/[1]Sheet1!$F137</f>
        <v>1.3904338153503891E-3</v>
      </c>
      <c r="Z117">
        <f>[1]reef_fish_ontogeny!Y137/[1]Sheet1!$F137</f>
        <v>0</v>
      </c>
      <c r="AA117">
        <f>[1]reef_fish_ontogeny!Z137/[1]Sheet1!$F137</f>
        <v>0</v>
      </c>
      <c r="AB117">
        <f>[1]reef_fish_ontogeny!AA137/[1]Sheet1!$F137</f>
        <v>0</v>
      </c>
      <c r="AC117">
        <f>[1]reef_fish_ontogeny!AB137/[1]Sheet1!$F137</f>
        <v>1.3904338153503891E-3</v>
      </c>
      <c r="AD117">
        <f>[1]reef_fish_ontogeny!AC137/[1]Sheet1!$F137</f>
        <v>1.3904338153503891E-3</v>
      </c>
      <c r="AE117">
        <f>[1]reef_fish_ontogeny!AD137/[1]Sheet1!$F137</f>
        <v>0</v>
      </c>
      <c r="AF117">
        <f>[1]reef_fish_ontogeny!AE137/[1]Sheet1!$F137</f>
        <v>0</v>
      </c>
      <c r="AG117">
        <f>[1]reef_fish_ontogeny!AF137/[1]Sheet1!$F137</f>
        <v>0</v>
      </c>
      <c r="AH117">
        <f>[1]reef_fish_ontogeny!AG137/[1]Sheet1!$F137</f>
        <v>0</v>
      </c>
    </row>
    <row r="118" spans="1:34" x14ac:dyDescent="0.2">
      <c r="A118">
        <v>12</v>
      </c>
      <c r="B118">
        <v>75</v>
      </c>
      <c r="C118">
        <v>3</v>
      </c>
      <c r="D118" t="s">
        <v>48</v>
      </c>
      <c r="E118" t="s">
        <v>49</v>
      </c>
      <c r="F118">
        <v>629.79999999999995</v>
      </c>
      <c r="G118" t="s">
        <v>46</v>
      </c>
      <c r="H118">
        <f>[1]reef_fish_ontogeny!G138/[1]Sheet1!$F138</f>
        <v>0</v>
      </c>
      <c r="I118">
        <f>[1]reef_fish_ontogeny!H138/[1]Sheet1!$F138</f>
        <v>0</v>
      </c>
      <c r="J118">
        <f>[1]reef_fish_ontogeny!I138/[1]Sheet1!$F138</f>
        <v>0</v>
      </c>
      <c r="K118">
        <f>[1]reef_fish_ontogeny!J138/[1]Sheet1!$F138</f>
        <v>0</v>
      </c>
      <c r="L118">
        <f>[1]reef_fish_ontogeny!K138/[1]Sheet1!$F138</f>
        <v>0</v>
      </c>
      <c r="M118">
        <f>[1]reef_fish_ontogeny!L138/[1]Sheet1!$F138</f>
        <v>0</v>
      </c>
      <c r="N118">
        <f>[1]reef_fish_ontogeny!M138/[1]Sheet1!$F138</f>
        <v>0</v>
      </c>
      <c r="O118">
        <f>[1]reef_fish_ontogeny!N138/[1]Sheet1!$F138</f>
        <v>0</v>
      </c>
      <c r="P118">
        <f>[1]reef_fish_ontogeny!O138/[1]Sheet1!$F138</f>
        <v>0</v>
      </c>
      <c r="Q118">
        <f>[1]reef_fish_ontogeny!P138/[1]Sheet1!$F138</f>
        <v>1.5878056525881234E-3</v>
      </c>
      <c r="R118">
        <f>[1]reef_fish_ontogeny!Q138/[1]Sheet1!$F138</f>
        <v>0</v>
      </c>
      <c r="S118">
        <f>[1]reef_fish_ontogeny!R138/[1]Sheet1!$F138</f>
        <v>4.7634169577643699E-3</v>
      </c>
      <c r="T118">
        <f>[1]reef_fish_ontogeny!S138/[1]Sheet1!$F138</f>
        <v>4.7634169577643699E-3</v>
      </c>
      <c r="U118">
        <f>[1]reef_fish_ontogeny!T138/[1]Sheet1!$F138</f>
        <v>6.3512226103524935E-3</v>
      </c>
      <c r="V118">
        <f>[1]reef_fish_ontogeny!U138/[1]Sheet1!$F138</f>
        <v>0</v>
      </c>
      <c r="W118">
        <f>[1]reef_fish_ontogeny!V138/[1]Sheet1!$F138</f>
        <v>0</v>
      </c>
      <c r="X118">
        <f>[1]reef_fish_ontogeny!W138/[1]Sheet1!$F138</f>
        <v>1.5878056525881234E-3</v>
      </c>
      <c r="Y118">
        <f>[1]reef_fish_ontogeny!X138/[1]Sheet1!$F138</f>
        <v>0</v>
      </c>
      <c r="Z118">
        <f>[1]reef_fish_ontogeny!Y138/[1]Sheet1!$F138</f>
        <v>1.5878056525881234E-3</v>
      </c>
      <c r="AA118">
        <f>[1]reef_fish_ontogeny!Z138/[1]Sheet1!$F138</f>
        <v>0</v>
      </c>
      <c r="AB118">
        <f>[1]reef_fish_ontogeny!AA138/[1]Sheet1!$F138</f>
        <v>0</v>
      </c>
      <c r="AC118">
        <f>[1]reef_fish_ontogeny!AB138/[1]Sheet1!$F138</f>
        <v>0</v>
      </c>
      <c r="AD118">
        <f>[1]reef_fish_ontogeny!AC138/[1]Sheet1!$F138</f>
        <v>1.5878056525881234E-3</v>
      </c>
      <c r="AE118">
        <f>[1]reef_fish_ontogeny!AD138/[1]Sheet1!$F138</f>
        <v>1.5878056525881234E-3</v>
      </c>
      <c r="AF118">
        <f>[1]reef_fish_ontogeny!AE138/[1]Sheet1!$F138</f>
        <v>0</v>
      </c>
      <c r="AG118">
        <f>[1]reef_fish_ontogeny!AF138/[1]Sheet1!$F138</f>
        <v>1.5878056525881234E-3</v>
      </c>
      <c r="AH118">
        <f>[1]reef_fish_ontogeny!AG138/[1]Sheet1!$F138</f>
        <v>1.5878056525881234E-3</v>
      </c>
    </row>
    <row r="119" spans="1:34" x14ac:dyDescent="0.2">
      <c r="A119">
        <v>12</v>
      </c>
      <c r="B119">
        <v>75</v>
      </c>
      <c r="C119">
        <v>3</v>
      </c>
      <c r="D119" t="s">
        <v>48</v>
      </c>
      <c r="E119" t="s">
        <v>49</v>
      </c>
      <c r="F119">
        <v>629.79999999999995</v>
      </c>
      <c r="G119" t="s">
        <v>47</v>
      </c>
      <c r="H119">
        <f>[1]reef_fish_ontogeny!G139/[1]Sheet1!$F139</f>
        <v>0</v>
      </c>
      <c r="I119">
        <f>[1]reef_fish_ontogeny!H139/[1]Sheet1!$F139</f>
        <v>0</v>
      </c>
      <c r="J119">
        <f>[1]reef_fish_ontogeny!I139/[1]Sheet1!$F139</f>
        <v>0</v>
      </c>
      <c r="K119">
        <f>[1]reef_fish_ontogeny!J139/[1]Sheet1!$F139</f>
        <v>0</v>
      </c>
      <c r="L119">
        <f>[1]reef_fish_ontogeny!K139/[1]Sheet1!$F139</f>
        <v>0</v>
      </c>
      <c r="M119">
        <f>[1]reef_fish_ontogeny!L139/[1]Sheet1!$F139</f>
        <v>0</v>
      </c>
      <c r="N119">
        <f>[1]reef_fish_ontogeny!M139/[1]Sheet1!$F139</f>
        <v>0</v>
      </c>
      <c r="O119">
        <f>[1]reef_fish_ontogeny!N139/[1]Sheet1!$F139</f>
        <v>0</v>
      </c>
      <c r="P119">
        <f>[1]reef_fish_ontogeny!O139/[1]Sheet1!$F139</f>
        <v>0</v>
      </c>
      <c r="Q119">
        <f>[1]reef_fish_ontogeny!P139/[1]Sheet1!$F139</f>
        <v>0</v>
      </c>
      <c r="R119">
        <f>[1]reef_fish_ontogeny!Q139/[1]Sheet1!$F139</f>
        <v>0</v>
      </c>
      <c r="S119">
        <f>[1]reef_fish_ontogeny!R139/[1]Sheet1!$F139</f>
        <v>0</v>
      </c>
      <c r="T119">
        <f>[1]reef_fish_ontogeny!S139/[1]Sheet1!$F139</f>
        <v>0</v>
      </c>
      <c r="U119">
        <f>[1]reef_fish_ontogeny!T139/[1]Sheet1!$F139</f>
        <v>1.5878056525881234E-3</v>
      </c>
      <c r="V119">
        <f>[1]reef_fish_ontogeny!U139/[1]Sheet1!$F139</f>
        <v>0</v>
      </c>
      <c r="W119">
        <f>[1]reef_fish_ontogeny!V139/[1]Sheet1!$F139</f>
        <v>0</v>
      </c>
      <c r="X119">
        <f>[1]reef_fish_ontogeny!W139/[1]Sheet1!$F139</f>
        <v>0</v>
      </c>
      <c r="Y119">
        <f>[1]reef_fish_ontogeny!X139/[1]Sheet1!$F139</f>
        <v>0</v>
      </c>
      <c r="Z119">
        <f>[1]reef_fish_ontogeny!Y139/[1]Sheet1!$F139</f>
        <v>0</v>
      </c>
      <c r="AA119">
        <f>[1]reef_fish_ontogeny!Z139/[1]Sheet1!$F139</f>
        <v>1.5878056525881234E-3</v>
      </c>
      <c r="AB119">
        <f>[1]reef_fish_ontogeny!AA139/[1]Sheet1!$F139</f>
        <v>0</v>
      </c>
      <c r="AC119">
        <f>[1]reef_fish_ontogeny!AB139/[1]Sheet1!$F139</f>
        <v>0</v>
      </c>
      <c r="AD119">
        <f>[1]reef_fish_ontogeny!AC139/[1]Sheet1!$F139</f>
        <v>0</v>
      </c>
      <c r="AE119">
        <f>[1]reef_fish_ontogeny!AD139/[1]Sheet1!$F139</f>
        <v>0</v>
      </c>
      <c r="AF119">
        <f>[1]reef_fish_ontogeny!AE139/[1]Sheet1!$F139</f>
        <v>0</v>
      </c>
      <c r="AG119">
        <f>[1]reef_fish_ontogeny!AF139/[1]Sheet1!$F139</f>
        <v>0</v>
      </c>
      <c r="AH119">
        <f>[1]reef_fish_ontogeny!AG139/[1]Sheet1!$F139</f>
        <v>0</v>
      </c>
    </row>
    <row r="120" spans="1:34" x14ac:dyDescent="0.2">
      <c r="A120">
        <v>13</v>
      </c>
      <c r="B120">
        <v>0</v>
      </c>
      <c r="C120">
        <v>1</v>
      </c>
      <c r="D120" t="s">
        <v>44</v>
      </c>
      <c r="E120" t="s">
        <v>49</v>
      </c>
      <c r="F120">
        <v>671.18100000000004</v>
      </c>
      <c r="G120" t="s">
        <v>46</v>
      </c>
      <c r="H120">
        <f>[1]reef_fish_ontogeny!G140/[1]Sheet1!$F140</f>
        <v>0</v>
      </c>
      <c r="I120">
        <f>[1]reef_fish_ontogeny!H140/[1]Sheet1!$F140</f>
        <v>0</v>
      </c>
      <c r="J120">
        <f>[1]reef_fish_ontogeny!I140/[1]Sheet1!$F140</f>
        <v>0</v>
      </c>
      <c r="K120">
        <f>[1]reef_fish_ontogeny!J140/[1]Sheet1!$F140</f>
        <v>0</v>
      </c>
      <c r="L120">
        <f>[1]reef_fish_ontogeny!K140/[1]Sheet1!$F140</f>
        <v>0</v>
      </c>
      <c r="M120">
        <f>[1]reef_fish_ontogeny!L140/[1]Sheet1!$F140</f>
        <v>0</v>
      </c>
      <c r="N120">
        <f>[1]reef_fish_ontogeny!M140/[1]Sheet1!$F140</f>
        <v>0</v>
      </c>
      <c r="O120">
        <f>[1]reef_fish_ontogeny!N140/[1]Sheet1!$F140</f>
        <v>0</v>
      </c>
      <c r="P120">
        <f>[1]reef_fish_ontogeny!O140/[1]Sheet1!$F140</f>
        <v>0</v>
      </c>
      <c r="Q120">
        <f>[1]reef_fish_ontogeny!P140/[1]Sheet1!$F140</f>
        <v>0</v>
      </c>
      <c r="R120">
        <f>[1]reef_fish_ontogeny!Q140/[1]Sheet1!$F140</f>
        <v>0</v>
      </c>
      <c r="S120">
        <f>[1]reef_fish_ontogeny!R140/[1]Sheet1!$F140</f>
        <v>0</v>
      </c>
      <c r="T120">
        <f>[1]reef_fish_ontogeny!S140/[1]Sheet1!$F140</f>
        <v>0</v>
      </c>
      <c r="U120">
        <f>[1]reef_fish_ontogeny!T140/[1]Sheet1!$F140</f>
        <v>0</v>
      </c>
      <c r="V120">
        <f>[1]reef_fish_ontogeny!U140/[1]Sheet1!$F140</f>
        <v>0</v>
      </c>
      <c r="W120">
        <f>[1]reef_fish_ontogeny!V140/[1]Sheet1!$F140</f>
        <v>0</v>
      </c>
      <c r="X120">
        <f>[1]reef_fish_ontogeny!W140/[1]Sheet1!$F140</f>
        <v>0</v>
      </c>
      <c r="Y120">
        <f>[1]reef_fish_ontogeny!X140/[1]Sheet1!$F140</f>
        <v>0</v>
      </c>
      <c r="Z120">
        <f>[1]reef_fish_ontogeny!Y140/[1]Sheet1!$F140</f>
        <v>0</v>
      </c>
      <c r="AA120">
        <f>[1]reef_fish_ontogeny!Z140/[1]Sheet1!$F140</f>
        <v>0</v>
      </c>
      <c r="AB120">
        <f>[1]reef_fish_ontogeny!AA140/[1]Sheet1!$F140</f>
        <v>0</v>
      </c>
      <c r="AC120">
        <f>[1]reef_fish_ontogeny!AB140/[1]Sheet1!$F140</f>
        <v>0</v>
      </c>
      <c r="AD120">
        <f>[1]reef_fish_ontogeny!AC140/[1]Sheet1!$F140</f>
        <v>0</v>
      </c>
      <c r="AE120">
        <f>[1]reef_fish_ontogeny!AD140/[1]Sheet1!$F140</f>
        <v>0</v>
      </c>
      <c r="AF120">
        <f>[1]reef_fish_ontogeny!AE140/[1]Sheet1!$F140</f>
        <v>1.4899110672083981E-3</v>
      </c>
      <c r="AG120">
        <f>[1]reef_fish_ontogeny!AF140/[1]Sheet1!$F140</f>
        <v>0</v>
      </c>
      <c r="AH120">
        <f>[1]reef_fish_ontogeny!AG140/[1]Sheet1!$F140</f>
        <v>1.4899110672083981E-3</v>
      </c>
    </row>
    <row r="121" spans="1:34" x14ac:dyDescent="0.2">
      <c r="A121">
        <v>13</v>
      </c>
      <c r="B121">
        <v>0</v>
      </c>
      <c r="C121">
        <v>1</v>
      </c>
      <c r="D121" t="s">
        <v>44</v>
      </c>
      <c r="E121" t="s">
        <v>49</v>
      </c>
      <c r="F121">
        <v>671.18100000000004</v>
      </c>
      <c r="G121" t="s">
        <v>47</v>
      </c>
      <c r="H121">
        <f>[1]reef_fish_ontogeny!G141/[1]Sheet1!$F141</f>
        <v>0</v>
      </c>
      <c r="I121">
        <f>[1]reef_fish_ontogeny!H141/[1]Sheet1!$F141</f>
        <v>0</v>
      </c>
      <c r="J121">
        <f>[1]reef_fish_ontogeny!I141/[1]Sheet1!$F141</f>
        <v>0</v>
      </c>
      <c r="K121">
        <f>[1]reef_fish_ontogeny!J141/[1]Sheet1!$F141</f>
        <v>0</v>
      </c>
      <c r="L121">
        <f>[1]reef_fish_ontogeny!K141/[1]Sheet1!$F141</f>
        <v>0</v>
      </c>
      <c r="M121">
        <f>[1]reef_fish_ontogeny!L141/[1]Sheet1!$F141</f>
        <v>0</v>
      </c>
      <c r="N121">
        <f>[1]reef_fish_ontogeny!M141/[1]Sheet1!$F141</f>
        <v>0</v>
      </c>
      <c r="O121">
        <f>[1]reef_fish_ontogeny!N141/[1]Sheet1!$F141</f>
        <v>0</v>
      </c>
      <c r="P121">
        <f>[1]reef_fish_ontogeny!O141/[1]Sheet1!$F141</f>
        <v>0</v>
      </c>
      <c r="Q121">
        <f>[1]reef_fish_ontogeny!P141/[1]Sheet1!$F141</f>
        <v>0</v>
      </c>
      <c r="R121">
        <f>[1]reef_fish_ontogeny!Q141/[1]Sheet1!$F141</f>
        <v>0</v>
      </c>
      <c r="S121">
        <f>[1]reef_fish_ontogeny!R141/[1]Sheet1!$F141</f>
        <v>0</v>
      </c>
      <c r="T121">
        <f>[1]reef_fish_ontogeny!S141/[1]Sheet1!$F141</f>
        <v>5.9596442688335926E-3</v>
      </c>
      <c r="U121">
        <f>[1]reef_fish_ontogeny!T141/[1]Sheet1!$F141</f>
        <v>0</v>
      </c>
      <c r="V121">
        <f>[1]reef_fish_ontogeny!U141/[1]Sheet1!$F141</f>
        <v>0</v>
      </c>
      <c r="W121">
        <f>[1]reef_fish_ontogeny!V141/[1]Sheet1!$F141</f>
        <v>0</v>
      </c>
      <c r="X121">
        <f>[1]reef_fish_ontogeny!W141/[1]Sheet1!$F141</f>
        <v>0</v>
      </c>
      <c r="Y121">
        <f>[1]reef_fish_ontogeny!X141/[1]Sheet1!$F141</f>
        <v>0</v>
      </c>
      <c r="Z121">
        <f>[1]reef_fish_ontogeny!Y141/[1]Sheet1!$F141</f>
        <v>0</v>
      </c>
      <c r="AA121">
        <f>[1]reef_fish_ontogeny!Z141/[1]Sheet1!$F141</f>
        <v>0</v>
      </c>
      <c r="AB121">
        <f>[1]reef_fish_ontogeny!AA141/[1]Sheet1!$F141</f>
        <v>0</v>
      </c>
      <c r="AC121">
        <f>[1]reef_fish_ontogeny!AB141/[1]Sheet1!$F141</f>
        <v>1.4899110672083981E-3</v>
      </c>
      <c r="AD121">
        <f>[1]reef_fish_ontogeny!AC141/[1]Sheet1!$F141</f>
        <v>0</v>
      </c>
      <c r="AE121">
        <f>[1]reef_fish_ontogeny!AD141/[1]Sheet1!$F141</f>
        <v>0</v>
      </c>
      <c r="AF121">
        <f>[1]reef_fish_ontogeny!AE141/[1]Sheet1!$F141</f>
        <v>0</v>
      </c>
      <c r="AG121">
        <f>[1]reef_fish_ontogeny!AF141/[1]Sheet1!$F141</f>
        <v>0</v>
      </c>
      <c r="AH121">
        <f>[1]reef_fish_ontogeny!AG141/[1]Sheet1!$F141</f>
        <v>0</v>
      </c>
    </row>
    <row r="122" spans="1:34" x14ac:dyDescent="0.2">
      <c r="A122">
        <v>13</v>
      </c>
      <c r="B122">
        <v>0</v>
      </c>
      <c r="C122">
        <v>2</v>
      </c>
      <c r="D122" t="s">
        <v>44</v>
      </c>
      <c r="E122" t="s">
        <v>49</v>
      </c>
      <c r="F122">
        <v>678.70500000000004</v>
      </c>
      <c r="G122" t="s">
        <v>46</v>
      </c>
      <c r="H122">
        <f>[1]reef_fish_ontogeny!G142/[1]Sheet1!$F142</f>
        <v>0</v>
      </c>
      <c r="I122">
        <f>[1]reef_fish_ontogeny!H142/[1]Sheet1!$F142</f>
        <v>0</v>
      </c>
      <c r="J122">
        <f>[1]reef_fish_ontogeny!I142/[1]Sheet1!$F142</f>
        <v>0</v>
      </c>
      <c r="K122">
        <f>[1]reef_fish_ontogeny!J142/[1]Sheet1!$F142</f>
        <v>0</v>
      </c>
      <c r="L122">
        <f>[1]reef_fish_ontogeny!K142/[1]Sheet1!$F142</f>
        <v>0</v>
      </c>
      <c r="M122">
        <f>[1]reef_fish_ontogeny!L142/[1]Sheet1!$F142</f>
        <v>0</v>
      </c>
      <c r="N122">
        <f>[1]reef_fish_ontogeny!M142/[1]Sheet1!$F142</f>
        <v>0</v>
      </c>
      <c r="O122">
        <f>[1]reef_fish_ontogeny!N142/[1]Sheet1!$F142</f>
        <v>0</v>
      </c>
      <c r="P122">
        <f>[1]reef_fish_ontogeny!O142/[1]Sheet1!$F142</f>
        <v>0</v>
      </c>
      <c r="Q122">
        <f>[1]reef_fish_ontogeny!P142/[1]Sheet1!$F142</f>
        <v>0</v>
      </c>
      <c r="R122">
        <f>[1]reef_fish_ontogeny!Q142/[1]Sheet1!$F142</f>
        <v>0</v>
      </c>
      <c r="S122">
        <f>[1]reef_fish_ontogeny!R142/[1]Sheet1!$F142</f>
        <v>1.4733941845131537E-3</v>
      </c>
      <c r="T122">
        <f>[1]reef_fish_ontogeny!S142/[1]Sheet1!$F142</f>
        <v>0</v>
      </c>
      <c r="U122">
        <f>[1]reef_fish_ontogeny!T142/[1]Sheet1!$F142</f>
        <v>0</v>
      </c>
      <c r="V122">
        <f>[1]reef_fish_ontogeny!U142/[1]Sheet1!$F142</f>
        <v>0</v>
      </c>
      <c r="W122">
        <f>[1]reef_fish_ontogeny!V142/[1]Sheet1!$F142</f>
        <v>0</v>
      </c>
      <c r="X122">
        <f>[1]reef_fish_ontogeny!W142/[1]Sheet1!$F142</f>
        <v>0</v>
      </c>
      <c r="Y122">
        <f>[1]reef_fish_ontogeny!X142/[1]Sheet1!$F142</f>
        <v>0</v>
      </c>
      <c r="Z122">
        <f>[1]reef_fish_ontogeny!Y142/[1]Sheet1!$F142</f>
        <v>0</v>
      </c>
      <c r="AA122">
        <f>[1]reef_fish_ontogeny!Z142/[1]Sheet1!$F142</f>
        <v>0</v>
      </c>
      <c r="AB122">
        <f>[1]reef_fish_ontogeny!AA142/[1]Sheet1!$F142</f>
        <v>0</v>
      </c>
      <c r="AC122">
        <f>[1]reef_fish_ontogeny!AB142/[1]Sheet1!$F142</f>
        <v>0</v>
      </c>
      <c r="AD122">
        <f>[1]reef_fish_ontogeny!AC142/[1]Sheet1!$F142</f>
        <v>0</v>
      </c>
      <c r="AE122">
        <f>[1]reef_fish_ontogeny!AD142/[1]Sheet1!$F142</f>
        <v>0</v>
      </c>
      <c r="AF122">
        <f>[1]reef_fish_ontogeny!AE142/[1]Sheet1!$F142</f>
        <v>0</v>
      </c>
      <c r="AG122">
        <f>[1]reef_fish_ontogeny!AF142/[1]Sheet1!$F142</f>
        <v>0</v>
      </c>
      <c r="AH122">
        <f>[1]reef_fish_ontogeny!AG142/[1]Sheet1!$F142</f>
        <v>1.4733941845131537E-3</v>
      </c>
    </row>
    <row r="123" spans="1:34" x14ac:dyDescent="0.2">
      <c r="A123">
        <v>13</v>
      </c>
      <c r="B123">
        <v>0</v>
      </c>
      <c r="C123">
        <v>2</v>
      </c>
      <c r="D123" t="s">
        <v>44</v>
      </c>
      <c r="E123" t="s">
        <v>49</v>
      </c>
      <c r="F123">
        <v>678.70500000000004</v>
      </c>
      <c r="G123" t="s">
        <v>47</v>
      </c>
      <c r="H123">
        <f>[1]reef_fish_ontogeny!G143/[1]Sheet1!$F143</f>
        <v>0</v>
      </c>
      <c r="I123">
        <f>[1]reef_fish_ontogeny!H143/[1]Sheet1!$F143</f>
        <v>0</v>
      </c>
      <c r="J123">
        <f>[1]reef_fish_ontogeny!I143/[1]Sheet1!$F143</f>
        <v>0</v>
      </c>
      <c r="K123">
        <f>[1]reef_fish_ontogeny!J143/[1]Sheet1!$F143</f>
        <v>1.4733941845131537E-3</v>
      </c>
      <c r="L123">
        <f>[1]reef_fish_ontogeny!K143/[1]Sheet1!$F143</f>
        <v>0</v>
      </c>
      <c r="M123">
        <f>[1]reef_fish_ontogeny!L143/[1]Sheet1!$F143</f>
        <v>0</v>
      </c>
      <c r="N123">
        <f>[1]reef_fish_ontogeny!M143/[1]Sheet1!$F143</f>
        <v>0</v>
      </c>
      <c r="O123">
        <f>[1]reef_fish_ontogeny!N143/[1]Sheet1!$F143</f>
        <v>0</v>
      </c>
      <c r="P123">
        <f>[1]reef_fish_ontogeny!O143/[1]Sheet1!$F143</f>
        <v>0</v>
      </c>
      <c r="Q123">
        <f>[1]reef_fish_ontogeny!P143/[1]Sheet1!$F143</f>
        <v>0</v>
      </c>
      <c r="R123">
        <f>[1]reef_fish_ontogeny!Q143/[1]Sheet1!$F143</f>
        <v>0</v>
      </c>
      <c r="S123">
        <f>[1]reef_fish_ontogeny!R143/[1]Sheet1!$F143</f>
        <v>0</v>
      </c>
      <c r="T123">
        <f>[1]reef_fish_ontogeny!S143/[1]Sheet1!$F143</f>
        <v>4.4201825535394607E-3</v>
      </c>
      <c r="U123">
        <f>[1]reef_fish_ontogeny!T143/[1]Sheet1!$F143</f>
        <v>0</v>
      </c>
      <c r="V123">
        <f>[1]reef_fish_ontogeny!U143/[1]Sheet1!$F143</f>
        <v>0</v>
      </c>
      <c r="W123">
        <f>[1]reef_fish_ontogeny!V143/[1]Sheet1!$F143</f>
        <v>0</v>
      </c>
      <c r="X123">
        <f>[1]reef_fish_ontogeny!W143/[1]Sheet1!$F143</f>
        <v>0</v>
      </c>
      <c r="Y123">
        <f>[1]reef_fish_ontogeny!X143/[1]Sheet1!$F143</f>
        <v>0</v>
      </c>
      <c r="Z123">
        <f>[1]reef_fish_ontogeny!Y143/[1]Sheet1!$F143</f>
        <v>0</v>
      </c>
      <c r="AA123">
        <f>[1]reef_fish_ontogeny!Z143/[1]Sheet1!$F143</f>
        <v>0</v>
      </c>
      <c r="AB123">
        <f>[1]reef_fish_ontogeny!AA143/[1]Sheet1!$F143</f>
        <v>0</v>
      </c>
      <c r="AC123">
        <f>[1]reef_fish_ontogeny!AB143/[1]Sheet1!$F143</f>
        <v>2.9467883690263074E-3</v>
      </c>
      <c r="AD123">
        <f>[1]reef_fish_ontogeny!AC143/[1]Sheet1!$F143</f>
        <v>0</v>
      </c>
      <c r="AE123">
        <f>[1]reef_fish_ontogeny!AD143/[1]Sheet1!$F143</f>
        <v>0</v>
      </c>
      <c r="AF123">
        <f>[1]reef_fish_ontogeny!AE143/[1]Sheet1!$F143</f>
        <v>0</v>
      </c>
      <c r="AG123">
        <f>[1]reef_fish_ontogeny!AF143/[1]Sheet1!$F143</f>
        <v>0</v>
      </c>
      <c r="AH123">
        <f>[1]reef_fish_ontogeny!AG143/[1]Sheet1!$F143</f>
        <v>0</v>
      </c>
    </row>
    <row r="124" spans="1:34" x14ac:dyDescent="0.2">
      <c r="A124">
        <v>13</v>
      </c>
      <c r="B124">
        <v>25</v>
      </c>
      <c r="C124">
        <v>4</v>
      </c>
      <c r="D124" t="s">
        <v>44</v>
      </c>
      <c r="E124" t="s">
        <v>49</v>
      </c>
      <c r="F124">
        <v>890</v>
      </c>
      <c r="G124" t="s">
        <v>47</v>
      </c>
      <c r="H124">
        <f>[1]reef_fish_ontogeny!G144/[1]Sheet1!$F144</f>
        <v>0</v>
      </c>
      <c r="I124">
        <f>[1]reef_fish_ontogeny!H144/[1]Sheet1!$F144</f>
        <v>1.1235955056179776E-3</v>
      </c>
      <c r="J124">
        <f>[1]reef_fish_ontogeny!I144/[1]Sheet1!$F144</f>
        <v>0</v>
      </c>
      <c r="K124">
        <f>[1]reef_fish_ontogeny!J144/[1]Sheet1!$F144</f>
        <v>0</v>
      </c>
      <c r="L124">
        <f>[1]reef_fish_ontogeny!K144/[1]Sheet1!$F144</f>
        <v>0</v>
      </c>
      <c r="M124">
        <f>[1]reef_fish_ontogeny!L144/[1]Sheet1!$F144</f>
        <v>0</v>
      </c>
      <c r="N124">
        <f>[1]reef_fish_ontogeny!M144/[1]Sheet1!$F144</f>
        <v>0</v>
      </c>
      <c r="O124">
        <f>[1]reef_fish_ontogeny!N144/[1]Sheet1!$F144</f>
        <v>0</v>
      </c>
      <c r="P124">
        <f>[1]reef_fish_ontogeny!O144/[1]Sheet1!$F144</f>
        <v>0</v>
      </c>
      <c r="Q124">
        <f>[1]reef_fish_ontogeny!P144/[1]Sheet1!$F144</f>
        <v>0</v>
      </c>
      <c r="R124">
        <f>[1]reef_fish_ontogeny!Q144/[1]Sheet1!$F144</f>
        <v>1.1235955056179776E-3</v>
      </c>
      <c r="S124">
        <f>[1]reef_fish_ontogeny!R144/[1]Sheet1!$F144</f>
        <v>0</v>
      </c>
      <c r="T124">
        <f>[1]reef_fish_ontogeny!S144/[1]Sheet1!$F144</f>
        <v>0</v>
      </c>
      <c r="U124">
        <f>[1]reef_fish_ontogeny!T144/[1]Sheet1!$F144</f>
        <v>0</v>
      </c>
      <c r="V124">
        <f>[1]reef_fish_ontogeny!U144/[1]Sheet1!$F144</f>
        <v>0</v>
      </c>
      <c r="W124">
        <f>[1]reef_fish_ontogeny!V144/[1]Sheet1!$F144</f>
        <v>0</v>
      </c>
      <c r="X124">
        <f>[1]reef_fish_ontogeny!W144/[1]Sheet1!$F144</f>
        <v>0</v>
      </c>
      <c r="Y124">
        <f>[1]reef_fish_ontogeny!X144/[1]Sheet1!$F144</f>
        <v>0</v>
      </c>
      <c r="Z124">
        <f>[1]reef_fish_ontogeny!Y144/[1]Sheet1!$F144</f>
        <v>0</v>
      </c>
      <c r="AA124">
        <f>[1]reef_fish_ontogeny!Z144/[1]Sheet1!$F144</f>
        <v>0</v>
      </c>
      <c r="AB124">
        <f>[1]reef_fish_ontogeny!AA144/[1]Sheet1!$F144</f>
        <v>0</v>
      </c>
      <c r="AC124">
        <f>[1]reef_fish_ontogeny!AB144/[1]Sheet1!$F144</f>
        <v>2.2471910112359553E-3</v>
      </c>
      <c r="AD124">
        <f>[1]reef_fish_ontogeny!AC144/[1]Sheet1!$F144</f>
        <v>0</v>
      </c>
      <c r="AE124">
        <f>[1]reef_fish_ontogeny!AD144/[1]Sheet1!$F144</f>
        <v>0</v>
      </c>
      <c r="AF124">
        <f>[1]reef_fish_ontogeny!AE144/[1]Sheet1!$F144</f>
        <v>0</v>
      </c>
      <c r="AG124">
        <f>[1]reef_fish_ontogeny!AF144/[1]Sheet1!$F144</f>
        <v>0</v>
      </c>
      <c r="AH124">
        <f>[1]reef_fish_ontogeny!AG144/[1]Sheet1!$F144</f>
        <v>0</v>
      </c>
    </row>
    <row r="125" spans="1:34" x14ac:dyDescent="0.2">
      <c r="A125">
        <v>13</v>
      </c>
      <c r="B125">
        <v>25</v>
      </c>
      <c r="C125">
        <v>5</v>
      </c>
      <c r="D125" t="s">
        <v>44</v>
      </c>
      <c r="E125" t="s">
        <v>49</v>
      </c>
      <c r="F125">
        <v>1010</v>
      </c>
      <c r="G125" t="s">
        <v>46</v>
      </c>
      <c r="H125">
        <f>[1]reef_fish_ontogeny!G145/[1]Sheet1!$F145</f>
        <v>0</v>
      </c>
      <c r="I125">
        <f>[1]reef_fish_ontogeny!H145/[1]Sheet1!$F145</f>
        <v>9.9009900990099011E-4</v>
      </c>
      <c r="J125">
        <f>[1]reef_fish_ontogeny!I145/[1]Sheet1!$F145</f>
        <v>0</v>
      </c>
      <c r="K125">
        <f>[1]reef_fish_ontogeny!J145/[1]Sheet1!$F145</f>
        <v>0</v>
      </c>
      <c r="L125">
        <f>[1]reef_fish_ontogeny!K145/[1]Sheet1!$F145</f>
        <v>0</v>
      </c>
      <c r="M125">
        <f>[1]reef_fish_ontogeny!L145/[1]Sheet1!$F145</f>
        <v>0</v>
      </c>
      <c r="N125">
        <f>[1]reef_fish_ontogeny!M145/[1]Sheet1!$F145</f>
        <v>0</v>
      </c>
      <c r="O125">
        <f>[1]reef_fish_ontogeny!N145/[1]Sheet1!$F145</f>
        <v>0</v>
      </c>
      <c r="P125">
        <f>[1]reef_fish_ontogeny!O145/[1]Sheet1!$F145</f>
        <v>0</v>
      </c>
      <c r="Q125">
        <f>[1]reef_fish_ontogeny!P145/[1]Sheet1!$F145</f>
        <v>0</v>
      </c>
      <c r="R125">
        <f>[1]reef_fish_ontogeny!Q145/[1]Sheet1!$F145</f>
        <v>0</v>
      </c>
      <c r="S125">
        <f>[1]reef_fish_ontogeny!R145/[1]Sheet1!$F145</f>
        <v>9.9009900990099011E-4</v>
      </c>
      <c r="T125">
        <f>[1]reef_fish_ontogeny!S145/[1]Sheet1!$F145</f>
        <v>0</v>
      </c>
      <c r="U125">
        <f>[1]reef_fish_ontogeny!T145/[1]Sheet1!$F145</f>
        <v>0</v>
      </c>
      <c r="V125">
        <f>[1]reef_fish_ontogeny!U145/[1]Sheet1!$F145</f>
        <v>0</v>
      </c>
      <c r="W125">
        <f>[1]reef_fish_ontogeny!V145/[1]Sheet1!$F145</f>
        <v>0</v>
      </c>
      <c r="X125">
        <f>[1]reef_fish_ontogeny!W145/[1]Sheet1!$F145</f>
        <v>0</v>
      </c>
      <c r="Y125">
        <f>[1]reef_fish_ontogeny!X145/[1]Sheet1!$F145</f>
        <v>0</v>
      </c>
      <c r="Z125">
        <f>[1]reef_fish_ontogeny!Y145/[1]Sheet1!$F145</f>
        <v>0</v>
      </c>
      <c r="AA125">
        <f>[1]reef_fish_ontogeny!Z145/[1]Sheet1!$F145</f>
        <v>0</v>
      </c>
      <c r="AB125">
        <f>[1]reef_fish_ontogeny!AA145/[1]Sheet1!$F145</f>
        <v>0</v>
      </c>
      <c r="AC125">
        <f>[1]reef_fish_ontogeny!AB145/[1]Sheet1!$F145</f>
        <v>0</v>
      </c>
      <c r="AD125">
        <f>[1]reef_fish_ontogeny!AC145/[1]Sheet1!$F145</f>
        <v>0</v>
      </c>
      <c r="AE125">
        <f>[1]reef_fish_ontogeny!AD145/[1]Sheet1!$F145</f>
        <v>0</v>
      </c>
      <c r="AF125">
        <f>[1]reef_fish_ontogeny!AE145/[1]Sheet1!$F145</f>
        <v>0</v>
      </c>
      <c r="AG125">
        <f>[1]reef_fish_ontogeny!AF145/[1]Sheet1!$F145</f>
        <v>0</v>
      </c>
      <c r="AH125">
        <f>[1]reef_fish_ontogeny!AG145/[1]Sheet1!$F145</f>
        <v>0</v>
      </c>
    </row>
    <row r="126" spans="1:34" x14ac:dyDescent="0.2">
      <c r="A126">
        <v>13</v>
      </c>
      <c r="B126">
        <v>25</v>
      </c>
      <c r="C126">
        <v>5</v>
      </c>
      <c r="D126" t="s">
        <v>44</v>
      </c>
      <c r="E126" t="s">
        <v>49</v>
      </c>
      <c r="F126">
        <v>1010</v>
      </c>
      <c r="G126" t="s">
        <v>47</v>
      </c>
      <c r="H126">
        <f>[1]reef_fish_ontogeny!G146/[1]Sheet1!$F146</f>
        <v>0</v>
      </c>
      <c r="I126">
        <f>[1]reef_fish_ontogeny!H146/[1]Sheet1!$F146</f>
        <v>1.9801980198019802E-3</v>
      </c>
      <c r="J126">
        <f>[1]reef_fish_ontogeny!I146/[1]Sheet1!$F146</f>
        <v>0</v>
      </c>
      <c r="K126">
        <f>[1]reef_fish_ontogeny!J146/[1]Sheet1!$F146</f>
        <v>0</v>
      </c>
      <c r="L126">
        <f>[1]reef_fish_ontogeny!K146/[1]Sheet1!$F146</f>
        <v>0</v>
      </c>
      <c r="M126">
        <f>[1]reef_fish_ontogeny!L146/[1]Sheet1!$F146</f>
        <v>0</v>
      </c>
      <c r="N126">
        <f>[1]reef_fish_ontogeny!M146/[1]Sheet1!$F146</f>
        <v>0</v>
      </c>
      <c r="O126">
        <f>[1]reef_fish_ontogeny!N146/[1]Sheet1!$F146</f>
        <v>0</v>
      </c>
      <c r="P126">
        <f>[1]reef_fish_ontogeny!O146/[1]Sheet1!$F146</f>
        <v>0</v>
      </c>
      <c r="Q126">
        <f>[1]reef_fish_ontogeny!P146/[1]Sheet1!$F146</f>
        <v>0</v>
      </c>
      <c r="R126">
        <f>[1]reef_fish_ontogeny!Q146/[1]Sheet1!$F146</f>
        <v>9.9009900990099011E-4</v>
      </c>
      <c r="S126">
        <f>[1]reef_fish_ontogeny!R146/[1]Sheet1!$F146</f>
        <v>0</v>
      </c>
      <c r="T126">
        <f>[1]reef_fish_ontogeny!S146/[1]Sheet1!$F146</f>
        <v>4.9504950495049506E-3</v>
      </c>
      <c r="U126">
        <f>[1]reef_fish_ontogeny!T146/[1]Sheet1!$F146</f>
        <v>0</v>
      </c>
      <c r="V126">
        <f>[1]reef_fish_ontogeny!U146/[1]Sheet1!$F146</f>
        <v>0</v>
      </c>
      <c r="W126">
        <f>[1]reef_fish_ontogeny!V146/[1]Sheet1!$F146</f>
        <v>0</v>
      </c>
      <c r="X126">
        <f>[1]reef_fish_ontogeny!W146/[1]Sheet1!$F146</f>
        <v>0</v>
      </c>
      <c r="Y126">
        <f>[1]reef_fish_ontogeny!X146/[1]Sheet1!$F146</f>
        <v>0</v>
      </c>
      <c r="Z126">
        <f>[1]reef_fish_ontogeny!Y146/[1]Sheet1!$F146</f>
        <v>0</v>
      </c>
      <c r="AA126">
        <f>[1]reef_fish_ontogeny!Z146/[1]Sheet1!$F146</f>
        <v>0</v>
      </c>
      <c r="AB126">
        <f>[1]reef_fish_ontogeny!AA146/[1]Sheet1!$F146</f>
        <v>0</v>
      </c>
      <c r="AC126">
        <f>[1]reef_fish_ontogeny!AB146/[1]Sheet1!$F146</f>
        <v>2.9702970297029703E-3</v>
      </c>
      <c r="AD126">
        <f>[1]reef_fish_ontogeny!AC146/[1]Sheet1!$F146</f>
        <v>0</v>
      </c>
      <c r="AE126">
        <f>[1]reef_fish_ontogeny!AD146/[1]Sheet1!$F146</f>
        <v>0</v>
      </c>
      <c r="AF126">
        <f>[1]reef_fish_ontogeny!AE146/[1]Sheet1!$F146</f>
        <v>0</v>
      </c>
      <c r="AG126">
        <f>[1]reef_fish_ontogeny!AF146/[1]Sheet1!$F146</f>
        <v>0</v>
      </c>
      <c r="AH126">
        <f>[1]reef_fish_ontogeny!AG146/[1]Sheet1!$F146</f>
        <v>0</v>
      </c>
    </row>
    <row r="127" spans="1:34" x14ac:dyDescent="0.2">
      <c r="A127">
        <v>13</v>
      </c>
      <c r="B127">
        <v>75</v>
      </c>
      <c r="C127">
        <v>2</v>
      </c>
      <c r="D127" t="s">
        <v>44</v>
      </c>
      <c r="E127" t="s">
        <v>49</v>
      </c>
      <c r="F127">
        <v>785.2</v>
      </c>
      <c r="G127" t="s">
        <v>47</v>
      </c>
      <c r="H127">
        <f>[1]reef_fish_ontogeny!G147/[1]Sheet1!$F147</f>
        <v>0</v>
      </c>
      <c r="I127">
        <f>[1]reef_fish_ontogeny!H147/[1]Sheet1!$F147</f>
        <v>0</v>
      </c>
      <c r="J127">
        <f>[1]reef_fish_ontogeny!I147/[1]Sheet1!$F147</f>
        <v>0</v>
      </c>
      <c r="K127">
        <f>[1]reef_fish_ontogeny!J147/[1]Sheet1!$F147</f>
        <v>0</v>
      </c>
      <c r="L127">
        <f>[1]reef_fish_ontogeny!K147/[1]Sheet1!$F147</f>
        <v>0</v>
      </c>
      <c r="M127">
        <f>[1]reef_fish_ontogeny!L147/[1]Sheet1!$F147</f>
        <v>0</v>
      </c>
      <c r="N127">
        <f>[1]reef_fish_ontogeny!M147/[1]Sheet1!$F147</f>
        <v>0</v>
      </c>
      <c r="O127">
        <f>[1]reef_fish_ontogeny!N147/[1]Sheet1!$F147</f>
        <v>0</v>
      </c>
      <c r="P127">
        <f>[1]reef_fish_ontogeny!O147/[1]Sheet1!$F147</f>
        <v>1.2735608762098828E-3</v>
      </c>
      <c r="Q127">
        <f>[1]reef_fish_ontogeny!P147/[1]Sheet1!$F147</f>
        <v>1.2735608762098828E-3</v>
      </c>
      <c r="R127">
        <f>[1]reef_fish_ontogeny!Q147/[1]Sheet1!$F147</f>
        <v>3.8206826286296481E-3</v>
      </c>
      <c r="S127">
        <f>[1]reef_fish_ontogeny!R147/[1]Sheet1!$F147</f>
        <v>3.8206826286296481E-3</v>
      </c>
      <c r="T127">
        <f>[1]reef_fish_ontogeny!S147/[1]Sheet1!$F147</f>
        <v>2.5471217524197657E-3</v>
      </c>
      <c r="U127">
        <f>[1]reef_fish_ontogeny!T147/[1]Sheet1!$F147</f>
        <v>0</v>
      </c>
      <c r="V127">
        <f>[1]reef_fish_ontogeny!U147/[1]Sheet1!$F147</f>
        <v>1.2735608762098828E-3</v>
      </c>
      <c r="W127">
        <f>[1]reef_fish_ontogeny!V147/[1]Sheet1!$F147</f>
        <v>0</v>
      </c>
      <c r="X127">
        <f>[1]reef_fish_ontogeny!W147/[1]Sheet1!$F147</f>
        <v>0</v>
      </c>
      <c r="Y127">
        <f>[1]reef_fish_ontogeny!X147/[1]Sheet1!$F147</f>
        <v>0</v>
      </c>
      <c r="Z127">
        <f>[1]reef_fish_ontogeny!Y147/[1]Sheet1!$F147</f>
        <v>1.2735608762098828E-3</v>
      </c>
      <c r="AA127">
        <f>[1]reef_fish_ontogeny!Z147/[1]Sheet1!$F147</f>
        <v>0</v>
      </c>
      <c r="AB127">
        <f>[1]reef_fish_ontogeny!AA147/[1]Sheet1!$F147</f>
        <v>0</v>
      </c>
      <c r="AC127">
        <f>[1]reef_fish_ontogeny!AB147/[1]Sheet1!$F147</f>
        <v>1.2735608762098828E-3</v>
      </c>
      <c r="AD127">
        <f>[1]reef_fish_ontogeny!AC147/[1]Sheet1!$F147</f>
        <v>0</v>
      </c>
      <c r="AE127">
        <f>[1]reef_fish_ontogeny!AD147/[1]Sheet1!$F147</f>
        <v>0</v>
      </c>
      <c r="AF127">
        <f>[1]reef_fish_ontogeny!AE147/[1]Sheet1!$F147</f>
        <v>0</v>
      </c>
      <c r="AG127">
        <f>[1]reef_fish_ontogeny!AF147/[1]Sheet1!$F147</f>
        <v>1.2735608762098828E-3</v>
      </c>
      <c r="AH127">
        <f>[1]reef_fish_ontogeny!AG147/[1]Sheet1!$F147</f>
        <v>0</v>
      </c>
    </row>
    <row r="128" spans="1:34" x14ac:dyDescent="0.2">
      <c r="A128">
        <v>13</v>
      </c>
      <c r="B128">
        <v>75</v>
      </c>
      <c r="C128">
        <v>3</v>
      </c>
      <c r="D128" t="s">
        <v>44</v>
      </c>
      <c r="E128" t="s">
        <v>49</v>
      </c>
      <c r="F128">
        <v>770.9</v>
      </c>
      <c r="G128" t="s">
        <v>46</v>
      </c>
      <c r="H128">
        <f>[1]reef_fish_ontogeny!G148/[1]Sheet1!$F148</f>
        <v>0</v>
      </c>
      <c r="I128">
        <f>[1]reef_fish_ontogeny!H148/[1]Sheet1!$F148</f>
        <v>0</v>
      </c>
      <c r="J128">
        <f>[1]reef_fish_ontogeny!I148/[1]Sheet1!$F148</f>
        <v>1.2971851083149566E-3</v>
      </c>
      <c r="K128">
        <f>[1]reef_fish_ontogeny!J148/[1]Sheet1!$F148</f>
        <v>0</v>
      </c>
      <c r="L128">
        <f>[1]reef_fish_ontogeny!K148/[1]Sheet1!$F148</f>
        <v>0</v>
      </c>
      <c r="M128">
        <f>[1]reef_fish_ontogeny!L148/[1]Sheet1!$F148</f>
        <v>0</v>
      </c>
      <c r="N128">
        <f>[1]reef_fish_ontogeny!M148/[1]Sheet1!$F148</f>
        <v>0</v>
      </c>
      <c r="O128">
        <f>[1]reef_fish_ontogeny!N148/[1]Sheet1!$F148</f>
        <v>0</v>
      </c>
      <c r="P128">
        <f>[1]reef_fish_ontogeny!O148/[1]Sheet1!$F148</f>
        <v>1.2971851083149566E-3</v>
      </c>
      <c r="Q128">
        <f>[1]reef_fish_ontogeny!P148/[1]Sheet1!$F148</f>
        <v>0</v>
      </c>
      <c r="R128">
        <f>[1]reef_fish_ontogeny!Q148/[1]Sheet1!$F148</f>
        <v>0</v>
      </c>
      <c r="S128">
        <f>[1]reef_fish_ontogeny!R148/[1]Sheet1!$F148</f>
        <v>5.1887404332598263E-3</v>
      </c>
      <c r="T128">
        <f>[1]reef_fish_ontogeny!S148/[1]Sheet1!$F148</f>
        <v>0</v>
      </c>
      <c r="U128">
        <f>[1]reef_fish_ontogeny!T148/[1]Sheet1!$F148</f>
        <v>0</v>
      </c>
      <c r="V128">
        <f>[1]reef_fish_ontogeny!U148/[1]Sheet1!$F148</f>
        <v>3.8915553249448697E-3</v>
      </c>
      <c r="W128">
        <f>[1]reef_fish_ontogeny!V148/[1]Sheet1!$F148</f>
        <v>1.2971851083149566E-3</v>
      </c>
      <c r="X128">
        <f>[1]reef_fish_ontogeny!W148/[1]Sheet1!$F148</f>
        <v>1.2971851083149566E-3</v>
      </c>
      <c r="Y128">
        <f>[1]reef_fish_ontogeny!X148/[1]Sheet1!$F148</f>
        <v>0</v>
      </c>
      <c r="Z128">
        <f>[1]reef_fish_ontogeny!Y148/[1]Sheet1!$F148</f>
        <v>0</v>
      </c>
      <c r="AA128">
        <f>[1]reef_fish_ontogeny!Z148/[1]Sheet1!$F148</f>
        <v>0</v>
      </c>
      <c r="AB128">
        <f>[1]reef_fish_ontogeny!AA148/[1]Sheet1!$F148</f>
        <v>0</v>
      </c>
      <c r="AC128">
        <f>[1]reef_fish_ontogeny!AB148/[1]Sheet1!$F148</f>
        <v>0</v>
      </c>
      <c r="AD128">
        <f>[1]reef_fish_ontogeny!AC148/[1]Sheet1!$F148</f>
        <v>0</v>
      </c>
      <c r="AE128">
        <f>[1]reef_fish_ontogeny!AD148/[1]Sheet1!$F148</f>
        <v>0</v>
      </c>
      <c r="AF128">
        <f>[1]reef_fish_ontogeny!AE148/[1]Sheet1!$F148</f>
        <v>1.2971851083149566E-3</v>
      </c>
      <c r="AG128">
        <f>[1]reef_fish_ontogeny!AF148/[1]Sheet1!$F148</f>
        <v>0</v>
      </c>
      <c r="AH128">
        <f>[1]reef_fish_ontogeny!AG148/[1]Sheet1!$F148</f>
        <v>0</v>
      </c>
    </row>
    <row r="129" spans="1:34" x14ac:dyDescent="0.2">
      <c r="A129">
        <v>13</v>
      </c>
      <c r="B129">
        <v>75</v>
      </c>
      <c r="C129">
        <v>3</v>
      </c>
      <c r="D129" t="s">
        <v>44</v>
      </c>
      <c r="E129" t="s">
        <v>49</v>
      </c>
      <c r="F129">
        <v>770.9</v>
      </c>
      <c r="G129" t="s">
        <v>47</v>
      </c>
      <c r="H129">
        <f>[1]reef_fish_ontogeny!G149/[1]Sheet1!$F149</f>
        <v>0</v>
      </c>
      <c r="I129">
        <f>[1]reef_fish_ontogeny!H149/[1]Sheet1!$F149</f>
        <v>0</v>
      </c>
      <c r="J129">
        <f>[1]reef_fish_ontogeny!I149/[1]Sheet1!$F149</f>
        <v>0</v>
      </c>
      <c r="K129">
        <f>[1]reef_fish_ontogeny!J149/[1]Sheet1!$F149</f>
        <v>0</v>
      </c>
      <c r="L129">
        <f>[1]reef_fish_ontogeny!K149/[1]Sheet1!$F149</f>
        <v>0</v>
      </c>
      <c r="M129">
        <f>[1]reef_fish_ontogeny!L149/[1]Sheet1!$F149</f>
        <v>0</v>
      </c>
      <c r="N129">
        <f>[1]reef_fish_ontogeny!M149/[1]Sheet1!$F149</f>
        <v>0</v>
      </c>
      <c r="O129">
        <f>[1]reef_fish_ontogeny!N149/[1]Sheet1!$F149</f>
        <v>0</v>
      </c>
      <c r="P129">
        <f>[1]reef_fish_ontogeny!O149/[1]Sheet1!$F149</f>
        <v>0</v>
      </c>
      <c r="Q129">
        <f>[1]reef_fish_ontogeny!P149/[1]Sheet1!$F149</f>
        <v>0</v>
      </c>
      <c r="R129">
        <f>[1]reef_fish_ontogeny!Q149/[1]Sheet1!$F149</f>
        <v>2.5943702166299131E-3</v>
      </c>
      <c r="S129">
        <f>[1]reef_fish_ontogeny!R149/[1]Sheet1!$F149</f>
        <v>0</v>
      </c>
      <c r="T129">
        <f>[1]reef_fish_ontogeny!S149/[1]Sheet1!$F149</f>
        <v>0</v>
      </c>
      <c r="U129">
        <f>[1]reef_fish_ontogeny!T149/[1]Sheet1!$F149</f>
        <v>0</v>
      </c>
      <c r="V129">
        <f>[1]reef_fish_ontogeny!U149/[1]Sheet1!$F149</f>
        <v>0</v>
      </c>
      <c r="W129">
        <f>[1]reef_fish_ontogeny!V149/[1]Sheet1!$F149</f>
        <v>0</v>
      </c>
      <c r="X129">
        <f>[1]reef_fish_ontogeny!W149/[1]Sheet1!$F149</f>
        <v>0</v>
      </c>
      <c r="Y129">
        <f>[1]reef_fish_ontogeny!X149/[1]Sheet1!$F149</f>
        <v>0</v>
      </c>
      <c r="Z129">
        <f>[1]reef_fish_ontogeny!Y149/[1]Sheet1!$F149</f>
        <v>0</v>
      </c>
      <c r="AA129">
        <f>[1]reef_fish_ontogeny!Z149/[1]Sheet1!$F149</f>
        <v>0</v>
      </c>
      <c r="AB129">
        <f>[1]reef_fish_ontogeny!AA149/[1]Sheet1!$F149</f>
        <v>0</v>
      </c>
      <c r="AC129">
        <f>[1]reef_fish_ontogeny!AB149/[1]Sheet1!$F149</f>
        <v>0</v>
      </c>
      <c r="AD129">
        <f>[1]reef_fish_ontogeny!AC149/[1]Sheet1!$F149</f>
        <v>0</v>
      </c>
      <c r="AE129">
        <f>[1]reef_fish_ontogeny!AD149/[1]Sheet1!$F149</f>
        <v>0</v>
      </c>
      <c r="AF129">
        <f>[1]reef_fish_ontogeny!AE149/[1]Sheet1!$F149</f>
        <v>0</v>
      </c>
      <c r="AG129">
        <f>[1]reef_fish_ontogeny!AF149/[1]Sheet1!$F149</f>
        <v>0</v>
      </c>
      <c r="AH129">
        <f>[1]reef_fish_ontogeny!AG149/[1]Sheet1!$F149</f>
        <v>0</v>
      </c>
    </row>
    <row r="130" spans="1:34" x14ac:dyDescent="0.2">
      <c r="A130">
        <v>14</v>
      </c>
      <c r="B130">
        <v>0</v>
      </c>
      <c r="C130">
        <v>1</v>
      </c>
      <c r="D130" t="s">
        <v>44</v>
      </c>
      <c r="E130" t="s">
        <v>49</v>
      </c>
      <c r="F130">
        <v>665.21500000000003</v>
      </c>
      <c r="G130" t="s">
        <v>46</v>
      </c>
      <c r="H130">
        <f>[1]reef_fish_ontogeny!G150/[1]Sheet1!$F150</f>
        <v>0</v>
      </c>
      <c r="I130">
        <f>[1]reef_fish_ontogeny!H150/[1]Sheet1!$F150</f>
        <v>0</v>
      </c>
      <c r="J130">
        <f>[1]reef_fish_ontogeny!I150/[1]Sheet1!$F150</f>
        <v>0</v>
      </c>
      <c r="K130">
        <f>[1]reef_fish_ontogeny!J150/[1]Sheet1!$F150</f>
        <v>0</v>
      </c>
      <c r="L130">
        <f>[1]reef_fish_ontogeny!K150/[1]Sheet1!$F150</f>
        <v>0</v>
      </c>
      <c r="M130">
        <f>[1]reef_fish_ontogeny!L150/[1]Sheet1!$F150</f>
        <v>0</v>
      </c>
      <c r="N130">
        <f>[1]reef_fish_ontogeny!M150/[1]Sheet1!$F150</f>
        <v>0</v>
      </c>
      <c r="O130">
        <f>[1]reef_fish_ontogeny!N150/[1]Sheet1!$F150</f>
        <v>0</v>
      </c>
      <c r="P130">
        <f>[1]reef_fish_ontogeny!O150/[1]Sheet1!$F150</f>
        <v>0</v>
      </c>
      <c r="Q130">
        <f>[1]reef_fish_ontogeny!P150/[1]Sheet1!$F150</f>
        <v>0</v>
      </c>
      <c r="R130">
        <f>[1]reef_fish_ontogeny!Q150/[1]Sheet1!$F150</f>
        <v>1.5032733777801161E-3</v>
      </c>
      <c r="S130">
        <f>[1]reef_fish_ontogeny!R150/[1]Sheet1!$F150</f>
        <v>0</v>
      </c>
      <c r="T130">
        <f>[1]reef_fish_ontogeny!S150/[1]Sheet1!$F150</f>
        <v>0</v>
      </c>
      <c r="U130">
        <f>[1]reef_fish_ontogeny!T150/[1]Sheet1!$F150</f>
        <v>0</v>
      </c>
      <c r="V130">
        <f>[1]reef_fish_ontogeny!U150/[1]Sheet1!$F150</f>
        <v>0</v>
      </c>
      <c r="W130">
        <f>[1]reef_fish_ontogeny!V150/[1]Sheet1!$F150</f>
        <v>0</v>
      </c>
      <c r="X130">
        <f>[1]reef_fish_ontogeny!W150/[1]Sheet1!$F150</f>
        <v>0</v>
      </c>
      <c r="Y130">
        <f>[1]reef_fish_ontogeny!X150/[1]Sheet1!$F150</f>
        <v>0</v>
      </c>
      <c r="Z130">
        <f>[1]reef_fish_ontogeny!Y150/[1]Sheet1!$F150</f>
        <v>0</v>
      </c>
      <c r="AA130">
        <f>[1]reef_fish_ontogeny!Z150/[1]Sheet1!$F150</f>
        <v>0</v>
      </c>
      <c r="AB130">
        <f>[1]reef_fish_ontogeny!AA150/[1]Sheet1!$F150</f>
        <v>0</v>
      </c>
      <c r="AC130">
        <f>[1]reef_fish_ontogeny!AB150/[1]Sheet1!$F150</f>
        <v>0</v>
      </c>
      <c r="AD130">
        <f>[1]reef_fish_ontogeny!AC150/[1]Sheet1!$F150</f>
        <v>0</v>
      </c>
      <c r="AE130">
        <f>[1]reef_fish_ontogeny!AD150/[1]Sheet1!$F150</f>
        <v>0</v>
      </c>
      <c r="AF130">
        <f>[1]reef_fish_ontogeny!AE150/[1]Sheet1!$F150</f>
        <v>0</v>
      </c>
      <c r="AG130">
        <f>[1]reef_fish_ontogeny!AF150/[1]Sheet1!$F150</f>
        <v>0</v>
      </c>
      <c r="AH130">
        <f>[1]reef_fish_ontogeny!AG150/[1]Sheet1!$F150</f>
        <v>1.5032733777801161E-3</v>
      </c>
    </row>
    <row r="131" spans="1:34" x14ac:dyDescent="0.2">
      <c r="A131">
        <v>14</v>
      </c>
      <c r="B131">
        <v>0</v>
      </c>
      <c r="C131">
        <v>1</v>
      </c>
      <c r="D131" t="s">
        <v>44</v>
      </c>
      <c r="E131" t="s">
        <v>49</v>
      </c>
      <c r="F131">
        <v>665.21500000000003</v>
      </c>
      <c r="G131" t="s">
        <v>47</v>
      </c>
      <c r="H131">
        <f>[1]reef_fish_ontogeny!G151/[1]Sheet1!$F151</f>
        <v>0</v>
      </c>
      <c r="I131">
        <f>[1]reef_fish_ontogeny!H151/[1]Sheet1!$F151</f>
        <v>0</v>
      </c>
      <c r="J131">
        <f>[1]reef_fish_ontogeny!I151/[1]Sheet1!$F151</f>
        <v>0</v>
      </c>
      <c r="K131">
        <f>[1]reef_fish_ontogeny!J151/[1]Sheet1!$F151</f>
        <v>0</v>
      </c>
      <c r="L131">
        <f>[1]reef_fish_ontogeny!K151/[1]Sheet1!$F151</f>
        <v>0</v>
      </c>
      <c r="M131">
        <f>[1]reef_fish_ontogeny!L151/[1]Sheet1!$F151</f>
        <v>0</v>
      </c>
      <c r="N131">
        <f>[1]reef_fish_ontogeny!M151/[1]Sheet1!$F151</f>
        <v>0</v>
      </c>
      <c r="O131">
        <f>[1]reef_fish_ontogeny!N151/[1]Sheet1!$F151</f>
        <v>0</v>
      </c>
      <c r="P131">
        <f>[1]reef_fish_ontogeny!O151/[1]Sheet1!$F151</f>
        <v>0</v>
      </c>
      <c r="Q131">
        <f>[1]reef_fish_ontogeny!P151/[1]Sheet1!$F151</f>
        <v>0</v>
      </c>
      <c r="R131">
        <f>[1]reef_fish_ontogeny!Q151/[1]Sheet1!$F151</f>
        <v>0</v>
      </c>
      <c r="S131">
        <f>[1]reef_fish_ontogeny!R151/[1]Sheet1!$F151</f>
        <v>0</v>
      </c>
      <c r="T131">
        <f>[1]reef_fish_ontogeny!S151/[1]Sheet1!$F151</f>
        <v>1.2026187022240929E-2</v>
      </c>
      <c r="U131">
        <f>[1]reef_fish_ontogeny!T151/[1]Sheet1!$F151</f>
        <v>0</v>
      </c>
      <c r="V131">
        <f>[1]reef_fish_ontogeny!U151/[1]Sheet1!$F151</f>
        <v>0</v>
      </c>
      <c r="W131">
        <f>[1]reef_fish_ontogeny!V151/[1]Sheet1!$F151</f>
        <v>0</v>
      </c>
      <c r="X131">
        <f>[1]reef_fish_ontogeny!W151/[1]Sheet1!$F151</f>
        <v>0</v>
      </c>
      <c r="Y131">
        <f>[1]reef_fish_ontogeny!X151/[1]Sheet1!$F151</f>
        <v>0</v>
      </c>
      <c r="Z131">
        <f>[1]reef_fish_ontogeny!Y151/[1]Sheet1!$F151</f>
        <v>3.0065467555602321E-3</v>
      </c>
      <c r="AA131">
        <f>[1]reef_fish_ontogeny!Z151/[1]Sheet1!$F151</f>
        <v>0</v>
      </c>
      <c r="AB131">
        <f>[1]reef_fish_ontogeny!AA151/[1]Sheet1!$F151</f>
        <v>0</v>
      </c>
      <c r="AC131">
        <f>[1]reef_fish_ontogeny!AB151/[1]Sheet1!$F151</f>
        <v>4.5098201333403486E-3</v>
      </c>
      <c r="AD131">
        <f>[1]reef_fish_ontogeny!AC151/[1]Sheet1!$F151</f>
        <v>1.5032733777801161E-3</v>
      </c>
      <c r="AE131">
        <f>[1]reef_fish_ontogeny!AD151/[1]Sheet1!$F151</f>
        <v>0</v>
      </c>
      <c r="AF131">
        <f>[1]reef_fish_ontogeny!AE151/[1]Sheet1!$F151</f>
        <v>0</v>
      </c>
      <c r="AG131">
        <f>[1]reef_fish_ontogeny!AF151/[1]Sheet1!$F151</f>
        <v>0</v>
      </c>
      <c r="AH131">
        <f>[1]reef_fish_ontogeny!AG151/[1]Sheet1!$F151</f>
        <v>0</v>
      </c>
    </row>
    <row r="132" spans="1:34" x14ac:dyDescent="0.2">
      <c r="A132">
        <v>14</v>
      </c>
      <c r="B132">
        <v>0</v>
      </c>
      <c r="C132">
        <v>2</v>
      </c>
      <c r="D132" t="s">
        <v>44</v>
      </c>
      <c r="E132" t="s">
        <v>49</v>
      </c>
      <c r="F132">
        <v>266.41899999999998</v>
      </c>
      <c r="G132" t="s">
        <v>46</v>
      </c>
      <c r="H132">
        <f>[1]reef_fish_ontogeny!G152/[1]Sheet1!$F152</f>
        <v>0</v>
      </c>
      <c r="I132">
        <f>[1]reef_fish_ontogeny!H152/[1]Sheet1!$F152</f>
        <v>0</v>
      </c>
      <c r="J132">
        <f>[1]reef_fish_ontogeny!I152/[1]Sheet1!$F152</f>
        <v>0</v>
      </c>
      <c r="K132">
        <f>[1]reef_fish_ontogeny!J152/[1]Sheet1!$F152</f>
        <v>0</v>
      </c>
      <c r="L132">
        <f>[1]reef_fish_ontogeny!K152/[1]Sheet1!$F152</f>
        <v>0</v>
      </c>
      <c r="M132">
        <f>[1]reef_fish_ontogeny!L152/[1]Sheet1!$F152</f>
        <v>0</v>
      </c>
      <c r="N132">
        <f>[1]reef_fish_ontogeny!M152/[1]Sheet1!$F152</f>
        <v>0</v>
      </c>
      <c r="O132">
        <f>[1]reef_fish_ontogeny!N152/[1]Sheet1!$F152</f>
        <v>0</v>
      </c>
      <c r="P132">
        <f>[1]reef_fish_ontogeny!O152/[1]Sheet1!$F152</f>
        <v>0</v>
      </c>
      <c r="Q132">
        <f>[1]reef_fish_ontogeny!P152/[1]Sheet1!$F152</f>
        <v>0</v>
      </c>
      <c r="R132">
        <f>[1]reef_fish_ontogeny!Q152/[1]Sheet1!$F152</f>
        <v>0</v>
      </c>
      <c r="S132">
        <f>[1]reef_fish_ontogeny!R152/[1]Sheet1!$F152</f>
        <v>7.5069721003381898E-3</v>
      </c>
      <c r="T132">
        <f>[1]reef_fish_ontogeny!S152/[1]Sheet1!$F152</f>
        <v>0</v>
      </c>
      <c r="U132">
        <f>[1]reef_fish_ontogeny!T152/[1]Sheet1!$F152</f>
        <v>0</v>
      </c>
      <c r="V132">
        <f>[1]reef_fish_ontogeny!U152/[1]Sheet1!$F152</f>
        <v>0</v>
      </c>
      <c r="W132">
        <f>[1]reef_fish_ontogeny!V152/[1]Sheet1!$F152</f>
        <v>0</v>
      </c>
      <c r="X132">
        <f>[1]reef_fish_ontogeny!W152/[1]Sheet1!$F152</f>
        <v>0</v>
      </c>
      <c r="Y132">
        <f>[1]reef_fish_ontogeny!X152/[1]Sheet1!$F152</f>
        <v>0</v>
      </c>
      <c r="Z132">
        <f>[1]reef_fish_ontogeny!Y152/[1]Sheet1!$F152</f>
        <v>0</v>
      </c>
      <c r="AA132">
        <f>[1]reef_fish_ontogeny!Z152/[1]Sheet1!$F152</f>
        <v>0</v>
      </c>
      <c r="AB132">
        <f>[1]reef_fish_ontogeny!AA152/[1]Sheet1!$F152</f>
        <v>0</v>
      </c>
      <c r="AC132">
        <f>[1]reef_fish_ontogeny!AB152/[1]Sheet1!$F152</f>
        <v>0</v>
      </c>
      <c r="AD132">
        <f>[1]reef_fish_ontogeny!AC152/[1]Sheet1!$F152</f>
        <v>0</v>
      </c>
      <c r="AE132">
        <f>[1]reef_fish_ontogeny!AD152/[1]Sheet1!$F152</f>
        <v>0</v>
      </c>
      <c r="AF132">
        <f>[1]reef_fish_ontogeny!AE152/[1]Sheet1!$F152</f>
        <v>0</v>
      </c>
      <c r="AG132">
        <f>[1]reef_fish_ontogeny!AF152/[1]Sheet1!$F152</f>
        <v>0</v>
      </c>
      <c r="AH132">
        <f>[1]reef_fish_ontogeny!AG152/[1]Sheet1!$F152</f>
        <v>3.7534860501690949E-3</v>
      </c>
    </row>
    <row r="133" spans="1:34" x14ac:dyDescent="0.2">
      <c r="A133">
        <v>14</v>
      </c>
      <c r="B133">
        <v>0</v>
      </c>
      <c r="C133">
        <v>2</v>
      </c>
      <c r="D133" t="s">
        <v>44</v>
      </c>
      <c r="E133" t="s">
        <v>49</v>
      </c>
      <c r="F133">
        <v>266.41899999999998</v>
      </c>
      <c r="G133" t="s">
        <v>47</v>
      </c>
      <c r="H133">
        <f>[1]reef_fish_ontogeny!G153/[1]Sheet1!$F153</f>
        <v>0</v>
      </c>
      <c r="I133">
        <f>[1]reef_fish_ontogeny!H153/[1]Sheet1!$F153</f>
        <v>0</v>
      </c>
      <c r="J133">
        <f>[1]reef_fish_ontogeny!I153/[1]Sheet1!$F153</f>
        <v>0</v>
      </c>
      <c r="K133">
        <f>[1]reef_fish_ontogeny!J153/[1]Sheet1!$F153</f>
        <v>0</v>
      </c>
      <c r="L133">
        <f>[1]reef_fish_ontogeny!K153/[1]Sheet1!$F153</f>
        <v>0</v>
      </c>
      <c r="M133">
        <f>[1]reef_fish_ontogeny!L153/[1]Sheet1!$F153</f>
        <v>0</v>
      </c>
      <c r="N133">
        <f>[1]reef_fish_ontogeny!M153/[1]Sheet1!$F153</f>
        <v>3.7534860501690949E-3</v>
      </c>
      <c r="O133">
        <f>[1]reef_fish_ontogeny!N153/[1]Sheet1!$F153</f>
        <v>0</v>
      </c>
      <c r="P133">
        <f>[1]reef_fish_ontogeny!O153/[1]Sheet1!$F153</f>
        <v>0</v>
      </c>
      <c r="Q133">
        <f>[1]reef_fish_ontogeny!P153/[1]Sheet1!$F153</f>
        <v>0</v>
      </c>
      <c r="R133">
        <f>[1]reef_fish_ontogeny!Q153/[1]Sheet1!$F153</f>
        <v>0</v>
      </c>
      <c r="S133">
        <f>[1]reef_fish_ontogeny!R153/[1]Sheet1!$F153</f>
        <v>0</v>
      </c>
      <c r="T133">
        <f>[1]reef_fish_ontogeny!S153/[1]Sheet1!$F153</f>
        <v>4.879531865219823E-2</v>
      </c>
      <c r="U133">
        <f>[1]reef_fish_ontogeny!T153/[1]Sheet1!$F153</f>
        <v>0</v>
      </c>
      <c r="V133">
        <f>[1]reef_fish_ontogeny!U153/[1]Sheet1!$F153</f>
        <v>0</v>
      </c>
      <c r="W133">
        <f>[1]reef_fish_ontogeny!V153/[1]Sheet1!$F153</f>
        <v>0</v>
      </c>
      <c r="X133">
        <f>[1]reef_fish_ontogeny!W153/[1]Sheet1!$F153</f>
        <v>0</v>
      </c>
      <c r="Y133">
        <f>[1]reef_fish_ontogeny!X153/[1]Sheet1!$F153</f>
        <v>0</v>
      </c>
      <c r="Z133">
        <f>[1]reef_fish_ontogeny!Y153/[1]Sheet1!$F153</f>
        <v>3.7534860501690949E-3</v>
      </c>
      <c r="AA133">
        <f>[1]reef_fish_ontogeny!Z153/[1]Sheet1!$F153</f>
        <v>0</v>
      </c>
      <c r="AB133">
        <f>[1]reef_fish_ontogeny!AA153/[1]Sheet1!$F153</f>
        <v>0</v>
      </c>
      <c r="AC133">
        <f>[1]reef_fish_ontogeny!AB153/[1]Sheet1!$F153</f>
        <v>1.501394420067638E-2</v>
      </c>
      <c r="AD133">
        <f>[1]reef_fish_ontogeny!AC153/[1]Sheet1!$F153</f>
        <v>0</v>
      </c>
      <c r="AE133">
        <f>[1]reef_fish_ontogeny!AD153/[1]Sheet1!$F153</f>
        <v>0</v>
      </c>
      <c r="AF133">
        <f>[1]reef_fish_ontogeny!AE153/[1]Sheet1!$F153</f>
        <v>3.7534860501690949E-3</v>
      </c>
      <c r="AG133">
        <f>[1]reef_fish_ontogeny!AF153/[1]Sheet1!$F153</f>
        <v>0</v>
      </c>
      <c r="AH133">
        <f>[1]reef_fish_ontogeny!AG153/[1]Sheet1!$F153</f>
        <v>0</v>
      </c>
    </row>
    <row r="134" spans="1:34" x14ac:dyDescent="0.2">
      <c r="A134">
        <v>14</v>
      </c>
      <c r="B134">
        <v>25</v>
      </c>
      <c r="C134">
        <v>4</v>
      </c>
      <c r="D134" t="s">
        <v>44</v>
      </c>
      <c r="E134" t="s">
        <v>49</v>
      </c>
      <c r="F134">
        <v>812.6</v>
      </c>
      <c r="G134" t="s">
        <v>47</v>
      </c>
      <c r="H134">
        <f>[1]reef_fish_ontogeny!G154/[1]Sheet1!$F154</f>
        <v>0</v>
      </c>
      <c r="I134">
        <f>[1]reef_fish_ontogeny!H154/[1]Sheet1!$F154</f>
        <v>3.6918533103618015E-3</v>
      </c>
      <c r="J134">
        <f>[1]reef_fish_ontogeny!I154/[1]Sheet1!$F154</f>
        <v>2.4612355402412012E-3</v>
      </c>
      <c r="K134">
        <f>[1]reef_fish_ontogeny!J154/[1]Sheet1!$F154</f>
        <v>0</v>
      </c>
      <c r="L134">
        <f>[1]reef_fish_ontogeny!K154/[1]Sheet1!$F154</f>
        <v>0</v>
      </c>
      <c r="M134">
        <f>[1]reef_fish_ontogeny!L154/[1]Sheet1!$F154</f>
        <v>0</v>
      </c>
      <c r="N134">
        <f>[1]reef_fish_ontogeny!M154/[1]Sheet1!$F154</f>
        <v>0</v>
      </c>
      <c r="O134">
        <f>[1]reef_fish_ontogeny!N154/[1]Sheet1!$F154</f>
        <v>0</v>
      </c>
      <c r="P134">
        <f>[1]reef_fish_ontogeny!O154/[1]Sheet1!$F154</f>
        <v>0</v>
      </c>
      <c r="Q134">
        <f>[1]reef_fish_ontogeny!P154/[1]Sheet1!$F154</f>
        <v>0</v>
      </c>
      <c r="R134">
        <f>[1]reef_fish_ontogeny!Q154/[1]Sheet1!$F154</f>
        <v>0</v>
      </c>
      <c r="S134">
        <f>[1]reef_fish_ontogeny!R154/[1]Sheet1!$F154</f>
        <v>1.2306177701206006E-3</v>
      </c>
      <c r="T134">
        <f>[1]reef_fish_ontogeny!S154/[1]Sheet1!$F154</f>
        <v>1.2306177701206006E-3</v>
      </c>
      <c r="U134">
        <f>[1]reef_fish_ontogeny!T154/[1]Sheet1!$F154</f>
        <v>0</v>
      </c>
      <c r="V134">
        <f>[1]reef_fish_ontogeny!U154/[1]Sheet1!$F154</f>
        <v>0</v>
      </c>
      <c r="W134">
        <f>[1]reef_fish_ontogeny!V154/[1]Sheet1!$F154</f>
        <v>0</v>
      </c>
      <c r="X134">
        <f>[1]reef_fish_ontogeny!W154/[1]Sheet1!$F154</f>
        <v>0</v>
      </c>
      <c r="Y134">
        <f>[1]reef_fish_ontogeny!X154/[1]Sheet1!$F154</f>
        <v>0</v>
      </c>
      <c r="Z134">
        <f>[1]reef_fish_ontogeny!Y154/[1]Sheet1!$F154</f>
        <v>1.2306177701206006E-3</v>
      </c>
      <c r="AA134">
        <f>[1]reef_fish_ontogeny!Z154/[1]Sheet1!$F154</f>
        <v>0</v>
      </c>
      <c r="AB134">
        <f>[1]reef_fish_ontogeny!AA154/[1]Sheet1!$F154</f>
        <v>0</v>
      </c>
      <c r="AC134">
        <f>[1]reef_fish_ontogeny!AB154/[1]Sheet1!$F154</f>
        <v>7.383706620723603E-3</v>
      </c>
      <c r="AD134">
        <f>[1]reef_fish_ontogeny!AC154/[1]Sheet1!$F154</f>
        <v>1.2306177701206006E-3</v>
      </c>
      <c r="AE134">
        <f>[1]reef_fish_ontogeny!AD154/[1]Sheet1!$F154</f>
        <v>0</v>
      </c>
      <c r="AF134">
        <f>[1]reef_fish_ontogeny!AE154/[1]Sheet1!$F154</f>
        <v>0</v>
      </c>
      <c r="AG134">
        <f>[1]reef_fish_ontogeny!AF154/[1]Sheet1!$F154</f>
        <v>0</v>
      </c>
      <c r="AH134">
        <f>[1]reef_fish_ontogeny!AG154/[1]Sheet1!$F154</f>
        <v>0</v>
      </c>
    </row>
    <row r="135" spans="1:34" x14ac:dyDescent="0.2">
      <c r="A135">
        <v>14</v>
      </c>
      <c r="B135">
        <v>25</v>
      </c>
      <c r="C135">
        <v>5</v>
      </c>
      <c r="D135" t="s">
        <v>44</v>
      </c>
      <c r="E135" t="s">
        <v>49</v>
      </c>
      <c r="F135">
        <v>975</v>
      </c>
      <c r="G135" t="s">
        <v>46</v>
      </c>
      <c r="H135">
        <f>[1]reef_fish_ontogeny!G155/[1]Sheet1!$F155</f>
        <v>0</v>
      </c>
      <c r="I135">
        <f>[1]reef_fish_ontogeny!H155/[1]Sheet1!$F155</f>
        <v>0</v>
      </c>
      <c r="J135">
        <f>[1]reef_fish_ontogeny!I155/[1]Sheet1!$F155</f>
        <v>0</v>
      </c>
      <c r="K135">
        <f>[1]reef_fish_ontogeny!J155/[1]Sheet1!$F155</f>
        <v>0</v>
      </c>
      <c r="L135">
        <f>[1]reef_fish_ontogeny!K155/[1]Sheet1!$F155</f>
        <v>0</v>
      </c>
      <c r="M135">
        <f>[1]reef_fish_ontogeny!L155/[1]Sheet1!$F155</f>
        <v>0</v>
      </c>
      <c r="N135">
        <f>[1]reef_fish_ontogeny!M155/[1]Sheet1!$F155</f>
        <v>0</v>
      </c>
      <c r="O135">
        <f>[1]reef_fish_ontogeny!N155/[1]Sheet1!$F155</f>
        <v>0</v>
      </c>
      <c r="P135">
        <f>[1]reef_fish_ontogeny!O155/[1]Sheet1!$F155</f>
        <v>0</v>
      </c>
      <c r="Q135">
        <f>[1]reef_fish_ontogeny!P155/[1]Sheet1!$F155</f>
        <v>0</v>
      </c>
      <c r="R135">
        <f>[1]reef_fish_ontogeny!Q155/[1]Sheet1!$F155</f>
        <v>0</v>
      </c>
      <c r="S135">
        <f>[1]reef_fish_ontogeny!R155/[1]Sheet1!$F155</f>
        <v>0</v>
      </c>
      <c r="T135">
        <f>[1]reef_fish_ontogeny!S155/[1]Sheet1!$F155</f>
        <v>0</v>
      </c>
      <c r="U135">
        <f>[1]reef_fish_ontogeny!T155/[1]Sheet1!$F155</f>
        <v>0</v>
      </c>
      <c r="V135">
        <f>[1]reef_fish_ontogeny!U155/[1]Sheet1!$F155</f>
        <v>0</v>
      </c>
      <c r="W135">
        <f>[1]reef_fish_ontogeny!V155/[1]Sheet1!$F155</f>
        <v>0</v>
      </c>
      <c r="X135">
        <f>[1]reef_fish_ontogeny!W155/[1]Sheet1!$F155</f>
        <v>0</v>
      </c>
      <c r="Y135">
        <f>[1]reef_fish_ontogeny!X155/[1]Sheet1!$F155</f>
        <v>0</v>
      </c>
      <c r="Z135">
        <f>[1]reef_fish_ontogeny!Y155/[1]Sheet1!$F155</f>
        <v>0</v>
      </c>
      <c r="AA135">
        <f>[1]reef_fish_ontogeny!Z155/[1]Sheet1!$F155</f>
        <v>0</v>
      </c>
      <c r="AB135">
        <f>[1]reef_fish_ontogeny!AA155/[1]Sheet1!$F155</f>
        <v>0</v>
      </c>
      <c r="AC135">
        <f>[1]reef_fish_ontogeny!AB155/[1]Sheet1!$F155</f>
        <v>1.0256410256410256E-3</v>
      </c>
      <c r="AD135">
        <f>[1]reef_fish_ontogeny!AC155/[1]Sheet1!$F155</f>
        <v>1.0256410256410256E-3</v>
      </c>
      <c r="AE135">
        <f>[1]reef_fish_ontogeny!AD155/[1]Sheet1!$F155</f>
        <v>0</v>
      </c>
      <c r="AF135">
        <f>[1]reef_fish_ontogeny!AE155/[1]Sheet1!$F155</f>
        <v>0</v>
      </c>
      <c r="AG135">
        <f>[1]reef_fish_ontogeny!AF155/[1]Sheet1!$F155</f>
        <v>1.0256410256410256E-3</v>
      </c>
      <c r="AH135">
        <f>[1]reef_fish_ontogeny!AG155/[1]Sheet1!$F155</f>
        <v>0</v>
      </c>
    </row>
    <row r="136" spans="1:34" x14ac:dyDescent="0.2">
      <c r="A136">
        <v>14</v>
      </c>
      <c r="B136">
        <v>25</v>
      </c>
      <c r="C136">
        <v>5</v>
      </c>
      <c r="D136" t="s">
        <v>44</v>
      </c>
      <c r="E136" t="s">
        <v>49</v>
      </c>
      <c r="F136">
        <v>975</v>
      </c>
      <c r="G136" t="s">
        <v>47</v>
      </c>
      <c r="H136">
        <f>[1]reef_fish_ontogeny!G156/[1]Sheet1!$F156</f>
        <v>0</v>
      </c>
      <c r="I136">
        <f>[1]reef_fish_ontogeny!H156/[1]Sheet1!$F156</f>
        <v>0</v>
      </c>
      <c r="J136">
        <f>[1]reef_fish_ontogeny!I156/[1]Sheet1!$F156</f>
        <v>0</v>
      </c>
      <c r="K136">
        <f>[1]reef_fish_ontogeny!J156/[1]Sheet1!$F156</f>
        <v>0</v>
      </c>
      <c r="L136">
        <f>[1]reef_fish_ontogeny!K156/[1]Sheet1!$F156</f>
        <v>0</v>
      </c>
      <c r="M136">
        <f>[1]reef_fish_ontogeny!L156/[1]Sheet1!$F156</f>
        <v>0</v>
      </c>
      <c r="N136">
        <f>[1]reef_fish_ontogeny!M156/[1]Sheet1!$F156</f>
        <v>0</v>
      </c>
      <c r="O136">
        <f>[1]reef_fish_ontogeny!N156/[1]Sheet1!$F156</f>
        <v>0</v>
      </c>
      <c r="P136">
        <f>[1]reef_fish_ontogeny!O156/[1]Sheet1!$F156</f>
        <v>0</v>
      </c>
      <c r="Q136">
        <f>[1]reef_fish_ontogeny!P156/[1]Sheet1!$F156</f>
        <v>0</v>
      </c>
      <c r="R136">
        <f>[1]reef_fish_ontogeny!Q156/[1]Sheet1!$F156</f>
        <v>1.0256410256410256E-3</v>
      </c>
      <c r="S136">
        <f>[1]reef_fish_ontogeny!R156/[1]Sheet1!$F156</f>
        <v>0</v>
      </c>
      <c r="T136">
        <f>[1]reef_fish_ontogeny!S156/[1]Sheet1!$F156</f>
        <v>1.1282051282051283E-2</v>
      </c>
      <c r="U136">
        <f>[1]reef_fish_ontogeny!T156/[1]Sheet1!$F156</f>
        <v>0</v>
      </c>
      <c r="V136">
        <f>[1]reef_fish_ontogeny!U156/[1]Sheet1!$F156</f>
        <v>0</v>
      </c>
      <c r="W136">
        <f>[1]reef_fish_ontogeny!V156/[1]Sheet1!$F156</f>
        <v>0</v>
      </c>
      <c r="X136">
        <f>[1]reef_fish_ontogeny!W156/[1]Sheet1!$F156</f>
        <v>1.0256410256410256E-3</v>
      </c>
      <c r="Y136">
        <f>[1]reef_fish_ontogeny!X156/[1]Sheet1!$F156</f>
        <v>0</v>
      </c>
      <c r="Z136">
        <f>[1]reef_fish_ontogeny!Y156/[1]Sheet1!$F156</f>
        <v>2.0512820512820513E-3</v>
      </c>
      <c r="AA136">
        <f>[1]reef_fish_ontogeny!Z156/[1]Sheet1!$F156</f>
        <v>0</v>
      </c>
      <c r="AB136">
        <f>[1]reef_fish_ontogeny!AA156/[1]Sheet1!$F156</f>
        <v>0</v>
      </c>
      <c r="AC136">
        <f>[1]reef_fish_ontogeny!AB156/[1]Sheet1!$F156</f>
        <v>1.0256410256410256E-2</v>
      </c>
      <c r="AD136">
        <f>[1]reef_fish_ontogeny!AC156/[1]Sheet1!$F156</f>
        <v>2.0512820512820513E-3</v>
      </c>
      <c r="AE136">
        <f>[1]reef_fish_ontogeny!AD156/[1]Sheet1!$F156</f>
        <v>0</v>
      </c>
      <c r="AF136">
        <f>[1]reef_fish_ontogeny!AE156/[1]Sheet1!$F156</f>
        <v>0</v>
      </c>
      <c r="AG136">
        <f>[1]reef_fish_ontogeny!AF156/[1]Sheet1!$F156</f>
        <v>0</v>
      </c>
      <c r="AH136">
        <f>[1]reef_fish_ontogeny!AG156/[1]Sheet1!$F156</f>
        <v>0</v>
      </c>
    </row>
    <row r="137" spans="1:34" x14ac:dyDescent="0.2">
      <c r="A137">
        <v>14</v>
      </c>
      <c r="B137">
        <v>75</v>
      </c>
      <c r="C137">
        <v>2</v>
      </c>
      <c r="D137" t="s">
        <v>44</v>
      </c>
      <c r="E137" t="s">
        <v>49</v>
      </c>
      <c r="F137">
        <v>767.2</v>
      </c>
      <c r="G137" t="s">
        <v>47</v>
      </c>
      <c r="H137">
        <f>[1]reef_fish_ontogeny!G157/[1]Sheet1!$F157</f>
        <v>0</v>
      </c>
      <c r="I137">
        <f>[1]reef_fish_ontogeny!H157/[1]Sheet1!$F157</f>
        <v>0</v>
      </c>
      <c r="J137">
        <f>[1]reef_fish_ontogeny!I157/[1]Sheet1!$F157</f>
        <v>0</v>
      </c>
      <c r="K137">
        <f>[1]reef_fish_ontogeny!J157/[1]Sheet1!$F157</f>
        <v>0</v>
      </c>
      <c r="L137">
        <f>[1]reef_fish_ontogeny!K157/[1]Sheet1!$F157</f>
        <v>0</v>
      </c>
      <c r="M137">
        <f>[1]reef_fish_ontogeny!L157/[1]Sheet1!$F157</f>
        <v>0</v>
      </c>
      <c r="N137">
        <f>[1]reef_fish_ontogeny!M157/[1]Sheet1!$F157</f>
        <v>0</v>
      </c>
      <c r="O137">
        <f>[1]reef_fish_ontogeny!N157/[1]Sheet1!$F157</f>
        <v>0</v>
      </c>
      <c r="P137">
        <f>[1]reef_fish_ontogeny!O157/[1]Sheet1!$F157</f>
        <v>0</v>
      </c>
      <c r="Q137">
        <f>[1]reef_fish_ontogeny!P157/[1]Sheet1!$F157</f>
        <v>0</v>
      </c>
      <c r="R137">
        <f>[1]reef_fish_ontogeny!Q157/[1]Sheet1!$F157</f>
        <v>0</v>
      </c>
      <c r="S137">
        <f>[1]reef_fish_ontogeny!R157/[1]Sheet1!$F157</f>
        <v>1.3034410844629822E-3</v>
      </c>
      <c r="T137">
        <f>[1]reef_fish_ontogeny!S157/[1]Sheet1!$F157</f>
        <v>7.8206465067778928E-3</v>
      </c>
      <c r="U137">
        <f>[1]reef_fish_ontogeny!T157/[1]Sheet1!$F157</f>
        <v>0</v>
      </c>
      <c r="V137">
        <f>[1]reef_fish_ontogeny!U157/[1]Sheet1!$F157</f>
        <v>1.3034410844629822E-3</v>
      </c>
      <c r="W137">
        <f>[1]reef_fish_ontogeny!V157/[1]Sheet1!$F157</f>
        <v>0</v>
      </c>
      <c r="X137">
        <f>[1]reef_fish_ontogeny!W157/[1]Sheet1!$F157</f>
        <v>0</v>
      </c>
      <c r="Y137">
        <f>[1]reef_fish_ontogeny!X157/[1]Sheet1!$F157</f>
        <v>0</v>
      </c>
      <c r="Z137">
        <f>[1]reef_fish_ontogeny!Y157/[1]Sheet1!$F157</f>
        <v>2.6068821689259644E-3</v>
      </c>
      <c r="AA137">
        <f>[1]reef_fish_ontogeny!Z157/[1]Sheet1!$F157</f>
        <v>0</v>
      </c>
      <c r="AB137">
        <f>[1]reef_fish_ontogeny!AA157/[1]Sheet1!$F157</f>
        <v>0</v>
      </c>
      <c r="AC137">
        <f>[1]reef_fish_ontogeny!AB157/[1]Sheet1!$F157</f>
        <v>0</v>
      </c>
      <c r="AD137">
        <f>[1]reef_fish_ontogeny!AC157/[1]Sheet1!$F157</f>
        <v>0</v>
      </c>
      <c r="AE137">
        <f>[1]reef_fish_ontogeny!AD157/[1]Sheet1!$F157</f>
        <v>0</v>
      </c>
      <c r="AF137">
        <f>[1]reef_fish_ontogeny!AE157/[1]Sheet1!$F157</f>
        <v>1.3034410844629822E-3</v>
      </c>
      <c r="AG137">
        <f>[1]reef_fish_ontogeny!AF157/[1]Sheet1!$F157</f>
        <v>0</v>
      </c>
      <c r="AH137">
        <f>[1]reef_fish_ontogeny!AG157/[1]Sheet1!$F157</f>
        <v>0</v>
      </c>
    </row>
    <row r="138" spans="1:34" x14ac:dyDescent="0.2">
      <c r="A138">
        <v>14</v>
      </c>
      <c r="B138">
        <v>75</v>
      </c>
      <c r="C138">
        <v>3</v>
      </c>
      <c r="D138" t="s">
        <v>44</v>
      </c>
      <c r="E138" t="s">
        <v>49</v>
      </c>
      <c r="F138">
        <v>952.9</v>
      </c>
      <c r="G138" t="s">
        <v>46</v>
      </c>
      <c r="H138">
        <f>[1]reef_fish_ontogeny!G158/[1]Sheet1!$F158</f>
        <v>0</v>
      </c>
      <c r="I138">
        <f>[1]reef_fish_ontogeny!H158/[1]Sheet1!$F158</f>
        <v>0</v>
      </c>
      <c r="J138">
        <f>[1]reef_fish_ontogeny!I158/[1]Sheet1!$F158</f>
        <v>0</v>
      </c>
      <c r="K138">
        <f>[1]reef_fish_ontogeny!J158/[1]Sheet1!$F158</f>
        <v>0</v>
      </c>
      <c r="L138">
        <f>[1]reef_fish_ontogeny!K158/[1]Sheet1!$F158</f>
        <v>1.0494280617063701E-3</v>
      </c>
      <c r="M138">
        <f>[1]reef_fish_ontogeny!L158/[1]Sheet1!$F158</f>
        <v>0</v>
      </c>
      <c r="N138">
        <f>[1]reef_fish_ontogeny!M158/[1]Sheet1!$F158</f>
        <v>0</v>
      </c>
      <c r="O138">
        <f>[1]reef_fish_ontogeny!N158/[1]Sheet1!$F158</f>
        <v>0</v>
      </c>
      <c r="P138">
        <f>[1]reef_fish_ontogeny!O158/[1]Sheet1!$F158</f>
        <v>0</v>
      </c>
      <c r="Q138">
        <f>[1]reef_fish_ontogeny!P158/[1]Sheet1!$F158</f>
        <v>0</v>
      </c>
      <c r="R138">
        <f>[1]reef_fish_ontogeny!Q158/[1]Sheet1!$F158</f>
        <v>2.0988561234127402E-3</v>
      </c>
      <c r="S138">
        <f>[1]reef_fish_ontogeny!R158/[1]Sheet1!$F158</f>
        <v>3.14828418511911E-3</v>
      </c>
      <c r="T138">
        <f>[1]reef_fish_ontogeny!S158/[1]Sheet1!$F158</f>
        <v>1.0494280617063701E-3</v>
      </c>
      <c r="U138">
        <f>[1]reef_fish_ontogeny!T158/[1]Sheet1!$F158</f>
        <v>0</v>
      </c>
      <c r="V138">
        <f>[1]reef_fish_ontogeny!U158/[1]Sheet1!$F158</f>
        <v>0</v>
      </c>
      <c r="W138">
        <f>[1]reef_fish_ontogeny!V158/[1]Sheet1!$F158</f>
        <v>0</v>
      </c>
      <c r="X138">
        <f>[1]reef_fish_ontogeny!W158/[1]Sheet1!$F158</f>
        <v>0</v>
      </c>
      <c r="Y138">
        <f>[1]reef_fish_ontogeny!X158/[1]Sheet1!$F158</f>
        <v>0</v>
      </c>
      <c r="Z138">
        <f>[1]reef_fish_ontogeny!Y158/[1]Sheet1!$F158</f>
        <v>0</v>
      </c>
      <c r="AA138">
        <f>[1]reef_fish_ontogeny!Z158/[1]Sheet1!$F158</f>
        <v>0</v>
      </c>
      <c r="AB138">
        <f>[1]reef_fish_ontogeny!AA158/[1]Sheet1!$F158</f>
        <v>0</v>
      </c>
      <c r="AC138">
        <f>[1]reef_fish_ontogeny!AB158/[1]Sheet1!$F158</f>
        <v>0</v>
      </c>
      <c r="AD138">
        <f>[1]reef_fish_ontogeny!AC158/[1]Sheet1!$F158</f>
        <v>0</v>
      </c>
      <c r="AE138">
        <f>[1]reef_fish_ontogeny!AD158/[1]Sheet1!$F158</f>
        <v>0</v>
      </c>
      <c r="AF138">
        <f>[1]reef_fish_ontogeny!AE158/[1]Sheet1!$F158</f>
        <v>0</v>
      </c>
      <c r="AG138">
        <f>[1]reef_fish_ontogeny!AF158/[1]Sheet1!$F158</f>
        <v>0</v>
      </c>
      <c r="AH138">
        <f>[1]reef_fish_ontogeny!AG158/[1]Sheet1!$F158</f>
        <v>0</v>
      </c>
    </row>
    <row r="139" spans="1:34" x14ac:dyDescent="0.2">
      <c r="A139">
        <v>14</v>
      </c>
      <c r="B139">
        <v>75</v>
      </c>
      <c r="C139">
        <v>3</v>
      </c>
      <c r="D139" t="s">
        <v>44</v>
      </c>
      <c r="E139" t="s">
        <v>49</v>
      </c>
      <c r="F139">
        <v>952.9</v>
      </c>
      <c r="G139" t="s">
        <v>47</v>
      </c>
      <c r="H139">
        <f>[1]reef_fish_ontogeny!G159/[1]Sheet1!$F159</f>
        <v>0</v>
      </c>
      <c r="I139">
        <f>[1]reef_fish_ontogeny!H159/[1]Sheet1!$F159</f>
        <v>1.0494280617063701E-3</v>
      </c>
      <c r="J139">
        <f>[1]reef_fish_ontogeny!I159/[1]Sheet1!$F159</f>
        <v>0</v>
      </c>
      <c r="K139">
        <f>[1]reef_fish_ontogeny!J159/[1]Sheet1!$F159</f>
        <v>0</v>
      </c>
      <c r="L139">
        <f>[1]reef_fish_ontogeny!K159/[1]Sheet1!$F159</f>
        <v>1.0494280617063701E-3</v>
      </c>
      <c r="M139">
        <f>[1]reef_fish_ontogeny!L159/[1]Sheet1!$F159</f>
        <v>0</v>
      </c>
      <c r="N139">
        <f>[1]reef_fish_ontogeny!M159/[1]Sheet1!$F159</f>
        <v>0</v>
      </c>
      <c r="O139">
        <f>[1]reef_fish_ontogeny!N159/[1]Sheet1!$F159</f>
        <v>0</v>
      </c>
      <c r="P139">
        <f>[1]reef_fish_ontogeny!O159/[1]Sheet1!$F159</f>
        <v>0</v>
      </c>
      <c r="Q139">
        <f>[1]reef_fish_ontogeny!P159/[1]Sheet1!$F159</f>
        <v>1.0494280617063701E-3</v>
      </c>
      <c r="R139">
        <f>[1]reef_fish_ontogeny!Q159/[1]Sheet1!$F159</f>
        <v>1.0494280617063701E-3</v>
      </c>
      <c r="S139">
        <f>[1]reef_fish_ontogeny!R159/[1]Sheet1!$F159</f>
        <v>0</v>
      </c>
      <c r="T139">
        <f>[1]reef_fish_ontogeny!S159/[1]Sheet1!$F159</f>
        <v>0</v>
      </c>
      <c r="U139">
        <f>[1]reef_fish_ontogeny!T159/[1]Sheet1!$F159</f>
        <v>0</v>
      </c>
      <c r="V139">
        <f>[1]reef_fish_ontogeny!U159/[1]Sheet1!$F159</f>
        <v>0</v>
      </c>
      <c r="W139">
        <f>[1]reef_fish_ontogeny!V159/[1]Sheet1!$F159</f>
        <v>0</v>
      </c>
      <c r="X139">
        <f>[1]reef_fish_ontogeny!W159/[1]Sheet1!$F159</f>
        <v>0</v>
      </c>
      <c r="Y139">
        <f>[1]reef_fish_ontogeny!X159/[1]Sheet1!$F159</f>
        <v>0</v>
      </c>
      <c r="Z139">
        <f>[1]reef_fish_ontogeny!Y159/[1]Sheet1!$F159</f>
        <v>3.14828418511911E-3</v>
      </c>
      <c r="AA139">
        <f>[1]reef_fish_ontogeny!Z159/[1]Sheet1!$F159</f>
        <v>0</v>
      </c>
      <c r="AB139">
        <f>[1]reef_fish_ontogeny!AA159/[1]Sheet1!$F159</f>
        <v>0</v>
      </c>
      <c r="AC139">
        <f>[1]reef_fish_ontogeny!AB159/[1]Sheet1!$F159</f>
        <v>1.0494280617063701E-3</v>
      </c>
      <c r="AD139">
        <f>[1]reef_fish_ontogeny!AC159/[1]Sheet1!$F159</f>
        <v>1.0494280617063701E-3</v>
      </c>
      <c r="AE139">
        <f>[1]reef_fish_ontogeny!AD159/[1]Sheet1!$F159</f>
        <v>0</v>
      </c>
      <c r="AF139">
        <f>[1]reef_fish_ontogeny!AE159/[1]Sheet1!$F159</f>
        <v>0</v>
      </c>
      <c r="AG139">
        <f>[1]reef_fish_ontogeny!AF159/[1]Sheet1!$F159</f>
        <v>0</v>
      </c>
      <c r="AH139">
        <f>[1]reef_fish_ontogeny!AG159/[1]Sheet1!$F159</f>
        <v>0</v>
      </c>
    </row>
    <row r="140" spans="1:34" x14ac:dyDescent="0.2">
      <c r="A140">
        <v>15</v>
      </c>
      <c r="B140">
        <v>0</v>
      </c>
      <c r="C140">
        <v>1</v>
      </c>
      <c r="D140" t="s">
        <v>44</v>
      </c>
      <c r="E140" t="s">
        <v>49</v>
      </c>
      <c r="F140">
        <v>344.178</v>
      </c>
      <c r="G140" t="s">
        <v>46</v>
      </c>
      <c r="H140">
        <f>[1]reef_fish_ontogeny!G160/[1]Sheet1!$F160</f>
        <v>0</v>
      </c>
      <c r="I140">
        <f>[1]reef_fish_ontogeny!H160/[1]Sheet1!$F160</f>
        <v>0</v>
      </c>
      <c r="J140">
        <f>[1]reef_fish_ontogeny!I160/[1]Sheet1!$F160</f>
        <v>0</v>
      </c>
      <c r="K140">
        <f>[1]reef_fish_ontogeny!J160/[1]Sheet1!$F160</f>
        <v>0</v>
      </c>
      <c r="L140">
        <f>[1]reef_fish_ontogeny!K160/[1]Sheet1!$F160</f>
        <v>0</v>
      </c>
      <c r="M140">
        <f>[1]reef_fish_ontogeny!L160/[1]Sheet1!$F160</f>
        <v>0</v>
      </c>
      <c r="N140">
        <f>[1]reef_fish_ontogeny!M160/[1]Sheet1!$F160</f>
        <v>0</v>
      </c>
      <c r="O140">
        <f>[1]reef_fish_ontogeny!N160/[1]Sheet1!$F160</f>
        <v>0</v>
      </c>
      <c r="P140">
        <f>[1]reef_fish_ontogeny!O160/[1]Sheet1!$F160</f>
        <v>2.9054733306602978E-3</v>
      </c>
      <c r="Q140">
        <f>[1]reef_fish_ontogeny!P160/[1]Sheet1!$F160</f>
        <v>0</v>
      </c>
      <c r="R140">
        <f>[1]reef_fish_ontogeny!Q160/[1]Sheet1!$F160</f>
        <v>0</v>
      </c>
      <c r="S140">
        <f>[1]reef_fish_ontogeny!R160/[1]Sheet1!$F160</f>
        <v>0</v>
      </c>
      <c r="T140">
        <f>[1]reef_fish_ontogeny!S160/[1]Sheet1!$F160</f>
        <v>0</v>
      </c>
      <c r="U140">
        <f>[1]reef_fish_ontogeny!T160/[1]Sheet1!$F160</f>
        <v>0</v>
      </c>
      <c r="V140">
        <f>[1]reef_fish_ontogeny!U160/[1]Sheet1!$F160</f>
        <v>0</v>
      </c>
      <c r="W140">
        <f>[1]reef_fish_ontogeny!V160/[1]Sheet1!$F160</f>
        <v>0</v>
      </c>
      <c r="X140">
        <f>[1]reef_fish_ontogeny!W160/[1]Sheet1!$F160</f>
        <v>0</v>
      </c>
      <c r="Y140">
        <f>[1]reef_fish_ontogeny!X160/[1]Sheet1!$F160</f>
        <v>0</v>
      </c>
      <c r="Z140">
        <f>[1]reef_fish_ontogeny!Y160/[1]Sheet1!$F160</f>
        <v>0</v>
      </c>
      <c r="AA140">
        <f>[1]reef_fish_ontogeny!Z160/[1]Sheet1!$F160</f>
        <v>0</v>
      </c>
      <c r="AB140">
        <f>[1]reef_fish_ontogeny!AA160/[1]Sheet1!$F160</f>
        <v>0</v>
      </c>
      <c r="AC140">
        <f>[1]reef_fish_ontogeny!AB160/[1]Sheet1!$F160</f>
        <v>0</v>
      </c>
      <c r="AD140">
        <f>[1]reef_fish_ontogeny!AC160/[1]Sheet1!$F160</f>
        <v>0</v>
      </c>
      <c r="AE140">
        <f>[1]reef_fish_ontogeny!AD160/[1]Sheet1!$F160</f>
        <v>0</v>
      </c>
      <c r="AF140">
        <f>[1]reef_fish_ontogeny!AE160/[1]Sheet1!$F160</f>
        <v>0</v>
      </c>
      <c r="AG140">
        <f>[1]reef_fish_ontogeny!AF160/[1]Sheet1!$F160</f>
        <v>0</v>
      </c>
      <c r="AH140">
        <f>[1]reef_fish_ontogeny!AG160/[1]Sheet1!$F160</f>
        <v>0</v>
      </c>
    </row>
    <row r="141" spans="1:34" x14ac:dyDescent="0.2">
      <c r="A141">
        <v>15</v>
      </c>
      <c r="B141">
        <v>0</v>
      </c>
      <c r="C141">
        <v>1</v>
      </c>
      <c r="D141" t="s">
        <v>44</v>
      </c>
      <c r="E141" t="s">
        <v>49</v>
      </c>
      <c r="F141">
        <v>344.178</v>
      </c>
      <c r="G141" t="s">
        <v>47</v>
      </c>
      <c r="H141">
        <f>[1]reef_fish_ontogeny!G161/[1]Sheet1!$F161</f>
        <v>0</v>
      </c>
      <c r="I141">
        <f>[1]reef_fish_ontogeny!H161/[1]Sheet1!$F161</f>
        <v>0</v>
      </c>
      <c r="J141">
        <f>[1]reef_fish_ontogeny!I161/[1]Sheet1!$F161</f>
        <v>0</v>
      </c>
      <c r="K141">
        <f>[1]reef_fish_ontogeny!J161/[1]Sheet1!$F161</f>
        <v>0</v>
      </c>
      <c r="L141">
        <f>[1]reef_fish_ontogeny!K161/[1]Sheet1!$F161</f>
        <v>0</v>
      </c>
      <c r="M141">
        <f>[1]reef_fish_ontogeny!L161/[1]Sheet1!$F161</f>
        <v>0</v>
      </c>
      <c r="N141">
        <f>[1]reef_fish_ontogeny!M161/[1]Sheet1!$F161</f>
        <v>0</v>
      </c>
      <c r="O141">
        <f>[1]reef_fish_ontogeny!N161/[1]Sheet1!$F161</f>
        <v>0</v>
      </c>
      <c r="P141">
        <f>[1]reef_fish_ontogeny!O161/[1]Sheet1!$F161</f>
        <v>0</v>
      </c>
      <c r="Q141">
        <f>[1]reef_fish_ontogeny!P161/[1]Sheet1!$F161</f>
        <v>0</v>
      </c>
      <c r="R141">
        <f>[1]reef_fish_ontogeny!Q161/[1]Sheet1!$F161</f>
        <v>0</v>
      </c>
      <c r="S141">
        <f>[1]reef_fish_ontogeny!R161/[1]Sheet1!$F161</f>
        <v>0</v>
      </c>
      <c r="T141">
        <f>[1]reef_fish_ontogeny!S161/[1]Sheet1!$F161</f>
        <v>0</v>
      </c>
      <c r="U141">
        <f>[1]reef_fish_ontogeny!T161/[1]Sheet1!$F161</f>
        <v>0</v>
      </c>
      <c r="V141">
        <f>[1]reef_fish_ontogeny!U161/[1]Sheet1!$F161</f>
        <v>0</v>
      </c>
      <c r="W141">
        <f>[1]reef_fish_ontogeny!V161/[1]Sheet1!$F161</f>
        <v>0</v>
      </c>
      <c r="X141">
        <f>[1]reef_fish_ontogeny!W161/[1]Sheet1!$F161</f>
        <v>0</v>
      </c>
      <c r="Y141">
        <f>[1]reef_fish_ontogeny!X161/[1]Sheet1!$F161</f>
        <v>0</v>
      </c>
      <c r="Z141">
        <f>[1]reef_fish_ontogeny!Y161/[1]Sheet1!$F161</f>
        <v>0</v>
      </c>
      <c r="AA141">
        <f>[1]reef_fish_ontogeny!Z161/[1]Sheet1!$F161</f>
        <v>0</v>
      </c>
      <c r="AB141">
        <f>[1]reef_fish_ontogeny!AA161/[1]Sheet1!$F161</f>
        <v>0</v>
      </c>
      <c r="AC141">
        <f>[1]reef_fish_ontogeny!AB161/[1]Sheet1!$F161</f>
        <v>0</v>
      </c>
      <c r="AD141">
        <f>[1]reef_fish_ontogeny!AC161/[1]Sheet1!$F161</f>
        <v>0</v>
      </c>
      <c r="AE141">
        <f>[1]reef_fish_ontogeny!AD161/[1]Sheet1!$F161</f>
        <v>0</v>
      </c>
      <c r="AF141">
        <f>[1]reef_fish_ontogeny!AE161/[1]Sheet1!$F161</f>
        <v>0</v>
      </c>
      <c r="AG141">
        <f>[1]reef_fish_ontogeny!AF161/[1]Sheet1!$F161</f>
        <v>0</v>
      </c>
      <c r="AH141">
        <f>[1]reef_fish_ontogeny!AG161/[1]Sheet1!$F161</f>
        <v>0</v>
      </c>
    </row>
    <row r="142" spans="1:34" x14ac:dyDescent="0.2">
      <c r="A142">
        <v>15</v>
      </c>
      <c r="B142">
        <v>0</v>
      </c>
      <c r="C142">
        <v>2</v>
      </c>
      <c r="D142" t="s">
        <v>44</v>
      </c>
      <c r="E142" t="s">
        <v>49</v>
      </c>
      <c r="F142">
        <v>493.34300000000002</v>
      </c>
      <c r="G142" t="s">
        <v>46</v>
      </c>
      <c r="H142">
        <f>[1]reef_fish_ontogeny!G162/[1]Sheet1!$F162</f>
        <v>0</v>
      </c>
      <c r="I142">
        <f>[1]reef_fish_ontogeny!H162/[1]Sheet1!$F162</f>
        <v>0</v>
      </c>
      <c r="J142">
        <f>[1]reef_fish_ontogeny!I162/[1]Sheet1!$F162</f>
        <v>0</v>
      </c>
      <c r="K142">
        <f>[1]reef_fish_ontogeny!J162/[1]Sheet1!$F162</f>
        <v>0</v>
      </c>
      <c r="L142">
        <f>[1]reef_fish_ontogeny!K162/[1]Sheet1!$F162</f>
        <v>0</v>
      </c>
      <c r="M142">
        <f>[1]reef_fish_ontogeny!L162/[1]Sheet1!$F162</f>
        <v>0</v>
      </c>
      <c r="N142">
        <f>[1]reef_fish_ontogeny!M162/[1]Sheet1!$F162</f>
        <v>0</v>
      </c>
      <c r="O142">
        <f>[1]reef_fish_ontogeny!N162/[1]Sheet1!$F162</f>
        <v>0</v>
      </c>
      <c r="P142">
        <f>[1]reef_fish_ontogeny!O162/[1]Sheet1!$F162</f>
        <v>0</v>
      </c>
      <c r="Q142">
        <f>[1]reef_fish_ontogeny!P162/[1]Sheet1!$F162</f>
        <v>0</v>
      </c>
      <c r="R142">
        <f>[1]reef_fish_ontogeny!Q162/[1]Sheet1!$F162</f>
        <v>0</v>
      </c>
      <c r="S142">
        <f>[1]reef_fish_ontogeny!R162/[1]Sheet1!$F162</f>
        <v>0</v>
      </c>
      <c r="T142">
        <f>[1]reef_fish_ontogeny!S162/[1]Sheet1!$F162</f>
        <v>0</v>
      </c>
      <c r="U142">
        <f>[1]reef_fish_ontogeny!T162/[1]Sheet1!$F162</f>
        <v>0</v>
      </c>
      <c r="V142">
        <f>[1]reef_fish_ontogeny!U162/[1]Sheet1!$F162</f>
        <v>0</v>
      </c>
      <c r="W142">
        <f>[1]reef_fish_ontogeny!V162/[1]Sheet1!$F162</f>
        <v>0</v>
      </c>
      <c r="X142">
        <f>[1]reef_fish_ontogeny!W162/[1]Sheet1!$F162</f>
        <v>0</v>
      </c>
      <c r="Y142">
        <f>[1]reef_fish_ontogeny!X162/[1]Sheet1!$F162</f>
        <v>0</v>
      </c>
      <c r="Z142">
        <f>[1]reef_fish_ontogeny!Y162/[1]Sheet1!$F162</f>
        <v>0</v>
      </c>
      <c r="AA142">
        <f>[1]reef_fish_ontogeny!Z162/[1]Sheet1!$F162</f>
        <v>0</v>
      </c>
      <c r="AB142">
        <f>[1]reef_fish_ontogeny!AA162/[1]Sheet1!$F162</f>
        <v>0</v>
      </c>
      <c r="AC142">
        <f>[1]reef_fish_ontogeny!AB162/[1]Sheet1!$F162</f>
        <v>0</v>
      </c>
      <c r="AD142">
        <f>[1]reef_fish_ontogeny!AC162/[1]Sheet1!$F162</f>
        <v>0</v>
      </c>
      <c r="AE142">
        <f>[1]reef_fish_ontogeny!AD162/[1]Sheet1!$F162</f>
        <v>0</v>
      </c>
      <c r="AF142">
        <f>[1]reef_fish_ontogeny!AE162/[1]Sheet1!$F162</f>
        <v>0</v>
      </c>
      <c r="AG142">
        <f>[1]reef_fish_ontogeny!AF162/[1]Sheet1!$F162</f>
        <v>0</v>
      </c>
      <c r="AH142">
        <f>[1]reef_fish_ontogeny!AG162/[1]Sheet1!$F162</f>
        <v>0</v>
      </c>
    </row>
    <row r="143" spans="1:34" x14ac:dyDescent="0.2">
      <c r="A143">
        <v>15</v>
      </c>
      <c r="B143">
        <v>0</v>
      </c>
      <c r="C143">
        <v>2</v>
      </c>
      <c r="D143" t="s">
        <v>44</v>
      </c>
      <c r="E143" t="s">
        <v>49</v>
      </c>
      <c r="F143">
        <v>493.34300000000002</v>
      </c>
      <c r="G143" t="s">
        <v>47</v>
      </c>
      <c r="H143">
        <f>[1]reef_fish_ontogeny!G163/[1]Sheet1!$F163</f>
        <v>0</v>
      </c>
      <c r="I143">
        <f>[1]reef_fish_ontogeny!H163/[1]Sheet1!$F163</f>
        <v>0</v>
      </c>
      <c r="J143">
        <f>[1]reef_fish_ontogeny!I163/[1]Sheet1!$F163</f>
        <v>0</v>
      </c>
      <c r="K143">
        <f>[1]reef_fish_ontogeny!J163/[1]Sheet1!$F163</f>
        <v>0</v>
      </c>
      <c r="L143">
        <f>[1]reef_fish_ontogeny!K163/[1]Sheet1!$F163</f>
        <v>0</v>
      </c>
      <c r="M143">
        <f>[1]reef_fish_ontogeny!L163/[1]Sheet1!$F163</f>
        <v>0</v>
      </c>
      <c r="N143">
        <f>[1]reef_fish_ontogeny!M163/[1]Sheet1!$F163</f>
        <v>0</v>
      </c>
      <c r="O143">
        <f>[1]reef_fish_ontogeny!N163/[1]Sheet1!$F163</f>
        <v>0</v>
      </c>
      <c r="P143">
        <f>[1]reef_fish_ontogeny!O163/[1]Sheet1!$F163</f>
        <v>0</v>
      </c>
      <c r="Q143">
        <f>[1]reef_fish_ontogeny!P163/[1]Sheet1!$F163</f>
        <v>0</v>
      </c>
      <c r="R143">
        <f>[1]reef_fish_ontogeny!Q163/[1]Sheet1!$F163</f>
        <v>0</v>
      </c>
      <c r="S143">
        <f>[1]reef_fish_ontogeny!R163/[1]Sheet1!$F163</f>
        <v>0</v>
      </c>
      <c r="T143">
        <f>[1]reef_fish_ontogeny!S163/[1]Sheet1!$F163</f>
        <v>0</v>
      </c>
      <c r="U143">
        <f>[1]reef_fish_ontogeny!T163/[1]Sheet1!$F163</f>
        <v>0</v>
      </c>
      <c r="V143">
        <f>[1]reef_fish_ontogeny!U163/[1]Sheet1!$F163</f>
        <v>0</v>
      </c>
      <c r="W143">
        <f>[1]reef_fish_ontogeny!V163/[1]Sheet1!$F163</f>
        <v>0</v>
      </c>
      <c r="X143">
        <f>[1]reef_fish_ontogeny!W163/[1]Sheet1!$F163</f>
        <v>0</v>
      </c>
      <c r="Y143">
        <f>[1]reef_fish_ontogeny!X163/[1]Sheet1!$F163</f>
        <v>0</v>
      </c>
      <c r="Z143">
        <f>[1]reef_fish_ontogeny!Y163/[1]Sheet1!$F163</f>
        <v>0</v>
      </c>
      <c r="AA143">
        <f>[1]reef_fish_ontogeny!Z163/[1]Sheet1!$F163</f>
        <v>0</v>
      </c>
      <c r="AB143">
        <f>[1]reef_fish_ontogeny!AA163/[1]Sheet1!$F163</f>
        <v>0</v>
      </c>
      <c r="AC143">
        <f>[1]reef_fish_ontogeny!AB163/[1]Sheet1!$F163</f>
        <v>0</v>
      </c>
      <c r="AD143">
        <f>[1]reef_fish_ontogeny!AC163/[1]Sheet1!$F163</f>
        <v>0</v>
      </c>
      <c r="AE143">
        <f>[1]reef_fish_ontogeny!AD163/[1]Sheet1!$F163</f>
        <v>0</v>
      </c>
      <c r="AF143">
        <f>[1]reef_fish_ontogeny!AE163/[1]Sheet1!$F163</f>
        <v>0</v>
      </c>
      <c r="AG143">
        <f>[1]reef_fish_ontogeny!AF163/[1]Sheet1!$F163</f>
        <v>0</v>
      </c>
      <c r="AH143">
        <f>[1]reef_fish_ontogeny!AG163/[1]Sheet1!$F163</f>
        <v>0</v>
      </c>
    </row>
    <row r="144" spans="1:34" x14ac:dyDescent="0.2">
      <c r="A144">
        <v>15</v>
      </c>
      <c r="B144">
        <v>25</v>
      </c>
      <c r="C144">
        <v>4</v>
      </c>
      <c r="D144" t="s">
        <v>44</v>
      </c>
      <c r="E144" t="s">
        <v>49</v>
      </c>
      <c r="F144">
        <v>685.7</v>
      </c>
      <c r="G144" t="s">
        <v>47</v>
      </c>
      <c r="H144">
        <f>[1]reef_fish_ontogeny!G164/[1]Sheet1!$F164</f>
        <v>0</v>
      </c>
      <c r="I144">
        <f>[1]reef_fish_ontogeny!H164/[1]Sheet1!$F164</f>
        <v>0</v>
      </c>
      <c r="J144">
        <f>[1]reef_fish_ontogeny!I164/[1]Sheet1!$F164</f>
        <v>0</v>
      </c>
      <c r="K144">
        <f>[1]reef_fish_ontogeny!J164/[1]Sheet1!$F164</f>
        <v>1.4583637159107481E-3</v>
      </c>
      <c r="L144">
        <f>[1]reef_fish_ontogeny!K164/[1]Sheet1!$F164</f>
        <v>0</v>
      </c>
      <c r="M144">
        <f>[1]reef_fish_ontogeny!L164/[1]Sheet1!$F164</f>
        <v>0</v>
      </c>
      <c r="N144">
        <f>[1]reef_fish_ontogeny!M164/[1]Sheet1!$F164</f>
        <v>0</v>
      </c>
      <c r="O144">
        <f>[1]reef_fish_ontogeny!N164/[1]Sheet1!$F164</f>
        <v>0</v>
      </c>
      <c r="P144">
        <f>[1]reef_fish_ontogeny!O164/[1]Sheet1!$F164</f>
        <v>0</v>
      </c>
      <c r="Q144">
        <f>[1]reef_fish_ontogeny!P164/[1]Sheet1!$F164</f>
        <v>1.4583637159107481E-3</v>
      </c>
      <c r="R144">
        <f>[1]reef_fish_ontogeny!Q164/[1]Sheet1!$F164</f>
        <v>1.4583637159107481E-3</v>
      </c>
      <c r="S144">
        <f>[1]reef_fish_ontogeny!R164/[1]Sheet1!$F164</f>
        <v>1.1666909727285985E-2</v>
      </c>
      <c r="T144">
        <f>[1]reef_fish_ontogeny!S164/[1]Sheet1!$F164</f>
        <v>0</v>
      </c>
      <c r="U144">
        <f>[1]reef_fish_ontogeny!T164/[1]Sheet1!$F164</f>
        <v>0</v>
      </c>
      <c r="V144">
        <f>[1]reef_fish_ontogeny!U164/[1]Sheet1!$F164</f>
        <v>0</v>
      </c>
      <c r="W144">
        <f>[1]reef_fish_ontogeny!V164/[1]Sheet1!$F164</f>
        <v>0</v>
      </c>
      <c r="X144">
        <f>[1]reef_fish_ontogeny!W164/[1]Sheet1!$F164</f>
        <v>0</v>
      </c>
      <c r="Y144">
        <f>[1]reef_fish_ontogeny!X164/[1]Sheet1!$F164</f>
        <v>0</v>
      </c>
      <c r="Z144">
        <f>[1]reef_fish_ontogeny!Y164/[1]Sheet1!$F164</f>
        <v>0</v>
      </c>
      <c r="AA144">
        <f>[1]reef_fish_ontogeny!Z164/[1]Sheet1!$F164</f>
        <v>0</v>
      </c>
      <c r="AB144">
        <f>[1]reef_fish_ontogeny!AA164/[1]Sheet1!$F164</f>
        <v>0</v>
      </c>
      <c r="AC144">
        <f>[1]reef_fish_ontogeny!AB164/[1]Sheet1!$F164</f>
        <v>1.4583637159107481E-3</v>
      </c>
      <c r="AD144">
        <f>[1]reef_fish_ontogeny!AC164/[1]Sheet1!$F164</f>
        <v>0</v>
      </c>
      <c r="AE144">
        <f>[1]reef_fish_ontogeny!AD164/[1]Sheet1!$F164</f>
        <v>0</v>
      </c>
      <c r="AF144">
        <f>[1]reef_fish_ontogeny!AE164/[1]Sheet1!$F164</f>
        <v>0</v>
      </c>
      <c r="AG144">
        <f>[1]reef_fish_ontogeny!AF164/[1]Sheet1!$F164</f>
        <v>0</v>
      </c>
      <c r="AH144">
        <f>[1]reef_fish_ontogeny!AG164/[1]Sheet1!$F164</f>
        <v>1.4583637159107481E-3</v>
      </c>
    </row>
    <row r="145" spans="1:34" x14ac:dyDescent="0.2">
      <c r="A145">
        <v>15</v>
      </c>
      <c r="B145">
        <v>25</v>
      </c>
      <c r="C145">
        <v>5</v>
      </c>
      <c r="D145" t="s">
        <v>44</v>
      </c>
      <c r="E145" t="s">
        <v>49</v>
      </c>
      <c r="F145">
        <v>715</v>
      </c>
      <c r="G145" t="s">
        <v>46</v>
      </c>
      <c r="H145">
        <f>[1]reef_fish_ontogeny!G165/[1]Sheet1!$F165</f>
        <v>0</v>
      </c>
      <c r="I145">
        <f>[1]reef_fish_ontogeny!H165/[1]Sheet1!$F165</f>
        <v>0</v>
      </c>
      <c r="J145">
        <f>[1]reef_fish_ontogeny!I165/[1]Sheet1!$F165</f>
        <v>0</v>
      </c>
      <c r="K145">
        <f>[1]reef_fish_ontogeny!J165/[1]Sheet1!$F165</f>
        <v>0</v>
      </c>
      <c r="L145">
        <f>[1]reef_fish_ontogeny!K165/[1]Sheet1!$F165</f>
        <v>0</v>
      </c>
      <c r="M145">
        <f>[1]reef_fish_ontogeny!L165/[1]Sheet1!$F165</f>
        <v>0</v>
      </c>
      <c r="N145">
        <f>[1]reef_fish_ontogeny!M165/[1]Sheet1!$F165</f>
        <v>0</v>
      </c>
      <c r="O145">
        <f>[1]reef_fish_ontogeny!N165/[1]Sheet1!$F165</f>
        <v>0</v>
      </c>
      <c r="P145">
        <f>[1]reef_fish_ontogeny!O165/[1]Sheet1!$F165</f>
        <v>0</v>
      </c>
      <c r="Q145">
        <f>[1]reef_fish_ontogeny!P165/[1]Sheet1!$F165</f>
        <v>0</v>
      </c>
      <c r="R145">
        <f>[1]reef_fish_ontogeny!Q165/[1]Sheet1!$F165</f>
        <v>2.7972027972027972E-3</v>
      </c>
      <c r="S145">
        <f>[1]reef_fish_ontogeny!R165/[1]Sheet1!$F165</f>
        <v>5.5944055944055944E-3</v>
      </c>
      <c r="T145">
        <f>[1]reef_fish_ontogeny!S165/[1]Sheet1!$F165</f>
        <v>0</v>
      </c>
      <c r="U145">
        <f>[1]reef_fish_ontogeny!T165/[1]Sheet1!$F165</f>
        <v>0</v>
      </c>
      <c r="V145">
        <f>[1]reef_fish_ontogeny!U165/[1]Sheet1!$F165</f>
        <v>0</v>
      </c>
      <c r="W145">
        <f>[1]reef_fish_ontogeny!V165/[1]Sheet1!$F165</f>
        <v>0</v>
      </c>
      <c r="X145">
        <f>[1]reef_fish_ontogeny!W165/[1]Sheet1!$F165</f>
        <v>0</v>
      </c>
      <c r="Y145">
        <f>[1]reef_fish_ontogeny!X165/[1]Sheet1!$F165</f>
        <v>0</v>
      </c>
      <c r="Z145">
        <f>[1]reef_fish_ontogeny!Y165/[1]Sheet1!$F165</f>
        <v>0</v>
      </c>
      <c r="AA145">
        <f>[1]reef_fish_ontogeny!Z165/[1]Sheet1!$F165</f>
        <v>0</v>
      </c>
      <c r="AB145">
        <f>[1]reef_fish_ontogeny!AA165/[1]Sheet1!$F165</f>
        <v>0</v>
      </c>
      <c r="AC145">
        <f>[1]reef_fish_ontogeny!AB165/[1]Sheet1!$F165</f>
        <v>0</v>
      </c>
      <c r="AD145">
        <f>[1]reef_fish_ontogeny!AC165/[1]Sheet1!$F165</f>
        <v>0</v>
      </c>
      <c r="AE145">
        <f>[1]reef_fish_ontogeny!AD165/[1]Sheet1!$F165</f>
        <v>0</v>
      </c>
      <c r="AF145">
        <f>[1]reef_fish_ontogeny!AE165/[1]Sheet1!$F165</f>
        <v>0</v>
      </c>
      <c r="AG145">
        <f>[1]reef_fish_ontogeny!AF165/[1]Sheet1!$F165</f>
        <v>0</v>
      </c>
      <c r="AH145">
        <f>[1]reef_fish_ontogeny!AG165/[1]Sheet1!$F165</f>
        <v>2.7972027972027972E-3</v>
      </c>
    </row>
    <row r="146" spans="1:34" x14ac:dyDescent="0.2">
      <c r="A146">
        <v>15</v>
      </c>
      <c r="B146">
        <v>25</v>
      </c>
      <c r="C146">
        <v>5</v>
      </c>
      <c r="D146" t="s">
        <v>44</v>
      </c>
      <c r="E146" t="s">
        <v>49</v>
      </c>
      <c r="F146">
        <v>715</v>
      </c>
      <c r="G146" t="s">
        <v>47</v>
      </c>
      <c r="H146">
        <f>[1]reef_fish_ontogeny!G166/[1]Sheet1!$F166</f>
        <v>0</v>
      </c>
      <c r="I146">
        <f>[1]reef_fish_ontogeny!H166/[1]Sheet1!$F166</f>
        <v>0</v>
      </c>
      <c r="J146">
        <f>[1]reef_fish_ontogeny!I166/[1]Sheet1!$F166</f>
        <v>0</v>
      </c>
      <c r="K146">
        <f>[1]reef_fish_ontogeny!J166/[1]Sheet1!$F166</f>
        <v>0</v>
      </c>
      <c r="L146">
        <f>[1]reef_fish_ontogeny!K166/[1]Sheet1!$F166</f>
        <v>0</v>
      </c>
      <c r="M146">
        <f>[1]reef_fish_ontogeny!L166/[1]Sheet1!$F166</f>
        <v>0</v>
      </c>
      <c r="N146">
        <f>[1]reef_fish_ontogeny!M166/[1]Sheet1!$F166</f>
        <v>0</v>
      </c>
      <c r="O146">
        <f>[1]reef_fish_ontogeny!N166/[1]Sheet1!$F166</f>
        <v>0</v>
      </c>
      <c r="P146">
        <f>[1]reef_fish_ontogeny!O166/[1]Sheet1!$F166</f>
        <v>0</v>
      </c>
      <c r="Q146">
        <f>[1]reef_fish_ontogeny!P166/[1]Sheet1!$F166</f>
        <v>0</v>
      </c>
      <c r="R146">
        <f>[1]reef_fish_ontogeny!Q166/[1]Sheet1!$F166</f>
        <v>0</v>
      </c>
      <c r="S146">
        <f>[1]reef_fish_ontogeny!R166/[1]Sheet1!$F166</f>
        <v>1.3986013986013986E-3</v>
      </c>
      <c r="T146">
        <f>[1]reef_fish_ontogeny!S166/[1]Sheet1!$F166</f>
        <v>0</v>
      </c>
      <c r="U146">
        <f>[1]reef_fish_ontogeny!T166/[1]Sheet1!$F166</f>
        <v>0</v>
      </c>
      <c r="V146">
        <f>[1]reef_fish_ontogeny!U166/[1]Sheet1!$F166</f>
        <v>0</v>
      </c>
      <c r="W146">
        <f>[1]reef_fish_ontogeny!V166/[1]Sheet1!$F166</f>
        <v>0</v>
      </c>
      <c r="X146">
        <f>[1]reef_fish_ontogeny!W166/[1]Sheet1!$F166</f>
        <v>0</v>
      </c>
      <c r="Y146">
        <f>[1]reef_fish_ontogeny!X166/[1]Sheet1!$F166</f>
        <v>0</v>
      </c>
      <c r="Z146">
        <f>[1]reef_fish_ontogeny!Y166/[1]Sheet1!$F166</f>
        <v>0</v>
      </c>
      <c r="AA146">
        <f>[1]reef_fish_ontogeny!Z166/[1]Sheet1!$F166</f>
        <v>0</v>
      </c>
      <c r="AB146">
        <f>[1]reef_fish_ontogeny!AA166/[1]Sheet1!$F166</f>
        <v>0</v>
      </c>
      <c r="AC146">
        <f>[1]reef_fish_ontogeny!AB166/[1]Sheet1!$F166</f>
        <v>0</v>
      </c>
      <c r="AD146">
        <f>[1]reef_fish_ontogeny!AC166/[1]Sheet1!$F166</f>
        <v>0</v>
      </c>
      <c r="AE146">
        <f>[1]reef_fish_ontogeny!AD166/[1]Sheet1!$F166</f>
        <v>0</v>
      </c>
      <c r="AF146">
        <f>[1]reef_fish_ontogeny!AE166/[1]Sheet1!$F166</f>
        <v>1.3986013986013986E-3</v>
      </c>
      <c r="AG146">
        <f>[1]reef_fish_ontogeny!AF166/[1]Sheet1!$F166</f>
        <v>0</v>
      </c>
      <c r="AH146">
        <f>[1]reef_fish_ontogeny!AG166/[1]Sheet1!$F166</f>
        <v>0</v>
      </c>
    </row>
    <row r="147" spans="1:34" x14ac:dyDescent="0.2">
      <c r="A147">
        <v>15</v>
      </c>
      <c r="B147">
        <v>75</v>
      </c>
      <c r="C147">
        <v>2</v>
      </c>
      <c r="D147" t="s">
        <v>44</v>
      </c>
      <c r="E147" t="s">
        <v>49</v>
      </c>
      <c r="F147">
        <v>489.5</v>
      </c>
      <c r="G147" t="s">
        <v>47</v>
      </c>
      <c r="H147">
        <f>[1]reef_fish_ontogeny!G167/[1]Sheet1!$F167</f>
        <v>0</v>
      </c>
      <c r="I147">
        <f>[1]reef_fish_ontogeny!H167/[1]Sheet1!$F167</f>
        <v>0</v>
      </c>
      <c r="J147">
        <f>[1]reef_fish_ontogeny!I167/[1]Sheet1!$F167</f>
        <v>0</v>
      </c>
      <c r="K147">
        <f>[1]reef_fish_ontogeny!J167/[1]Sheet1!$F167</f>
        <v>0</v>
      </c>
      <c r="L147">
        <f>[1]reef_fish_ontogeny!K167/[1]Sheet1!$F167</f>
        <v>0</v>
      </c>
      <c r="M147">
        <f>[1]reef_fish_ontogeny!L167/[1]Sheet1!$F167</f>
        <v>2.0429009193054137E-3</v>
      </c>
      <c r="N147">
        <f>[1]reef_fish_ontogeny!M167/[1]Sheet1!$F167</f>
        <v>0</v>
      </c>
      <c r="O147">
        <f>[1]reef_fish_ontogeny!N167/[1]Sheet1!$F167</f>
        <v>0</v>
      </c>
      <c r="P147">
        <f>[1]reef_fish_ontogeny!O167/[1]Sheet1!$F167</f>
        <v>0</v>
      </c>
      <c r="Q147">
        <f>[1]reef_fish_ontogeny!P167/[1]Sheet1!$F167</f>
        <v>0</v>
      </c>
      <c r="R147">
        <f>[1]reef_fish_ontogeny!Q167/[1]Sheet1!$F167</f>
        <v>0</v>
      </c>
      <c r="S147">
        <f>[1]reef_fish_ontogeny!R167/[1]Sheet1!$F167</f>
        <v>6.1287027579162408E-3</v>
      </c>
      <c r="T147">
        <f>[1]reef_fish_ontogeny!S167/[1]Sheet1!$F167</f>
        <v>2.0429009193054137E-3</v>
      </c>
      <c r="U147">
        <f>[1]reef_fish_ontogeny!T167/[1]Sheet1!$F167</f>
        <v>0</v>
      </c>
      <c r="V147">
        <f>[1]reef_fish_ontogeny!U167/[1]Sheet1!$F167</f>
        <v>0</v>
      </c>
      <c r="W147">
        <f>[1]reef_fish_ontogeny!V167/[1]Sheet1!$F167</f>
        <v>0</v>
      </c>
      <c r="X147">
        <f>[1]reef_fish_ontogeny!W167/[1]Sheet1!$F167</f>
        <v>0</v>
      </c>
      <c r="Y147">
        <f>[1]reef_fish_ontogeny!X167/[1]Sheet1!$F167</f>
        <v>0</v>
      </c>
      <c r="Z147">
        <f>[1]reef_fish_ontogeny!Y167/[1]Sheet1!$F167</f>
        <v>0</v>
      </c>
      <c r="AA147">
        <f>[1]reef_fish_ontogeny!Z167/[1]Sheet1!$F167</f>
        <v>0</v>
      </c>
      <c r="AB147">
        <f>[1]reef_fish_ontogeny!AA167/[1]Sheet1!$F167</f>
        <v>0</v>
      </c>
      <c r="AC147">
        <f>[1]reef_fish_ontogeny!AB167/[1]Sheet1!$F167</f>
        <v>0</v>
      </c>
      <c r="AD147">
        <f>[1]reef_fish_ontogeny!AC167/[1]Sheet1!$F167</f>
        <v>0</v>
      </c>
      <c r="AE147">
        <f>[1]reef_fish_ontogeny!AD167/[1]Sheet1!$F167</f>
        <v>0</v>
      </c>
      <c r="AF147">
        <f>[1]reef_fish_ontogeny!AE167/[1]Sheet1!$F167</f>
        <v>2.0429009193054137E-3</v>
      </c>
      <c r="AG147">
        <f>[1]reef_fish_ontogeny!AF167/[1]Sheet1!$F167</f>
        <v>2.0429009193054137E-3</v>
      </c>
      <c r="AH147">
        <f>[1]reef_fish_ontogeny!AG167/[1]Sheet1!$F167</f>
        <v>2.0429009193054137E-3</v>
      </c>
    </row>
    <row r="148" spans="1:34" x14ac:dyDescent="0.2">
      <c r="A148">
        <v>15</v>
      </c>
      <c r="B148">
        <v>75</v>
      </c>
      <c r="C148">
        <v>3</v>
      </c>
      <c r="D148" t="s">
        <v>44</v>
      </c>
      <c r="E148" t="s">
        <v>49</v>
      </c>
      <c r="F148">
        <v>500.9</v>
      </c>
      <c r="G148" t="s">
        <v>46</v>
      </c>
      <c r="H148">
        <f>[1]reef_fish_ontogeny!G168/[1]Sheet1!$F168</f>
        <v>0</v>
      </c>
      <c r="I148">
        <f>[1]reef_fish_ontogeny!H168/[1]Sheet1!$F168</f>
        <v>0</v>
      </c>
      <c r="J148">
        <f>[1]reef_fish_ontogeny!I168/[1]Sheet1!$F168</f>
        <v>0</v>
      </c>
      <c r="K148">
        <f>[1]reef_fish_ontogeny!J168/[1]Sheet1!$F168</f>
        <v>0</v>
      </c>
      <c r="L148">
        <f>[1]reef_fish_ontogeny!K168/[1]Sheet1!$F168</f>
        <v>1.9964064683569574E-3</v>
      </c>
      <c r="M148">
        <f>[1]reef_fish_ontogeny!L168/[1]Sheet1!$F168</f>
        <v>0</v>
      </c>
      <c r="N148">
        <f>[1]reef_fish_ontogeny!M168/[1]Sheet1!$F168</f>
        <v>0</v>
      </c>
      <c r="O148">
        <f>[1]reef_fish_ontogeny!N168/[1]Sheet1!$F168</f>
        <v>0</v>
      </c>
      <c r="P148">
        <f>[1]reef_fish_ontogeny!O168/[1]Sheet1!$F168</f>
        <v>0</v>
      </c>
      <c r="Q148">
        <f>[1]reef_fish_ontogeny!P168/[1]Sheet1!$F168</f>
        <v>0</v>
      </c>
      <c r="R148">
        <f>[1]reef_fish_ontogeny!Q168/[1]Sheet1!$F168</f>
        <v>0</v>
      </c>
      <c r="S148">
        <f>[1]reef_fish_ontogeny!R168/[1]Sheet1!$F168</f>
        <v>3.9928129367139149E-3</v>
      </c>
      <c r="T148">
        <f>[1]reef_fish_ontogeny!S168/[1]Sheet1!$F168</f>
        <v>0</v>
      </c>
      <c r="U148">
        <f>[1]reef_fish_ontogeny!T168/[1]Sheet1!$F168</f>
        <v>0</v>
      </c>
      <c r="V148">
        <f>[1]reef_fish_ontogeny!U168/[1]Sheet1!$F168</f>
        <v>0</v>
      </c>
      <c r="W148">
        <f>[1]reef_fish_ontogeny!V168/[1]Sheet1!$F168</f>
        <v>0</v>
      </c>
      <c r="X148">
        <f>[1]reef_fish_ontogeny!W168/[1]Sheet1!$F168</f>
        <v>0</v>
      </c>
      <c r="Y148">
        <f>[1]reef_fish_ontogeny!X168/[1]Sheet1!$F168</f>
        <v>0</v>
      </c>
      <c r="Z148">
        <f>[1]reef_fish_ontogeny!Y168/[1]Sheet1!$F168</f>
        <v>0</v>
      </c>
      <c r="AA148">
        <f>[1]reef_fish_ontogeny!Z168/[1]Sheet1!$F168</f>
        <v>0</v>
      </c>
      <c r="AB148">
        <f>[1]reef_fish_ontogeny!AA168/[1]Sheet1!$F168</f>
        <v>0</v>
      </c>
      <c r="AC148">
        <f>[1]reef_fish_ontogeny!AB168/[1]Sheet1!$F168</f>
        <v>0</v>
      </c>
      <c r="AD148">
        <f>[1]reef_fish_ontogeny!AC168/[1]Sheet1!$F168</f>
        <v>0</v>
      </c>
      <c r="AE148">
        <f>[1]reef_fish_ontogeny!AD168/[1]Sheet1!$F168</f>
        <v>0</v>
      </c>
      <c r="AF148">
        <f>[1]reef_fish_ontogeny!AE168/[1]Sheet1!$F168</f>
        <v>0</v>
      </c>
      <c r="AG148">
        <f>[1]reef_fish_ontogeny!AF168/[1]Sheet1!$F168</f>
        <v>0</v>
      </c>
      <c r="AH148">
        <f>[1]reef_fish_ontogeny!AG168/[1]Sheet1!$F168</f>
        <v>1.9964064683569574E-3</v>
      </c>
    </row>
    <row r="149" spans="1:34" x14ac:dyDescent="0.2">
      <c r="A149">
        <v>15</v>
      </c>
      <c r="B149">
        <v>75</v>
      </c>
      <c r="C149">
        <v>3</v>
      </c>
      <c r="D149" t="s">
        <v>44</v>
      </c>
      <c r="E149" t="s">
        <v>49</v>
      </c>
      <c r="F149">
        <v>500.9</v>
      </c>
      <c r="G149" t="s">
        <v>47</v>
      </c>
      <c r="H149">
        <f>[1]reef_fish_ontogeny!G169/[1]Sheet1!$F169</f>
        <v>0</v>
      </c>
      <c r="I149">
        <f>[1]reef_fish_ontogeny!H169/[1]Sheet1!$F169</f>
        <v>0</v>
      </c>
      <c r="J149">
        <f>[1]reef_fish_ontogeny!I169/[1]Sheet1!$F169</f>
        <v>1.9964064683569574E-3</v>
      </c>
      <c r="K149">
        <f>[1]reef_fish_ontogeny!J169/[1]Sheet1!$F169</f>
        <v>0</v>
      </c>
      <c r="L149">
        <f>[1]reef_fish_ontogeny!K169/[1]Sheet1!$F169</f>
        <v>0</v>
      </c>
      <c r="M149">
        <f>[1]reef_fish_ontogeny!L169/[1]Sheet1!$F169</f>
        <v>0</v>
      </c>
      <c r="N149">
        <f>[1]reef_fish_ontogeny!M169/[1]Sheet1!$F169</f>
        <v>0</v>
      </c>
      <c r="O149">
        <f>[1]reef_fish_ontogeny!N169/[1]Sheet1!$F169</f>
        <v>0</v>
      </c>
      <c r="P149">
        <f>[1]reef_fish_ontogeny!O169/[1]Sheet1!$F169</f>
        <v>0</v>
      </c>
      <c r="Q149">
        <f>[1]reef_fish_ontogeny!P169/[1]Sheet1!$F169</f>
        <v>1.9964064683569574E-3</v>
      </c>
      <c r="R149">
        <f>[1]reef_fish_ontogeny!Q169/[1]Sheet1!$F169</f>
        <v>5.9892194050708723E-3</v>
      </c>
      <c r="S149">
        <f>[1]reef_fish_ontogeny!R169/[1]Sheet1!$F169</f>
        <v>0</v>
      </c>
      <c r="T149">
        <f>[1]reef_fish_ontogeny!S169/[1]Sheet1!$F169</f>
        <v>0</v>
      </c>
      <c r="U149">
        <f>[1]reef_fish_ontogeny!T169/[1]Sheet1!$F169</f>
        <v>0</v>
      </c>
      <c r="V149">
        <f>[1]reef_fish_ontogeny!U169/[1]Sheet1!$F169</f>
        <v>0</v>
      </c>
      <c r="W149">
        <f>[1]reef_fish_ontogeny!V169/[1]Sheet1!$F169</f>
        <v>0</v>
      </c>
      <c r="X149">
        <f>[1]reef_fish_ontogeny!W169/[1]Sheet1!$F169</f>
        <v>0</v>
      </c>
      <c r="Y149">
        <f>[1]reef_fish_ontogeny!X169/[1]Sheet1!$F169</f>
        <v>0</v>
      </c>
      <c r="Z149">
        <f>[1]reef_fish_ontogeny!Y169/[1]Sheet1!$F169</f>
        <v>0</v>
      </c>
      <c r="AA149">
        <f>[1]reef_fish_ontogeny!Z169/[1]Sheet1!$F169</f>
        <v>0</v>
      </c>
      <c r="AB149">
        <f>[1]reef_fish_ontogeny!AA169/[1]Sheet1!$F169</f>
        <v>0</v>
      </c>
      <c r="AC149">
        <f>[1]reef_fish_ontogeny!AB169/[1]Sheet1!$F169</f>
        <v>0</v>
      </c>
      <c r="AD149">
        <f>[1]reef_fish_ontogeny!AC169/[1]Sheet1!$F169</f>
        <v>0</v>
      </c>
      <c r="AE149">
        <f>[1]reef_fish_ontogeny!AD169/[1]Sheet1!$F169</f>
        <v>0</v>
      </c>
      <c r="AF149">
        <f>[1]reef_fish_ontogeny!AE169/[1]Sheet1!$F169</f>
        <v>7.9856258734278297E-3</v>
      </c>
      <c r="AG149">
        <f>[1]reef_fish_ontogeny!AF169/[1]Sheet1!$F169</f>
        <v>0</v>
      </c>
      <c r="AH149">
        <f>[1]reef_fish_ontogeny!AG169/[1]Sheet1!$F169</f>
        <v>0</v>
      </c>
    </row>
    <row r="150" spans="1:34" x14ac:dyDescent="0.2">
      <c r="A150">
        <v>16</v>
      </c>
      <c r="B150">
        <v>25</v>
      </c>
      <c r="C150">
        <v>4</v>
      </c>
      <c r="D150" t="s">
        <v>44</v>
      </c>
      <c r="E150" t="s">
        <v>49</v>
      </c>
      <c r="F150">
        <v>658.5</v>
      </c>
      <c r="G150" t="s">
        <v>47</v>
      </c>
      <c r="H150">
        <f>[1]reef_fish_ontogeny!G170/[1]Sheet1!$F170</f>
        <v>0</v>
      </c>
      <c r="I150">
        <f>[1]reef_fish_ontogeny!H170/[1]Sheet1!$F170</f>
        <v>4.5558086560364463E-3</v>
      </c>
      <c r="J150">
        <f>[1]reef_fish_ontogeny!I170/[1]Sheet1!$F170</f>
        <v>0</v>
      </c>
      <c r="K150">
        <f>[1]reef_fish_ontogeny!J170/[1]Sheet1!$F170</f>
        <v>0</v>
      </c>
      <c r="L150">
        <f>[1]reef_fish_ontogeny!K170/[1]Sheet1!$F170</f>
        <v>1.5186028853454822E-3</v>
      </c>
      <c r="M150">
        <f>[1]reef_fish_ontogeny!L170/[1]Sheet1!$F170</f>
        <v>0</v>
      </c>
      <c r="N150">
        <f>[1]reef_fish_ontogeny!M170/[1]Sheet1!$F170</f>
        <v>0</v>
      </c>
      <c r="O150">
        <f>[1]reef_fish_ontogeny!N170/[1]Sheet1!$F170</f>
        <v>1.5186028853454822E-3</v>
      </c>
      <c r="P150">
        <f>[1]reef_fish_ontogeny!O170/[1]Sheet1!$F170</f>
        <v>1.5186028853454822E-3</v>
      </c>
      <c r="Q150">
        <f>[1]reef_fish_ontogeny!P170/[1]Sheet1!$F170</f>
        <v>1.5186028853454822E-3</v>
      </c>
      <c r="R150">
        <f>[1]reef_fish_ontogeny!Q170/[1]Sheet1!$F170</f>
        <v>1.5186028853454822E-3</v>
      </c>
      <c r="S150">
        <f>[1]reef_fish_ontogeny!R170/[1]Sheet1!$F170</f>
        <v>1.5186028853454822E-3</v>
      </c>
      <c r="T150">
        <f>[1]reef_fish_ontogeny!S170/[1]Sheet1!$F170</f>
        <v>3.0372057706909645E-3</v>
      </c>
      <c r="U150">
        <f>[1]reef_fish_ontogeny!T170/[1]Sheet1!$F170</f>
        <v>0</v>
      </c>
      <c r="V150">
        <f>[1]reef_fish_ontogeny!U170/[1]Sheet1!$F170</f>
        <v>0</v>
      </c>
      <c r="W150">
        <f>[1]reef_fish_ontogeny!V170/[1]Sheet1!$F170</f>
        <v>0</v>
      </c>
      <c r="X150">
        <f>[1]reef_fish_ontogeny!W170/[1]Sheet1!$F170</f>
        <v>0</v>
      </c>
      <c r="Y150">
        <f>[1]reef_fish_ontogeny!X170/[1]Sheet1!$F170</f>
        <v>0</v>
      </c>
      <c r="Z150">
        <f>[1]reef_fish_ontogeny!Y170/[1]Sheet1!$F170</f>
        <v>0</v>
      </c>
      <c r="AA150">
        <f>[1]reef_fish_ontogeny!Z170/[1]Sheet1!$F170</f>
        <v>0</v>
      </c>
      <c r="AB150">
        <f>[1]reef_fish_ontogeny!AA170/[1]Sheet1!$F170</f>
        <v>0</v>
      </c>
      <c r="AC150">
        <f>[1]reef_fish_ontogeny!AB170/[1]Sheet1!$F170</f>
        <v>7.5930144267274107E-3</v>
      </c>
      <c r="AD150">
        <f>[1]reef_fish_ontogeny!AC170/[1]Sheet1!$F170</f>
        <v>0</v>
      </c>
      <c r="AE150">
        <f>[1]reef_fish_ontogeny!AD170/[1]Sheet1!$F170</f>
        <v>0</v>
      </c>
      <c r="AF150">
        <f>[1]reef_fish_ontogeny!AE170/[1]Sheet1!$F170</f>
        <v>4.5558086560364463E-3</v>
      </c>
      <c r="AG150">
        <f>[1]reef_fish_ontogeny!AF170/[1]Sheet1!$F170</f>
        <v>0</v>
      </c>
      <c r="AH150">
        <f>[1]reef_fish_ontogeny!AG170/[1]Sheet1!$F170</f>
        <v>0</v>
      </c>
    </row>
    <row r="151" spans="1:34" x14ac:dyDescent="0.2">
      <c r="A151">
        <v>16</v>
      </c>
      <c r="B151">
        <v>25</v>
      </c>
      <c r="C151">
        <v>5</v>
      </c>
      <c r="D151" t="s">
        <v>44</v>
      </c>
      <c r="E151" t="s">
        <v>49</v>
      </c>
      <c r="F151">
        <v>678.8</v>
      </c>
      <c r="G151" t="s">
        <v>46</v>
      </c>
      <c r="H151">
        <f>[1]reef_fish_ontogeny!G171/[1]Sheet1!$F171</f>
        <v>0</v>
      </c>
      <c r="I151">
        <f>[1]reef_fish_ontogeny!H171/[1]Sheet1!$F171</f>
        <v>0</v>
      </c>
      <c r="J151">
        <f>[1]reef_fish_ontogeny!I171/[1]Sheet1!$F171</f>
        <v>0</v>
      </c>
      <c r="K151">
        <f>[1]reef_fish_ontogeny!J171/[1]Sheet1!$F171</f>
        <v>0</v>
      </c>
      <c r="L151">
        <f>[1]reef_fish_ontogeny!K171/[1]Sheet1!$F171</f>
        <v>0</v>
      </c>
      <c r="M151">
        <f>[1]reef_fish_ontogeny!L171/[1]Sheet1!$F171</f>
        <v>2.9463759575721863E-3</v>
      </c>
      <c r="N151">
        <f>[1]reef_fish_ontogeny!M171/[1]Sheet1!$F171</f>
        <v>0</v>
      </c>
      <c r="O151">
        <f>[1]reef_fish_ontogeny!N171/[1]Sheet1!$F171</f>
        <v>0</v>
      </c>
      <c r="P151">
        <f>[1]reef_fish_ontogeny!O171/[1]Sheet1!$F171</f>
        <v>0</v>
      </c>
      <c r="Q151">
        <f>[1]reef_fish_ontogeny!P171/[1]Sheet1!$F171</f>
        <v>0</v>
      </c>
      <c r="R151">
        <f>[1]reef_fish_ontogeny!Q171/[1]Sheet1!$F171</f>
        <v>1.4731879787860931E-3</v>
      </c>
      <c r="S151">
        <f>[1]reef_fish_ontogeny!R171/[1]Sheet1!$F171</f>
        <v>1.0312315851502652E-2</v>
      </c>
      <c r="T151">
        <f>[1]reef_fish_ontogeny!S171/[1]Sheet1!$F171</f>
        <v>0</v>
      </c>
      <c r="U151">
        <f>[1]reef_fish_ontogeny!T171/[1]Sheet1!$F171</f>
        <v>0</v>
      </c>
      <c r="V151">
        <f>[1]reef_fish_ontogeny!U171/[1]Sheet1!$F171</f>
        <v>0</v>
      </c>
      <c r="W151">
        <f>[1]reef_fish_ontogeny!V171/[1]Sheet1!$F171</f>
        <v>0</v>
      </c>
      <c r="X151">
        <f>[1]reef_fish_ontogeny!W171/[1]Sheet1!$F171</f>
        <v>0</v>
      </c>
      <c r="Y151">
        <f>[1]reef_fish_ontogeny!X171/[1]Sheet1!$F171</f>
        <v>0</v>
      </c>
      <c r="Z151">
        <f>[1]reef_fish_ontogeny!Y171/[1]Sheet1!$F171</f>
        <v>0</v>
      </c>
      <c r="AA151">
        <f>[1]reef_fish_ontogeny!Z171/[1]Sheet1!$F171</f>
        <v>0</v>
      </c>
      <c r="AB151">
        <f>[1]reef_fish_ontogeny!AA171/[1]Sheet1!$F171</f>
        <v>0</v>
      </c>
      <c r="AC151">
        <f>[1]reef_fish_ontogeny!AB171/[1]Sheet1!$F171</f>
        <v>0</v>
      </c>
      <c r="AD151">
        <f>[1]reef_fish_ontogeny!AC171/[1]Sheet1!$F171</f>
        <v>0</v>
      </c>
      <c r="AE151">
        <f>[1]reef_fish_ontogeny!AD171/[1]Sheet1!$F171</f>
        <v>0</v>
      </c>
      <c r="AF151">
        <f>[1]reef_fish_ontogeny!AE171/[1]Sheet1!$F171</f>
        <v>0</v>
      </c>
      <c r="AG151">
        <f>[1]reef_fish_ontogeny!AF171/[1]Sheet1!$F171</f>
        <v>0</v>
      </c>
      <c r="AH151">
        <f>[1]reef_fish_ontogeny!AG171/[1]Sheet1!$F171</f>
        <v>0</v>
      </c>
    </row>
    <row r="152" spans="1:34" x14ac:dyDescent="0.2">
      <c r="A152">
        <v>16</v>
      </c>
      <c r="B152">
        <v>25</v>
      </c>
      <c r="C152">
        <v>5</v>
      </c>
      <c r="D152" t="s">
        <v>44</v>
      </c>
      <c r="E152" t="s">
        <v>49</v>
      </c>
      <c r="F152">
        <v>678.8</v>
      </c>
      <c r="G152" t="s">
        <v>47</v>
      </c>
      <c r="H152">
        <f>[1]reef_fish_ontogeny!G172/[1]Sheet1!$F172</f>
        <v>0</v>
      </c>
      <c r="I152">
        <f>[1]reef_fish_ontogeny!H172/[1]Sheet1!$F172</f>
        <v>0</v>
      </c>
      <c r="J152">
        <f>[1]reef_fish_ontogeny!I172/[1]Sheet1!$F172</f>
        <v>0</v>
      </c>
      <c r="K152">
        <f>[1]reef_fish_ontogeny!J172/[1]Sheet1!$F172</f>
        <v>0</v>
      </c>
      <c r="L152">
        <f>[1]reef_fish_ontogeny!K172/[1]Sheet1!$F172</f>
        <v>0</v>
      </c>
      <c r="M152">
        <f>[1]reef_fish_ontogeny!L172/[1]Sheet1!$F172</f>
        <v>0</v>
      </c>
      <c r="N152">
        <f>[1]reef_fish_ontogeny!M172/[1]Sheet1!$F172</f>
        <v>0</v>
      </c>
      <c r="O152">
        <f>[1]reef_fish_ontogeny!N172/[1]Sheet1!$F172</f>
        <v>0</v>
      </c>
      <c r="P152">
        <f>[1]reef_fish_ontogeny!O172/[1]Sheet1!$F172</f>
        <v>0</v>
      </c>
      <c r="Q152">
        <f>[1]reef_fish_ontogeny!P172/[1]Sheet1!$F172</f>
        <v>0</v>
      </c>
      <c r="R152">
        <f>[1]reef_fish_ontogeny!Q172/[1]Sheet1!$F172</f>
        <v>0</v>
      </c>
      <c r="S152">
        <f>[1]reef_fish_ontogeny!R172/[1]Sheet1!$F172</f>
        <v>0</v>
      </c>
      <c r="T152">
        <f>[1]reef_fish_ontogeny!S172/[1]Sheet1!$F172</f>
        <v>0</v>
      </c>
      <c r="U152">
        <f>[1]reef_fish_ontogeny!T172/[1]Sheet1!$F172</f>
        <v>0</v>
      </c>
      <c r="V152">
        <f>[1]reef_fish_ontogeny!U172/[1]Sheet1!$F172</f>
        <v>0</v>
      </c>
      <c r="W152">
        <f>[1]reef_fish_ontogeny!V172/[1]Sheet1!$F172</f>
        <v>0</v>
      </c>
      <c r="X152">
        <f>[1]reef_fish_ontogeny!W172/[1]Sheet1!$F172</f>
        <v>0</v>
      </c>
      <c r="Y152">
        <f>[1]reef_fish_ontogeny!X172/[1]Sheet1!$F172</f>
        <v>0</v>
      </c>
      <c r="Z152">
        <f>[1]reef_fish_ontogeny!Y172/[1]Sheet1!$F172</f>
        <v>1.4731879787860931E-3</v>
      </c>
      <c r="AA152">
        <f>[1]reef_fish_ontogeny!Z172/[1]Sheet1!$F172</f>
        <v>0</v>
      </c>
      <c r="AB152">
        <f>[1]reef_fish_ontogeny!AA172/[1]Sheet1!$F172</f>
        <v>0</v>
      </c>
      <c r="AC152">
        <f>[1]reef_fish_ontogeny!AB172/[1]Sheet1!$F172</f>
        <v>0</v>
      </c>
      <c r="AD152">
        <f>[1]reef_fish_ontogeny!AC172/[1]Sheet1!$F172</f>
        <v>0</v>
      </c>
      <c r="AE152">
        <f>[1]reef_fish_ontogeny!AD172/[1]Sheet1!$F172</f>
        <v>0</v>
      </c>
      <c r="AF152">
        <f>[1]reef_fish_ontogeny!AE172/[1]Sheet1!$F172</f>
        <v>2.9463759575721863E-3</v>
      </c>
      <c r="AG152">
        <f>[1]reef_fish_ontogeny!AF172/[1]Sheet1!$F172</f>
        <v>0</v>
      </c>
      <c r="AH152">
        <f>[1]reef_fish_ontogeny!AG172/[1]Sheet1!$F172</f>
        <v>0</v>
      </c>
    </row>
    <row r="153" spans="1:34" x14ac:dyDescent="0.2">
      <c r="A153">
        <v>16</v>
      </c>
      <c r="B153">
        <v>75</v>
      </c>
      <c r="C153">
        <v>2</v>
      </c>
      <c r="D153" t="s">
        <v>44</v>
      </c>
      <c r="E153" t="s">
        <v>49</v>
      </c>
      <c r="F153">
        <v>461.8</v>
      </c>
      <c r="G153" t="s">
        <v>47</v>
      </c>
      <c r="H153">
        <f>[1]reef_fish_ontogeny!G173/[1]Sheet1!$F173</f>
        <v>0</v>
      </c>
      <c r="I153">
        <f>[1]reef_fish_ontogeny!H173/[1]Sheet1!$F173</f>
        <v>0</v>
      </c>
      <c r="J153">
        <f>[1]reef_fish_ontogeny!I173/[1]Sheet1!$F173</f>
        <v>0</v>
      </c>
      <c r="K153">
        <f>[1]reef_fish_ontogeny!J173/[1]Sheet1!$F173</f>
        <v>0</v>
      </c>
      <c r="L153">
        <f>[1]reef_fish_ontogeny!K173/[1]Sheet1!$F173</f>
        <v>0</v>
      </c>
      <c r="M153">
        <f>[1]reef_fish_ontogeny!L173/[1]Sheet1!$F173</f>
        <v>0</v>
      </c>
      <c r="N153">
        <f>[1]reef_fish_ontogeny!M173/[1]Sheet1!$F173</f>
        <v>0</v>
      </c>
      <c r="O153">
        <f>[1]reef_fish_ontogeny!N173/[1]Sheet1!$F173</f>
        <v>0</v>
      </c>
      <c r="P153">
        <f>[1]reef_fish_ontogeny!O173/[1]Sheet1!$F173</f>
        <v>0</v>
      </c>
      <c r="Q153">
        <f>[1]reef_fish_ontogeny!P173/[1]Sheet1!$F173</f>
        <v>0</v>
      </c>
      <c r="R153">
        <f>[1]reef_fish_ontogeny!Q173/[1]Sheet1!$F173</f>
        <v>2.1654395842355999E-3</v>
      </c>
      <c r="S153">
        <f>[1]reef_fish_ontogeny!R173/[1]Sheet1!$F173</f>
        <v>8.6617583369423996E-3</v>
      </c>
      <c r="T153">
        <f>[1]reef_fish_ontogeny!S173/[1]Sheet1!$F173</f>
        <v>0</v>
      </c>
      <c r="U153">
        <f>[1]reef_fish_ontogeny!T173/[1]Sheet1!$F173</f>
        <v>0</v>
      </c>
      <c r="V153">
        <f>[1]reef_fish_ontogeny!U173/[1]Sheet1!$F173</f>
        <v>0</v>
      </c>
      <c r="W153">
        <f>[1]reef_fish_ontogeny!V173/[1]Sheet1!$F173</f>
        <v>0</v>
      </c>
      <c r="X153">
        <f>[1]reef_fish_ontogeny!W173/[1]Sheet1!$F173</f>
        <v>0</v>
      </c>
      <c r="Y153">
        <f>[1]reef_fish_ontogeny!X173/[1]Sheet1!$F173</f>
        <v>0</v>
      </c>
      <c r="Z153">
        <f>[1]reef_fish_ontogeny!Y173/[1]Sheet1!$F173</f>
        <v>0</v>
      </c>
      <c r="AA153">
        <f>[1]reef_fish_ontogeny!Z173/[1]Sheet1!$F173</f>
        <v>0</v>
      </c>
      <c r="AB153">
        <f>[1]reef_fish_ontogeny!AA173/[1]Sheet1!$F173</f>
        <v>0</v>
      </c>
      <c r="AC153">
        <f>[1]reef_fish_ontogeny!AB173/[1]Sheet1!$F173</f>
        <v>2.1654395842355999E-3</v>
      </c>
      <c r="AD153">
        <f>[1]reef_fish_ontogeny!AC173/[1]Sheet1!$F173</f>
        <v>0</v>
      </c>
      <c r="AE153">
        <f>[1]reef_fish_ontogeny!AD173/[1]Sheet1!$F173</f>
        <v>0</v>
      </c>
      <c r="AF153">
        <f>[1]reef_fish_ontogeny!AE173/[1]Sheet1!$F173</f>
        <v>2.1654395842355999E-3</v>
      </c>
      <c r="AG153">
        <f>[1]reef_fish_ontogeny!AF173/[1]Sheet1!$F173</f>
        <v>0</v>
      </c>
      <c r="AH153">
        <f>[1]reef_fish_ontogeny!AG173/[1]Sheet1!$F173</f>
        <v>0</v>
      </c>
    </row>
    <row r="154" spans="1:34" x14ac:dyDescent="0.2">
      <c r="A154">
        <v>16</v>
      </c>
      <c r="B154">
        <v>75</v>
      </c>
      <c r="C154">
        <v>3</v>
      </c>
      <c r="D154" t="s">
        <v>44</v>
      </c>
      <c r="E154" t="s">
        <v>49</v>
      </c>
      <c r="F154">
        <v>463.7</v>
      </c>
      <c r="G154" t="s">
        <v>46</v>
      </c>
      <c r="H154">
        <f>[1]reef_fish_ontogeny!G174/[1]Sheet1!$F174</f>
        <v>0</v>
      </c>
      <c r="I154">
        <f>[1]reef_fish_ontogeny!H174/[1]Sheet1!$F174</f>
        <v>6.4697002372223426E-3</v>
      </c>
      <c r="J154">
        <f>[1]reef_fish_ontogeny!I174/[1]Sheet1!$F174</f>
        <v>0</v>
      </c>
      <c r="K154">
        <f>[1]reef_fish_ontogeny!J174/[1]Sheet1!$F174</f>
        <v>0</v>
      </c>
      <c r="L154">
        <f>[1]reef_fish_ontogeny!K174/[1]Sheet1!$F174</f>
        <v>2.1565667457407807E-3</v>
      </c>
      <c r="M154">
        <f>[1]reef_fish_ontogeny!L174/[1]Sheet1!$F174</f>
        <v>6.4697002372223426E-3</v>
      </c>
      <c r="N154">
        <f>[1]reef_fish_ontogeny!M174/[1]Sheet1!$F174</f>
        <v>0</v>
      </c>
      <c r="O154">
        <f>[1]reef_fish_ontogeny!N174/[1]Sheet1!$F174</f>
        <v>0</v>
      </c>
      <c r="P154">
        <f>[1]reef_fish_ontogeny!O174/[1]Sheet1!$F174</f>
        <v>0</v>
      </c>
      <c r="Q154">
        <f>[1]reef_fish_ontogeny!P174/[1]Sheet1!$F174</f>
        <v>0</v>
      </c>
      <c r="R154">
        <f>[1]reef_fish_ontogeny!Q174/[1]Sheet1!$F174</f>
        <v>6.4697002372223426E-3</v>
      </c>
      <c r="S154">
        <f>[1]reef_fish_ontogeny!R174/[1]Sheet1!$F174</f>
        <v>8.6262669829631228E-3</v>
      </c>
      <c r="T154">
        <f>[1]reef_fish_ontogeny!S174/[1]Sheet1!$F174</f>
        <v>0</v>
      </c>
      <c r="U154">
        <f>[1]reef_fish_ontogeny!T174/[1]Sheet1!$F174</f>
        <v>0</v>
      </c>
      <c r="V154">
        <f>[1]reef_fish_ontogeny!U174/[1]Sheet1!$F174</f>
        <v>0</v>
      </c>
      <c r="W154">
        <f>[1]reef_fish_ontogeny!V174/[1]Sheet1!$F174</f>
        <v>0</v>
      </c>
      <c r="X154">
        <f>[1]reef_fish_ontogeny!W174/[1]Sheet1!$F174</f>
        <v>0</v>
      </c>
      <c r="Y154">
        <f>[1]reef_fish_ontogeny!X174/[1]Sheet1!$F174</f>
        <v>0</v>
      </c>
      <c r="Z154">
        <f>[1]reef_fish_ontogeny!Y174/[1]Sheet1!$F174</f>
        <v>0</v>
      </c>
      <c r="AA154">
        <f>[1]reef_fish_ontogeny!Z174/[1]Sheet1!$F174</f>
        <v>0</v>
      </c>
      <c r="AB154">
        <f>[1]reef_fish_ontogeny!AA174/[1]Sheet1!$F174</f>
        <v>0</v>
      </c>
      <c r="AC154">
        <f>[1]reef_fish_ontogeny!AB174/[1]Sheet1!$F174</f>
        <v>0</v>
      </c>
      <c r="AD154">
        <f>[1]reef_fish_ontogeny!AC174/[1]Sheet1!$F174</f>
        <v>0</v>
      </c>
      <c r="AE154">
        <f>[1]reef_fish_ontogeny!AD174/[1]Sheet1!$F174</f>
        <v>0</v>
      </c>
      <c r="AF154">
        <f>[1]reef_fish_ontogeny!AE174/[1]Sheet1!$F174</f>
        <v>2.1565667457407807E-3</v>
      </c>
      <c r="AG154">
        <f>[1]reef_fish_ontogeny!AF174/[1]Sheet1!$F174</f>
        <v>0</v>
      </c>
      <c r="AH154">
        <f>[1]reef_fish_ontogeny!AG174/[1]Sheet1!$F174</f>
        <v>0</v>
      </c>
    </row>
    <row r="155" spans="1:34" x14ac:dyDescent="0.2">
      <c r="A155">
        <v>16</v>
      </c>
      <c r="B155">
        <v>75</v>
      </c>
      <c r="C155">
        <v>3</v>
      </c>
      <c r="D155" t="s">
        <v>44</v>
      </c>
      <c r="E155" t="s">
        <v>49</v>
      </c>
      <c r="F155">
        <v>463.7</v>
      </c>
      <c r="G155" t="s">
        <v>47</v>
      </c>
      <c r="H155">
        <f>[1]reef_fish_ontogeny!G175/[1]Sheet1!$F175</f>
        <v>0</v>
      </c>
      <c r="I155">
        <f>[1]reef_fish_ontogeny!H175/[1]Sheet1!$F175</f>
        <v>4.3131334914815614E-3</v>
      </c>
      <c r="J155">
        <f>[1]reef_fish_ontogeny!I175/[1]Sheet1!$F175</f>
        <v>0</v>
      </c>
      <c r="K155">
        <f>[1]reef_fish_ontogeny!J175/[1]Sheet1!$F175</f>
        <v>0</v>
      </c>
      <c r="L155">
        <f>[1]reef_fish_ontogeny!K175/[1]Sheet1!$F175</f>
        <v>0</v>
      </c>
      <c r="M155">
        <f>[1]reef_fish_ontogeny!L175/[1]Sheet1!$F175</f>
        <v>0</v>
      </c>
      <c r="N155">
        <f>[1]reef_fish_ontogeny!M175/[1]Sheet1!$F175</f>
        <v>0</v>
      </c>
      <c r="O155">
        <f>[1]reef_fish_ontogeny!N175/[1]Sheet1!$F175</f>
        <v>0</v>
      </c>
      <c r="P155">
        <f>[1]reef_fish_ontogeny!O175/[1]Sheet1!$F175</f>
        <v>0</v>
      </c>
      <c r="Q155">
        <f>[1]reef_fish_ontogeny!P175/[1]Sheet1!$F175</f>
        <v>0</v>
      </c>
      <c r="R155">
        <f>[1]reef_fish_ontogeny!Q175/[1]Sheet1!$F175</f>
        <v>2.1565667457407807E-3</v>
      </c>
      <c r="S155">
        <f>[1]reef_fish_ontogeny!R175/[1]Sheet1!$F175</f>
        <v>0</v>
      </c>
      <c r="T155">
        <f>[1]reef_fish_ontogeny!S175/[1]Sheet1!$F175</f>
        <v>0</v>
      </c>
      <c r="U155">
        <f>[1]reef_fish_ontogeny!T175/[1]Sheet1!$F175</f>
        <v>0</v>
      </c>
      <c r="V155">
        <f>[1]reef_fish_ontogeny!U175/[1]Sheet1!$F175</f>
        <v>0</v>
      </c>
      <c r="W155">
        <f>[1]reef_fish_ontogeny!V175/[1]Sheet1!$F175</f>
        <v>0</v>
      </c>
      <c r="X155">
        <f>[1]reef_fish_ontogeny!W175/[1]Sheet1!$F175</f>
        <v>0</v>
      </c>
      <c r="Y155">
        <f>[1]reef_fish_ontogeny!X175/[1]Sheet1!$F175</f>
        <v>0</v>
      </c>
      <c r="Z155">
        <f>[1]reef_fish_ontogeny!Y175/[1]Sheet1!$F175</f>
        <v>0</v>
      </c>
      <c r="AA155">
        <f>[1]reef_fish_ontogeny!Z175/[1]Sheet1!$F175</f>
        <v>0</v>
      </c>
      <c r="AB155">
        <f>[1]reef_fish_ontogeny!AA175/[1]Sheet1!$F175</f>
        <v>0</v>
      </c>
      <c r="AC155">
        <f>[1]reef_fish_ontogeny!AB175/[1]Sheet1!$F175</f>
        <v>2.1565667457407807E-3</v>
      </c>
      <c r="AD155">
        <f>[1]reef_fish_ontogeny!AC175/[1]Sheet1!$F175</f>
        <v>0</v>
      </c>
      <c r="AE155">
        <f>[1]reef_fish_ontogeny!AD175/[1]Sheet1!$F175</f>
        <v>0</v>
      </c>
      <c r="AF155">
        <f>[1]reef_fish_ontogeny!AE175/[1]Sheet1!$F175</f>
        <v>0</v>
      </c>
      <c r="AG155">
        <f>[1]reef_fish_ontogeny!AF175/[1]Sheet1!$F175</f>
        <v>0</v>
      </c>
      <c r="AH155">
        <f>[1]reef_fish_ontogeny!AG175/[1]Sheet1!$F175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2017-03-27T15:00:37Z</dcterms:created>
  <dcterms:modified xsi:type="dcterms:W3CDTF">2017-03-27T15:02:11Z</dcterms:modified>
</cp:coreProperties>
</file>