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theoretical/docs/"/>
    </mc:Choice>
  </mc:AlternateContent>
  <bookViews>
    <workbookView xWindow="3880" yWindow="3140" windowWidth="28160" windowHeight="16880" tabRatio="500" activeTab="1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G26" i="4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0" i="3"/>
  <c r="D20" i="3"/>
  <c r="B20" i="3"/>
  <c r="E20" i="2"/>
  <c r="F20" i="2"/>
  <c r="G20" i="2"/>
</calcChain>
</file>

<file path=xl/comments1.xml><?xml version="1.0" encoding="utf-8"?>
<comments xmlns="http://schemas.openxmlformats.org/spreadsheetml/2006/main">
  <authors>
    <author>Steven Hawes</author>
  </authors>
  <commentList>
    <comment ref="B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H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<sst xmlns="http://schemas.openxmlformats.org/spreadsheetml/2006/main" count="153" uniqueCount="98">
  <si>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</si>
  <si>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</si>
  <si>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</si>
  <si>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</si>
  <si>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</si>
  <si>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</si>
  <si>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</si>
  <si>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</si>
  <si>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</si>
  <si>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</si>
  <si>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</si>
  <si>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</si>
  <si>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</si>
  <si>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</si>
  <si>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</si>
  <si>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</si>
  <si>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</si>
  <si>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</si>
  <si>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</si>
  <si>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</si>
  <si>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</si>
  <si>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</si>
  <si>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</si>
  <si>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</si>
  <si>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</si>
  <si>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lord howe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</si>
  <si>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</si>
  <si>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</si>
  <si>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</si>
  <si>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</si>
  <si>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</si>
  <si>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</si>
  <si>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</si>
  <si>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</si>
  <si>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</si>
  <si>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</si>
  <si>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</si>
  <si>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</si>
  <si>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</si>
  <si>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</si>
  <si>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</si>
  <si>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</si>
  <si>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</si>
  <si>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</si>
  <si>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</si>
  <si>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</si>
  <si>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</si>
  <si>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</si>
  <si>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</si>
  <si>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</si>
  <si>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5km</t>
  </si>
  <si>
    <t>settlement-sense</t>
  </si>
  <si>
    <t>2km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</si>
  <si>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</si>
  <si>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</si>
  <si>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</si>
  <si>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</si>
  <si>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</si>
  <si>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</si>
  <si>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</si>
  <si>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</si>
  <si>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</si>
  <si>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</si>
  <si>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</si>
  <si>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</si>
  <si>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</si>
  <si>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</si>
  <si>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</si>
  <si>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</si>
  <si>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</si>
  <si>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passive-orientation</t>
  </si>
  <si>
    <t>three</t>
  </si>
  <si>
    <t>four</t>
  </si>
  <si>
    <t>ovm-impl1</t>
  </si>
  <si>
    <t>ovm-impl2</t>
  </si>
  <si>
    <t>ovm-impl3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</si>
  <si>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</si>
  <si>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</si>
  <si>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</si>
  <si>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</si>
  <si>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</si>
  <si>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</si>
  <si>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</si>
  <si>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</si>
  <si>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</si>
  <si>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</si>
  <si>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</si>
  <si>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</si>
  <si>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</si>
  <si>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</si>
  <si>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</si>
  <si>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</si>
  <si>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</si>
  <si>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</si>
  <si>
    <t xml:space="preserve">Abudefduf vaigiensis </t>
  </si>
  <si>
    <t>Wellington &amp; Victor 1989</t>
  </si>
  <si>
    <t>Murphy et al. (2007)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</si>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</sst>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20" sqref="H20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2" x14ac:dyDescent="0.2">
      <c r="A1" s="10" t="s">
        <v>63</v>
      </c>
      <c r="B1" s="10" t="s">
        <v>44</v>
      </c>
    </row>
    <row r="2" spans="1:2" x14ac:dyDescent="0.2">
      <c r="A2" s="7" t="s">
        <v>64</v>
      </c>
      <c r="B2" s="7" t="s">
        <v>47</v>
      </c>
    </row>
    <row r="3" spans="1:2" x14ac:dyDescent="0.2">
      <c r="A3" s="7"/>
      <c r="B3" s="7" t="s">
        <v>0</v>
      </c>
    </row>
    <row r="4" spans="1:2" x14ac:dyDescent="0.2">
      <c r="A4" s="7"/>
      <c r="B4" s="7" t="s">
        <v>48</v>
      </c>
    </row>
    <row r="5" spans="1:2" x14ac:dyDescent="0.2">
      <c r="A5" s="7"/>
      <c r="B5" s="7" t="s">
        <v>1</v>
      </c>
    </row>
    <row r="6" spans="1:2" x14ac:dyDescent="0.2">
      <c r="A6" s="8" t="s">
        <v>65</v>
      </c>
      <c r="B6" s="8" t="s">
        <v>66</v>
      </c>
    </row>
    <row r="7" spans="1:2" x14ac:dyDescent="0.2">
      <c r="A7" s="8"/>
      <c r="B7" s="8" t="s">
        <v>67</v>
      </c>
    </row>
    <row r="8" spans="1:2" x14ac:dyDescent="0.2">
      <c r="A8" s="8"/>
      <c r="B8" s="8" t="s">
        <v>68</v>
      </c>
    </row>
    <row r="9" spans="1:2" x14ac:dyDescent="0.2">
      <c r="A9" s="8"/>
      <c r="B9" s="8" t="s">
        <v>69</v>
      </c>
    </row>
    <row r="10" spans="1:2" x14ac:dyDescent="0.2">
      <c r="A10" s="8"/>
      <c r="B10" s="8" t="s">
        <v>70</v>
      </c>
    </row>
    <row r="11" spans="1:2" x14ac:dyDescent="0.2">
      <c r="A11" s="13" t="s">
        <v>71</v>
      </c>
      <c r="B11" s="12" t="s">
        <v>78</v>
      </c>
    </row>
    <row r="12" spans="1:2" x14ac:dyDescent="0.2">
      <c r="A12" s="13"/>
      <c r="B12" s="12" t="s">
        <v>79</v>
      </c>
    </row>
    <row r="13" spans="1:2" x14ac:dyDescent="0.2">
      <c r="A13" s="13"/>
      <c r="B13" s="12" t="s">
        <v>80</v>
      </c>
    </row>
    <row r="14" spans="1:2" x14ac:dyDescent="0.2">
      <c r="A14" s="13"/>
      <c r="B14" s="12" t="s">
        <v>81</v>
      </c>
    </row>
    <row r="15" spans="1:2" x14ac:dyDescent="0.2">
      <c r="A15" s="13"/>
      <c r="B15" s="12" t="s">
        <v>82</v>
      </c>
    </row>
    <row r="16" spans="1:2" x14ac:dyDescent="0.2">
      <c r="A16" s="13"/>
      <c r="B16" s="12" t="s">
        <v>83</v>
      </c>
    </row>
    <row r="17" spans="1:2" x14ac:dyDescent="0.2">
      <c r="A17" s="13"/>
      <c r="B17" s="12" t="s">
        <v>84</v>
      </c>
    </row>
    <row r="18" spans="1:2" x14ac:dyDescent="0.2">
      <c r="A18" s="9" t="s">
        <v>72</v>
      </c>
      <c r="B18" s="9" t="s">
        <v>73</v>
      </c>
    </row>
    <row r="19" spans="1:2" x14ac:dyDescent="0.2">
      <c r="A19" s="9"/>
      <c r="B19" s="9" t="s">
        <v>74</v>
      </c>
    </row>
    <row r="20" spans="1:2" x14ac:dyDescent="0.2">
      <c r="A20" s="9"/>
      <c r="B20" s="9" t="s">
        <v>75</v>
      </c>
    </row>
    <row r="21" spans="1:2" x14ac:dyDescent="0.2">
      <c r="A21" s="14" t="s">
        <v>77</v>
      </c>
      <c r="B21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="102" workbookViewId="0">
      <selection activeCell="L17" sqref="L17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28</v>
      </c>
      <c r="H1" s="2" t="s">
        <v>8</v>
      </c>
      <c r="I1" s="2" t="s">
        <v>9</v>
      </c>
    </row>
    <row r="2" spans="1:9" x14ac:dyDescent="0.2">
      <c r="A2" t="s">
        <v>26</v>
      </c>
      <c r="D2">
        <v>5</v>
      </c>
      <c r="E2">
        <v>4000</v>
      </c>
      <c r="F2">
        <v>7</v>
      </c>
      <c r="G2">
        <v>365</v>
      </c>
      <c r="H2" s="1">
        <v>40179</v>
      </c>
      <c r="I2" s="1">
        <v>40543</v>
      </c>
    </row>
    <row r="3" spans="1:9" x14ac:dyDescent="0.2">
      <c r="A3" t="s">
        <v>10</v>
      </c>
      <c r="D3">
        <v>5</v>
      </c>
      <c r="E3">
        <v>4000</v>
      </c>
      <c r="F3">
        <v>7</v>
      </c>
      <c r="G3">
        <v>365</v>
      </c>
      <c r="H3" s="1">
        <v>40179</v>
      </c>
      <c r="I3" s="1">
        <v>40543</v>
      </c>
    </row>
    <row r="4" spans="1:9" x14ac:dyDescent="0.2">
      <c r="A4" t="s">
        <v>11</v>
      </c>
      <c r="D4">
        <v>5</v>
      </c>
      <c r="E4">
        <v>4000</v>
      </c>
      <c r="F4">
        <v>7</v>
      </c>
      <c r="G4">
        <v>365</v>
      </c>
      <c r="H4" s="1">
        <v>40179</v>
      </c>
      <c r="I4" s="1">
        <v>40543</v>
      </c>
    </row>
    <row r="5" spans="1:9" x14ac:dyDescent="0.2">
      <c r="A5" t="s">
        <v>12</v>
      </c>
      <c r="D5">
        <v>5</v>
      </c>
      <c r="E5">
        <v>4000</v>
      </c>
      <c r="F5">
        <v>7</v>
      </c>
      <c r="G5">
        <v>365</v>
      </c>
      <c r="H5" s="1">
        <v>40179</v>
      </c>
      <c r="I5" s="1">
        <v>40543</v>
      </c>
    </row>
    <row r="6" spans="1:9" x14ac:dyDescent="0.2">
      <c r="A6" t="s">
        <v>13</v>
      </c>
      <c r="D6">
        <v>5</v>
      </c>
      <c r="E6">
        <v>4000</v>
      </c>
      <c r="F6">
        <v>7</v>
      </c>
      <c r="G6">
        <v>365</v>
      </c>
      <c r="H6" s="1">
        <v>40179</v>
      </c>
      <c r="I6" s="1">
        <v>40543</v>
      </c>
    </row>
    <row r="7" spans="1:9" x14ac:dyDescent="0.2">
      <c r="A7" t="s">
        <v>14</v>
      </c>
      <c r="D7">
        <v>5</v>
      </c>
      <c r="E7">
        <v>4000</v>
      </c>
      <c r="F7">
        <v>7</v>
      </c>
      <c r="G7">
        <v>365</v>
      </c>
      <c r="H7" s="1">
        <v>40179</v>
      </c>
      <c r="I7" s="1">
        <v>40543</v>
      </c>
    </row>
    <row r="8" spans="1:9" x14ac:dyDescent="0.2">
      <c r="A8" t="s">
        <v>15</v>
      </c>
      <c r="D8">
        <v>5</v>
      </c>
      <c r="E8">
        <v>4000</v>
      </c>
      <c r="F8">
        <v>7</v>
      </c>
      <c r="G8">
        <v>365</v>
      </c>
      <c r="H8" s="1">
        <v>40179</v>
      </c>
      <c r="I8" s="1">
        <v>40543</v>
      </c>
    </row>
    <row r="9" spans="1:9" x14ac:dyDescent="0.2">
      <c r="A9" t="s">
        <v>16</v>
      </c>
      <c r="D9">
        <v>5</v>
      </c>
      <c r="E9">
        <v>4000</v>
      </c>
      <c r="F9">
        <v>7</v>
      </c>
      <c r="G9">
        <v>365</v>
      </c>
      <c r="H9" s="1">
        <v>40179</v>
      </c>
      <c r="I9" s="1">
        <v>40543</v>
      </c>
    </row>
    <row r="10" spans="1:9" x14ac:dyDescent="0.2">
      <c r="A10" t="s">
        <v>17</v>
      </c>
      <c r="D10">
        <v>5</v>
      </c>
      <c r="E10">
        <v>4000</v>
      </c>
      <c r="F10">
        <v>7</v>
      </c>
      <c r="G10">
        <v>365</v>
      </c>
      <c r="H10" s="1">
        <v>40179</v>
      </c>
      <c r="I10" s="1">
        <v>40543</v>
      </c>
    </row>
    <row r="11" spans="1:9" x14ac:dyDescent="0.2">
      <c r="A11" t="s">
        <v>18</v>
      </c>
      <c r="D11">
        <v>5</v>
      </c>
      <c r="E11">
        <v>4000</v>
      </c>
      <c r="F11">
        <v>7</v>
      </c>
      <c r="G11">
        <v>365</v>
      </c>
      <c r="H11" s="1">
        <v>40179</v>
      </c>
      <c r="I11" s="1">
        <v>40543</v>
      </c>
    </row>
    <row r="12" spans="1:9" x14ac:dyDescent="0.2">
      <c r="A12" t="s">
        <v>19</v>
      </c>
      <c r="D12">
        <v>5</v>
      </c>
      <c r="E12">
        <v>4000</v>
      </c>
      <c r="F12">
        <v>7</v>
      </c>
      <c r="G12">
        <v>365</v>
      </c>
      <c r="H12" s="1">
        <v>40179</v>
      </c>
      <c r="I12" s="1">
        <v>40543</v>
      </c>
    </row>
    <row r="13" spans="1:9" x14ac:dyDescent="0.2">
      <c r="A13" t="s">
        <v>20</v>
      </c>
      <c r="D13">
        <v>5</v>
      </c>
      <c r="E13">
        <v>4000</v>
      </c>
      <c r="F13">
        <v>7</v>
      </c>
      <c r="G13">
        <v>365</v>
      </c>
      <c r="H13" s="1">
        <v>40179</v>
      </c>
      <c r="I13" s="1">
        <v>40543</v>
      </c>
    </row>
    <row r="14" spans="1:9" x14ac:dyDescent="0.2">
      <c r="A14" t="s">
        <v>21</v>
      </c>
      <c r="D14">
        <v>5</v>
      </c>
      <c r="E14">
        <v>4000</v>
      </c>
      <c r="F14">
        <v>7</v>
      </c>
      <c r="G14">
        <v>365</v>
      </c>
      <c r="H14" s="1">
        <v>40179</v>
      </c>
      <c r="I14" s="1">
        <v>40543</v>
      </c>
    </row>
    <row r="15" spans="1:9" x14ac:dyDescent="0.2">
      <c r="A15" t="s">
        <v>22</v>
      </c>
      <c r="D15">
        <v>5</v>
      </c>
      <c r="E15">
        <v>4000</v>
      </c>
      <c r="F15">
        <v>7</v>
      </c>
      <c r="G15">
        <v>365</v>
      </c>
      <c r="H15" s="1">
        <v>40179</v>
      </c>
      <c r="I15" s="1">
        <v>40543</v>
      </c>
    </row>
    <row r="16" spans="1:9" x14ac:dyDescent="0.2">
      <c r="A16" t="s">
        <v>23</v>
      </c>
      <c r="D16">
        <v>5</v>
      </c>
      <c r="E16">
        <v>4000</v>
      </c>
      <c r="F16">
        <v>7</v>
      </c>
      <c r="G16">
        <v>365</v>
      </c>
      <c r="H16" s="1">
        <v>40179</v>
      </c>
      <c r="I16" s="1">
        <v>40543</v>
      </c>
    </row>
    <row r="17" spans="1:9" x14ac:dyDescent="0.2">
      <c r="A17" t="s">
        <v>24</v>
      </c>
      <c r="D17">
        <v>5</v>
      </c>
      <c r="E17">
        <v>4000</v>
      </c>
      <c r="F17">
        <v>7</v>
      </c>
      <c r="G17">
        <v>365</v>
      </c>
      <c r="H17" s="1">
        <v>40179</v>
      </c>
      <c r="I17" s="1">
        <v>40543</v>
      </c>
    </row>
    <row r="18" spans="1:9" x14ac:dyDescent="0.2">
      <c r="A18" t="s">
        <v>25</v>
      </c>
      <c r="D18">
        <v>5</v>
      </c>
      <c r="E18">
        <v>4000</v>
      </c>
      <c r="F18">
        <v>7</v>
      </c>
      <c r="G18">
        <v>365</v>
      </c>
      <c r="H18" s="1">
        <v>40179</v>
      </c>
      <c r="I18" s="1">
        <v>40543</v>
      </c>
    </row>
    <row r="20" spans="1:9" x14ac:dyDescent="0.2">
      <c r="A20" s="2" t="s">
        <v>27</v>
      </c>
      <c r="B20" s="2"/>
      <c r="C20" s="2"/>
      <c r="D20" s="2"/>
      <c r="E20" s="2">
        <f>SUM(E2:E18)</f>
        <v>68000</v>
      </c>
      <c r="F20" s="2">
        <f>AVERAGE((F2:F18))</f>
        <v>7</v>
      </c>
      <c r="G20" s="2">
        <f>AVERAGE(G2:G18)</f>
        <v>365</v>
      </c>
      <c r="H20" s="3">
        <f>E20*G20/F20</f>
        <v>3545714.2857142859</v>
      </c>
    </row>
    <row r="22" spans="1:9" x14ac:dyDescent="0.2">
      <c r="A22" t="s">
        <v>76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B11" sqref="B11"/>
    </sheetView>
  </sheetViews>
  <sheetFormatPr baseColWidth="10" defaultRowHeight="16" x14ac:dyDescent="0.2"/>
  <cols>
    <col min="1" max="1" width="20.83203125" style="4" customWidth="1"/>
    <col min="2" max="2" width="14.5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4" x14ac:dyDescent="0.2">
      <c r="A1" s="6" t="s">
        <v>40</v>
      </c>
      <c r="B1" s="6" t="s">
        <v>41</v>
      </c>
      <c r="C1" s="6" t="s">
        <v>60</v>
      </c>
    </row>
    <row r="2" spans="1:4" x14ac:dyDescent="0.2">
      <c r="A2" s="4" t="s">
        <v>46</v>
      </c>
      <c r="B2" s="11" t="s">
        <v>94</v>
      </c>
      <c r="C2" s="4" t="s">
        <v>95</v>
      </c>
    </row>
    <row r="3" spans="1:4" x14ac:dyDescent="0.2">
      <c r="A3" s="4" t="s">
        <v>29</v>
      </c>
      <c r="B3" s="4">
        <v>18.3</v>
      </c>
    </row>
    <row r="4" spans="1:4" x14ac:dyDescent="0.2">
      <c r="A4" s="4" t="s">
        <v>30</v>
      </c>
      <c r="B4" s="4">
        <v>1.5</v>
      </c>
    </row>
    <row r="5" spans="1:4" x14ac:dyDescent="0.2">
      <c r="A5" s="4" t="s">
        <v>31</v>
      </c>
      <c r="B5" s="4" t="s">
        <v>39</v>
      </c>
    </row>
    <row r="6" spans="1:4" x14ac:dyDescent="0.2">
      <c r="A6" s="4" t="s">
        <v>35</v>
      </c>
      <c r="B6" s="4">
        <v>0</v>
      </c>
    </row>
    <row r="7" spans="1:4" x14ac:dyDescent="0.2">
      <c r="A7" s="4" t="s">
        <v>36</v>
      </c>
      <c r="B7" s="4">
        <v>5</v>
      </c>
    </row>
    <row r="8" spans="1:4" x14ac:dyDescent="0.2">
      <c r="A8" s="4" t="s">
        <v>37</v>
      </c>
      <c r="B8" s="4">
        <v>8</v>
      </c>
      <c r="C8" s="4" t="s">
        <v>96</v>
      </c>
    </row>
    <row r="9" spans="1:4" x14ac:dyDescent="0.2">
      <c r="A9" s="4" t="s">
        <v>38</v>
      </c>
      <c r="B9" s="4">
        <v>0.5</v>
      </c>
    </row>
    <row r="10" spans="1:4" x14ac:dyDescent="0.2">
      <c r="A10" s="4" t="s">
        <v>42</v>
      </c>
      <c r="B10" s="4" t="s">
        <v>97</v>
      </c>
    </row>
    <row r="11" spans="1:4" x14ac:dyDescent="0.2">
      <c r="A11" s="4" t="s">
        <v>49</v>
      </c>
      <c r="B11" s="4" t="s">
        <v>50</v>
      </c>
    </row>
    <row r="12" spans="1:4" x14ac:dyDescent="0.2">
      <c r="A12" s="4" t="s">
        <v>51</v>
      </c>
      <c r="B12" s="4" t="s">
        <v>52</v>
      </c>
    </row>
    <row r="16" spans="1:4" x14ac:dyDescent="0.2">
      <c r="A16" s="6" t="s">
        <v>53</v>
      </c>
      <c r="B16" s="5" t="s">
        <v>32</v>
      </c>
      <c r="C16" s="5" t="s">
        <v>33</v>
      </c>
      <c r="D16" s="5" t="s">
        <v>34</v>
      </c>
    </row>
    <row r="17" spans="1:4" x14ac:dyDescent="0.2">
      <c r="A17" s="5" t="s">
        <v>43</v>
      </c>
      <c r="B17" s="4">
        <v>0.4</v>
      </c>
      <c r="C17" s="4">
        <v>0.35</v>
      </c>
      <c r="D17" s="4">
        <v>0.05</v>
      </c>
    </row>
    <row r="18" spans="1:4" x14ac:dyDescent="0.2">
      <c r="A18" s="5" t="s">
        <v>54</v>
      </c>
      <c r="B18" s="4">
        <v>0.5</v>
      </c>
      <c r="C18" s="4">
        <v>0.5</v>
      </c>
      <c r="D18" s="4">
        <v>0.85</v>
      </c>
    </row>
    <row r="19" spans="1:4" x14ac:dyDescent="0.2">
      <c r="A19" s="5" t="s">
        <v>45</v>
      </c>
      <c r="B19" s="4">
        <v>0.1</v>
      </c>
      <c r="C19" s="4">
        <v>0.15</v>
      </c>
      <c r="D19" s="4">
        <v>0.1</v>
      </c>
    </row>
    <row r="20" spans="1:4" x14ac:dyDescent="0.2">
      <c r="A20" s="4" t="s">
        <v>77</v>
      </c>
      <c r="B20" s="4">
        <f>SUM(B17:B19)</f>
        <v>1</v>
      </c>
      <c r="C20" s="4">
        <f t="shared" ref="C20:D20" si="0">SUM(C17:C19)</f>
        <v>1</v>
      </c>
      <c r="D20" s="4">
        <f t="shared" si="0"/>
        <v>1</v>
      </c>
    </row>
    <row r="21" spans="1:4" x14ac:dyDescent="0.2">
      <c r="A21" s="6" t="s">
        <v>55</v>
      </c>
      <c r="B21" s="5" t="s">
        <v>56</v>
      </c>
      <c r="C21" s="5" t="s">
        <v>57</v>
      </c>
    </row>
    <row r="22" spans="1:4" x14ac:dyDescent="0.2">
      <c r="A22" s="5" t="s">
        <v>54</v>
      </c>
      <c r="B22" s="4">
        <v>0.8</v>
      </c>
      <c r="C22" s="4">
        <v>0.1</v>
      </c>
    </row>
    <row r="23" spans="1:4" x14ac:dyDescent="0.2">
      <c r="A23" s="5" t="s">
        <v>45</v>
      </c>
      <c r="B23" s="4">
        <v>0.2</v>
      </c>
      <c r="C23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7" sqref="E7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40</v>
      </c>
      <c r="B1" s="6" t="s">
        <v>41</v>
      </c>
      <c r="C1" s="6" t="s">
        <v>60</v>
      </c>
    </row>
    <row r="2" spans="1:3" x14ac:dyDescent="0.2">
      <c r="A2" t="s">
        <v>58</v>
      </c>
      <c r="B2">
        <v>0.3</v>
      </c>
    </row>
    <row r="3" spans="1:3" x14ac:dyDescent="0.2">
      <c r="A3" t="s">
        <v>59</v>
      </c>
      <c r="B3">
        <v>1.4999999999999999E-2</v>
      </c>
    </row>
    <row r="4" spans="1:3" x14ac:dyDescent="0.2">
      <c r="A4" t="s">
        <v>61</v>
      </c>
      <c r="B4" t="s">
        <v>62</v>
      </c>
    </row>
    <row r="5" spans="1:3" x14ac:dyDescent="0.2">
      <c r="A5" t="s">
        <v>92</v>
      </c>
    </row>
    <row r="6" spans="1:3" x14ac:dyDescent="0.2">
      <c r="A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78</v>
      </c>
      <c r="B1" s="5" t="s">
        <v>32</v>
      </c>
      <c r="C1" s="5" t="s">
        <v>33</v>
      </c>
      <c r="D1" s="5" t="s">
        <v>34</v>
      </c>
      <c r="I1" s="14" t="s">
        <v>91</v>
      </c>
    </row>
    <row r="2" spans="1:9" x14ac:dyDescent="0.2">
      <c r="A2" s="5" t="s">
        <v>43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54</v>
      </c>
      <c r="B3" s="4">
        <v>0.5</v>
      </c>
      <c r="C3" s="4">
        <v>0.5</v>
      </c>
      <c r="D3" s="4">
        <v>0.85</v>
      </c>
    </row>
    <row r="4" spans="1:9" x14ac:dyDescent="0.2">
      <c r="A4" s="5" t="s">
        <v>45</v>
      </c>
      <c r="B4" s="4">
        <v>0.1</v>
      </c>
      <c r="C4" s="4">
        <v>0.15</v>
      </c>
      <c r="D4" s="4">
        <v>0.1</v>
      </c>
    </row>
    <row r="5" spans="1:9" x14ac:dyDescent="0.2">
      <c r="A5" s="6" t="s">
        <v>79</v>
      </c>
      <c r="B5" s="5" t="s">
        <v>32</v>
      </c>
      <c r="C5" s="5" t="s">
        <v>33</v>
      </c>
      <c r="D5" s="5" t="s">
        <v>34</v>
      </c>
    </row>
    <row r="6" spans="1:9" x14ac:dyDescent="0.2">
      <c r="A6" s="5" t="s">
        <v>43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54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45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80</v>
      </c>
      <c r="B9" s="5" t="s">
        <v>32</v>
      </c>
      <c r="C9" s="5" t="s">
        <v>33</v>
      </c>
      <c r="D9" s="5" t="s">
        <v>34</v>
      </c>
    </row>
    <row r="10" spans="1:9" x14ac:dyDescent="0.2">
      <c r="A10" s="5" t="s">
        <v>43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54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45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81</v>
      </c>
      <c r="B13" s="5" t="s">
        <v>32</v>
      </c>
      <c r="C13" s="5" t="s">
        <v>33</v>
      </c>
      <c r="D13" s="5" t="s">
        <v>34</v>
      </c>
    </row>
    <row r="14" spans="1:9" x14ac:dyDescent="0.2">
      <c r="A14" s="5" t="s">
        <v>43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54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45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82</v>
      </c>
      <c r="B17" s="5" t="s">
        <v>32</v>
      </c>
      <c r="C17" s="5" t="s">
        <v>33</v>
      </c>
      <c r="D17" s="5" t="s">
        <v>34</v>
      </c>
    </row>
    <row r="18" spans="1:7" x14ac:dyDescent="0.2">
      <c r="A18" s="5" t="s">
        <v>43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54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45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83</v>
      </c>
      <c r="B21" s="5" t="s">
        <v>32</v>
      </c>
      <c r="C21" s="5" t="s">
        <v>33</v>
      </c>
      <c r="D21" s="5" t="s">
        <v>34</v>
      </c>
    </row>
    <row r="22" spans="1:7" x14ac:dyDescent="0.2">
      <c r="A22" s="5" t="s">
        <v>43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54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45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84</v>
      </c>
      <c r="B25" s="5" t="s">
        <v>32</v>
      </c>
      <c r="C25" s="5" t="s">
        <v>33</v>
      </c>
      <c r="D25" s="5" t="s">
        <v>34</v>
      </c>
    </row>
    <row r="26" spans="1:7" x14ac:dyDescent="0.2">
      <c r="A26" s="5" t="s">
        <v>43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54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45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85</v>
      </c>
      <c r="B1" s="6" t="s">
        <v>86</v>
      </c>
      <c r="D1" s="14" t="s">
        <v>90</v>
      </c>
    </row>
    <row r="2" spans="1:4" x14ac:dyDescent="0.2">
      <c r="A2" s="4">
        <v>1</v>
      </c>
      <c r="B2" s="4" t="s">
        <v>87</v>
      </c>
    </row>
    <row r="3" spans="1:4" x14ac:dyDescent="0.2">
      <c r="A3" s="4">
        <v>2</v>
      </c>
      <c r="B3" s="4" t="s">
        <v>88</v>
      </c>
    </row>
    <row r="4" spans="1:4" x14ac:dyDescent="0.2">
      <c r="A4" s="4">
        <v>3</v>
      </c>
      <c r="B4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2017-08-23T10:12:31Z</dcterms:created>
  <dcterms:modified xsi:type="dcterms:W3CDTF">2017-09-06T08:43:57Z</dcterms:modified>
</cp:coreProperties>
</file>