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ven/Documents/University/Phd/Writing/Thesis/chapters/empirical/data/"/>
    </mc:Choice>
  </mc:AlternateContent>
  <bookViews>
    <workbookView xWindow="720" yWindow="86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</calcChain>
</file>

<file path=xl/sharedStrings.xml><?xml version="1.0" encoding="utf-8"?>
<sst xmlns="http://schemas.openxmlformats.org/spreadsheetml/2006/main" count="414" uniqueCount="187">
  <si>
    <t>EAC, Brisbane</t>
  </si>
  <si>
    <t>29 01.91 S</t>
  </si>
  <si>
    <t>155 52.78 E</t>
  </si>
  <si>
    <t>-</t>
    <phoneticPr fontId="0" type="noConversion"/>
  </si>
  <si>
    <t>EZ01_2</t>
    <phoneticPr fontId="0" type="noConversion"/>
  </si>
  <si>
    <t>100-48</t>
    <phoneticPr fontId="0" type="noConversion"/>
  </si>
  <si>
    <t>EZ01_3</t>
  </si>
  <si>
    <t>100-51</t>
    <phoneticPr fontId="0" type="noConversion"/>
  </si>
  <si>
    <t>EZ01_4</t>
  </si>
  <si>
    <t>51-10</t>
    <phoneticPr fontId="0" type="noConversion"/>
  </si>
  <si>
    <t>EZ01_5</t>
  </si>
  <si>
    <t>52-11</t>
    <phoneticPr fontId="0" type="noConversion"/>
  </si>
  <si>
    <t xml:space="preserve"> </t>
    <phoneticPr fontId="0" type="noConversion"/>
  </si>
  <si>
    <t>29 08.09 S</t>
  </si>
  <si>
    <t>155 52.64 E</t>
  </si>
  <si>
    <t>EZ02_2</t>
    <phoneticPr fontId="0" type="noConversion"/>
  </si>
  <si>
    <t>100-50</t>
    <phoneticPr fontId="0" type="noConversion"/>
  </si>
  <si>
    <t>EZ02_3</t>
  </si>
  <si>
    <t>EZ02_4</t>
  </si>
  <si>
    <t>54-10</t>
    <phoneticPr fontId="0" type="noConversion"/>
  </si>
  <si>
    <t>EZ02_5</t>
  </si>
  <si>
    <t>50-10</t>
    <phoneticPr fontId="0" type="noConversion"/>
  </si>
  <si>
    <t>Coastal/Billow</t>
  </si>
  <si>
    <t>27 34.154 S</t>
  </si>
  <si>
    <t>153 44.045 E</t>
  </si>
  <si>
    <t>EZ03_2</t>
  </si>
  <si>
    <t>100-52</t>
  </si>
  <si>
    <t>EZ03_3</t>
  </si>
  <si>
    <t>104-50</t>
  </si>
  <si>
    <t>EZ03_4</t>
  </si>
  <si>
    <t>50-4</t>
  </si>
  <si>
    <t>EZ03_5</t>
  </si>
  <si>
    <t>50-5</t>
  </si>
  <si>
    <t>27 41.422 S</t>
  </si>
  <si>
    <t>153 46.065 E</t>
  </si>
  <si>
    <t>EZ04_2</t>
  </si>
  <si>
    <t>100-50</t>
  </si>
  <si>
    <t>EZ04_3</t>
  </si>
  <si>
    <t>EZ04_4</t>
  </si>
  <si>
    <t>EZ04_5</t>
  </si>
  <si>
    <t>Big Eddy</t>
  </si>
  <si>
    <t>28 39.10 S</t>
  </si>
  <si>
    <t>154 20.33 E</t>
  </si>
  <si>
    <t>EZ05_2</t>
  </si>
  <si>
    <t>101-49</t>
  </si>
  <si>
    <t>EZ05_3</t>
  </si>
  <si>
    <t>EZ05_4</t>
  </si>
  <si>
    <t>50-6</t>
  </si>
  <si>
    <t>EZ05_5</t>
  </si>
  <si>
    <t>28 46.47 S</t>
  </si>
  <si>
    <t>154 20.62 E</t>
  </si>
  <si>
    <t>EZ_02</t>
  </si>
  <si>
    <t>103-51</t>
  </si>
  <si>
    <t>EZ_03</t>
  </si>
  <si>
    <t>100-51</t>
  </si>
  <si>
    <t>EZ_04</t>
  </si>
  <si>
    <t>52-7</t>
  </si>
  <si>
    <t>EZ_05</t>
  </si>
  <si>
    <t>50-8</t>
  </si>
  <si>
    <t>28 49.90 S</t>
  </si>
  <si>
    <t>154 28.80 E</t>
  </si>
  <si>
    <t>EZ07_2</t>
  </si>
  <si>
    <t>101-50</t>
  </si>
  <si>
    <t>EZ07_3</t>
  </si>
  <si>
    <t>0:54:00</t>
  </si>
  <si>
    <t>EZ07_4</t>
  </si>
  <si>
    <t>51-6</t>
  </si>
  <si>
    <t>EZ07_5</t>
  </si>
  <si>
    <t>28 57.64 S</t>
  </si>
  <si>
    <t>154 31.17 E</t>
  </si>
  <si>
    <t>EZ08_2</t>
  </si>
  <si>
    <t>105-50</t>
  </si>
  <si>
    <t>EZ08_3</t>
  </si>
  <si>
    <t>101-51</t>
  </si>
  <si>
    <t>EZ08_4</t>
  </si>
  <si>
    <t>54-6</t>
  </si>
  <si>
    <t>EZ08_5</t>
  </si>
  <si>
    <t>Southern Forster Freddy</t>
  </si>
  <si>
    <t>32 39.563 S</t>
  </si>
  <si>
    <t>153 07.483 E</t>
  </si>
  <si>
    <t>EZ09_2</t>
  </si>
  <si>
    <t>EZ09_3</t>
  </si>
  <si>
    <t>EZ09_4</t>
  </si>
  <si>
    <t>EZ09_5</t>
  </si>
  <si>
    <t>32 39.920 S</t>
  </si>
  <si>
    <t>153 12.806 E</t>
  </si>
  <si>
    <t>EZ10_2</t>
  </si>
  <si>
    <t>EZ10_3</t>
  </si>
  <si>
    <t>EZ10_4</t>
  </si>
  <si>
    <t>EZ10_5</t>
  </si>
  <si>
    <t>14:51</t>
  </si>
  <si>
    <t>Centre Forster Freddy</t>
  </si>
  <si>
    <t>32 35.212 S</t>
  </si>
  <si>
    <t>153 05.226 E</t>
  </si>
  <si>
    <t>EZ11_2</t>
  </si>
  <si>
    <t>EZ11_3</t>
  </si>
  <si>
    <t>EZ11_4</t>
  </si>
  <si>
    <t>EZ11_5</t>
  </si>
  <si>
    <t>32 35.302 S</t>
  </si>
  <si>
    <t>153 12.664 E</t>
  </si>
  <si>
    <t>EZ12_2</t>
  </si>
  <si>
    <t>EZ12_3</t>
  </si>
  <si>
    <t>EZ12_4</t>
  </si>
  <si>
    <t>EZ12_5</t>
  </si>
  <si>
    <t>50-7</t>
  </si>
  <si>
    <t>Coastal Source near drifter</t>
  </si>
  <si>
    <t>32 32.712 S</t>
  </si>
  <si>
    <t>152 40.451 E</t>
  </si>
  <si>
    <t>EZ13_2</t>
  </si>
  <si>
    <t>EZ13_3</t>
  </si>
  <si>
    <t>EZ13_4</t>
  </si>
  <si>
    <t>50-0</t>
  </si>
  <si>
    <t>EZ13_5</t>
  </si>
  <si>
    <t>32 28.682 S</t>
  </si>
  <si>
    <t>152 42 835 E</t>
  </si>
  <si>
    <t>EZ14_2</t>
  </si>
  <si>
    <t>90-50</t>
  </si>
  <si>
    <t>EZ14_3</t>
  </si>
  <si>
    <t>23:06:00</t>
  </si>
  <si>
    <t>EZ14_4</t>
  </si>
  <si>
    <t>EZ14_5</t>
  </si>
  <si>
    <t>Coastal Water, Sth Crowdy Head</t>
  </si>
  <si>
    <t>31 56.693 S</t>
  </si>
  <si>
    <t>152 59.121E</t>
  </si>
  <si>
    <t>EZ15_2</t>
  </si>
  <si>
    <t>95-48</t>
  </si>
  <si>
    <t>EZ15_3</t>
  </si>
  <si>
    <t>98-50</t>
  </si>
  <si>
    <t>EZ15_4</t>
  </si>
  <si>
    <t>EZ15_5</t>
  </si>
  <si>
    <t>3:54:00</t>
  </si>
  <si>
    <t>31 59.61 S</t>
  </si>
  <si>
    <t>152 59.60 E</t>
  </si>
  <si>
    <t>EZ16_2</t>
  </si>
  <si>
    <t>EZ16_3</t>
  </si>
  <si>
    <t>10-50</t>
  </si>
  <si>
    <t>EZ16_4</t>
  </si>
  <si>
    <t>EZ16_5</t>
  </si>
  <si>
    <t>N01_1</t>
  </si>
  <si>
    <t>N01_2</t>
  </si>
  <si>
    <t>N02_1</t>
  </si>
  <si>
    <t>N02_2</t>
  </si>
  <si>
    <t>N03_1</t>
  </si>
  <si>
    <t>N03_2</t>
  </si>
  <si>
    <t>N04_1</t>
  </si>
  <si>
    <t>N04_2</t>
  </si>
  <si>
    <t>N05_1</t>
  </si>
  <si>
    <t>N05_2</t>
  </si>
  <si>
    <t>N06_1</t>
  </si>
  <si>
    <t>N06_2</t>
  </si>
  <si>
    <t>N07_1</t>
  </si>
  <si>
    <t>N07_2</t>
  </si>
  <si>
    <t>N09_1</t>
  </si>
  <si>
    <t>N09_2</t>
  </si>
  <si>
    <t>N10_1</t>
  </si>
  <si>
    <t>N10_2</t>
  </si>
  <si>
    <t>N11_1</t>
  </si>
  <si>
    <t>N11_2</t>
  </si>
  <si>
    <t>N12_1</t>
  </si>
  <si>
    <t>N12_2</t>
  </si>
  <si>
    <t>2:42</t>
  </si>
  <si>
    <t>N13_1</t>
  </si>
  <si>
    <t>N13_2</t>
  </si>
  <si>
    <t>N14_1</t>
  </si>
  <si>
    <t>N14_2</t>
  </si>
  <si>
    <t>N15_1</t>
  </si>
  <si>
    <t>N15_2</t>
  </si>
  <si>
    <t>site NUMBER</t>
  </si>
  <si>
    <t>utc_date</t>
  </si>
  <si>
    <t>utc_time</t>
  </si>
  <si>
    <t>local_date</t>
  </si>
  <si>
    <t>local_time</t>
  </si>
  <si>
    <t>watermass</t>
  </si>
  <si>
    <t>latitude</t>
  </si>
  <si>
    <t>longitude</t>
  </si>
  <si>
    <t>sst</t>
  </si>
  <si>
    <t>flour</t>
  </si>
  <si>
    <t>salinity</t>
  </si>
  <si>
    <t>net_id</t>
  </si>
  <si>
    <t>net_number</t>
  </si>
  <si>
    <t>depth_range</t>
  </si>
  <si>
    <t>mesh</t>
  </si>
  <si>
    <t>start_time</t>
  </si>
  <si>
    <t>end_time</t>
  </si>
  <si>
    <t>volume_start</t>
  </si>
  <si>
    <t>volume_end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</si>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</sst>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:mm;@"/>
  </numFmts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/>
    </xf>
    <xf numFmtId="168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 wrapText="1"/>
    </xf>
    <xf numFmtId="168" fontId="1" fillId="0" borderId="0" xfId="0" applyNumberFormat="1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F1" workbookViewId="0">
      <pane ySplit="1" topLeftCell="A69" activePane="bottomLeft" state="frozen"/>
      <selection pane="bottomLeft" activeCell="M94" sqref="M94"/>
    </sheetView>
  </sheetViews>
  <sheetFormatPr baseColWidth="10" defaultColWidth="10.83203125" defaultRowHeight="16" x14ac:dyDescent="0.2"/>
  <cols>
    <col min="1" max="1" width="9.83203125" style="1" customWidth="1"/>
    <col min="2" max="2" width="13.5" style="2" customWidth="1"/>
    <col min="3" max="3" width="12.5" style="3" customWidth="1"/>
    <col min="4" max="4" width="13.33203125" style="2" customWidth="1"/>
    <col min="5" max="5" width="12.5" style="3" customWidth="1"/>
    <col min="6" max="6" width="30.5" style="1" bestFit="1" customWidth="1"/>
    <col min="7" max="7" width="13.6640625" style="1" customWidth="1"/>
    <col min="8" max="8" width="11.5" style="1" bestFit="1" customWidth="1"/>
    <col min="9" max="11" width="10.83203125" style="1"/>
    <col min="12" max="12" width="14.83203125" style="5" customWidth="1"/>
    <col min="13" max="13" width="10.83203125" style="1"/>
    <col min="14" max="14" width="16.6640625" style="1" customWidth="1"/>
    <col min="15" max="15" width="15.1640625" style="1" customWidth="1"/>
    <col min="16" max="16" width="11.6640625" style="1" customWidth="1"/>
    <col min="17" max="17" width="13" style="1" customWidth="1"/>
    <col min="18" max="18" width="12.5" style="1" customWidth="1"/>
    <col min="19" max="16384" width="10.83203125" style="1"/>
  </cols>
  <sheetData>
    <row r="1" spans="1:21" s="13" customFormat="1" ht="33" customHeight="1" x14ac:dyDescent="0.15">
      <c r="A1" s="8" t="s">
        <v>167</v>
      </c>
      <c r="B1" s="9" t="s">
        <v>168</v>
      </c>
      <c r="C1" s="10" t="s">
        <v>169</v>
      </c>
      <c r="D1" s="11" t="s">
        <v>170</v>
      </c>
      <c r="E1" s="12" t="s">
        <v>171</v>
      </c>
      <c r="F1" s="13" t="s">
        <v>172</v>
      </c>
      <c r="G1" s="13" t="s">
        <v>173</v>
      </c>
      <c r="H1" s="13" t="s">
        <v>174</v>
      </c>
      <c r="I1" s="13" t="s">
        <v>175</v>
      </c>
      <c r="J1" s="13" t="s">
        <v>176</v>
      </c>
      <c r="K1" s="13" t="s">
        <v>177</v>
      </c>
      <c r="L1" s="13" t="s">
        <v>178</v>
      </c>
      <c r="M1" s="13" t="s">
        <v>179</v>
      </c>
      <c r="N1" s="13" t="s">
        <v>180</v>
      </c>
      <c r="O1" s="13" t="s">
        <v>181</v>
      </c>
      <c r="P1" s="13" t="s">
        <v>182</v>
      </c>
      <c r="Q1" s="13" t="s">
        <v>183</v>
      </c>
      <c r="R1" s="13" t="s">
        <v>184</v>
      </c>
      <c r="S1" s="13" t="s">
        <v>185</v>
      </c>
      <c r="T1" s="13" t="s">
        <v>186</v>
      </c>
    </row>
    <row r="2" spans="1:21" x14ac:dyDescent="0.2">
      <c r="A2" s="1">
        <v>1</v>
      </c>
      <c r="B2" s="2">
        <v>42158</v>
      </c>
      <c r="C2" s="3">
        <v>1462.4618055555557</v>
      </c>
      <c r="D2" s="2">
        <v>42158</v>
      </c>
      <c r="E2" s="3">
        <v>1462.8784722222222</v>
      </c>
      <c r="F2" s="4" t="s">
        <v>0</v>
      </c>
      <c r="G2" s="1" t="s">
        <v>1</v>
      </c>
      <c r="H2" s="1" t="s">
        <v>2</v>
      </c>
      <c r="I2" s="1">
        <v>23.3</v>
      </c>
      <c r="J2" s="1" t="s">
        <v>3</v>
      </c>
      <c r="K2" s="1">
        <v>35.639000000000003</v>
      </c>
      <c r="L2" s="4" t="s">
        <v>4</v>
      </c>
      <c r="M2" s="1">
        <v>2</v>
      </c>
      <c r="N2" s="1" t="s">
        <v>5</v>
      </c>
      <c r="O2" s="1">
        <v>500</v>
      </c>
      <c r="P2" s="1">
        <v>1462.8895833333333</v>
      </c>
      <c r="Q2" s="1">
        <v>1462.8958333333333</v>
      </c>
      <c r="R2" s="1">
        <v>0</v>
      </c>
      <c r="S2" s="1">
        <v>793.4</v>
      </c>
      <c r="T2" s="1">
        <f t="shared" ref="T2:T65" si="0">S2-R2</f>
        <v>793.4</v>
      </c>
    </row>
    <row r="3" spans="1:21" x14ac:dyDescent="0.2">
      <c r="A3" s="1">
        <v>1</v>
      </c>
      <c r="B3" s="2">
        <v>42158</v>
      </c>
      <c r="C3" s="3">
        <v>1462.4618055555557</v>
      </c>
      <c r="D3" s="2">
        <v>42158</v>
      </c>
      <c r="E3" s="3">
        <v>1462.8784722222222</v>
      </c>
      <c r="F3" s="4" t="s">
        <v>0</v>
      </c>
      <c r="G3" s="1" t="s">
        <v>1</v>
      </c>
      <c r="H3" s="1" t="s">
        <v>2</v>
      </c>
      <c r="I3" s="1">
        <v>23.3</v>
      </c>
      <c r="J3" s="1" t="s">
        <v>3</v>
      </c>
      <c r="K3" s="1">
        <v>35.639000000000003</v>
      </c>
      <c r="L3" s="4" t="s">
        <v>6</v>
      </c>
      <c r="M3" s="1">
        <v>3</v>
      </c>
      <c r="N3" s="1" t="s">
        <v>7</v>
      </c>
      <c r="O3" s="1">
        <v>500</v>
      </c>
      <c r="P3" s="1">
        <v>1462.8979166666666</v>
      </c>
      <c r="Q3" s="1">
        <v>1462.9041666666667</v>
      </c>
      <c r="R3" s="1">
        <v>0</v>
      </c>
      <c r="S3" s="1">
        <v>769.2</v>
      </c>
      <c r="T3" s="1">
        <f t="shared" si="0"/>
        <v>769.2</v>
      </c>
    </row>
    <row r="4" spans="1:21" x14ac:dyDescent="0.2">
      <c r="A4" s="1">
        <v>1</v>
      </c>
      <c r="B4" s="2">
        <v>42158</v>
      </c>
      <c r="C4" s="3">
        <v>1462.4618055555557</v>
      </c>
      <c r="D4" s="2">
        <v>42158</v>
      </c>
      <c r="E4" s="3">
        <v>1462.8784722222222</v>
      </c>
      <c r="F4" s="4" t="s">
        <v>0</v>
      </c>
      <c r="G4" s="1" t="s">
        <v>1</v>
      </c>
      <c r="H4" s="1" t="s">
        <v>2</v>
      </c>
      <c r="I4" s="1">
        <v>23.3</v>
      </c>
      <c r="J4" s="1" t="s">
        <v>3</v>
      </c>
      <c r="K4" s="1">
        <v>35.639000000000003</v>
      </c>
      <c r="L4" s="4" t="s">
        <v>8</v>
      </c>
      <c r="M4" s="1">
        <v>4</v>
      </c>
      <c r="N4" s="1" t="s">
        <v>9</v>
      </c>
      <c r="O4" s="1">
        <v>500</v>
      </c>
      <c r="P4" s="1">
        <v>1462.9048611111111</v>
      </c>
      <c r="Q4" s="1">
        <v>1462.911111111111</v>
      </c>
      <c r="R4" s="1">
        <v>0</v>
      </c>
      <c r="S4" s="1">
        <v>657.9</v>
      </c>
      <c r="T4" s="1">
        <f t="shared" si="0"/>
        <v>657.9</v>
      </c>
    </row>
    <row r="5" spans="1:21" x14ac:dyDescent="0.2">
      <c r="A5" s="1">
        <v>1</v>
      </c>
      <c r="B5" s="2">
        <v>42158</v>
      </c>
      <c r="C5" s="3">
        <v>1462.4618055555557</v>
      </c>
      <c r="D5" s="2">
        <v>42158</v>
      </c>
      <c r="E5" s="3">
        <v>1462.8784722222222</v>
      </c>
      <c r="F5" s="4" t="s">
        <v>0</v>
      </c>
      <c r="G5" s="1" t="s">
        <v>1</v>
      </c>
      <c r="H5" s="1" t="s">
        <v>2</v>
      </c>
      <c r="I5" s="1">
        <v>23.3</v>
      </c>
      <c r="J5" s="1" t="s">
        <v>3</v>
      </c>
      <c r="K5" s="1">
        <v>35.639000000000003</v>
      </c>
      <c r="L5" s="4" t="s">
        <v>10</v>
      </c>
      <c r="M5" s="1">
        <v>5</v>
      </c>
      <c r="N5" s="1" t="s">
        <v>11</v>
      </c>
      <c r="O5" s="1">
        <v>500</v>
      </c>
      <c r="P5" s="1">
        <v>1462.9138888888888</v>
      </c>
      <c r="Q5" s="1">
        <v>1462.9201388888889</v>
      </c>
      <c r="R5" s="1">
        <v>970.7</v>
      </c>
      <c r="S5" s="1">
        <v>1675.9</v>
      </c>
      <c r="T5" s="1">
        <f t="shared" si="0"/>
        <v>705.2</v>
      </c>
      <c r="U5" s="1" t="s">
        <v>12</v>
      </c>
    </row>
    <row r="6" spans="1:21" x14ac:dyDescent="0.2">
      <c r="A6" s="1">
        <v>2</v>
      </c>
      <c r="B6" s="2">
        <v>42158</v>
      </c>
      <c r="C6" s="3">
        <v>1462.5416666666667</v>
      </c>
      <c r="D6" s="2">
        <v>42158</v>
      </c>
      <c r="E6" s="3">
        <v>1462.9583333333333</v>
      </c>
      <c r="F6" s="4" t="s">
        <v>0</v>
      </c>
      <c r="G6" s="1" t="s">
        <v>13</v>
      </c>
      <c r="H6" s="1" t="s">
        <v>14</v>
      </c>
      <c r="I6" s="1">
        <v>23.28</v>
      </c>
      <c r="J6" s="1" t="s">
        <v>3</v>
      </c>
      <c r="K6" s="1">
        <v>35.450000000000003</v>
      </c>
      <c r="L6" s="4" t="s">
        <v>15</v>
      </c>
      <c r="M6" s="1">
        <v>2</v>
      </c>
      <c r="N6" s="1" t="s">
        <v>16</v>
      </c>
      <c r="O6" s="1">
        <v>500</v>
      </c>
      <c r="P6" s="1">
        <v>1462.9652777777778</v>
      </c>
      <c r="Q6" s="1">
        <v>1462.9715277777777</v>
      </c>
      <c r="R6" s="1">
        <v>0</v>
      </c>
      <c r="S6" s="1">
        <v>821.1</v>
      </c>
      <c r="T6" s="1">
        <f t="shared" si="0"/>
        <v>821.1</v>
      </c>
    </row>
    <row r="7" spans="1:21" x14ac:dyDescent="0.2">
      <c r="A7" s="1">
        <v>2</v>
      </c>
      <c r="B7" s="2">
        <v>42158</v>
      </c>
      <c r="C7" s="3">
        <v>1462.5416666666667</v>
      </c>
      <c r="D7" s="2">
        <v>42158</v>
      </c>
      <c r="E7" s="3">
        <v>1462.9583333333333</v>
      </c>
      <c r="F7" s="4" t="s">
        <v>0</v>
      </c>
      <c r="G7" s="1" t="s">
        <v>13</v>
      </c>
      <c r="H7" s="1" t="s">
        <v>14</v>
      </c>
      <c r="I7" s="1">
        <v>23.28</v>
      </c>
      <c r="J7" s="1" t="s">
        <v>3</v>
      </c>
      <c r="K7" s="1">
        <v>35.450000000000003</v>
      </c>
      <c r="L7" s="4" t="s">
        <v>17</v>
      </c>
      <c r="M7" s="1">
        <v>3</v>
      </c>
      <c r="N7" s="1" t="s">
        <v>16</v>
      </c>
      <c r="O7" s="1">
        <v>500</v>
      </c>
      <c r="P7" s="1">
        <v>1462.9749999999999</v>
      </c>
      <c r="Q7" s="1">
        <v>1462.9815972222223</v>
      </c>
      <c r="R7" s="1">
        <v>0</v>
      </c>
      <c r="S7" s="1">
        <v>842.7</v>
      </c>
      <c r="T7" s="1">
        <f t="shared" si="0"/>
        <v>842.7</v>
      </c>
    </row>
    <row r="8" spans="1:21" x14ac:dyDescent="0.2">
      <c r="A8" s="1">
        <v>2</v>
      </c>
      <c r="B8" s="2">
        <v>42158</v>
      </c>
      <c r="C8" s="3">
        <v>1462.5416666666667</v>
      </c>
      <c r="D8" s="2">
        <v>42158</v>
      </c>
      <c r="E8" s="3">
        <v>1462.9583333333333</v>
      </c>
      <c r="F8" s="4" t="s">
        <v>0</v>
      </c>
      <c r="G8" s="1" t="s">
        <v>13</v>
      </c>
      <c r="H8" s="1" t="s">
        <v>14</v>
      </c>
      <c r="I8" s="1">
        <v>23.28</v>
      </c>
      <c r="J8" s="1" t="s">
        <v>3</v>
      </c>
      <c r="K8" s="1">
        <v>35.450000000000003</v>
      </c>
      <c r="L8" s="4" t="s">
        <v>18</v>
      </c>
      <c r="M8" s="1">
        <v>4</v>
      </c>
      <c r="N8" s="1" t="s">
        <v>19</v>
      </c>
      <c r="O8" s="1">
        <v>500</v>
      </c>
      <c r="P8" s="1">
        <v>1462.9833333333333</v>
      </c>
      <c r="Q8" s="1">
        <v>1462.9895833333333</v>
      </c>
      <c r="R8" s="1">
        <v>0</v>
      </c>
      <c r="S8" s="1">
        <v>713.9</v>
      </c>
      <c r="T8" s="1">
        <f t="shared" si="0"/>
        <v>713.9</v>
      </c>
    </row>
    <row r="9" spans="1:21" x14ac:dyDescent="0.2">
      <c r="A9" s="1">
        <v>2</v>
      </c>
      <c r="B9" s="2">
        <v>42158</v>
      </c>
      <c r="C9" s="3">
        <v>1462.5416666666667</v>
      </c>
      <c r="D9" s="2">
        <v>42158</v>
      </c>
      <c r="E9" s="3">
        <v>1462.9583333333333</v>
      </c>
      <c r="F9" s="4" t="s">
        <v>0</v>
      </c>
      <c r="G9" s="1" t="s">
        <v>13</v>
      </c>
      <c r="H9" s="1" t="s">
        <v>14</v>
      </c>
      <c r="I9" s="1">
        <v>23.28</v>
      </c>
      <c r="J9" s="1" t="s">
        <v>3</v>
      </c>
      <c r="K9" s="1">
        <v>35.450000000000003</v>
      </c>
      <c r="L9" s="4" t="s">
        <v>20</v>
      </c>
      <c r="M9" s="1">
        <v>5</v>
      </c>
      <c r="N9" s="1" t="s">
        <v>21</v>
      </c>
      <c r="O9" s="1">
        <v>500</v>
      </c>
      <c r="P9" s="1">
        <v>1462.9923611111112</v>
      </c>
      <c r="Q9" s="1">
        <v>1462.9986111111111</v>
      </c>
      <c r="R9" s="1">
        <v>1139.4000000000001</v>
      </c>
      <c r="S9" s="1">
        <v>1783.4</v>
      </c>
      <c r="T9" s="1">
        <f t="shared" si="0"/>
        <v>644</v>
      </c>
    </row>
    <row r="10" spans="1:21" x14ac:dyDescent="0.2">
      <c r="A10" s="1">
        <v>3</v>
      </c>
      <c r="B10" s="2">
        <v>42158</v>
      </c>
      <c r="C10" s="3">
        <v>1462.6979166666667</v>
      </c>
      <c r="D10" s="2">
        <v>42159</v>
      </c>
      <c r="E10" s="3">
        <v>1462.1145833333333</v>
      </c>
      <c r="F10" s="1" t="s">
        <v>22</v>
      </c>
      <c r="G10" s="1" t="s">
        <v>23</v>
      </c>
      <c r="H10" s="1" t="s">
        <v>24</v>
      </c>
      <c r="I10" s="1">
        <v>23.23</v>
      </c>
      <c r="J10" s="1">
        <v>1.8</v>
      </c>
      <c r="K10" s="1">
        <v>35.621000000000002</v>
      </c>
      <c r="L10" s="4" t="s">
        <v>25</v>
      </c>
      <c r="M10" s="1">
        <v>2</v>
      </c>
      <c r="N10" s="1" t="s">
        <v>26</v>
      </c>
      <c r="O10" s="1">
        <v>500</v>
      </c>
      <c r="P10" s="1">
        <v>1462.1215277777778</v>
      </c>
      <c r="Q10" s="1">
        <v>1462.1274305555555</v>
      </c>
      <c r="R10" s="1">
        <v>0</v>
      </c>
      <c r="S10" s="1">
        <v>946.8</v>
      </c>
      <c r="T10" s="1">
        <f t="shared" si="0"/>
        <v>946.8</v>
      </c>
    </row>
    <row r="11" spans="1:21" x14ac:dyDescent="0.2">
      <c r="A11" s="1">
        <v>3</v>
      </c>
      <c r="B11" s="2">
        <v>42158</v>
      </c>
      <c r="C11" s="3">
        <v>1462.6979166666667</v>
      </c>
      <c r="D11" s="2">
        <v>42159</v>
      </c>
      <c r="E11" s="3">
        <v>1462.1145833333333</v>
      </c>
      <c r="F11" s="1" t="s">
        <v>22</v>
      </c>
      <c r="G11" s="1" t="s">
        <v>23</v>
      </c>
      <c r="H11" s="1" t="s">
        <v>24</v>
      </c>
      <c r="I11" s="1">
        <v>23.23</v>
      </c>
      <c r="J11" s="1">
        <v>1.8</v>
      </c>
      <c r="K11" s="1">
        <v>35.621000000000002</v>
      </c>
      <c r="L11" s="4" t="s">
        <v>27</v>
      </c>
      <c r="M11" s="1">
        <v>3</v>
      </c>
      <c r="N11" s="1" t="s">
        <v>28</v>
      </c>
      <c r="O11" s="1">
        <v>500</v>
      </c>
      <c r="P11" s="1">
        <v>1462.1326388888888</v>
      </c>
      <c r="Q11" s="1">
        <v>1462.1392361111111</v>
      </c>
      <c r="R11" s="1">
        <v>0</v>
      </c>
      <c r="S11" s="1">
        <v>856.3</v>
      </c>
      <c r="T11" s="1">
        <f t="shared" si="0"/>
        <v>856.3</v>
      </c>
    </row>
    <row r="12" spans="1:21" x14ac:dyDescent="0.2">
      <c r="A12" s="1">
        <v>3</v>
      </c>
      <c r="B12" s="2">
        <v>42158</v>
      </c>
      <c r="C12" s="3">
        <v>1462.6979166666667</v>
      </c>
      <c r="D12" s="2">
        <v>42159</v>
      </c>
      <c r="E12" s="3">
        <v>1462.1145833333333</v>
      </c>
      <c r="F12" s="1" t="s">
        <v>22</v>
      </c>
      <c r="G12" s="1" t="s">
        <v>23</v>
      </c>
      <c r="H12" s="1" t="s">
        <v>24</v>
      </c>
      <c r="I12" s="1">
        <v>23.23</v>
      </c>
      <c r="J12" s="1">
        <v>1.8</v>
      </c>
      <c r="K12" s="1">
        <v>35.621000000000002</v>
      </c>
      <c r="L12" s="4" t="s">
        <v>29</v>
      </c>
      <c r="M12" s="1">
        <v>4</v>
      </c>
      <c r="N12" s="1" t="s">
        <v>30</v>
      </c>
      <c r="O12" s="1">
        <v>500</v>
      </c>
      <c r="P12" s="1">
        <v>1462.1388888888889</v>
      </c>
      <c r="Q12" s="1">
        <v>1462.145486111111</v>
      </c>
      <c r="R12" s="1">
        <v>0</v>
      </c>
      <c r="S12" s="1">
        <v>813.6</v>
      </c>
      <c r="T12" s="1">
        <f t="shared" si="0"/>
        <v>813.6</v>
      </c>
    </row>
    <row r="13" spans="1:21" x14ac:dyDescent="0.2">
      <c r="A13" s="1">
        <v>3</v>
      </c>
      <c r="B13" s="2">
        <v>42158</v>
      </c>
      <c r="C13" s="3">
        <v>1462.6979166666667</v>
      </c>
      <c r="D13" s="2">
        <v>42159</v>
      </c>
      <c r="E13" s="3">
        <v>1462.1145833333333</v>
      </c>
      <c r="F13" s="1" t="s">
        <v>22</v>
      </c>
      <c r="G13" s="1" t="s">
        <v>23</v>
      </c>
      <c r="H13" s="1" t="s">
        <v>24</v>
      </c>
      <c r="I13" s="1">
        <v>23.23</v>
      </c>
      <c r="J13" s="1">
        <v>1.8</v>
      </c>
      <c r="K13" s="1">
        <v>35.621000000000002</v>
      </c>
      <c r="L13" s="4" t="s">
        <v>31</v>
      </c>
      <c r="M13" s="1">
        <v>5</v>
      </c>
      <c r="N13" s="1" t="s">
        <v>32</v>
      </c>
      <c r="O13" s="1">
        <v>500</v>
      </c>
      <c r="P13" s="1">
        <v>1462.1520833333334</v>
      </c>
      <c r="Q13" s="1">
        <v>1462.1583333333333</v>
      </c>
      <c r="R13" s="1">
        <v>0</v>
      </c>
      <c r="S13" s="1">
        <v>679.9</v>
      </c>
      <c r="T13" s="1">
        <f t="shared" si="0"/>
        <v>679.9</v>
      </c>
    </row>
    <row r="14" spans="1:21" x14ac:dyDescent="0.2">
      <c r="A14" s="1">
        <v>4</v>
      </c>
      <c r="B14" s="2">
        <v>42158</v>
      </c>
      <c r="C14" s="3">
        <v>1462.7694444444444</v>
      </c>
      <c r="D14" s="2">
        <v>42159</v>
      </c>
      <c r="E14" s="3">
        <v>1462.1861111111111</v>
      </c>
      <c r="F14" s="1" t="s">
        <v>22</v>
      </c>
      <c r="G14" s="1" t="s">
        <v>33</v>
      </c>
      <c r="H14" s="1" t="s">
        <v>34</v>
      </c>
      <c r="I14" s="1">
        <v>22.7</v>
      </c>
      <c r="J14" s="1">
        <v>1.9</v>
      </c>
      <c r="K14" s="1">
        <v>35.648000000000003</v>
      </c>
      <c r="L14" s="4" t="s">
        <v>35</v>
      </c>
      <c r="M14" s="1">
        <v>2</v>
      </c>
      <c r="N14" s="1" t="s">
        <v>36</v>
      </c>
      <c r="O14" s="1">
        <v>500</v>
      </c>
      <c r="P14" s="1">
        <v>1462.2</v>
      </c>
      <c r="Q14" s="1">
        <v>1462.2069444444444</v>
      </c>
      <c r="R14" s="1">
        <v>20.2</v>
      </c>
      <c r="S14" s="1">
        <v>1026.0999999999999</v>
      </c>
      <c r="T14" s="1">
        <f t="shared" si="0"/>
        <v>1005.8999999999999</v>
      </c>
    </row>
    <row r="15" spans="1:21" x14ac:dyDescent="0.2">
      <c r="A15" s="1">
        <v>4</v>
      </c>
      <c r="B15" s="2">
        <v>42158</v>
      </c>
      <c r="C15" s="3">
        <v>1462.7694444444444</v>
      </c>
      <c r="D15" s="2">
        <v>42159</v>
      </c>
      <c r="E15" s="3">
        <v>1462.1861111111111</v>
      </c>
      <c r="F15" s="1" t="s">
        <v>22</v>
      </c>
      <c r="G15" s="1" t="s">
        <v>33</v>
      </c>
      <c r="H15" s="1" t="s">
        <v>34</v>
      </c>
      <c r="I15" s="1">
        <v>22.7</v>
      </c>
      <c r="J15" s="1">
        <v>1.9</v>
      </c>
      <c r="K15" s="1">
        <v>35.648000000000003</v>
      </c>
      <c r="L15" s="4" t="s">
        <v>37</v>
      </c>
      <c r="M15" s="1">
        <v>3</v>
      </c>
      <c r="N15" s="1" t="s">
        <v>36</v>
      </c>
      <c r="O15" s="1">
        <v>500</v>
      </c>
      <c r="P15" s="1">
        <v>1462.2104166666666</v>
      </c>
      <c r="Q15" s="1">
        <v>1462.2159722222223</v>
      </c>
      <c r="R15" s="1">
        <v>5.9</v>
      </c>
      <c r="S15" s="1">
        <v>749.8</v>
      </c>
      <c r="T15" s="1">
        <f t="shared" si="0"/>
        <v>743.9</v>
      </c>
    </row>
    <row r="16" spans="1:21" x14ac:dyDescent="0.2">
      <c r="A16" s="1">
        <v>4</v>
      </c>
      <c r="B16" s="2">
        <v>42158</v>
      </c>
      <c r="C16" s="3">
        <v>1462.7694444444444</v>
      </c>
      <c r="D16" s="2">
        <v>42159</v>
      </c>
      <c r="E16" s="3">
        <v>1462.1861111111111</v>
      </c>
      <c r="F16" s="1" t="s">
        <v>22</v>
      </c>
      <c r="G16" s="1" t="s">
        <v>33</v>
      </c>
      <c r="H16" s="1" t="s">
        <v>34</v>
      </c>
      <c r="I16" s="1">
        <v>22.7</v>
      </c>
      <c r="J16" s="1">
        <v>1.9</v>
      </c>
      <c r="K16" s="1">
        <v>35.648000000000003</v>
      </c>
      <c r="L16" s="4" t="s">
        <v>38</v>
      </c>
      <c r="M16" s="1">
        <v>4</v>
      </c>
      <c r="N16" s="1" t="s">
        <v>32</v>
      </c>
      <c r="O16" s="1">
        <v>500</v>
      </c>
      <c r="P16" s="1">
        <v>1462.2166666666667</v>
      </c>
      <c r="Q16" s="1">
        <v>1462.2232638888888</v>
      </c>
      <c r="R16" s="1">
        <v>3.9</v>
      </c>
      <c r="S16" s="1">
        <v>762.9</v>
      </c>
      <c r="T16" s="1">
        <f t="shared" si="0"/>
        <v>759</v>
      </c>
    </row>
    <row r="17" spans="1:20" x14ac:dyDescent="0.2">
      <c r="A17" s="1">
        <v>4</v>
      </c>
      <c r="B17" s="2">
        <v>42158</v>
      </c>
      <c r="C17" s="3">
        <v>1462.7694444444444</v>
      </c>
      <c r="D17" s="2">
        <v>42159</v>
      </c>
      <c r="E17" s="3">
        <v>1462.1861111111111</v>
      </c>
      <c r="F17" s="1" t="s">
        <v>22</v>
      </c>
      <c r="G17" s="1" t="s">
        <v>33</v>
      </c>
      <c r="H17" s="1" t="s">
        <v>34</v>
      </c>
      <c r="I17" s="1">
        <v>22.7</v>
      </c>
      <c r="J17" s="1">
        <v>1.9</v>
      </c>
      <c r="K17" s="1">
        <v>35.648000000000003</v>
      </c>
      <c r="L17" s="4" t="s">
        <v>39</v>
      </c>
      <c r="M17" s="1">
        <v>5</v>
      </c>
      <c r="N17" s="1" t="s">
        <v>32</v>
      </c>
      <c r="O17" s="1">
        <v>500</v>
      </c>
      <c r="P17" s="1">
        <v>1462.2284722222223</v>
      </c>
      <c r="Q17" s="1">
        <v>1462.2347222222222</v>
      </c>
      <c r="R17" s="1">
        <v>26.2</v>
      </c>
      <c r="S17" s="1">
        <v>843.2</v>
      </c>
      <c r="T17" s="1">
        <f t="shared" si="0"/>
        <v>817</v>
      </c>
    </row>
    <row r="18" spans="1:20" x14ac:dyDescent="0.2">
      <c r="A18" s="1">
        <v>5</v>
      </c>
      <c r="B18" s="2">
        <v>42159</v>
      </c>
      <c r="C18" s="3">
        <v>1462.3784722222222</v>
      </c>
      <c r="D18" s="2">
        <v>42159</v>
      </c>
      <c r="E18" s="3">
        <v>1462.7951388888889</v>
      </c>
      <c r="F18" s="1" t="s">
        <v>40</v>
      </c>
      <c r="G18" s="1" t="s">
        <v>41</v>
      </c>
      <c r="H18" s="1" t="s">
        <v>42</v>
      </c>
      <c r="I18" s="1">
        <v>22.5</v>
      </c>
      <c r="J18" s="1">
        <v>2.2999999999999998</v>
      </c>
      <c r="K18" s="1">
        <v>35.6</v>
      </c>
      <c r="L18" s="4" t="s">
        <v>43</v>
      </c>
      <c r="M18" s="1">
        <v>2</v>
      </c>
      <c r="N18" s="1" t="s">
        <v>44</v>
      </c>
      <c r="O18" s="1">
        <v>500</v>
      </c>
      <c r="P18" s="1">
        <v>1462.8069444444445</v>
      </c>
      <c r="Q18" s="1">
        <v>1462.8131944444444</v>
      </c>
      <c r="R18" s="1">
        <v>0</v>
      </c>
      <c r="S18" s="1">
        <v>653.1</v>
      </c>
      <c r="T18" s="1">
        <f t="shared" si="0"/>
        <v>653.1</v>
      </c>
    </row>
    <row r="19" spans="1:20" x14ac:dyDescent="0.2">
      <c r="A19" s="1">
        <v>5</v>
      </c>
      <c r="B19" s="2">
        <v>42159</v>
      </c>
      <c r="C19" s="3">
        <v>1462.3784722222222</v>
      </c>
      <c r="D19" s="2">
        <v>42159</v>
      </c>
      <c r="E19" s="3">
        <v>1462.7951388888889</v>
      </c>
      <c r="F19" s="1" t="s">
        <v>40</v>
      </c>
      <c r="G19" s="1" t="s">
        <v>41</v>
      </c>
      <c r="H19" s="1" t="s">
        <v>42</v>
      </c>
      <c r="I19" s="1">
        <v>22.5</v>
      </c>
      <c r="J19" s="1">
        <v>2.2999999999999998</v>
      </c>
      <c r="K19" s="1">
        <v>35.6</v>
      </c>
      <c r="L19" s="4" t="s">
        <v>45</v>
      </c>
      <c r="M19" s="1">
        <v>3</v>
      </c>
      <c r="N19" s="1" t="s">
        <v>36</v>
      </c>
      <c r="O19" s="1">
        <v>500</v>
      </c>
      <c r="P19" s="1">
        <v>1462.8152777777777</v>
      </c>
      <c r="Q19" s="1">
        <v>1462.8215277777779</v>
      </c>
      <c r="R19" s="1">
        <v>0</v>
      </c>
      <c r="S19" s="1">
        <v>693.5</v>
      </c>
      <c r="T19" s="1">
        <f t="shared" si="0"/>
        <v>693.5</v>
      </c>
    </row>
    <row r="20" spans="1:20" x14ac:dyDescent="0.2">
      <c r="A20" s="1">
        <v>5</v>
      </c>
      <c r="B20" s="2">
        <v>42159</v>
      </c>
      <c r="C20" s="3">
        <v>1462.3784722222222</v>
      </c>
      <c r="D20" s="2">
        <v>42159</v>
      </c>
      <c r="E20" s="3">
        <v>1462.7951388888889</v>
      </c>
      <c r="F20" s="1" t="s">
        <v>40</v>
      </c>
      <c r="G20" s="1" t="s">
        <v>41</v>
      </c>
      <c r="H20" s="1" t="s">
        <v>42</v>
      </c>
      <c r="I20" s="1">
        <v>22.5</v>
      </c>
      <c r="J20" s="1">
        <v>2.2999999999999998</v>
      </c>
      <c r="K20" s="1">
        <v>35.6</v>
      </c>
      <c r="L20" s="4" t="s">
        <v>46</v>
      </c>
      <c r="M20" s="1">
        <v>4</v>
      </c>
      <c r="N20" s="1" t="s">
        <v>47</v>
      </c>
      <c r="O20" s="1">
        <v>500</v>
      </c>
      <c r="P20" s="1">
        <v>1462.8215277777779</v>
      </c>
      <c r="Q20" s="1">
        <v>1462.8277777777778</v>
      </c>
      <c r="R20" s="1">
        <v>0</v>
      </c>
      <c r="S20" s="1">
        <v>695.5</v>
      </c>
      <c r="T20" s="1">
        <f t="shared" si="0"/>
        <v>695.5</v>
      </c>
    </row>
    <row r="21" spans="1:20" x14ac:dyDescent="0.2">
      <c r="A21" s="1">
        <v>5</v>
      </c>
      <c r="B21" s="2">
        <v>42159</v>
      </c>
      <c r="C21" s="3">
        <v>1462.3784722222222</v>
      </c>
      <c r="D21" s="2">
        <v>42159</v>
      </c>
      <c r="E21" s="3">
        <v>1462.7951388888889</v>
      </c>
      <c r="F21" s="1" t="s">
        <v>40</v>
      </c>
      <c r="G21" s="1" t="s">
        <v>41</v>
      </c>
      <c r="H21" s="1" t="s">
        <v>42</v>
      </c>
      <c r="I21" s="1">
        <v>22.5</v>
      </c>
      <c r="J21" s="1">
        <v>2.2999999999999998</v>
      </c>
      <c r="K21" s="1">
        <v>35.6</v>
      </c>
      <c r="L21" s="4" t="s">
        <v>48</v>
      </c>
      <c r="M21" s="1">
        <v>5</v>
      </c>
      <c r="N21" s="1" t="s">
        <v>47</v>
      </c>
      <c r="O21" s="1">
        <v>500</v>
      </c>
      <c r="P21" s="1">
        <v>1462.8298611111111</v>
      </c>
      <c r="Q21" s="1">
        <v>1462.8361111111112</v>
      </c>
      <c r="R21" s="1">
        <v>933</v>
      </c>
      <c r="S21" s="1">
        <v>1669.9</v>
      </c>
      <c r="T21" s="1">
        <f t="shared" si="0"/>
        <v>736.90000000000009</v>
      </c>
    </row>
    <row r="22" spans="1:20" x14ac:dyDescent="0.2">
      <c r="A22" s="1">
        <v>6</v>
      </c>
      <c r="B22" s="2">
        <v>42159</v>
      </c>
      <c r="C22" s="3">
        <v>1462.4527777777778</v>
      </c>
      <c r="D22" s="2">
        <v>42159</v>
      </c>
      <c r="E22" s="3">
        <v>1462.8694444444445</v>
      </c>
      <c r="F22" s="1" t="s">
        <v>40</v>
      </c>
      <c r="G22" s="1" t="s">
        <v>49</v>
      </c>
      <c r="H22" s="1" t="s">
        <v>50</v>
      </c>
      <c r="I22" s="1">
        <v>22.5</v>
      </c>
      <c r="J22" s="1">
        <v>2.2000000000000002</v>
      </c>
      <c r="K22" s="1">
        <v>34.9</v>
      </c>
      <c r="L22" s="4" t="s">
        <v>51</v>
      </c>
      <c r="M22" s="1">
        <v>2</v>
      </c>
      <c r="N22" s="1" t="s">
        <v>52</v>
      </c>
      <c r="O22" s="1">
        <v>500</v>
      </c>
      <c r="P22" s="1">
        <v>1462.8756944444444</v>
      </c>
      <c r="Q22" s="1">
        <v>1462.8819444444443</v>
      </c>
      <c r="R22" s="1">
        <v>0</v>
      </c>
      <c r="S22" s="1">
        <v>751.5</v>
      </c>
      <c r="T22" s="1">
        <f t="shared" si="0"/>
        <v>751.5</v>
      </c>
    </row>
    <row r="23" spans="1:20" x14ac:dyDescent="0.2">
      <c r="A23" s="1">
        <v>6</v>
      </c>
      <c r="B23" s="2">
        <v>42159</v>
      </c>
      <c r="C23" s="3">
        <v>1462.4527777777778</v>
      </c>
      <c r="D23" s="2">
        <v>42159</v>
      </c>
      <c r="E23" s="3">
        <v>1462.8694444444445</v>
      </c>
      <c r="F23" s="1" t="s">
        <v>40</v>
      </c>
      <c r="G23" s="1" t="s">
        <v>49</v>
      </c>
      <c r="H23" s="1" t="s">
        <v>50</v>
      </c>
      <c r="I23" s="1">
        <v>22.5</v>
      </c>
      <c r="J23" s="1">
        <v>2.2000000000000002</v>
      </c>
      <c r="K23" s="1">
        <v>34.9</v>
      </c>
      <c r="L23" s="4" t="s">
        <v>53</v>
      </c>
      <c r="M23" s="1">
        <v>3</v>
      </c>
      <c r="N23" s="1" t="s">
        <v>54</v>
      </c>
      <c r="O23" s="1">
        <v>500</v>
      </c>
      <c r="P23" s="1">
        <v>1462.8840277777779</v>
      </c>
      <c r="Q23" s="1">
        <v>1462.8902777777778</v>
      </c>
      <c r="R23" s="1">
        <v>0</v>
      </c>
      <c r="S23" s="1">
        <v>751.9</v>
      </c>
      <c r="T23" s="1">
        <f t="shared" si="0"/>
        <v>751.9</v>
      </c>
    </row>
    <row r="24" spans="1:20" x14ac:dyDescent="0.2">
      <c r="A24" s="1">
        <v>6</v>
      </c>
      <c r="B24" s="2">
        <v>42159</v>
      </c>
      <c r="C24" s="3">
        <v>1462.4527777777778</v>
      </c>
      <c r="D24" s="2">
        <v>42159</v>
      </c>
      <c r="E24" s="3">
        <v>1462.8694444444445</v>
      </c>
      <c r="F24" s="1" t="s">
        <v>40</v>
      </c>
      <c r="G24" s="1" t="s">
        <v>49</v>
      </c>
      <c r="H24" s="1" t="s">
        <v>50</v>
      </c>
      <c r="I24" s="1">
        <v>22.5</v>
      </c>
      <c r="J24" s="1">
        <v>2.2000000000000002</v>
      </c>
      <c r="K24" s="1">
        <v>34.9</v>
      </c>
      <c r="L24" s="4" t="s">
        <v>55</v>
      </c>
      <c r="M24" s="1">
        <v>4</v>
      </c>
      <c r="N24" s="1" t="s">
        <v>56</v>
      </c>
      <c r="O24" s="1">
        <v>500</v>
      </c>
      <c r="P24" s="1">
        <v>1462.8902777777778</v>
      </c>
      <c r="Q24" s="1">
        <v>1462.8972222222221</v>
      </c>
      <c r="R24" s="1">
        <v>0</v>
      </c>
      <c r="S24" s="1">
        <v>730.8</v>
      </c>
      <c r="T24" s="1">
        <f t="shared" si="0"/>
        <v>730.8</v>
      </c>
    </row>
    <row r="25" spans="1:20" x14ac:dyDescent="0.2">
      <c r="A25" s="1">
        <v>6</v>
      </c>
      <c r="B25" s="2">
        <v>42159</v>
      </c>
      <c r="C25" s="3">
        <v>1462.4527777777778</v>
      </c>
      <c r="D25" s="2">
        <v>42159</v>
      </c>
      <c r="E25" s="3">
        <v>1462.8694444444445</v>
      </c>
      <c r="F25" s="1" t="s">
        <v>40</v>
      </c>
      <c r="G25" s="1" t="s">
        <v>49</v>
      </c>
      <c r="H25" s="1" t="s">
        <v>50</v>
      </c>
      <c r="I25" s="1">
        <v>22.5</v>
      </c>
      <c r="J25" s="1">
        <v>2.2000000000000002</v>
      </c>
      <c r="K25" s="1">
        <v>34.9</v>
      </c>
      <c r="L25" s="4" t="s">
        <v>57</v>
      </c>
      <c r="M25" s="1">
        <v>5</v>
      </c>
      <c r="N25" s="1" t="s">
        <v>58</v>
      </c>
      <c r="O25" s="1">
        <v>500</v>
      </c>
      <c r="P25" s="1">
        <v>1462.8993055555557</v>
      </c>
      <c r="Q25" s="1">
        <v>1462.90625</v>
      </c>
      <c r="R25" s="1">
        <v>1022.8</v>
      </c>
      <c r="S25" s="1">
        <v>1853</v>
      </c>
      <c r="T25" s="1">
        <f t="shared" si="0"/>
        <v>830.2</v>
      </c>
    </row>
    <row r="26" spans="1:20" x14ac:dyDescent="0.2">
      <c r="A26" s="1">
        <v>7</v>
      </c>
      <c r="B26" s="2">
        <v>42159</v>
      </c>
      <c r="C26" s="3">
        <v>1462.5972222222222</v>
      </c>
      <c r="D26" s="2">
        <v>42160</v>
      </c>
      <c r="E26" s="3">
        <v>1462.0138888888889</v>
      </c>
      <c r="F26" s="1" t="s">
        <v>40</v>
      </c>
      <c r="G26" s="1" t="s">
        <v>59</v>
      </c>
      <c r="H26" s="1" t="s">
        <v>60</v>
      </c>
      <c r="I26" s="1">
        <v>22.52</v>
      </c>
      <c r="J26" s="1">
        <v>2.1</v>
      </c>
      <c r="K26" s="1">
        <v>34.409999999999997</v>
      </c>
      <c r="L26" s="4" t="s">
        <v>61</v>
      </c>
      <c r="M26" s="1">
        <v>2</v>
      </c>
      <c r="N26" s="1" t="s">
        <v>62</v>
      </c>
      <c r="O26" s="1">
        <v>500</v>
      </c>
      <c r="P26" s="1">
        <v>1462.0215277777777</v>
      </c>
      <c r="Q26" s="1">
        <v>1462.0277777777778</v>
      </c>
      <c r="R26" s="1">
        <v>0</v>
      </c>
      <c r="S26" s="1">
        <v>727</v>
      </c>
      <c r="T26" s="1">
        <f t="shared" si="0"/>
        <v>727</v>
      </c>
    </row>
    <row r="27" spans="1:20" x14ac:dyDescent="0.2">
      <c r="A27" s="1">
        <v>7</v>
      </c>
      <c r="B27" s="2">
        <v>42159</v>
      </c>
      <c r="C27" s="3">
        <v>1462.5972222222222</v>
      </c>
      <c r="D27" s="2">
        <v>42160</v>
      </c>
      <c r="E27" s="3">
        <v>1462.0138888888889</v>
      </c>
      <c r="F27" s="1" t="s">
        <v>40</v>
      </c>
      <c r="G27" s="1" t="s">
        <v>59</v>
      </c>
      <c r="H27" s="1" t="s">
        <v>60</v>
      </c>
      <c r="I27" s="1">
        <v>22.52</v>
      </c>
      <c r="J27" s="1">
        <v>2.1</v>
      </c>
      <c r="K27" s="1">
        <v>34.409999999999997</v>
      </c>
      <c r="L27" s="4" t="s">
        <v>63</v>
      </c>
      <c r="M27" s="1">
        <v>3</v>
      </c>
      <c r="N27" s="1" t="s">
        <v>62</v>
      </c>
      <c r="O27" s="1">
        <v>500</v>
      </c>
      <c r="P27" s="1">
        <v>1462.0305555555556</v>
      </c>
      <c r="Q27" s="1" t="s">
        <v>64</v>
      </c>
      <c r="R27" s="1">
        <v>0</v>
      </c>
      <c r="S27" s="1">
        <v>852.4</v>
      </c>
      <c r="T27" s="1">
        <f t="shared" si="0"/>
        <v>852.4</v>
      </c>
    </row>
    <row r="28" spans="1:20" x14ac:dyDescent="0.2">
      <c r="A28" s="1">
        <v>7</v>
      </c>
      <c r="B28" s="2">
        <v>42159</v>
      </c>
      <c r="C28" s="3">
        <v>1462.5972222222222</v>
      </c>
      <c r="D28" s="2">
        <v>42160</v>
      </c>
      <c r="E28" s="3">
        <v>1462.0138888888889</v>
      </c>
      <c r="F28" s="1" t="s">
        <v>40</v>
      </c>
      <c r="G28" s="1" t="s">
        <v>59</v>
      </c>
      <c r="H28" s="1" t="s">
        <v>60</v>
      </c>
      <c r="I28" s="1">
        <v>22.52</v>
      </c>
      <c r="J28" s="1">
        <v>2.1</v>
      </c>
      <c r="K28" s="1">
        <v>34.409999999999997</v>
      </c>
      <c r="L28" s="4" t="s">
        <v>65</v>
      </c>
      <c r="M28" s="1">
        <v>4</v>
      </c>
      <c r="N28" s="1" t="s">
        <v>66</v>
      </c>
      <c r="O28" s="1">
        <v>500</v>
      </c>
      <c r="P28" s="1" t="s">
        <v>64</v>
      </c>
      <c r="Q28" s="1">
        <v>1462.0444444444445</v>
      </c>
      <c r="R28" s="1">
        <v>0</v>
      </c>
      <c r="S28" s="1">
        <v>743</v>
      </c>
      <c r="T28" s="1">
        <f t="shared" si="0"/>
        <v>743</v>
      </c>
    </row>
    <row r="29" spans="1:20" x14ac:dyDescent="0.2">
      <c r="A29" s="1">
        <v>7</v>
      </c>
      <c r="B29" s="2">
        <v>42159</v>
      </c>
      <c r="C29" s="3">
        <v>1462.5972222222222</v>
      </c>
      <c r="D29" s="2">
        <v>42160</v>
      </c>
      <c r="E29" s="3">
        <v>1462.0138888888889</v>
      </c>
      <c r="F29" s="1" t="s">
        <v>40</v>
      </c>
      <c r="G29" s="1" t="s">
        <v>59</v>
      </c>
      <c r="H29" s="1" t="s">
        <v>60</v>
      </c>
      <c r="I29" s="1">
        <v>22.52</v>
      </c>
      <c r="J29" s="1">
        <v>2.1</v>
      </c>
      <c r="K29" s="1">
        <v>34.409999999999997</v>
      </c>
      <c r="L29" s="4" t="s">
        <v>67</v>
      </c>
      <c r="M29" s="1">
        <v>5</v>
      </c>
      <c r="N29" s="1" t="s">
        <v>66</v>
      </c>
      <c r="O29" s="1">
        <v>500</v>
      </c>
      <c r="P29" s="1">
        <v>1462.0472222222222</v>
      </c>
      <c r="Q29" s="1">
        <v>1462.0534722222221</v>
      </c>
      <c r="R29" s="1">
        <v>1057.7</v>
      </c>
      <c r="S29" s="1">
        <v>1830.9</v>
      </c>
      <c r="T29" s="1">
        <f t="shared" si="0"/>
        <v>773.2</v>
      </c>
    </row>
    <row r="30" spans="1:20" x14ac:dyDescent="0.2">
      <c r="A30" s="1">
        <v>8</v>
      </c>
      <c r="B30" s="2">
        <v>42159</v>
      </c>
      <c r="C30" s="3">
        <v>1462.6666666666667</v>
      </c>
      <c r="D30" s="2">
        <v>42160</v>
      </c>
      <c r="E30" s="3">
        <v>1462.0833333333333</v>
      </c>
      <c r="F30" s="1" t="s">
        <v>40</v>
      </c>
      <c r="G30" s="1" t="s">
        <v>68</v>
      </c>
      <c r="H30" s="1" t="s">
        <v>69</v>
      </c>
      <c r="I30" s="1">
        <v>22.4</v>
      </c>
      <c r="J30" s="1">
        <v>2.2000000000000002</v>
      </c>
      <c r="K30" s="1">
        <v>35.57</v>
      </c>
      <c r="L30" s="4" t="s">
        <v>70</v>
      </c>
      <c r="M30" s="1">
        <v>2</v>
      </c>
      <c r="N30" s="1" t="s">
        <v>71</v>
      </c>
      <c r="O30" s="1">
        <v>500</v>
      </c>
      <c r="P30" s="1">
        <v>1462.0916666666667</v>
      </c>
      <c r="Q30" s="1">
        <v>1462.0972222222222</v>
      </c>
      <c r="R30" s="1">
        <v>0</v>
      </c>
      <c r="S30" s="1">
        <v>704.3</v>
      </c>
      <c r="T30" s="1">
        <f t="shared" si="0"/>
        <v>704.3</v>
      </c>
    </row>
    <row r="31" spans="1:20" x14ac:dyDescent="0.2">
      <c r="A31" s="1">
        <v>8</v>
      </c>
      <c r="B31" s="2">
        <v>42159</v>
      </c>
      <c r="C31" s="3">
        <v>1462.6666666666667</v>
      </c>
      <c r="D31" s="2">
        <v>42160</v>
      </c>
      <c r="E31" s="3">
        <v>1462.0833333333333</v>
      </c>
      <c r="F31" s="1" t="s">
        <v>40</v>
      </c>
      <c r="G31" s="1" t="s">
        <v>68</v>
      </c>
      <c r="H31" s="1" t="s">
        <v>69</v>
      </c>
      <c r="I31" s="1">
        <v>22.4</v>
      </c>
      <c r="J31" s="1">
        <v>2.2000000000000002</v>
      </c>
      <c r="K31" s="1">
        <v>35.57</v>
      </c>
      <c r="L31" s="4" t="s">
        <v>72</v>
      </c>
      <c r="M31" s="1">
        <v>3</v>
      </c>
      <c r="N31" s="1" t="s">
        <v>73</v>
      </c>
      <c r="O31" s="1">
        <v>500</v>
      </c>
      <c r="P31" s="1">
        <v>1462.1013888888888</v>
      </c>
      <c r="Q31" s="1">
        <v>1462.1069444444445</v>
      </c>
      <c r="R31" s="1">
        <v>0</v>
      </c>
      <c r="S31" s="1">
        <v>706.5</v>
      </c>
      <c r="T31" s="1">
        <f t="shared" si="0"/>
        <v>706.5</v>
      </c>
    </row>
    <row r="32" spans="1:20" x14ac:dyDescent="0.2">
      <c r="A32" s="1">
        <v>8</v>
      </c>
      <c r="B32" s="2">
        <v>42159</v>
      </c>
      <c r="C32" s="3">
        <v>1462.6666666666667</v>
      </c>
      <c r="D32" s="2">
        <v>42160</v>
      </c>
      <c r="E32" s="3">
        <v>1462.0833333333333</v>
      </c>
      <c r="F32" s="1" t="s">
        <v>40</v>
      </c>
      <c r="G32" s="1" t="s">
        <v>68</v>
      </c>
      <c r="H32" s="1" t="s">
        <v>69</v>
      </c>
      <c r="I32" s="1">
        <v>22.4</v>
      </c>
      <c r="J32" s="1">
        <v>2.2000000000000002</v>
      </c>
      <c r="K32" s="1">
        <v>35.57</v>
      </c>
      <c r="L32" s="4" t="s">
        <v>74</v>
      </c>
      <c r="M32" s="1">
        <v>4</v>
      </c>
      <c r="N32" s="1" t="s">
        <v>75</v>
      </c>
      <c r="O32" s="1">
        <v>500</v>
      </c>
      <c r="P32" s="1">
        <v>1462.1076388888889</v>
      </c>
      <c r="Q32" s="1">
        <v>1462.1138888888888</v>
      </c>
      <c r="R32" s="1">
        <v>0</v>
      </c>
      <c r="S32" s="1">
        <v>690</v>
      </c>
      <c r="T32" s="1">
        <f t="shared" si="0"/>
        <v>690</v>
      </c>
    </row>
    <row r="33" spans="1:20" x14ac:dyDescent="0.2">
      <c r="A33" s="1">
        <v>8</v>
      </c>
      <c r="B33" s="2">
        <v>42159</v>
      </c>
      <c r="C33" s="3">
        <v>1462.6666666666667</v>
      </c>
      <c r="D33" s="2">
        <v>42160</v>
      </c>
      <c r="E33" s="3">
        <v>1462.0833333333333</v>
      </c>
      <c r="F33" s="1" t="s">
        <v>40</v>
      </c>
      <c r="G33" s="1" t="s">
        <v>68</v>
      </c>
      <c r="H33" s="1" t="s">
        <v>69</v>
      </c>
      <c r="I33" s="1">
        <v>22.4</v>
      </c>
      <c r="J33" s="1">
        <v>2.2000000000000002</v>
      </c>
      <c r="K33" s="1">
        <v>35.57</v>
      </c>
      <c r="L33" s="4" t="s">
        <v>76</v>
      </c>
      <c r="M33" s="1">
        <v>5</v>
      </c>
      <c r="N33" s="1" t="s">
        <v>56</v>
      </c>
      <c r="O33" s="1">
        <v>500</v>
      </c>
      <c r="P33" s="1">
        <v>1462.1180555555557</v>
      </c>
      <c r="Q33" s="1">
        <v>1462.1243055555556</v>
      </c>
      <c r="R33" s="1">
        <v>1269</v>
      </c>
      <c r="S33" s="1">
        <v>2003</v>
      </c>
      <c r="T33" s="1">
        <f t="shared" si="0"/>
        <v>734</v>
      </c>
    </row>
    <row r="34" spans="1:20" x14ac:dyDescent="0.2">
      <c r="A34" s="1">
        <v>9</v>
      </c>
      <c r="B34" s="2">
        <v>42164</v>
      </c>
      <c r="C34" s="3">
        <v>1462.401388888889</v>
      </c>
      <c r="D34" s="2">
        <v>42164</v>
      </c>
      <c r="E34" s="3">
        <v>1462.817361111111</v>
      </c>
      <c r="F34" s="1" t="s">
        <v>77</v>
      </c>
      <c r="G34" s="1" t="s">
        <v>78</v>
      </c>
      <c r="H34" s="4" t="s">
        <v>79</v>
      </c>
      <c r="I34" s="1">
        <v>21.1</v>
      </c>
      <c r="J34" s="1">
        <v>3</v>
      </c>
      <c r="K34" s="1">
        <v>35.475999999999999</v>
      </c>
      <c r="L34" s="4" t="s">
        <v>80</v>
      </c>
      <c r="M34" s="1">
        <v>2</v>
      </c>
      <c r="N34" s="1" t="s">
        <v>36</v>
      </c>
      <c r="O34" s="1">
        <v>500</v>
      </c>
      <c r="P34" s="1">
        <v>1462.825</v>
      </c>
      <c r="Q34" s="1">
        <v>1462.8305555555555</v>
      </c>
      <c r="R34" s="1">
        <v>0</v>
      </c>
      <c r="S34" s="1">
        <v>783.5</v>
      </c>
      <c r="T34" s="1">
        <f t="shared" si="0"/>
        <v>783.5</v>
      </c>
    </row>
    <row r="35" spans="1:20" x14ac:dyDescent="0.2">
      <c r="A35" s="1">
        <v>9</v>
      </c>
      <c r="B35" s="2">
        <v>42164</v>
      </c>
      <c r="C35" s="3">
        <v>1462.401388888889</v>
      </c>
      <c r="D35" s="2">
        <v>42164</v>
      </c>
      <c r="E35" s="3">
        <v>1462.817361111111</v>
      </c>
      <c r="F35" s="1" t="s">
        <v>77</v>
      </c>
      <c r="G35" s="1" t="s">
        <v>78</v>
      </c>
      <c r="H35" s="4" t="s">
        <v>79</v>
      </c>
      <c r="I35" s="1">
        <v>21.1</v>
      </c>
      <c r="J35" s="1">
        <v>3</v>
      </c>
      <c r="K35" s="1">
        <v>35.475999999999999</v>
      </c>
      <c r="L35" s="4" t="s">
        <v>81</v>
      </c>
      <c r="M35" s="1">
        <v>3</v>
      </c>
      <c r="N35" s="1" t="s">
        <v>36</v>
      </c>
      <c r="O35" s="1">
        <v>500</v>
      </c>
      <c r="P35" s="1">
        <v>1462.8340277777777</v>
      </c>
      <c r="Q35" s="1">
        <v>1462.8395833333334</v>
      </c>
      <c r="R35" s="1">
        <v>0</v>
      </c>
      <c r="S35" s="1">
        <v>782.5</v>
      </c>
      <c r="T35" s="1">
        <f t="shared" si="0"/>
        <v>782.5</v>
      </c>
    </row>
    <row r="36" spans="1:20" x14ac:dyDescent="0.2">
      <c r="A36" s="1">
        <v>9</v>
      </c>
      <c r="B36" s="2">
        <v>42164</v>
      </c>
      <c r="C36" s="3">
        <v>1462.401388888889</v>
      </c>
      <c r="D36" s="2">
        <v>42164</v>
      </c>
      <c r="E36" s="3">
        <v>1462.817361111111</v>
      </c>
      <c r="F36" s="1" t="s">
        <v>77</v>
      </c>
      <c r="G36" s="1" t="s">
        <v>78</v>
      </c>
      <c r="H36" s="4" t="s">
        <v>79</v>
      </c>
      <c r="I36" s="1">
        <v>21.1</v>
      </c>
      <c r="J36" s="1">
        <v>3</v>
      </c>
      <c r="K36" s="1">
        <v>35.475999999999999</v>
      </c>
      <c r="L36" s="4" t="s">
        <v>82</v>
      </c>
      <c r="M36" s="1">
        <v>4</v>
      </c>
      <c r="N36" s="1" t="s">
        <v>32</v>
      </c>
      <c r="O36" s="1">
        <v>500</v>
      </c>
      <c r="P36" s="1">
        <v>1462.8402777777778</v>
      </c>
      <c r="Q36" s="1">
        <v>1462.8472222222222</v>
      </c>
      <c r="R36" s="1">
        <v>0</v>
      </c>
      <c r="S36" s="1">
        <v>852</v>
      </c>
      <c r="T36" s="1">
        <f t="shared" si="0"/>
        <v>852</v>
      </c>
    </row>
    <row r="37" spans="1:20" x14ac:dyDescent="0.2">
      <c r="A37" s="1">
        <v>9</v>
      </c>
      <c r="B37" s="2">
        <v>42164</v>
      </c>
      <c r="C37" s="3">
        <v>1462.401388888889</v>
      </c>
      <c r="D37" s="2">
        <v>42164</v>
      </c>
      <c r="E37" s="3">
        <v>1462.817361111111</v>
      </c>
      <c r="F37" s="1" t="s">
        <v>77</v>
      </c>
      <c r="G37" s="1" t="s">
        <v>78</v>
      </c>
      <c r="H37" s="4" t="s">
        <v>79</v>
      </c>
      <c r="I37" s="1">
        <v>21.1</v>
      </c>
      <c r="J37" s="1">
        <v>3</v>
      </c>
      <c r="K37" s="1">
        <v>35.475999999999999</v>
      </c>
      <c r="L37" s="4" t="s">
        <v>83</v>
      </c>
      <c r="M37" s="1">
        <v>5</v>
      </c>
      <c r="N37" s="1" t="s">
        <v>32</v>
      </c>
      <c r="O37" s="1">
        <v>500</v>
      </c>
      <c r="P37" s="1">
        <v>1462.8506944444443</v>
      </c>
      <c r="Q37" s="1">
        <v>1462.85625</v>
      </c>
      <c r="R37" s="1">
        <v>1300</v>
      </c>
      <c r="S37" s="1">
        <v>2060</v>
      </c>
      <c r="T37" s="1">
        <f t="shared" si="0"/>
        <v>760</v>
      </c>
    </row>
    <row r="38" spans="1:20" x14ac:dyDescent="0.2">
      <c r="A38" s="1">
        <v>10</v>
      </c>
      <c r="B38" s="2">
        <v>42164</v>
      </c>
      <c r="C38" s="3">
        <v>1462.526388888889</v>
      </c>
      <c r="D38" s="2">
        <v>42164</v>
      </c>
      <c r="E38" s="3">
        <v>1462.9430555555555</v>
      </c>
      <c r="F38" s="1" t="s">
        <v>77</v>
      </c>
      <c r="G38" s="4" t="s">
        <v>84</v>
      </c>
      <c r="H38" s="4" t="s">
        <v>85</v>
      </c>
      <c r="I38" s="1">
        <v>20.7</v>
      </c>
      <c r="J38" s="1">
        <v>2.8</v>
      </c>
      <c r="K38" s="1">
        <v>35.476999999999997</v>
      </c>
      <c r="L38" s="4" t="s">
        <v>86</v>
      </c>
      <c r="M38" s="1">
        <v>2</v>
      </c>
      <c r="N38" s="4" t="s">
        <v>36</v>
      </c>
      <c r="O38" s="1">
        <v>500</v>
      </c>
      <c r="P38" s="1">
        <v>1462.95</v>
      </c>
      <c r="Q38" s="1">
        <v>1462.9555555555555</v>
      </c>
      <c r="R38" s="1">
        <v>0</v>
      </c>
      <c r="S38" s="1">
        <v>733.2</v>
      </c>
      <c r="T38" s="1">
        <f t="shared" si="0"/>
        <v>733.2</v>
      </c>
    </row>
    <row r="39" spans="1:20" x14ac:dyDescent="0.2">
      <c r="A39" s="1">
        <v>10</v>
      </c>
      <c r="B39" s="2">
        <v>42164</v>
      </c>
      <c r="C39" s="3">
        <v>1462.526388888889</v>
      </c>
      <c r="D39" s="2">
        <v>42164</v>
      </c>
      <c r="E39" s="3">
        <v>1462.9430555555555</v>
      </c>
      <c r="F39" s="1" t="s">
        <v>77</v>
      </c>
      <c r="G39" s="4" t="s">
        <v>84</v>
      </c>
      <c r="H39" s="4" t="s">
        <v>85</v>
      </c>
      <c r="I39" s="1">
        <v>20.7</v>
      </c>
      <c r="J39" s="1">
        <v>2.8</v>
      </c>
      <c r="K39" s="1">
        <v>35.476999999999997</v>
      </c>
      <c r="L39" s="4" t="s">
        <v>87</v>
      </c>
      <c r="M39" s="1">
        <v>3</v>
      </c>
      <c r="N39" s="4" t="s">
        <v>36</v>
      </c>
      <c r="O39" s="1">
        <v>500</v>
      </c>
      <c r="P39" s="1">
        <v>1462.9583333333333</v>
      </c>
      <c r="Q39" s="1">
        <v>1462.963888888889</v>
      </c>
      <c r="R39" s="1">
        <v>0</v>
      </c>
      <c r="S39" s="1">
        <v>779.2</v>
      </c>
      <c r="T39" s="1">
        <f t="shared" si="0"/>
        <v>779.2</v>
      </c>
    </row>
    <row r="40" spans="1:20" x14ac:dyDescent="0.2">
      <c r="A40" s="1">
        <v>10</v>
      </c>
      <c r="B40" s="2">
        <v>42164</v>
      </c>
      <c r="C40" s="3">
        <v>1462.526388888889</v>
      </c>
      <c r="D40" s="2">
        <v>42164</v>
      </c>
      <c r="E40" s="3">
        <v>1462.9430555555555</v>
      </c>
      <c r="F40" s="1" t="s">
        <v>77</v>
      </c>
      <c r="G40" s="4" t="s">
        <v>84</v>
      </c>
      <c r="H40" s="4" t="s">
        <v>85</v>
      </c>
      <c r="I40" s="1">
        <v>20.7</v>
      </c>
      <c r="J40" s="1">
        <v>2.8</v>
      </c>
      <c r="K40" s="1">
        <v>35.476999999999997</v>
      </c>
      <c r="L40" s="4" t="s">
        <v>88</v>
      </c>
      <c r="M40" s="1">
        <v>4</v>
      </c>
      <c r="N40" s="4" t="s">
        <v>32</v>
      </c>
      <c r="O40" s="1">
        <v>500</v>
      </c>
      <c r="P40" s="1">
        <v>1462.9645833333334</v>
      </c>
      <c r="Q40" s="1">
        <v>1462.9694444444444</v>
      </c>
      <c r="R40" s="1">
        <v>0</v>
      </c>
      <c r="S40" s="1">
        <v>759</v>
      </c>
      <c r="T40" s="1">
        <f t="shared" si="0"/>
        <v>759</v>
      </c>
    </row>
    <row r="41" spans="1:20" x14ac:dyDescent="0.2">
      <c r="A41" s="1">
        <v>10</v>
      </c>
      <c r="B41" s="2">
        <v>42164</v>
      </c>
      <c r="C41" s="3">
        <v>1462.526388888889</v>
      </c>
      <c r="D41" s="2">
        <v>42164</v>
      </c>
      <c r="E41" s="3">
        <v>1462.9430555555555</v>
      </c>
      <c r="F41" s="1" t="s">
        <v>77</v>
      </c>
      <c r="G41" s="4" t="s">
        <v>84</v>
      </c>
      <c r="H41" s="4" t="s">
        <v>85</v>
      </c>
      <c r="I41" s="1">
        <v>20.7</v>
      </c>
      <c r="J41" s="1">
        <v>2.8</v>
      </c>
      <c r="K41" s="1">
        <v>35.476999999999997</v>
      </c>
      <c r="L41" s="4" t="s">
        <v>89</v>
      </c>
      <c r="M41" s="1">
        <v>5</v>
      </c>
      <c r="N41" s="4" t="s">
        <v>32</v>
      </c>
      <c r="O41" s="1">
        <v>500</v>
      </c>
      <c r="P41" s="1">
        <v>1462.9729166666666</v>
      </c>
      <c r="Q41" s="1">
        <v>1462.9784722222223</v>
      </c>
      <c r="R41" s="1">
        <v>1103</v>
      </c>
      <c r="S41" s="1">
        <v>1890</v>
      </c>
      <c r="T41" s="1">
        <f t="shared" si="0"/>
        <v>787</v>
      </c>
    </row>
    <row r="42" spans="1:20" x14ac:dyDescent="0.2">
      <c r="A42" s="1">
        <v>11</v>
      </c>
      <c r="B42" s="2">
        <v>42164</v>
      </c>
      <c r="C42" s="3" t="s">
        <v>90</v>
      </c>
      <c r="D42" s="2">
        <v>42165</v>
      </c>
      <c r="E42" s="3">
        <v>1462.0395833333334</v>
      </c>
      <c r="F42" s="4" t="s">
        <v>91</v>
      </c>
      <c r="G42" s="4" t="s">
        <v>92</v>
      </c>
      <c r="H42" s="4" t="s">
        <v>93</v>
      </c>
      <c r="I42" s="1">
        <v>20.8</v>
      </c>
      <c r="J42" s="1">
        <v>2.7</v>
      </c>
      <c r="K42" s="1">
        <v>35.494999999999997</v>
      </c>
      <c r="L42" s="4" t="s">
        <v>94</v>
      </c>
      <c r="M42" s="1">
        <v>2</v>
      </c>
      <c r="N42" s="4" t="s">
        <v>36</v>
      </c>
      <c r="O42" s="1">
        <v>500</v>
      </c>
      <c r="P42" s="1">
        <v>1462.04375</v>
      </c>
      <c r="Q42" s="1">
        <v>1462.05</v>
      </c>
      <c r="R42" s="1">
        <v>0</v>
      </c>
      <c r="S42" s="1">
        <v>726.5</v>
      </c>
      <c r="T42" s="1">
        <f t="shared" si="0"/>
        <v>726.5</v>
      </c>
    </row>
    <row r="43" spans="1:20" x14ac:dyDescent="0.2">
      <c r="A43" s="1">
        <v>11</v>
      </c>
      <c r="B43" s="2">
        <v>42164</v>
      </c>
      <c r="C43" s="3" t="s">
        <v>90</v>
      </c>
      <c r="D43" s="2">
        <v>42165</v>
      </c>
      <c r="E43" s="3">
        <v>1462.0395833333334</v>
      </c>
      <c r="F43" s="4" t="s">
        <v>91</v>
      </c>
      <c r="G43" s="4" t="s">
        <v>92</v>
      </c>
      <c r="H43" s="4" t="s">
        <v>93</v>
      </c>
      <c r="I43" s="1">
        <v>20.8</v>
      </c>
      <c r="J43" s="1">
        <v>2.7</v>
      </c>
      <c r="K43" s="1">
        <v>35.494999999999997</v>
      </c>
      <c r="L43" s="4" t="s">
        <v>95</v>
      </c>
      <c r="M43" s="1">
        <v>3</v>
      </c>
      <c r="N43" s="4" t="s">
        <v>36</v>
      </c>
      <c r="O43" s="1">
        <v>500</v>
      </c>
      <c r="P43" s="1">
        <v>1462.0534722222221</v>
      </c>
      <c r="Q43" s="1">
        <v>1462.0597222222223</v>
      </c>
      <c r="R43" s="1">
        <v>0</v>
      </c>
      <c r="S43" s="1">
        <v>918.4</v>
      </c>
      <c r="T43" s="1">
        <f t="shared" si="0"/>
        <v>918.4</v>
      </c>
    </row>
    <row r="44" spans="1:20" x14ac:dyDescent="0.2">
      <c r="A44" s="1">
        <v>11</v>
      </c>
      <c r="B44" s="2">
        <v>42164</v>
      </c>
      <c r="C44" s="3" t="s">
        <v>90</v>
      </c>
      <c r="D44" s="2">
        <v>42165</v>
      </c>
      <c r="E44" s="3">
        <v>1462.0395833333334</v>
      </c>
      <c r="F44" s="4" t="s">
        <v>91</v>
      </c>
      <c r="G44" s="4" t="s">
        <v>92</v>
      </c>
      <c r="H44" s="4" t="s">
        <v>93</v>
      </c>
      <c r="I44" s="1">
        <v>20.8</v>
      </c>
      <c r="J44" s="1">
        <v>2.7</v>
      </c>
      <c r="K44" s="1">
        <v>35.494999999999997</v>
      </c>
      <c r="L44" s="4" t="s">
        <v>96</v>
      </c>
      <c r="M44" s="1">
        <v>4</v>
      </c>
      <c r="N44" s="4" t="s">
        <v>32</v>
      </c>
      <c r="O44" s="1">
        <v>500</v>
      </c>
      <c r="P44" s="1">
        <v>1462.0604166666667</v>
      </c>
      <c r="Q44" s="1">
        <v>1462.0659722222222</v>
      </c>
      <c r="R44" s="1">
        <v>0</v>
      </c>
      <c r="S44" s="1">
        <v>718.7</v>
      </c>
      <c r="T44" s="1">
        <f t="shared" si="0"/>
        <v>718.7</v>
      </c>
    </row>
    <row r="45" spans="1:20" x14ac:dyDescent="0.2">
      <c r="A45" s="1">
        <v>11</v>
      </c>
      <c r="B45" s="2">
        <v>42164</v>
      </c>
      <c r="C45" s="3" t="s">
        <v>90</v>
      </c>
      <c r="D45" s="2">
        <v>42165</v>
      </c>
      <c r="E45" s="3">
        <v>1462.0395833333334</v>
      </c>
      <c r="F45" s="4" t="s">
        <v>91</v>
      </c>
      <c r="G45" s="4" t="s">
        <v>92</v>
      </c>
      <c r="H45" s="4" t="s">
        <v>93</v>
      </c>
      <c r="I45" s="1">
        <v>20.8</v>
      </c>
      <c r="J45" s="1">
        <v>2.7</v>
      </c>
      <c r="K45" s="1">
        <v>35.494999999999997</v>
      </c>
      <c r="L45" s="4" t="s">
        <v>97</v>
      </c>
      <c r="M45" s="1">
        <v>5</v>
      </c>
      <c r="N45" s="4" t="s">
        <v>32</v>
      </c>
      <c r="O45" s="1">
        <v>500</v>
      </c>
      <c r="P45" s="1">
        <v>1462.0687499999999</v>
      </c>
      <c r="Q45" s="1">
        <v>1462.0743055555556</v>
      </c>
      <c r="R45" s="1">
        <v>0</v>
      </c>
      <c r="S45" s="1">
        <v>720</v>
      </c>
      <c r="T45" s="1">
        <f t="shared" si="0"/>
        <v>720</v>
      </c>
    </row>
    <row r="46" spans="1:20" x14ac:dyDescent="0.2">
      <c r="A46" s="1">
        <v>12</v>
      </c>
      <c r="B46" s="2">
        <v>42164</v>
      </c>
      <c r="C46" s="3">
        <v>1462.682638888889</v>
      </c>
      <c r="D46" s="2">
        <v>42165</v>
      </c>
      <c r="E46" s="3">
        <v>1462.0993055555555</v>
      </c>
      <c r="F46" s="4" t="s">
        <v>91</v>
      </c>
      <c r="G46" s="4" t="s">
        <v>98</v>
      </c>
      <c r="H46" s="4" t="s">
        <v>99</v>
      </c>
      <c r="I46" s="1">
        <v>20.7</v>
      </c>
      <c r="J46" s="1">
        <v>2.7</v>
      </c>
      <c r="K46" s="1">
        <v>35.497</v>
      </c>
      <c r="L46" s="4" t="s">
        <v>100</v>
      </c>
      <c r="M46" s="1">
        <v>2</v>
      </c>
      <c r="N46" s="4" t="s">
        <v>36</v>
      </c>
      <c r="O46" s="1">
        <v>500</v>
      </c>
      <c r="P46" s="1">
        <v>1462.1055555555556</v>
      </c>
      <c r="Q46" s="1">
        <v>1462.1118055555555</v>
      </c>
      <c r="R46" s="1">
        <v>0</v>
      </c>
      <c r="S46" s="1">
        <v>719.2</v>
      </c>
      <c r="T46" s="1">
        <f t="shared" si="0"/>
        <v>719.2</v>
      </c>
    </row>
    <row r="47" spans="1:20" x14ac:dyDescent="0.2">
      <c r="A47" s="1">
        <v>12</v>
      </c>
      <c r="B47" s="2">
        <v>42164</v>
      </c>
      <c r="C47" s="3">
        <v>1462.682638888889</v>
      </c>
      <c r="D47" s="2">
        <v>42165</v>
      </c>
      <c r="E47" s="3">
        <v>1462.0993055555555</v>
      </c>
      <c r="F47" s="4" t="s">
        <v>91</v>
      </c>
      <c r="G47" s="4" t="s">
        <v>98</v>
      </c>
      <c r="H47" s="4" t="s">
        <v>99</v>
      </c>
      <c r="I47" s="1">
        <v>20.7</v>
      </c>
      <c r="J47" s="1">
        <v>2.7</v>
      </c>
      <c r="K47" s="1">
        <v>35.497</v>
      </c>
      <c r="L47" s="4" t="s">
        <v>101</v>
      </c>
      <c r="M47" s="1">
        <v>3</v>
      </c>
      <c r="N47" s="4" t="s">
        <v>36</v>
      </c>
      <c r="O47" s="1">
        <v>500</v>
      </c>
      <c r="P47" s="1">
        <v>1462.1145833333333</v>
      </c>
      <c r="Q47" s="1">
        <v>1462.120138888889</v>
      </c>
      <c r="R47" s="1">
        <v>0</v>
      </c>
      <c r="S47" s="1">
        <v>629.79999999999995</v>
      </c>
      <c r="T47" s="1">
        <f t="shared" si="0"/>
        <v>629.79999999999995</v>
      </c>
    </row>
    <row r="48" spans="1:20" x14ac:dyDescent="0.2">
      <c r="A48" s="1">
        <v>12</v>
      </c>
      <c r="B48" s="2">
        <v>42164</v>
      </c>
      <c r="C48" s="3">
        <v>1462.682638888889</v>
      </c>
      <c r="D48" s="2">
        <v>42165</v>
      </c>
      <c r="E48" s="3">
        <v>1462.0993055555555</v>
      </c>
      <c r="F48" s="4" t="s">
        <v>91</v>
      </c>
      <c r="G48" s="4" t="s">
        <v>98</v>
      </c>
      <c r="H48" s="4" t="s">
        <v>99</v>
      </c>
      <c r="I48" s="1">
        <v>20.7</v>
      </c>
      <c r="J48" s="1">
        <v>2.7</v>
      </c>
      <c r="K48" s="1">
        <v>35.497</v>
      </c>
      <c r="L48" s="4" t="s">
        <v>102</v>
      </c>
      <c r="M48" s="1">
        <v>4</v>
      </c>
      <c r="N48" s="4" t="s">
        <v>32</v>
      </c>
      <c r="O48" s="1">
        <v>500</v>
      </c>
      <c r="P48" s="1">
        <v>1462.120138888889</v>
      </c>
      <c r="Q48" s="1">
        <v>1462.125</v>
      </c>
      <c r="R48" s="1">
        <v>0</v>
      </c>
      <c r="S48" s="1">
        <v>598.6</v>
      </c>
      <c r="T48" s="1">
        <f t="shared" si="0"/>
        <v>598.6</v>
      </c>
    </row>
    <row r="49" spans="1:20" x14ac:dyDescent="0.2">
      <c r="A49" s="1">
        <v>12</v>
      </c>
      <c r="B49" s="2">
        <v>42164</v>
      </c>
      <c r="C49" s="3">
        <v>1462.682638888889</v>
      </c>
      <c r="D49" s="2">
        <v>42165</v>
      </c>
      <c r="E49" s="3">
        <v>1462.0993055555555</v>
      </c>
      <c r="F49" s="4" t="s">
        <v>91</v>
      </c>
      <c r="G49" s="4" t="s">
        <v>98</v>
      </c>
      <c r="H49" s="4" t="s">
        <v>99</v>
      </c>
      <c r="I49" s="1">
        <v>20.7</v>
      </c>
      <c r="J49" s="1">
        <v>2.7</v>
      </c>
      <c r="K49" s="1">
        <v>35.497</v>
      </c>
      <c r="L49" s="4" t="s">
        <v>103</v>
      </c>
      <c r="M49" s="1">
        <v>5</v>
      </c>
      <c r="N49" s="4" t="s">
        <v>104</v>
      </c>
      <c r="O49" s="1">
        <v>500</v>
      </c>
      <c r="P49" s="1">
        <v>1462.1284722222222</v>
      </c>
      <c r="Q49" s="1">
        <v>1462.1340277777779</v>
      </c>
      <c r="R49" s="1">
        <v>0</v>
      </c>
      <c r="S49" s="1">
        <v>695.2</v>
      </c>
      <c r="T49" s="1">
        <f t="shared" si="0"/>
        <v>695.2</v>
      </c>
    </row>
    <row r="50" spans="1:20" x14ac:dyDescent="0.2">
      <c r="A50" s="1">
        <v>13</v>
      </c>
      <c r="B50" s="2">
        <v>42165</v>
      </c>
      <c r="C50" s="3">
        <v>1462.4201388888889</v>
      </c>
      <c r="D50" s="2">
        <v>42165</v>
      </c>
      <c r="E50" s="3">
        <v>1462.8368055555557</v>
      </c>
      <c r="F50" s="4" t="s">
        <v>105</v>
      </c>
      <c r="G50" s="4" t="s">
        <v>106</v>
      </c>
      <c r="H50" s="4" t="s">
        <v>107</v>
      </c>
      <c r="I50" s="1">
        <v>21.837</v>
      </c>
      <c r="J50" s="1">
        <v>2.2999999999999998</v>
      </c>
      <c r="K50" s="1">
        <v>35.676000000000002</v>
      </c>
      <c r="L50" s="4" t="s">
        <v>108</v>
      </c>
      <c r="M50" s="1">
        <v>2</v>
      </c>
      <c r="N50" s="4" t="s">
        <v>36</v>
      </c>
      <c r="O50" s="1">
        <v>500</v>
      </c>
      <c r="P50" s="1">
        <v>1462.8423611111111</v>
      </c>
      <c r="Q50" s="1">
        <v>1462.848611111111</v>
      </c>
      <c r="R50" s="1">
        <v>0</v>
      </c>
      <c r="S50" s="1">
        <v>785.2</v>
      </c>
      <c r="T50" s="1">
        <f t="shared" si="0"/>
        <v>785.2</v>
      </c>
    </row>
    <row r="51" spans="1:20" x14ac:dyDescent="0.2">
      <c r="A51" s="1">
        <v>13</v>
      </c>
      <c r="B51" s="2">
        <v>42165</v>
      </c>
      <c r="C51" s="3">
        <v>1462.4201388888889</v>
      </c>
      <c r="D51" s="2">
        <v>42165</v>
      </c>
      <c r="E51" s="3">
        <v>1462.8368055555557</v>
      </c>
      <c r="F51" s="4" t="s">
        <v>105</v>
      </c>
      <c r="G51" s="4" t="s">
        <v>106</v>
      </c>
      <c r="H51" s="4" t="s">
        <v>107</v>
      </c>
      <c r="I51" s="1">
        <v>21.837</v>
      </c>
      <c r="J51" s="1">
        <v>2.2999999999999998</v>
      </c>
      <c r="K51" s="1">
        <v>35.676000000000002</v>
      </c>
      <c r="L51" s="4" t="s">
        <v>109</v>
      </c>
      <c r="M51" s="1">
        <v>3</v>
      </c>
      <c r="N51" s="4" t="s">
        <v>36</v>
      </c>
      <c r="O51" s="1">
        <v>500</v>
      </c>
      <c r="P51" s="1">
        <v>1462.8506944444443</v>
      </c>
      <c r="Q51" s="1">
        <v>1462.8569444444445</v>
      </c>
      <c r="R51" s="1">
        <v>0</v>
      </c>
      <c r="S51" s="1">
        <v>770.9</v>
      </c>
      <c r="T51" s="1">
        <f t="shared" si="0"/>
        <v>770.9</v>
      </c>
    </row>
    <row r="52" spans="1:20" x14ac:dyDescent="0.2">
      <c r="A52" s="1">
        <v>13</v>
      </c>
      <c r="B52" s="2">
        <v>42165</v>
      </c>
      <c r="C52" s="3">
        <v>1462.4201388888889</v>
      </c>
      <c r="D52" s="2">
        <v>42165</v>
      </c>
      <c r="E52" s="3">
        <v>1462.8368055555557</v>
      </c>
      <c r="F52" s="4" t="s">
        <v>105</v>
      </c>
      <c r="G52" s="4" t="s">
        <v>106</v>
      </c>
      <c r="H52" s="4" t="s">
        <v>107</v>
      </c>
      <c r="I52" s="1">
        <v>21.837</v>
      </c>
      <c r="J52" s="1">
        <v>2.2999999999999998</v>
      </c>
      <c r="K52" s="1">
        <v>35.676000000000002</v>
      </c>
      <c r="L52" s="4" t="s">
        <v>110</v>
      </c>
      <c r="M52" s="1">
        <v>4</v>
      </c>
      <c r="N52" s="4" t="s">
        <v>111</v>
      </c>
      <c r="O52" s="1">
        <v>500</v>
      </c>
      <c r="P52" s="1">
        <v>1462.8576388888889</v>
      </c>
      <c r="Q52" s="1">
        <v>1462.8645833333333</v>
      </c>
      <c r="R52" s="1">
        <v>0</v>
      </c>
      <c r="S52" s="1">
        <v>890</v>
      </c>
      <c r="T52" s="1">
        <f t="shared" si="0"/>
        <v>890</v>
      </c>
    </row>
    <row r="53" spans="1:20" x14ac:dyDescent="0.2">
      <c r="A53" s="1">
        <v>13</v>
      </c>
      <c r="B53" s="2">
        <v>42165</v>
      </c>
      <c r="C53" s="3">
        <v>1462.4201388888889</v>
      </c>
      <c r="D53" s="2">
        <v>42165</v>
      </c>
      <c r="E53" s="3">
        <v>1462.8368055555557</v>
      </c>
      <c r="F53" s="4" t="s">
        <v>105</v>
      </c>
      <c r="G53" s="4" t="s">
        <v>106</v>
      </c>
      <c r="H53" s="4" t="s">
        <v>107</v>
      </c>
      <c r="I53" s="1">
        <v>21.837</v>
      </c>
      <c r="J53" s="1">
        <v>2.2999999999999998</v>
      </c>
      <c r="K53" s="1">
        <v>35.676000000000002</v>
      </c>
      <c r="L53" s="4" t="s">
        <v>112</v>
      </c>
      <c r="M53" s="1">
        <v>5</v>
      </c>
      <c r="N53" s="4" t="s">
        <v>111</v>
      </c>
      <c r="O53" s="1">
        <v>500</v>
      </c>
      <c r="P53" s="1">
        <v>1462.8673611111112</v>
      </c>
      <c r="Q53" s="1">
        <v>1462.8743055555556</v>
      </c>
      <c r="R53" s="1">
        <v>0</v>
      </c>
      <c r="S53" s="1">
        <v>1010</v>
      </c>
      <c r="T53" s="1">
        <f t="shared" si="0"/>
        <v>1010</v>
      </c>
    </row>
    <row r="54" spans="1:20" x14ac:dyDescent="0.2">
      <c r="A54" s="1">
        <v>14</v>
      </c>
      <c r="B54" s="2">
        <v>42165</v>
      </c>
      <c r="C54" s="3">
        <v>1462.5229166666666</v>
      </c>
      <c r="D54" s="2">
        <v>42165</v>
      </c>
      <c r="E54" s="3">
        <v>1462.9395833333333</v>
      </c>
      <c r="F54" s="4" t="s">
        <v>105</v>
      </c>
      <c r="G54" s="4" t="s">
        <v>113</v>
      </c>
      <c r="H54" s="4" t="s">
        <v>114</v>
      </c>
      <c r="I54" s="1">
        <v>21.768999999999998</v>
      </c>
      <c r="J54" s="1">
        <v>2.2999999999999998</v>
      </c>
      <c r="K54" s="1">
        <v>35.68</v>
      </c>
      <c r="L54" s="4" t="s">
        <v>115</v>
      </c>
      <c r="M54" s="1">
        <v>2</v>
      </c>
      <c r="N54" s="4" t="s">
        <v>116</v>
      </c>
      <c r="O54" s="1">
        <v>500</v>
      </c>
      <c r="P54" s="1">
        <v>1462.9465277777779</v>
      </c>
      <c r="Q54" s="1">
        <v>1462.9527777777778</v>
      </c>
      <c r="R54" s="1">
        <v>0</v>
      </c>
      <c r="S54" s="1">
        <v>767.2</v>
      </c>
      <c r="T54" s="1">
        <f t="shared" si="0"/>
        <v>767.2</v>
      </c>
    </row>
    <row r="55" spans="1:20" x14ac:dyDescent="0.2">
      <c r="A55" s="1">
        <v>14</v>
      </c>
      <c r="B55" s="2">
        <v>42165</v>
      </c>
      <c r="C55" s="3">
        <v>1462.5229166666666</v>
      </c>
      <c r="D55" s="2">
        <v>42165</v>
      </c>
      <c r="E55" s="3">
        <v>1462.9395833333333</v>
      </c>
      <c r="F55" s="4" t="s">
        <v>105</v>
      </c>
      <c r="G55" s="4" t="s">
        <v>113</v>
      </c>
      <c r="H55" s="4" t="s">
        <v>114</v>
      </c>
      <c r="I55" s="1">
        <v>21.768999999999998</v>
      </c>
      <c r="J55" s="1">
        <v>2.2999999999999998</v>
      </c>
      <c r="K55" s="1">
        <v>35.68</v>
      </c>
      <c r="L55" s="4" t="s">
        <v>117</v>
      </c>
      <c r="M55" s="1">
        <v>3</v>
      </c>
      <c r="N55" s="4" t="s">
        <v>116</v>
      </c>
      <c r="O55" s="1">
        <v>500</v>
      </c>
      <c r="P55" s="1">
        <v>1462.9555555555555</v>
      </c>
      <c r="Q55" s="1" t="s">
        <v>118</v>
      </c>
      <c r="R55" s="1">
        <v>0</v>
      </c>
      <c r="S55" s="1">
        <v>952.9</v>
      </c>
      <c r="T55" s="1">
        <f t="shared" si="0"/>
        <v>952.9</v>
      </c>
    </row>
    <row r="56" spans="1:20" x14ac:dyDescent="0.2">
      <c r="A56" s="1">
        <v>14</v>
      </c>
      <c r="B56" s="2">
        <v>42165</v>
      </c>
      <c r="C56" s="3">
        <v>1462.5229166666666</v>
      </c>
      <c r="D56" s="2">
        <v>42165</v>
      </c>
      <c r="E56" s="3">
        <v>1462.9395833333333</v>
      </c>
      <c r="F56" s="4" t="s">
        <v>105</v>
      </c>
      <c r="G56" s="4" t="s">
        <v>113</v>
      </c>
      <c r="H56" s="4" t="s">
        <v>114</v>
      </c>
      <c r="I56" s="1">
        <v>21.768999999999998</v>
      </c>
      <c r="J56" s="1">
        <v>2.2999999999999998</v>
      </c>
      <c r="K56" s="1">
        <v>35.68</v>
      </c>
      <c r="L56" s="4" t="s">
        <v>119</v>
      </c>
      <c r="M56" s="1">
        <v>4</v>
      </c>
      <c r="N56" s="4" t="s">
        <v>32</v>
      </c>
      <c r="O56" s="1">
        <v>500</v>
      </c>
      <c r="P56" s="1">
        <v>1462.9631944444445</v>
      </c>
      <c r="Q56" s="1">
        <v>1462.9701388888889</v>
      </c>
      <c r="R56" s="1">
        <v>0</v>
      </c>
      <c r="S56" s="1">
        <v>812.6</v>
      </c>
      <c r="T56" s="1">
        <f t="shared" si="0"/>
        <v>812.6</v>
      </c>
    </row>
    <row r="57" spans="1:20" x14ac:dyDescent="0.2">
      <c r="A57" s="1">
        <v>14</v>
      </c>
      <c r="B57" s="2">
        <v>42165</v>
      </c>
      <c r="C57" s="3">
        <v>1462.5229166666666</v>
      </c>
      <c r="D57" s="2">
        <v>42165</v>
      </c>
      <c r="E57" s="3">
        <v>1462.9395833333333</v>
      </c>
      <c r="F57" s="4" t="s">
        <v>105</v>
      </c>
      <c r="G57" s="4" t="s">
        <v>113</v>
      </c>
      <c r="H57" s="4" t="s">
        <v>114</v>
      </c>
      <c r="I57" s="1">
        <v>21.768999999999998</v>
      </c>
      <c r="J57" s="1">
        <v>2.2999999999999998</v>
      </c>
      <c r="K57" s="1">
        <v>35.68</v>
      </c>
      <c r="L57" s="4" t="s">
        <v>120</v>
      </c>
      <c r="M57" s="1">
        <v>5</v>
      </c>
      <c r="N57" s="4" t="s">
        <v>32</v>
      </c>
      <c r="O57" s="1">
        <v>500</v>
      </c>
      <c r="P57" s="1">
        <v>1462.9729166666666</v>
      </c>
      <c r="Q57" s="1">
        <v>1462.9798611111112</v>
      </c>
      <c r="R57" s="1">
        <v>0</v>
      </c>
      <c r="S57" s="1">
        <v>975</v>
      </c>
      <c r="T57" s="1">
        <f t="shared" si="0"/>
        <v>975</v>
      </c>
    </row>
    <row r="58" spans="1:20" x14ac:dyDescent="0.2">
      <c r="A58" s="1">
        <v>15</v>
      </c>
      <c r="B58" s="2">
        <v>42165</v>
      </c>
      <c r="C58" s="3">
        <v>1462.7118055555557</v>
      </c>
      <c r="D58" s="2">
        <v>42166</v>
      </c>
      <c r="E58" s="3">
        <v>1462.1284722222222</v>
      </c>
      <c r="F58" s="4" t="s">
        <v>121</v>
      </c>
      <c r="G58" s="4" t="s">
        <v>122</v>
      </c>
      <c r="H58" s="4" t="s">
        <v>123</v>
      </c>
      <c r="I58" s="1">
        <v>22</v>
      </c>
      <c r="J58" s="1">
        <v>2.2999999999999998</v>
      </c>
      <c r="K58" s="1">
        <v>35.69</v>
      </c>
      <c r="L58" s="4" t="s">
        <v>124</v>
      </c>
      <c r="M58" s="1">
        <v>2</v>
      </c>
      <c r="N58" s="4" t="s">
        <v>125</v>
      </c>
      <c r="O58" s="1">
        <v>500</v>
      </c>
      <c r="P58" s="1">
        <v>1462.1340277777779</v>
      </c>
      <c r="Q58" s="1">
        <v>1462.1388888888889</v>
      </c>
      <c r="R58" s="1">
        <v>0</v>
      </c>
      <c r="S58" s="1">
        <v>489.5</v>
      </c>
      <c r="T58" s="1">
        <f t="shared" si="0"/>
        <v>489.5</v>
      </c>
    </row>
    <row r="59" spans="1:20" x14ac:dyDescent="0.2">
      <c r="A59" s="1">
        <v>15</v>
      </c>
      <c r="B59" s="2">
        <v>42165</v>
      </c>
      <c r="C59" s="3">
        <v>1462.7118055555557</v>
      </c>
      <c r="D59" s="2">
        <v>42166</v>
      </c>
      <c r="E59" s="3">
        <v>1462.1284722222222</v>
      </c>
      <c r="F59" s="4" t="s">
        <v>121</v>
      </c>
      <c r="G59" s="4" t="s">
        <v>122</v>
      </c>
      <c r="H59" s="4" t="s">
        <v>123</v>
      </c>
      <c r="I59" s="1">
        <v>22</v>
      </c>
      <c r="J59" s="1">
        <v>2.2999999999999998</v>
      </c>
      <c r="K59" s="1">
        <v>35.69</v>
      </c>
      <c r="L59" s="4" t="s">
        <v>126</v>
      </c>
      <c r="M59" s="1">
        <v>3</v>
      </c>
      <c r="N59" s="4" t="s">
        <v>127</v>
      </c>
      <c r="O59" s="1">
        <v>500</v>
      </c>
      <c r="P59" s="1">
        <v>1462.1388888888889</v>
      </c>
      <c r="Q59" s="1">
        <v>1462.14375</v>
      </c>
      <c r="R59" s="1">
        <v>0</v>
      </c>
      <c r="S59" s="1">
        <v>500.9</v>
      </c>
      <c r="T59" s="1">
        <f t="shared" si="0"/>
        <v>500.9</v>
      </c>
    </row>
    <row r="60" spans="1:20" x14ac:dyDescent="0.2">
      <c r="A60" s="1">
        <v>15</v>
      </c>
      <c r="B60" s="2">
        <v>42165</v>
      </c>
      <c r="C60" s="3">
        <v>1462.7118055555557</v>
      </c>
      <c r="D60" s="2">
        <v>42166</v>
      </c>
      <c r="E60" s="3">
        <v>1462.1284722222222</v>
      </c>
      <c r="F60" s="4" t="s">
        <v>121</v>
      </c>
      <c r="G60" s="4" t="s">
        <v>122</v>
      </c>
      <c r="H60" s="4" t="s">
        <v>123</v>
      </c>
      <c r="I60" s="1">
        <v>22</v>
      </c>
      <c r="J60" s="1">
        <v>2.2999999999999998</v>
      </c>
      <c r="K60" s="1">
        <v>35.69</v>
      </c>
      <c r="L60" s="4" t="s">
        <v>128</v>
      </c>
      <c r="M60" s="1">
        <v>4</v>
      </c>
      <c r="N60" s="4" t="s">
        <v>47</v>
      </c>
      <c r="O60" s="1">
        <v>500</v>
      </c>
      <c r="P60" s="1">
        <v>1462.1465277777777</v>
      </c>
      <c r="Q60" s="1">
        <v>1462.1527777777778</v>
      </c>
      <c r="R60" s="1">
        <v>0</v>
      </c>
      <c r="S60" s="1">
        <v>685.7</v>
      </c>
      <c r="T60" s="1">
        <f t="shared" si="0"/>
        <v>685.7</v>
      </c>
    </row>
    <row r="61" spans="1:20" x14ac:dyDescent="0.2">
      <c r="A61" s="1">
        <v>15</v>
      </c>
      <c r="B61" s="2">
        <v>42165</v>
      </c>
      <c r="C61" s="3">
        <v>1462.7118055555557</v>
      </c>
      <c r="D61" s="2">
        <v>42166</v>
      </c>
      <c r="E61" s="3">
        <v>1462.1284722222222</v>
      </c>
      <c r="F61" s="4" t="s">
        <v>121</v>
      </c>
      <c r="G61" s="4" t="s">
        <v>122</v>
      </c>
      <c r="H61" s="4" t="s">
        <v>123</v>
      </c>
      <c r="I61" s="1">
        <v>22</v>
      </c>
      <c r="J61" s="1">
        <v>2.2999999999999998</v>
      </c>
      <c r="K61" s="1">
        <v>35.69</v>
      </c>
      <c r="L61" s="4" t="s">
        <v>129</v>
      </c>
      <c r="M61" s="1">
        <v>5</v>
      </c>
      <c r="N61" s="4" t="s">
        <v>58</v>
      </c>
      <c r="O61" s="1">
        <v>500</v>
      </c>
      <c r="P61" s="1">
        <v>1462.15625</v>
      </c>
      <c r="Q61" s="1" t="s">
        <v>130</v>
      </c>
      <c r="R61" s="1">
        <v>0</v>
      </c>
      <c r="S61" s="1">
        <v>715</v>
      </c>
      <c r="T61" s="1">
        <f t="shared" si="0"/>
        <v>715</v>
      </c>
    </row>
    <row r="62" spans="1:20" x14ac:dyDescent="0.2">
      <c r="A62" s="1">
        <v>16</v>
      </c>
      <c r="B62" s="2">
        <v>42165</v>
      </c>
      <c r="C62" s="3">
        <v>1462.7916666666667</v>
      </c>
      <c r="D62" s="2">
        <v>42166</v>
      </c>
      <c r="E62" s="3">
        <v>1462.2083333333333</v>
      </c>
      <c r="F62" s="4" t="s">
        <v>121</v>
      </c>
      <c r="G62" s="4" t="s">
        <v>131</v>
      </c>
      <c r="H62" s="4" t="s">
        <v>132</v>
      </c>
      <c r="I62" s="1">
        <v>21.9</v>
      </c>
      <c r="J62" s="1">
        <v>2.2999999999999998</v>
      </c>
      <c r="K62" s="1">
        <v>35.36</v>
      </c>
      <c r="L62" s="4" t="s">
        <v>133</v>
      </c>
      <c r="M62" s="1">
        <v>2</v>
      </c>
      <c r="N62" s="4" t="s">
        <v>36</v>
      </c>
      <c r="O62" s="1">
        <v>500</v>
      </c>
      <c r="P62" s="1">
        <v>1462.2131944444445</v>
      </c>
      <c r="Q62" s="1">
        <v>1462.21875</v>
      </c>
      <c r="R62" s="1">
        <v>0</v>
      </c>
      <c r="S62" s="1">
        <v>461.8</v>
      </c>
      <c r="T62" s="1">
        <f t="shared" si="0"/>
        <v>461.8</v>
      </c>
    </row>
    <row r="63" spans="1:20" x14ac:dyDescent="0.2">
      <c r="A63" s="1">
        <v>16</v>
      </c>
      <c r="B63" s="2">
        <v>42165</v>
      </c>
      <c r="C63" s="3">
        <v>1462.7916666666667</v>
      </c>
      <c r="D63" s="2">
        <v>42166</v>
      </c>
      <c r="E63" s="3">
        <v>1462.2083333333333</v>
      </c>
      <c r="F63" s="4" t="s">
        <v>121</v>
      </c>
      <c r="G63" s="4" t="s">
        <v>131</v>
      </c>
      <c r="H63" s="4" t="s">
        <v>132</v>
      </c>
      <c r="I63" s="1">
        <v>21.9</v>
      </c>
      <c r="J63" s="1">
        <v>2.2999999999999998</v>
      </c>
      <c r="K63" s="1">
        <v>35.36</v>
      </c>
      <c r="L63" s="4" t="s">
        <v>134</v>
      </c>
      <c r="M63" s="1">
        <v>3</v>
      </c>
      <c r="N63" s="4" t="s">
        <v>135</v>
      </c>
      <c r="O63" s="1">
        <v>500</v>
      </c>
      <c r="P63" s="1">
        <v>1462.2215277777777</v>
      </c>
      <c r="Q63" s="1">
        <v>1462.2263888888888</v>
      </c>
      <c r="R63" s="1">
        <v>0</v>
      </c>
      <c r="S63" s="1">
        <v>463.7</v>
      </c>
      <c r="T63" s="1">
        <f t="shared" si="0"/>
        <v>463.7</v>
      </c>
    </row>
    <row r="64" spans="1:20" x14ac:dyDescent="0.2">
      <c r="A64" s="1">
        <v>16</v>
      </c>
      <c r="B64" s="2">
        <v>42165</v>
      </c>
      <c r="C64" s="3">
        <v>1462.7916666666667</v>
      </c>
      <c r="D64" s="2">
        <v>42166</v>
      </c>
      <c r="E64" s="3">
        <v>1462.2083333333333</v>
      </c>
      <c r="F64" s="4" t="s">
        <v>121</v>
      </c>
      <c r="G64" s="4" t="s">
        <v>131</v>
      </c>
      <c r="H64" s="4" t="s">
        <v>132</v>
      </c>
      <c r="I64" s="1">
        <v>21.9</v>
      </c>
      <c r="J64" s="1">
        <v>2.2999999999999998</v>
      </c>
      <c r="K64" s="1">
        <v>35.36</v>
      </c>
      <c r="L64" s="4" t="s">
        <v>136</v>
      </c>
      <c r="M64" s="1">
        <v>4</v>
      </c>
      <c r="N64" s="4" t="s">
        <v>32</v>
      </c>
      <c r="O64" s="1">
        <v>500</v>
      </c>
      <c r="P64" s="1">
        <v>1462.2263888888888</v>
      </c>
      <c r="Q64" s="1">
        <v>1462.2326388888889</v>
      </c>
      <c r="R64" s="1">
        <v>0</v>
      </c>
      <c r="S64" s="1">
        <v>658.5</v>
      </c>
      <c r="T64" s="1">
        <f t="shared" si="0"/>
        <v>658.5</v>
      </c>
    </row>
    <row r="65" spans="1:20" x14ac:dyDescent="0.2">
      <c r="A65" s="1">
        <v>16</v>
      </c>
      <c r="B65" s="2">
        <v>42165</v>
      </c>
      <c r="C65" s="3">
        <v>1462.7916666666667</v>
      </c>
      <c r="D65" s="2">
        <v>42166</v>
      </c>
      <c r="E65" s="3">
        <v>1462.2083333333333</v>
      </c>
      <c r="F65" s="4" t="s">
        <v>121</v>
      </c>
      <c r="G65" s="4" t="s">
        <v>131</v>
      </c>
      <c r="H65" s="4" t="s">
        <v>132</v>
      </c>
      <c r="I65" s="1">
        <v>21.9</v>
      </c>
      <c r="J65" s="1">
        <v>2.2999999999999998</v>
      </c>
      <c r="K65" s="1">
        <v>35.36</v>
      </c>
      <c r="L65" s="4" t="s">
        <v>137</v>
      </c>
      <c r="M65" s="1">
        <v>5</v>
      </c>
      <c r="N65" s="4" t="s">
        <v>32</v>
      </c>
      <c r="O65" s="1">
        <v>500</v>
      </c>
      <c r="P65" s="1">
        <v>1462.2361111111111</v>
      </c>
      <c r="Q65" s="1">
        <v>1462.2409722222221</v>
      </c>
      <c r="R65" s="1">
        <v>0</v>
      </c>
      <c r="S65" s="1">
        <v>678.8</v>
      </c>
      <c r="T65" s="1">
        <f t="shared" si="0"/>
        <v>678.8</v>
      </c>
    </row>
    <row r="66" spans="1:20" x14ac:dyDescent="0.2">
      <c r="A66" s="1">
        <v>1</v>
      </c>
      <c r="D66" s="2">
        <v>42158</v>
      </c>
      <c r="F66" s="4" t="s">
        <v>0</v>
      </c>
      <c r="L66" s="1" t="s">
        <v>138</v>
      </c>
      <c r="M66" s="1">
        <v>1</v>
      </c>
      <c r="P66" s="1">
        <v>1462.8909722222222</v>
      </c>
      <c r="Q66" s="1">
        <v>1462.8965277777777</v>
      </c>
      <c r="R66" s="1">
        <v>733074</v>
      </c>
      <c r="S66" s="1">
        <v>755708</v>
      </c>
      <c r="T66" s="1">
        <v>608.24409024409022</v>
      </c>
    </row>
    <row r="67" spans="1:20" x14ac:dyDescent="0.2">
      <c r="A67" s="1">
        <v>1</v>
      </c>
      <c r="D67" s="2">
        <v>42158</v>
      </c>
      <c r="F67" s="4" t="s">
        <v>0</v>
      </c>
      <c r="L67" s="1" t="s">
        <v>139</v>
      </c>
      <c r="M67" s="1">
        <v>2</v>
      </c>
      <c r="P67" s="1">
        <v>1462.8993055555557</v>
      </c>
      <c r="Q67" s="1">
        <v>1462.90625</v>
      </c>
      <c r="R67" s="1">
        <v>755708</v>
      </c>
      <c r="S67" s="1">
        <v>777677</v>
      </c>
      <c r="T67" s="1">
        <v>590.37352737352739</v>
      </c>
    </row>
    <row r="68" spans="1:20" x14ac:dyDescent="0.2">
      <c r="A68" s="1">
        <v>2</v>
      </c>
      <c r="D68" s="2">
        <v>42158</v>
      </c>
      <c r="F68" s="4" t="s">
        <v>0</v>
      </c>
      <c r="L68" s="1" t="s">
        <v>140</v>
      </c>
      <c r="M68" s="1">
        <v>1</v>
      </c>
      <c r="P68" s="1">
        <v>1462.9729166666666</v>
      </c>
      <c r="Q68" s="1">
        <v>1462.9798611111112</v>
      </c>
      <c r="R68" s="1">
        <v>777692</v>
      </c>
      <c r="S68" s="1">
        <v>798758</v>
      </c>
      <c r="T68" s="1">
        <v>566.10718410718414</v>
      </c>
    </row>
    <row r="69" spans="1:20" x14ac:dyDescent="0.2">
      <c r="A69" s="1">
        <v>2</v>
      </c>
      <c r="D69" s="2">
        <v>42158</v>
      </c>
      <c r="F69" s="4" t="s">
        <v>0</v>
      </c>
      <c r="L69" s="1" t="s">
        <v>141</v>
      </c>
      <c r="M69" s="1">
        <v>2</v>
      </c>
      <c r="P69" s="1">
        <v>1462.9819444444445</v>
      </c>
      <c r="Q69" s="1">
        <v>1462.9888888888888</v>
      </c>
      <c r="R69" s="1">
        <v>798758</v>
      </c>
      <c r="S69" s="1">
        <v>817066</v>
      </c>
      <c r="T69" s="1">
        <v>491.991375991376</v>
      </c>
    </row>
    <row r="70" spans="1:20" x14ac:dyDescent="0.2">
      <c r="A70" s="1">
        <v>3</v>
      </c>
      <c r="D70" s="2">
        <v>42159</v>
      </c>
      <c r="F70" s="1" t="s">
        <v>22</v>
      </c>
      <c r="L70" s="1" t="s">
        <v>142</v>
      </c>
      <c r="M70" s="1">
        <v>1</v>
      </c>
      <c r="P70" s="1">
        <v>1462.120138888889</v>
      </c>
      <c r="Q70" s="1">
        <v>1462.1284722222222</v>
      </c>
      <c r="R70" s="1">
        <v>817069</v>
      </c>
      <c r="S70" s="1">
        <v>834875</v>
      </c>
      <c r="T70" s="1">
        <v>478.50111650111648</v>
      </c>
    </row>
    <row r="71" spans="1:20" x14ac:dyDescent="0.2">
      <c r="A71" s="1">
        <v>3</v>
      </c>
      <c r="D71" s="2">
        <v>42159</v>
      </c>
      <c r="F71" s="1" t="s">
        <v>22</v>
      </c>
      <c r="L71" s="1" t="s">
        <v>143</v>
      </c>
      <c r="M71" s="1">
        <v>2</v>
      </c>
      <c r="P71" s="1">
        <v>1462.1277777777777</v>
      </c>
      <c r="Q71" s="1">
        <v>1462.1388888888889</v>
      </c>
      <c r="R71" s="1">
        <v>834875</v>
      </c>
      <c r="S71" s="1">
        <v>850848</v>
      </c>
      <c r="T71" s="1">
        <v>429.24285824285823</v>
      </c>
    </row>
    <row r="72" spans="1:20" x14ac:dyDescent="0.2">
      <c r="A72" s="1">
        <v>4</v>
      </c>
      <c r="D72" s="2">
        <v>42159</v>
      </c>
      <c r="F72" s="1" t="s">
        <v>22</v>
      </c>
      <c r="L72" s="1" t="s">
        <v>144</v>
      </c>
      <c r="M72" s="1">
        <v>1</v>
      </c>
      <c r="P72" s="1">
        <v>1462.1944444444443</v>
      </c>
      <c r="Q72" s="1">
        <v>1462.2013888888889</v>
      </c>
      <c r="R72" s="1">
        <v>850861</v>
      </c>
      <c r="S72" s="1">
        <v>866710</v>
      </c>
      <c r="T72" s="1">
        <v>425.9106029106029</v>
      </c>
    </row>
    <row r="73" spans="1:20" x14ac:dyDescent="0.2">
      <c r="A73" s="1">
        <v>4</v>
      </c>
      <c r="D73" s="2">
        <v>42159</v>
      </c>
      <c r="F73" s="1" t="s">
        <v>22</v>
      </c>
      <c r="L73" s="1" t="s">
        <v>145</v>
      </c>
      <c r="M73" s="1">
        <v>2</v>
      </c>
      <c r="P73" s="1">
        <v>1462.2048611111111</v>
      </c>
      <c r="Q73" s="1">
        <v>1462.2118055555557</v>
      </c>
      <c r="R73" s="1">
        <v>866710</v>
      </c>
      <c r="S73" s="1">
        <v>883175</v>
      </c>
      <c r="T73" s="1">
        <v>442.46438746438747</v>
      </c>
    </row>
    <row r="74" spans="1:20" x14ac:dyDescent="0.2">
      <c r="A74" s="1">
        <v>5</v>
      </c>
      <c r="D74" s="2">
        <v>42159</v>
      </c>
      <c r="F74" s="1" t="s">
        <v>40</v>
      </c>
      <c r="L74" s="1" t="s">
        <v>146</v>
      </c>
      <c r="M74" s="1">
        <v>1</v>
      </c>
      <c r="P74" s="1">
        <v>1462.8041666666666</v>
      </c>
      <c r="Q74" s="1">
        <v>1462.8111111111111</v>
      </c>
      <c r="R74" s="1">
        <v>883188</v>
      </c>
      <c r="S74" s="1">
        <v>899556</v>
      </c>
      <c r="T74" s="1">
        <v>439.85770385770388</v>
      </c>
    </row>
    <row r="75" spans="1:20" x14ac:dyDescent="0.2">
      <c r="A75" s="1">
        <v>5</v>
      </c>
      <c r="D75" s="2">
        <v>42159</v>
      </c>
      <c r="F75" s="1" t="s">
        <v>40</v>
      </c>
      <c r="L75" s="1" t="s">
        <v>147</v>
      </c>
      <c r="M75" s="1">
        <v>2</v>
      </c>
      <c r="P75" s="1">
        <v>1462.8145833333333</v>
      </c>
      <c r="Q75" s="1">
        <v>1462.8215277777779</v>
      </c>
      <c r="R75" s="1">
        <v>899556</v>
      </c>
      <c r="S75" s="1">
        <v>914637</v>
      </c>
      <c r="T75" s="1">
        <v>405.27211827211829</v>
      </c>
    </row>
    <row r="76" spans="1:20" x14ac:dyDescent="0.2">
      <c r="A76" s="1">
        <v>6</v>
      </c>
      <c r="D76" s="2">
        <v>42159</v>
      </c>
      <c r="F76" s="1" t="s">
        <v>40</v>
      </c>
      <c r="L76" s="1" t="s">
        <v>148</v>
      </c>
      <c r="M76" s="1">
        <v>1</v>
      </c>
      <c r="P76" s="1">
        <v>1462.8736111111111</v>
      </c>
      <c r="Q76" s="1">
        <v>1462.8805555555555</v>
      </c>
      <c r="R76" s="1">
        <v>929080</v>
      </c>
      <c r="S76" s="1">
        <v>945938</v>
      </c>
      <c r="T76" s="1">
        <v>453.02548702548705</v>
      </c>
    </row>
    <row r="77" spans="1:20" x14ac:dyDescent="0.2">
      <c r="A77" s="1">
        <v>6</v>
      </c>
      <c r="D77" s="2">
        <v>42159</v>
      </c>
      <c r="F77" s="1" t="s">
        <v>40</v>
      </c>
      <c r="L77" s="1" t="s">
        <v>149</v>
      </c>
      <c r="M77" s="1">
        <v>2</v>
      </c>
      <c r="P77" s="1">
        <v>1462.8840277777779</v>
      </c>
      <c r="Q77" s="1">
        <v>1462.8909722222222</v>
      </c>
      <c r="R77" s="1">
        <v>945938</v>
      </c>
      <c r="S77" s="1">
        <v>960148</v>
      </c>
      <c r="T77" s="1">
        <v>381.86571186571189</v>
      </c>
    </row>
    <row r="78" spans="1:20" x14ac:dyDescent="0.2">
      <c r="A78" s="6">
        <v>7</v>
      </c>
      <c r="D78" s="7">
        <v>42160</v>
      </c>
      <c r="F78" s="6" t="s">
        <v>40</v>
      </c>
      <c r="L78" s="6" t="s">
        <v>150</v>
      </c>
      <c r="M78" s="1">
        <v>1</v>
      </c>
      <c r="P78" s="6">
        <v>1462.0180555555555</v>
      </c>
      <c r="Q78" s="6">
        <v>1462.0250000000001</v>
      </c>
      <c r="R78" s="6">
        <v>975864</v>
      </c>
      <c r="S78" s="6">
        <v>994631</v>
      </c>
      <c r="T78" s="6">
        <v>504.3260953260953</v>
      </c>
    </row>
    <row r="79" spans="1:20" x14ac:dyDescent="0.2">
      <c r="A79" s="1">
        <v>7</v>
      </c>
      <c r="D79" s="2">
        <v>42160</v>
      </c>
      <c r="F79" s="1" t="s">
        <v>40</v>
      </c>
      <c r="L79" s="1" t="s">
        <v>151</v>
      </c>
      <c r="M79" s="1">
        <v>2</v>
      </c>
      <c r="P79" s="1">
        <v>1462.0277777777778</v>
      </c>
      <c r="Q79" s="1">
        <v>1462.0333333333333</v>
      </c>
      <c r="R79" s="1">
        <v>994631</v>
      </c>
      <c r="S79" s="1">
        <v>1014390</v>
      </c>
      <c r="T79" s="1">
        <v>530.98413798413799</v>
      </c>
    </row>
    <row r="80" spans="1:20" x14ac:dyDescent="0.2">
      <c r="A80" s="1">
        <v>9</v>
      </c>
      <c r="D80" s="2">
        <v>42164</v>
      </c>
      <c r="F80" s="1" t="s">
        <v>77</v>
      </c>
      <c r="L80" s="1" t="s">
        <v>152</v>
      </c>
      <c r="M80" s="1">
        <v>1</v>
      </c>
      <c r="P80" s="1">
        <v>1462.8291666666667</v>
      </c>
      <c r="Q80" s="1">
        <v>1462.8361111111112</v>
      </c>
      <c r="R80" s="6">
        <v>999565</v>
      </c>
      <c r="S80" s="6">
        <v>1028213</v>
      </c>
      <c r="T80" s="1">
        <v>769.85847385847387</v>
      </c>
    </row>
    <row r="81" spans="1:20" x14ac:dyDescent="0.2">
      <c r="A81" s="1">
        <v>9</v>
      </c>
      <c r="D81" s="2">
        <v>42164</v>
      </c>
      <c r="F81" s="1" t="s">
        <v>77</v>
      </c>
      <c r="L81" s="1" t="s">
        <v>153</v>
      </c>
      <c r="M81" s="1">
        <v>2</v>
      </c>
      <c r="P81" s="1">
        <v>1462.838888888889</v>
      </c>
      <c r="Q81" s="1">
        <v>1462.8458333333333</v>
      </c>
      <c r="R81" s="6">
        <v>28213</v>
      </c>
      <c r="S81" s="6">
        <v>49506</v>
      </c>
      <c r="T81" s="1">
        <v>572.20736120736126</v>
      </c>
    </row>
    <row r="82" spans="1:20" x14ac:dyDescent="0.2">
      <c r="A82" s="1">
        <v>10</v>
      </c>
      <c r="D82" s="2">
        <v>42164</v>
      </c>
      <c r="F82" s="1" t="s">
        <v>77</v>
      </c>
      <c r="L82" s="4" t="s">
        <v>154</v>
      </c>
      <c r="M82" s="1">
        <v>1</v>
      </c>
      <c r="P82" s="1">
        <v>1462.9472222222223</v>
      </c>
      <c r="Q82" s="1">
        <v>1462.9541666666667</v>
      </c>
      <c r="R82" s="6">
        <v>71580</v>
      </c>
      <c r="S82" s="6">
        <v>98413</v>
      </c>
      <c r="T82" s="1">
        <v>721.08393008393011</v>
      </c>
    </row>
    <row r="83" spans="1:20" x14ac:dyDescent="0.2">
      <c r="A83" s="1">
        <v>10</v>
      </c>
      <c r="D83" s="2">
        <v>42164</v>
      </c>
      <c r="F83" s="1" t="s">
        <v>77</v>
      </c>
      <c r="L83" s="4" t="s">
        <v>155</v>
      </c>
      <c r="M83" s="1">
        <v>2</v>
      </c>
      <c r="P83" s="1">
        <v>1462.9569444444444</v>
      </c>
      <c r="Q83" s="1">
        <v>1462.963888888889</v>
      </c>
      <c r="R83" s="6">
        <v>98413</v>
      </c>
      <c r="S83" s="6">
        <v>123354</v>
      </c>
      <c r="T83" s="1">
        <v>670.24016324016327</v>
      </c>
    </row>
    <row r="84" spans="1:20" x14ac:dyDescent="0.2">
      <c r="A84" s="1">
        <v>11</v>
      </c>
      <c r="D84" s="2">
        <v>42165</v>
      </c>
      <c r="F84" s="4" t="s">
        <v>91</v>
      </c>
      <c r="L84" s="4" t="s">
        <v>156</v>
      </c>
      <c r="M84" s="1">
        <v>1</v>
      </c>
      <c r="P84" s="1">
        <v>1462.0402777777779</v>
      </c>
      <c r="Q84" s="1">
        <v>1462.0472222222222</v>
      </c>
      <c r="R84" s="6">
        <v>146380</v>
      </c>
      <c r="S84" s="6">
        <v>166134</v>
      </c>
      <c r="T84" s="1">
        <v>530.84977284977288</v>
      </c>
    </row>
    <row r="85" spans="1:20" x14ac:dyDescent="0.2">
      <c r="A85" s="1">
        <v>11</v>
      </c>
      <c r="D85" s="2">
        <v>42165</v>
      </c>
      <c r="F85" s="4" t="s">
        <v>91</v>
      </c>
      <c r="L85" s="4" t="s">
        <v>157</v>
      </c>
      <c r="M85" s="1">
        <v>2</v>
      </c>
      <c r="P85" s="1">
        <v>1462.0506944444444</v>
      </c>
      <c r="Q85" s="1">
        <v>1462.057638888889</v>
      </c>
      <c r="R85" s="6">
        <v>166134</v>
      </c>
      <c r="S85" s="6">
        <v>188716</v>
      </c>
      <c r="T85" s="1">
        <v>606.8466928466928</v>
      </c>
    </row>
    <row r="86" spans="1:20" x14ac:dyDescent="0.2">
      <c r="A86" s="1">
        <v>12</v>
      </c>
      <c r="D86" s="2">
        <v>42165</v>
      </c>
      <c r="F86" s="4" t="s">
        <v>91</v>
      </c>
      <c r="L86" s="4" t="s">
        <v>158</v>
      </c>
      <c r="M86" s="1">
        <v>1</v>
      </c>
      <c r="P86" s="1">
        <v>1462.1048611111112</v>
      </c>
      <c r="Q86" s="1">
        <v>1462.1111111111111</v>
      </c>
      <c r="R86" s="6">
        <v>210155</v>
      </c>
      <c r="S86" s="6">
        <v>228293</v>
      </c>
      <c r="T86" s="1">
        <v>487.42296142296141</v>
      </c>
    </row>
    <row r="87" spans="1:20" x14ac:dyDescent="0.2">
      <c r="A87" s="1">
        <v>12</v>
      </c>
      <c r="D87" s="2">
        <v>42165</v>
      </c>
      <c r="F87" s="4" t="s">
        <v>91</v>
      </c>
      <c r="L87" s="4" t="s">
        <v>159</v>
      </c>
      <c r="M87" s="1">
        <v>2</v>
      </c>
      <c r="P87" s="1" t="s">
        <v>160</v>
      </c>
      <c r="Q87" s="1">
        <v>1462.1187500000001</v>
      </c>
      <c r="R87" s="6">
        <v>228293</v>
      </c>
      <c r="S87" s="6">
        <v>248515</v>
      </c>
      <c r="T87" s="1">
        <v>543.42634942634947</v>
      </c>
    </row>
    <row r="88" spans="1:20" x14ac:dyDescent="0.2">
      <c r="A88" s="1">
        <v>13</v>
      </c>
      <c r="D88" s="2">
        <v>42165</v>
      </c>
      <c r="F88" s="4" t="s">
        <v>105</v>
      </c>
      <c r="L88" s="4" t="s">
        <v>161</v>
      </c>
      <c r="M88" s="1">
        <v>1</v>
      </c>
      <c r="P88" s="1">
        <v>1462.8416666666667</v>
      </c>
      <c r="Q88" s="1">
        <v>1462.848611111111</v>
      </c>
      <c r="R88" s="6">
        <v>227112</v>
      </c>
      <c r="S88" s="6">
        <v>252088</v>
      </c>
      <c r="T88" s="1">
        <v>671.18071918071917</v>
      </c>
    </row>
    <row r="89" spans="1:20" x14ac:dyDescent="0.2">
      <c r="A89" s="1">
        <v>13</v>
      </c>
      <c r="D89" s="2">
        <v>42165</v>
      </c>
      <c r="F89" s="4" t="s">
        <v>105</v>
      </c>
      <c r="L89" s="4" t="s">
        <v>162</v>
      </c>
      <c r="M89" s="1">
        <v>2</v>
      </c>
      <c r="P89" s="1">
        <v>1462.8506944444443</v>
      </c>
      <c r="Q89" s="1">
        <v>1462.8576388888889</v>
      </c>
      <c r="R89" s="6">
        <v>252088</v>
      </c>
      <c r="S89" s="6">
        <v>277344</v>
      </c>
      <c r="T89" s="1">
        <v>678.70516670516668</v>
      </c>
    </row>
    <row r="90" spans="1:20" x14ac:dyDescent="0.2">
      <c r="A90" s="1">
        <v>14</v>
      </c>
      <c r="D90" s="2">
        <v>42165</v>
      </c>
      <c r="F90" s="4" t="s">
        <v>105</v>
      </c>
      <c r="L90" s="4" t="s">
        <v>163</v>
      </c>
      <c r="M90" s="1">
        <v>1</v>
      </c>
      <c r="P90" s="1">
        <v>1462.9430555555555</v>
      </c>
      <c r="Q90" s="1">
        <v>1462.1166666666666</v>
      </c>
      <c r="R90" s="6">
        <v>277330</v>
      </c>
      <c r="S90" s="6">
        <v>302084</v>
      </c>
      <c r="T90" s="1">
        <v>665.21490721490727</v>
      </c>
    </row>
    <row r="91" spans="1:20" x14ac:dyDescent="0.2">
      <c r="A91" s="1">
        <v>14</v>
      </c>
      <c r="D91" s="2">
        <v>42165</v>
      </c>
      <c r="F91" s="4" t="s">
        <v>105</v>
      </c>
      <c r="L91" s="4" t="s">
        <v>164</v>
      </c>
      <c r="M91" s="1">
        <v>2</v>
      </c>
      <c r="P91" s="1">
        <v>1462.9534722222222</v>
      </c>
      <c r="Q91" s="1">
        <v>1462.9569444444444</v>
      </c>
      <c r="R91" s="6">
        <v>302084</v>
      </c>
      <c r="S91" s="6">
        <v>311998</v>
      </c>
      <c r="T91" s="1">
        <v>266.4191884191884</v>
      </c>
    </row>
    <row r="92" spans="1:20" x14ac:dyDescent="0.2">
      <c r="A92" s="1">
        <v>15</v>
      </c>
      <c r="D92" s="2">
        <v>42166</v>
      </c>
      <c r="F92" s="4" t="s">
        <v>121</v>
      </c>
      <c r="L92" s="4" t="s">
        <v>165</v>
      </c>
      <c r="M92" s="1">
        <v>1</v>
      </c>
      <c r="P92" s="1">
        <v>1462.1354166666667</v>
      </c>
      <c r="Q92" s="1">
        <v>1462.1423611111111</v>
      </c>
      <c r="R92" s="6">
        <v>312161</v>
      </c>
      <c r="S92" s="6">
        <v>334930</v>
      </c>
      <c r="T92" s="1">
        <v>344.17797124047127</v>
      </c>
    </row>
    <row r="93" spans="1:20" x14ac:dyDescent="0.2">
      <c r="A93" s="1">
        <v>15</v>
      </c>
      <c r="D93" s="2">
        <v>42166</v>
      </c>
      <c r="F93" s="4" t="s">
        <v>121</v>
      </c>
      <c r="L93" s="4" t="s">
        <v>166</v>
      </c>
      <c r="M93" s="1">
        <v>2</v>
      </c>
      <c r="P93" s="1">
        <v>1462.1444444444444</v>
      </c>
      <c r="Q93" s="1">
        <v>1462.1493055555557</v>
      </c>
      <c r="R93" s="6">
        <v>334930</v>
      </c>
      <c r="S93" s="6">
        <v>367567</v>
      </c>
      <c r="T93" s="1">
        <v>493.34342515592516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2017-05-03T08:22:06Z</dcterms:created>
  <dcterms:modified xsi:type="dcterms:W3CDTF">2017-05-03T08:36:55Z</dcterms:modified>
</cp:coreProperties>
</file>