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8" windowWidth="18210" windowHeight="7433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<sst xmlns="http://schemas.openxmlformats.org/spreadsheetml/2006/main" count="15" uniqueCount="15">
  <si>
    <t>Student name</t>
  </si>
  <si>
    <t>English</t>
  </si>
  <si>
    <t>Urdu</t>
  </si>
  <si>
    <t>Math</t>
  </si>
  <si>
    <t>Total</t>
  </si>
  <si>
    <t>Adopt number</t>
  </si>
  <si>
    <t>Pak.S</t>
  </si>
  <si>
    <t>Isl</t>
  </si>
  <si>
    <t>Haider</t>
  </si>
  <si>
    <t>Ali</t>
  </si>
  <si>
    <t>Shaha</t>
  </si>
  <si>
    <t>Zahad</t>
  </si>
  <si>
    <t>Aimas</t>
  </si>
  <si>
    <t>Asad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</si>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</sst>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I8" sqref="I8"/>
    </sheetView>
  </sheetViews>
  <sheetFormatPr defaultRowHeight="14.25" x14ac:dyDescent="0.45"/>
  <cols>
    <col min="1" max="1" width="21.9296875" customWidth="1"/>
    <col min="2" max="2" width="11.9296875" style="1" customWidth="1"/>
    <col min="3" max="3" width="11.1328125" style="1" customWidth="1"/>
    <col min="4" max="4" width="11.19921875" style="1" customWidth="1"/>
    <col min="5" max="5" width="11.53125" style="1" customWidth="1"/>
    <col min="6" max="6" width="10" style="1" customWidth="1"/>
    <col min="7" max="7" width="10.1328125" style="1" customWidth="1"/>
    <col min="8" max="8" width="21.9296875" style="1" customWidth="1"/>
    <col min="9" max="9" width="16.265625" customWidth="1"/>
  </cols>
  <sheetData>
    <row r="1" spans="1:9" ht="25.5" x14ac:dyDescent="0.75">
      <c r="A1" s="2" t="s">
        <v>0</v>
      </c>
      <c r="B1" s="3" t="s">
        <v>1</v>
      </c>
      <c r="C1" s="3" t="s">
        <v>3</v>
      </c>
      <c r="D1" s="5" t="s">
        <v>2</v>
      </c>
      <c r="E1" s="3" t="s">
        <v>6</v>
      </c>
      <c r="F1" s="5" t="s">
        <v>7</v>
      </c>
      <c r="G1" s="3" t="s">
        <v>4</v>
      </c>
      <c r="H1" s="3" t="s">
        <v>5</v>
      </c>
      <c r="I1" s="3" t="s">
        <v>14</v>
      </c>
    </row>
    <row r="2" spans="1:9" x14ac:dyDescent="0.45">
      <c r="A2" t="s">
        <v>8</v>
      </c>
      <c r="B2" s="1">
        <v>45</v>
      </c>
      <c r="C2" s="4">
        <v>57</v>
      </c>
      <c r="D2" s="4">
        <v>56</v>
      </c>
      <c r="E2" s="1">
        <v>44</v>
      </c>
      <c r="F2" s="1">
        <v>43</v>
      </c>
      <c r="G2" s="1">
        <v>325</v>
      </c>
      <c r="H2" s="1">
        <f>B2+C2+D2+E2+F2</f>
        <v>245</v>
      </c>
      <c r="I2">
        <f>H2*100/G2</f>
        <v>75.384615384615387</v>
      </c>
    </row>
    <row r="3" spans="1:9" x14ac:dyDescent="0.45">
      <c r="A3" t="s">
        <v>9</v>
      </c>
      <c r="B3" s="1">
        <v>43</v>
      </c>
      <c r="C3" s="1">
        <v>45</v>
      </c>
      <c r="D3" s="1">
        <v>67</v>
      </c>
      <c r="E3" s="1">
        <v>44</v>
      </c>
      <c r="F3" s="1">
        <v>34</v>
      </c>
      <c r="G3" s="1">
        <v>325</v>
      </c>
      <c r="H3" s="1">
        <f t="shared" ref="H3:H7" si="0">B3+C3+D3+E3+F3</f>
        <v>233</v>
      </c>
      <c r="I3">
        <f>233*100/325</f>
        <v>71.692307692307693</v>
      </c>
    </row>
    <row r="4" spans="1:9" x14ac:dyDescent="0.45">
      <c r="A4" t="s">
        <v>10</v>
      </c>
      <c r="B4" s="1">
        <v>54</v>
      </c>
      <c r="C4" s="1">
        <v>55</v>
      </c>
      <c r="D4" s="1">
        <v>58</v>
      </c>
      <c r="E4" s="1">
        <v>56</v>
      </c>
      <c r="F4" s="1">
        <v>51</v>
      </c>
      <c r="G4" s="1">
        <v>325</v>
      </c>
      <c r="H4" s="1">
        <f t="shared" si="0"/>
        <v>274</v>
      </c>
      <c r="I4">
        <f>274*100/325</f>
        <v>84.307692307692307</v>
      </c>
    </row>
    <row r="5" spans="1:9" x14ac:dyDescent="0.45">
      <c r="A5" t="s">
        <v>11</v>
      </c>
      <c r="B5" s="1">
        <v>57</v>
      </c>
      <c r="C5" s="1">
        <v>45</v>
      </c>
      <c r="D5" s="1">
        <v>57</v>
      </c>
      <c r="E5" s="1">
        <v>49</v>
      </c>
      <c r="F5" s="1">
        <v>41</v>
      </c>
      <c r="G5" s="1">
        <v>325</v>
      </c>
      <c r="H5" s="1">
        <f t="shared" si="0"/>
        <v>249</v>
      </c>
      <c r="I5">
        <f>249*100/325</f>
        <v>76.615384615384613</v>
      </c>
    </row>
    <row r="6" spans="1:9" x14ac:dyDescent="0.45">
      <c r="A6" t="s">
        <v>12</v>
      </c>
      <c r="B6" s="1">
        <v>54</v>
      </c>
      <c r="C6" s="1">
        <v>45</v>
      </c>
      <c r="D6" s="1">
        <v>58</v>
      </c>
      <c r="E6" s="1">
        <v>42</v>
      </c>
      <c r="F6" s="1">
        <v>49</v>
      </c>
      <c r="G6" s="1">
        <v>325</v>
      </c>
      <c r="H6" s="1">
        <f t="shared" si="0"/>
        <v>248</v>
      </c>
      <c r="I6">
        <f>248*100/325</f>
        <v>76.307692307692307</v>
      </c>
    </row>
    <row r="7" spans="1:9" x14ac:dyDescent="0.45">
      <c r="A7" t="s">
        <v>13</v>
      </c>
      <c r="B7" s="1">
        <v>60</v>
      </c>
      <c r="C7" s="1">
        <v>59</v>
      </c>
      <c r="D7" s="1">
        <v>34</v>
      </c>
      <c r="E7" s="1">
        <v>51</v>
      </c>
      <c r="F7" s="1">
        <v>43</v>
      </c>
      <c r="G7" s="1">
        <v>325</v>
      </c>
      <c r="H7" s="1">
        <v>250</v>
      </c>
      <c r="I7">
        <f>250*100/325</f>
        <v>76.92307692307692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Iftikhar Ali</dc:creator>
  <cp:lastModifiedBy>Iftikhar Ali</cp:lastModifiedBy>
  <dcterms:created xsi:type="dcterms:W3CDTF">2024-05-21T02:36:21Z</dcterms:created>
  <dcterms:modified xsi:type="dcterms:W3CDTF">2024-05-21T03:42:04Z</dcterms:modified>
</cp:coreProperties>
</file>