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2520" windowWidth="10260" windowHeight="3810" activeTab="2"/>
  </bookViews>
  <sheets>
    <sheet name="Environment_Details" sheetId="1" r:id="rId1"/>
    <sheet name="Inspection_DubaiTrade" sheetId="4" r:id="rId2"/>
    <sheet name="Inspection_Siebel" sheetId="3" r:id="rId3"/>
    <sheet name="Inspection_DubaiTrade_Main" sheetId="2" r:id="rId4"/>
  </sheets>
  <definedNames>
    <definedName name="_xlnm._FilterDatabase" localSheetId="1" hidden="1">Inspection_DubaiTrade!#REF!</definedName>
    <definedName name="_xlnm._FilterDatabase" localSheetId="3" hidden="1">Inspection_DubaiTrade_Main!$A$1:$BV$32</definedName>
    <definedName name="_xlnm._FilterDatabase" localSheetId="2" hidden="1">Inspection_Siebel!$A$1:$BK$18</definedName>
  </definedNames>
  <calcPr calcId="144525"/>
</workbook>
</file>

<file path=xl/calcChain.xml><?xml version="1.0" encoding="utf-8"?>
<calcChain xmlns="http://schemas.openxmlformats.org/spreadsheetml/2006/main">
  <c r="C9" i="3" l="1"/>
  <c r="C5" i="3"/>
  <c r="C4" i="3"/>
  <c r="C32" i="4" l="1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2" i="2" l="1"/>
  <c r="C30" i="2"/>
  <c r="C29" i="2"/>
  <c r="C28" i="2"/>
  <c r="C26" i="2"/>
  <c r="C25" i="2"/>
  <c r="C24" i="2"/>
  <c r="C22" i="2"/>
  <c r="C21" i="2"/>
  <c r="C20" i="2"/>
  <c r="C18" i="2"/>
  <c r="C17" i="2"/>
  <c r="C16" i="2"/>
  <c r="C15" i="2"/>
  <c r="C14" i="2"/>
  <c r="C13" i="2"/>
  <c r="C12" i="2"/>
  <c r="C9" i="2"/>
  <c r="C8" i="2"/>
  <c r="C7" i="2"/>
  <c r="C6" i="2"/>
  <c r="C5" i="2"/>
  <c r="C4" i="2"/>
  <c r="C3" i="2"/>
  <c r="C2" i="2"/>
  <c r="C10" i="2"/>
  <c r="C11" i="2"/>
  <c r="C19" i="2"/>
  <c r="C23" i="2"/>
  <c r="C27" i="2"/>
  <c r="C31" i="2"/>
  <c r="C17" i="3" l="1"/>
  <c r="C16" i="3"/>
  <c r="C15" i="3"/>
  <c r="C13" i="3"/>
  <c r="C12" i="3"/>
  <c r="C11" i="3"/>
  <c r="C8" i="3"/>
  <c r="C7" i="3"/>
  <c r="C6" i="3"/>
  <c r="C3" i="3"/>
  <c r="C2" i="3" l="1"/>
  <c r="C10" i="3"/>
  <c r="C14" i="3"/>
  <c r="C18" i="3"/>
  <c r="C19" i="3"/>
  <c r="C20" i="3"/>
  <c r="C21" i="3"/>
  <c r="C22" i="3"/>
  <c r="C23" i="3"/>
  <c r="C24" i="3"/>
  <c r="C25" i="3"/>
</calcChain>
</file>

<file path=xl/comments1.xml><?xml version="1.0" encoding="utf-8"?>
<comments xmlns="http://schemas.openxmlformats.org/spreadsheetml/2006/main">
  <authors>
    <author>Author</author>
  </authors>
  <commentList>
    <comment ref="Q22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<sst xmlns="http://schemas.openxmlformats.org/spreadsheetml/2006/main" count="4513" uniqueCount="328">
  <si>
    <t>Environment</t>
  </si>
  <si>
    <t>UAT1</t>
  </si>
  <si>
    <t>UFO</t>
  </si>
  <si>
    <t>login345</t>
  </si>
  <si>
    <t>Execute</t>
  </si>
  <si>
    <t>TestCaseNo</t>
  </si>
  <si>
    <t>TestCaseDescription</t>
  </si>
  <si>
    <t>Declaration_No</t>
  </si>
  <si>
    <t>Contact_Email</t>
  </si>
  <si>
    <t>Representative_Name</t>
  </si>
  <si>
    <t>Contact_Number</t>
  </si>
  <si>
    <t>Mobile_Number</t>
  </si>
  <si>
    <t>Preferred_Date_1</t>
  </si>
  <si>
    <t>Preferred_Slot_1</t>
  </si>
  <si>
    <t>Additional_Preferred_Slot</t>
  </si>
  <si>
    <t>971-4-4176184</t>
  </si>
  <si>
    <t>IE</t>
  </si>
  <si>
    <t xml:space="preserve">Browser </t>
  </si>
  <si>
    <t>Inspection_Section</t>
  </si>
  <si>
    <t>971553252020</t>
  </si>
  <si>
    <t>Payment_Mode</t>
  </si>
  <si>
    <t>Credit Account</t>
  </si>
  <si>
    <t>Credit_Account</t>
  </si>
  <si>
    <t>1222532</t>
  </si>
  <si>
    <t>Night (00:01:00-07:00:00)</t>
  </si>
  <si>
    <t>Seal_Flag</t>
  </si>
  <si>
    <t>Seal_Quantity</t>
  </si>
  <si>
    <t>ON</t>
  </si>
  <si>
    <t>Booking_Ref_No</t>
  </si>
  <si>
    <t>Track_Inspection</t>
  </si>
  <si>
    <t>Run Environment</t>
  </si>
  <si>
    <t>Dubai Trade Configuration</t>
  </si>
  <si>
    <t>Siebel Base Configuration</t>
  </si>
  <si>
    <t>Planner_Password</t>
  </si>
  <si>
    <t>Siebel EService Configuration</t>
  </si>
  <si>
    <t>https://ecustomsuat1.dubaiworld.ae/siebel/app/inspec/enu?</t>
  </si>
  <si>
    <t>Inspector_Password</t>
  </si>
  <si>
    <t>Planner_UserID</t>
  </si>
  <si>
    <t>Inspector_UserID</t>
  </si>
  <si>
    <t>DubaiTrade_URL</t>
  </si>
  <si>
    <t>DubaiTrade_UserID</t>
  </si>
  <si>
    <t>DubaiTrade_Password</t>
  </si>
  <si>
    <t>SibelBase_URL</t>
  </si>
  <si>
    <t>SiebeleService_URL</t>
  </si>
  <si>
    <t>IterationNo</t>
  </si>
  <si>
    <t>NO</t>
  </si>
  <si>
    <t>AOR_Results</t>
  </si>
  <si>
    <t>AOR_Notes</t>
  </si>
  <si>
    <t>Test</t>
  </si>
  <si>
    <t>No risk Found</t>
  </si>
  <si>
    <t>Means_of_Transport</t>
  </si>
  <si>
    <t>Flight_#</t>
  </si>
  <si>
    <t>Nature_Of_Transport</t>
  </si>
  <si>
    <t>Nature_of_Customs_Center</t>
  </si>
  <si>
    <t>Shift</t>
  </si>
  <si>
    <t>Section_Centre</t>
  </si>
  <si>
    <t>Detained_Receipt_Number</t>
  </si>
  <si>
    <t>Container</t>
  </si>
  <si>
    <t>D123</t>
  </si>
  <si>
    <t>Air</t>
  </si>
  <si>
    <t>A</t>
  </si>
  <si>
    <t>12</t>
  </si>
  <si>
    <t>D3452</t>
  </si>
  <si>
    <t>Pattern_of_Defraud</t>
  </si>
  <si>
    <t>Concealed Value</t>
  </si>
  <si>
    <t>Method_Of_Shipment</t>
  </si>
  <si>
    <t>Method_Of_Concealing</t>
  </si>
  <si>
    <t>Inside the person's body</t>
  </si>
  <si>
    <t>Detection_Aid</t>
  </si>
  <si>
    <t>Customs Detector Dogs</t>
  </si>
  <si>
    <t>Method_Of_Detection</t>
  </si>
  <si>
    <t>Documents Audit</t>
  </si>
  <si>
    <t>Inspection_Source</t>
  </si>
  <si>
    <t>According to report</t>
  </si>
  <si>
    <t>Seizure_Information_Source</t>
  </si>
  <si>
    <t>Customs</t>
  </si>
  <si>
    <t>Upload_File</t>
  </si>
  <si>
    <t>Document_Type</t>
  </si>
  <si>
    <t>Bill of Lading</t>
  </si>
  <si>
    <t>Search_Keyword</t>
  </si>
  <si>
    <t>Uplaod File</t>
  </si>
  <si>
    <t>Involvement_Type</t>
  </si>
  <si>
    <t>Full_Name</t>
  </si>
  <si>
    <t>Type_Of_Visa</t>
  </si>
  <si>
    <t>No_Of_Previous_Offences</t>
  </si>
  <si>
    <t>Statements</t>
  </si>
  <si>
    <t>Participant</t>
  </si>
  <si>
    <t>Others</t>
  </si>
  <si>
    <t>Report_Initiator_Name</t>
  </si>
  <si>
    <t>Role_In_Seizure_Report</t>
  </si>
  <si>
    <t>Discovering</t>
  </si>
  <si>
    <t>Employee_Number</t>
  </si>
  <si>
    <t>Witness_Statement</t>
  </si>
  <si>
    <t>tested</t>
  </si>
  <si>
    <t>Fact_Details</t>
  </si>
  <si>
    <t>Inspection Seized</t>
  </si>
  <si>
    <t>Number_Transport</t>
  </si>
  <si>
    <t>'ALTHAFF AHMED'</t>
  </si>
  <si>
    <t>PLAN3</t>
  </si>
  <si>
    <t>34212</t>
  </si>
  <si>
    <t>D:\Users\muhammadghouse.imran\Documents\ins15.txt</t>
  </si>
  <si>
    <t>CreditCard_No</t>
  </si>
  <si>
    <t>Expiry_Month</t>
  </si>
  <si>
    <t>Expiry_Year</t>
  </si>
  <si>
    <t>CVV</t>
  </si>
  <si>
    <t>411111111111</t>
  </si>
  <si>
    <t>01</t>
  </si>
  <si>
    <t>25</t>
  </si>
  <si>
    <t>123</t>
  </si>
  <si>
    <t>Auto_FollowUp</t>
  </si>
  <si>
    <t>AUTO</t>
  </si>
  <si>
    <t>Siebel ED USER</t>
  </si>
  <si>
    <t>ED</t>
  </si>
  <si>
    <t>ED_UserID</t>
  </si>
  <si>
    <t>ED_Password</t>
  </si>
  <si>
    <t>OutCome_Reason</t>
  </si>
  <si>
    <t>Drugs detected</t>
  </si>
  <si>
    <t>Outbound_Declaration_Status</t>
  </si>
  <si>
    <t>Approved</t>
  </si>
  <si>
    <t>infogain1.satyaveer@dubaicustoms.ae</t>
  </si>
  <si>
    <t>Initiate_Inspection_Cleared_Release_Account</t>
  </si>
  <si>
    <t>Initiate_Inspection_Cleared_Seize_Account</t>
  </si>
  <si>
    <t>TC_013</t>
  </si>
  <si>
    <t>Siebel Bureau USER</t>
  </si>
  <si>
    <t>SO1CFS</t>
  </si>
  <si>
    <t>Bureau_UserID</t>
  </si>
  <si>
    <t>Bureau_Password</t>
  </si>
  <si>
    <t>Business_Code</t>
  </si>
  <si>
    <t>AE-1049640</t>
  </si>
  <si>
    <t>Dry Port</t>
  </si>
  <si>
    <t>Morning (07:00:00-23:59:59)</t>
  </si>
  <si>
    <t>Night (21:00:00-09:00:00)</t>
  </si>
  <si>
    <t>OFF</t>
  </si>
  <si>
    <t>Sieze_Flag</t>
  </si>
  <si>
    <t>Multiple_Declaration_Flag</t>
  </si>
  <si>
    <t>10</t>
  </si>
  <si>
    <t>Hatta</t>
  </si>
  <si>
    <t>Inspection_Centre</t>
  </si>
  <si>
    <t>Night (20:00:00-10:00:00)</t>
  </si>
  <si>
    <t>https://ecustomsuat1.dubaiworld.ae/siebel/app/epublicsector/enu</t>
  </si>
  <si>
    <t>Siebel EService Hatta</t>
  </si>
  <si>
    <t>Inspector_UserID_Hatta</t>
  </si>
  <si>
    <t>INS5</t>
  </si>
  <si>
    <t>Inspector_Password_Hatta</t>
  </si>
  <si>
    <t>B</t>
  </si>
  <si>
    <t>Initiate_Inspection_Cleared_Release_Account_Hatta</t>
  </si>
  <si>
    <t>Siebel_Initiate_Inspection_Cleared_Release</t>
  </si>
  <si>
    <t>Siebel_iInitiate_Inspection_Cleared_Seize</t>
  </si>
  <si>
    <t>Initiate_Inspection_CDM_Release</t>
  </si>
  <si>
    <t>Initiate_Inspection_CDM_Seize</t>
  </si>
  <si>
    <t>TC_MBR_Siebel_001</t>
  </si>
  <si>
    <t>TC_DT_001</t>
  </si>
  <si>
    <t>TC_DT_002</t>
  </si>
  <si>
    <t>TC_DT_003</t>
  </si>
  <si>
    <t>TC_DT_MBR_001</t>
  </si>
  <si>
    <t>TC_DT_MBR_002</t>
  </si>
  <si>
    <t>Initiate_Inspection_CDM_Release_Hatta</t>
  </si>
  <si>
    <t>Initiate_Inspection_CDM_Seize_Hatta</t>
  </si>
  <si>
    <t>Initiate_Inspection_Cleared_Seize_Account_Hatta</t>
  </si>
  <si>
    <t>Initiate_Inspection_Cleared_Release_Account_Multiple_Declrations</t>
  </si>
  <si>
    <t>Initiate_Inspection_Cleared_Seize_Account_Multiple_Declrations</t>
  </si>
  <si>
    <t>Initiate_Inspection_Cleared_Release_Account_Hatta_Multiple_Declrations</t>
  </si>
  <si>
    <t>Initiate_Inspection_Cleared_Seize_Account_Hatta_Multiple_Declrations</t>
  </si>
  <si>
    <t>Initiate_Inspection_CDM_Seize_Multiple_Declrations</t>
  </si>
  <si>
    <t>Initiate_Inspection_CDM_Release_Multiple_Declrations</t>
  </si>
  <si>
    <t>Initiate_Inspection_CDM_Release_Hatta_Multiple_Declrations</t>
  </si>
  <si>
    <t>Initiate_Inspection_CDM_Seize_Hatta_Multiple_Declrations</t>
  </si>
  <si>
    <t>D:\Automation\TESTUPLOAD\INS15.txt</t>
  </si>
  <si>
    <t>TC_MBR_Siebel_002</t>
  </si>
  <si>
    <t>INS6</t>
  </si>
  <si>
    <t>2010158116621,2010158116721</t>
  </si>
  <si>
    <t>2010158116821,2010158116921</t>
  </si>
  <si>
    <t>2010158117021,2010158117121</t>
  </si>
  <si>
    <t>2010158117221,2010158117321</t>
  </si>
  <si>
    <t>2010158118121,2010158118221</t>
  </si>
  <si>
    <t>2010158118321,2010158118421</t>
  </si>
  <si>
    <t>Document_Reference</t>
  </si>
  <si>
    <t>Document_Reference_Number</t>
  </si>
  <si>
    <t>Location</t>
  </si>
  <si>
    <t>Dubai</t>
  </si>
  <si>
    <t>TC_DT_005</t>
  </si>
  <si>
    <t>Contact_Name</t>
  </si>
  <si>
    <t>Air Waybill</t>
  </si>
  <si>
    <t>Export Declaration</t>
  </si>
  <si>
    <t>2010158112121</t>
  </si>
  <si>
    <t>Eservices_Initiate_Service_Request</t>
  </si>
  <si>
    <t>TC_Eservices_005</t>
  </si>
  <si>
    <t>Eservices_Initiate_Service_Request_VAT_Declaration</t>
  </si>
  <si>
    <t>25123123111</t>
  </si>
  <si>
    <t>E-Revenue</t>
  </si>
  <si>
    <t>E-Revenue_URL</t>
  </si>
  <si>
    <t>http://cusvprgruat01/erevenue/APPL/Welcome.asp?</t>
  </si>
  <si>
    <t>DRY PORT</t>
  </si>
  <si>
    <t>25123123174</t>
  </si>
  <si>
    <t>2010159236121</t>
  </si>
  <si>
    <t>2010159236521</t>
  </si>
  <si>
    <t>TC_Eservices_BookingRequest_001</t>
  </si>
  <si>
    <t>Eservices_Initiate_Inspection_Cleared</t>
  </si>
  <si>
    <t>DUBAI CARGO VILLAGE</t>
  </si>
  <si>
    <t>2010159274921,2010159275021</t>
  </si>
  <si>
    <t>TC_Eservices_BookingRequest_002</t>
  </si>
  <si>
    <t>Eservices_Initiate_Inspection_CDM</t>
  </si>
  <si>
    <t>Eservices_Initiate_Inspection_Cleared_Multiple</t>
  </si>
  <si>
    <t>Eservices_Initiate_Inspection_CDM_Multiple</t>
  </si>
  <si>
    <t>2010159275421</t>
  </si>
  <si>
    <t>2010159275521,2010159275621</t>
  </si>
  <si>
    <t>2010159275921</t>
  </si>
  <si>
    <t>TC_Siebel_001</t>
  </si>
  <si>
    <t>TC_Siebel_002</t>
  </si>
  <si>
    <t>TC_DT_004</t>
  </si>
  <si>
    <t>Initiate_Track_Inspection</t>
  </si>
  <si>
    <t>TC_DT_006</t>
  </si>
  <si>
    <t>Initiate_Truck_Release_Request</t>
  </si>
  <si>
    <t>Transfer_Center</t>
  </si>
  <si>
    <t>Transfer_Section</t>
  </si>
  <si>
    <t>Seal_Number</t>
  </si>
  <si>
    <t>Seal_Remarks</t>
  </si>
  <si>
    <t>Seal_Truck_Number</t>
  </si>
  <si>
    <t>TC_DT_007</t>
  </si>
  <si>
    <t>INS1</t>
  </si>
  <si>
    <t>Airport Free Zone</t>
  </si>
  <si>
    <t>Cargo</t>
  </si>
  <si>
    <t>Test1</t>
  </si>
  <si>
    <t>VIRTUAL CORRIDOR Entry USER</t>
  </si>
  <si>
    <t>VIRTUAL CORRIDOR Exit USER</t>
  </si>
  <si>
    <t>VC_Exit_Inspector_UserID</t>
  </si>
  <si>
    <t>VC_Exit_Inspector_Password</t>
  </si>
  <si>
    <t>VC_Entry_Inspector_UserID</t>
  </si>
  <si>
    <t>INS2</t>
  </si>
  <si>
    <t>VC_Entry_Inspector_Password</t>
  </si>
  <si>
    <t>STR 656</t>
  </si>
  <si>
    <t>6020014268421</t>
  </si>
  <si>
    <t>Virtual_Corridor_Type</t>
  </si>
  <si>
    <t>LCL</t>
  </si>
  <si>
    <t>FCL</t>
  </si>
  <si>
    <t>STR 657</t>
  </si>
  <si>
    <t>6020014278121</t>
  </si>
  <si>
    <t>2010159876521</t>
  </si>
  <si>
    <t>2010160086221</t>
  </si>
  <si>
    <t>2010160086721</t>
  </si>
  <si>
    <t>2010160087021</t>
  </si>
  <si>
    <t>2010160087721</t>
  </si>
  <si>
    <t>2010160081421</t>
  </si>
  <si>
    <t>2010160081921</t>
  </si>
  <si>
    <t>2010160082121</t>
  </si>
  <si>
    <t>TestScenarios</t>
  </si>
  <si>
    <t>DeclarationType</t>
  </si>
  <si>
    <t>PlannerInfo</t>
  </si>
  <si>
    <t>InspectorInfo</t>
  </si>
  <si>
    <t>Suspend_Flag</t>
  </si>
  <si>
    <t>Cleared [101,201..Any]</t>
  </si>
  <si>
    <t>Plan 3</t>
  </si>
  <si>
    <t>Inspector 6</t>
  </si>
  <si>
    <t>NA</t>
  </si>
  <si>
    <t>Inspector 5</t>
  </si>
  <si>
    <t>CDM [101,201..Any]</t>
  </si>
  <si>
    <t>Cleared [201..]</t>
  </si>
  <si>
    <t>Initiate_FollowUp_Inspection_Release_Account_Manual_DryPort</t>
  </si>
  <si>
    <t>Initiate_FollowUp_Inspection_Release_Account_Auto_DryPort</t>
  </si>
  <si>
    <t>Initiate_FollowUp_Inspection_Release_Account_Manual_Hatta</t>
  </si>
  <si>
    <t>Initiate_FollowUp_Inspection_Release_Account_Auto_Hatta</t>
  </si>
  <si>
    <t>Initiate_FollowUp_Inspection_Seize_Account_Manual_DryPort</t>
  </si>
  <si>
    <t>Initiate_FollowUp_Inspection_Seize_Account_Auto_DryPort</t>
  </si>
  <si>
    <t>Initiate_FollowUp_Inspection_Seize_Account_Manual_Hatta</t>
  </si>
  <si>
    <t>Initiate_FollowUp_Inspection_Seize_Account_Auto_Hatta</t>
  </si>
  <si>
    <t>Initiate_Service_Request_DryPort</t>
  </si>
  <si>
    <t>Initiate_Service_Request_Hatta</t>
  </si>
  <si>
    <t>Cleared/CDM [Any Export]</t>
  </si>
  <si>
    <t>Inspector 5/6</t>
  </si>
  <si>
    <t>Initiate_Service_Request_VAT_Declaration_DryPort_Hatta</t>
  </si>
  <si>
    <t>Cleared [Any Land-Entry &amp; Exit AED05]</t>
  </si>
  <si>
    <t>Cleared [602, 604]</t>
  </si>
  <si>
    <t xml:space="preserve">Inspector 5 Entry &amp; Inspector 6 </t>
  </si>
  <si>
    <t>Initiate_Virtual_Corridor_Entry_ Exit_LCL_Hatta_to_DryPort</t>
  </si>
  <si>
    <t>Initiate_Virtual_Corridor_Entry_ Exit_FCL_Hatta_to_DryPort</t>
  </si>
  <si>
    <t>CDM [201..]</t>
  </si>
  <si>
    <t>2010160498021</t>
  </si>
  <si>
    <t>2010157751521</t>
  </si>
  <si>
    <t>Morning (00:00:00-23:59:59)</t>
  </si>
  <si>
    <t>2010159270521</t>
  </si>
  <si>
    <t>1010355654821,1010355654921</t>
  </si>
  <si>
    <t>1010355655021,1010355655121</t>
  </si>
  <si>
    <t>YES</t>
  </si>
  <si>
    <t>2010161353221,2010161353321</t>
  </si>
  <si>
    <t>2010160510521,2010160510721</t>
  </si>
  <si>
    <t>2010160510921,2010160511121</t>
  </si>
  <si>
    <t>2010160511321,2010160511421</t>
  </si>
  <si>
    <t>2010160511621,2010160511821</t>
  </si>
  <si>
    <t>2010161353821,2010161353921</t>
  </si>
  <si>
    <t>2010161354021,2010161354121</t>
  </si>
  <si>
    <t>2010161354221,2010161354221</t>
  </si>
  <si>
    <t>6020014419421</t>
  </si>
  <si>
    <t>HAMP 5</t>
  </si>
  <si>
    <t>HAMP 6</t>
  </si>
  <si>
    <t>6020014420021</t>
  </si>
  <si>
    <t>Initiate_Inspection_CDM_Sieze_Hatta</t>
  </si>
  <si>
    <t>Siebel_Initiate_Inspection_Cleared_Release_Hatta</t>
  </si>
  <si>
    <t>Siebel_iInitiate_Inspection_Cleared_Seize_Hatta</t>
  </si>
  <si>
    <t>2010161354821</t>
  </si>
  <si>
    <t>2010161354921</t>
  </si>
  <si>
    <t>2010161355021</t>
  </si>
  <si>
    <t>2010161355121</t>
  </si>
  <si>
    <t>2010161356121,2010161356221</t>
  </si>
  <si>
    <t>2010161356321,2010161356421</t>
  </si>
  <si>
    <t>2010161356521,2010161356621</t>
  </si>
  <si>
    <t>2010161356721,2010161356821</t>
  </si>
  <si>
    <t>2010161356921,2010161357021</t>
  </si>
  <si>
    <t>2010161357121,2010161357221</t>
  </si>
  <si>
    <t>Upload File</t>
  </si>
  <si>
    <t>Initiate_Inspection_Cleared_Release_Account_Multiple_Declarations</t>
  </si>
  <si>
    <t>Initiate_Inspection_Cleared_Seize_Account_Multiple_Declarations</t>
  </si>
  <si>
    <t>Initiate_Inspection_Cleared_Release_Account_Hatta_Multiple_Declarations</t>
  </si>
  <si>
    <t>Initiate_Inspection_Cleared_Seize_Account_Hatta_Multiple_Declarations</t>
  </si>
  <si>
    <t>Initiate_Inspection_CDM_Release_Account_Multiple_Declarations</t>
  </si>
  <si>
    <t>Initiate_Inspection_CDM_Seize_Account_Multiple_Declarations</t>
  </si>
  <si>
    <t>Initiate_Inspection_CDM_Release_Account_Hatta_Multiple_Declarations</t>
  </si>
  <si>
    <t>Initiate_Inspection_CDM_Seize_Account_Hatta_Multiple_Declarations</t>
  </si>
  <si>
    <t>http://eservicesuat.dubaitrade.ae/portal2/sso/main.do</t>
  </si>
  <si>
    <t>K17DfHBkt</t>
  </si>
  <si>
    <t>1010357052621</t>
  </si>
  <si>
    <t>1010357052921</t>
  </si>
  <si>
    <t>1010357053221</t>
  </si>
  <si>
    <t>1010357053721</t>
  </si>
  <si>
    <t>1010357096921</t>
  </si>
  <si>
    <t>1010357097321</t>
  </si>
  <si>
    <t>1010357103621</t>
  </si>
  <si>
    <t>1010357140221</t>
  </si>
  <si>
    <t>1010357140521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</si>
</sst>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/>
  </cellStyleXfs>
  <cellXfs count="4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4" fillId="4" borderId="1" xfId="0" applyNumberFormat="1" applyFont="1" applyFill="1" applyBorder="1" applyAlignment="1">
      <alignment horizontal="left" vertical="top" wrapText="1"/>
    </xf>
    <xf numFmtId="0" fontId="5" fillId="4" borderId="1" xfId="0" applyNumberFormat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  <xf numFmtId="49" fontId="5" fillId="4" borderId="1" xfId="0" applyNumberFormat="1" applyFont="1" applyFill="1" applyBorder="1" applyAlignment="1">
      <alignment horizontal="left" vertical="top" wrapText="1"/>
    </xf>
    <xf numFmtId="164" fontId="4" fillId="4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7" fillId="3" borderId="1" xfId="0" quotePrefix="1" applyNumberFormat="1" applyFont="1" applyFill="1" applyBorder="1" applyAlignment="1">
      <alignment horizontal="left" vertical="top" wrapText="1"/>
    </xf>
    <xf numFmtId="0" fontId="7" fillId="3" borderId="1" xfId="0" applyNumberFormat="1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left" vertical="top"/>
    </xf>
    <xf numFmtId="164" fontId="6" fillId="0" borderId="0" xfId="0" applyNumberFormat="1" applyFont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top" wrapText="1"/>
    </xf>
    <xf numFmtId="49" fontId="6" fillId="0" borderId="1" xfId="0" quotePrefix="1" applyNumberFormat="1" applyFont="1" applyBorder="1" applyAlignment="1">
      <alignment horizontal="left" vertical="top"/>
    </xf>
    <xf numFmtId="164" fontId="7" fillId="3" borderId="1" xfId="0" quotePrefix="1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164" fontId="5" fillId="4" borderId="1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1" xfId="0" quotePrefix="1" applyFont="1" applyBorder="1" applyAlignment="1">
      <alignment horizontal="left" vertical="top"/>
    </xf>
    <xf numFmtId="0" fontId="6" fillId="3" borderId="1" xfId="0" quotePrefix="1" applyNumberFormat="1" applyFont="1" applyFill="1" applyBorder="1" applyAlignment="1">
      <alignment horizontal="left" vertical="top" wrapText="1"/>
    </xf>
    <xf numFmtId="164" fontId="6" fillId="3" borderId="1" xfId="0" quotePrefix="1" applyNumberFormat="1" applyFont="1" applyFill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" fontId="6" fillId="3" borderId="1" xfId="0" quotePrefix="1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9" fillId="3" borderId="1" xfId="0" applyNumberFormat="1" applyFont="1" applyFill="1" applyBorder="1" applyAlignment="1">
      <alignment horizontal="left" vertical="top" wrapText="1"/>
    </xf>
    <xf numFmtId="49" fontId="9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0" fontId="9" fillId="3" borderId="1" xfId="0" quotePrefix="1" applyNumberFormat="1" applyFont="1" applyFill="1" applyBorder="1" applyAlignment="1">
      <alignment horizontal="left" vertical="top" wrapText="1"/>
    </xf>
    <xf numFmtId="164" fontId="9" fillId="3" borderId="1" xfId="0" quotePrefix="1" applyNumberFormat="1" applyFont="1" applyFill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6" fillId="3" borderId="1" xfId="0" quotePrefix="1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quotePrefix="1" applyFont="1" applyFill="1" applyBorder="1" applyAlignment="1">
      <alignment horizontal="left" vertical="top"/>
    </xf>
    <xf numFmtId="49" fontId="6" fillId="3" borderId="1" xfId="0" applyNumberFormat="1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49" fontId="7" fillId="3" borderId="1" xfId="0" quotePrefix="1" applyNumberFormat="1" applyFont="1" applyFill="1" applyBorder="1" applyAlignment="1">
      <alignment horizontal="left" vertical="top" wrapText="1"/>
    </xf>
    <xf numFmtId="0" fontId="7" fillId="5" borderId="1" xfId="0" applyNumberFormat="1" applyFont="1" applyFill="1" applyBorder="1" applyAlignment="1">
      <alignment horizontal="left" vertical="top" wrapText="1"/>
    </xf>
    <xf numFmtId="0" fontId="6" fillId="5" borderId="1" xfId="0" applyNumberFormat="1" applyFont="1" applyFill="1" applyBorder="1" applyAlignment="1">
      <alignment horizontal="left" vertical="top" wrapText="1"/>
    </xf>
    <xf numFmtId="1" fontId="7" fillId="3" borderId="1" xfId="0" quotePrefix="1" applyNumberFormat="1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usvprgruat01/erevenue/APPL/Welcome.asp?" TargetMode="External"/><Relationship Id="rId3" Type="http://schemas.openxmlformats.org/officeDocument/2006/relationships/hyperlink" Target="https://ecustomsuat1.dubaiworld.ae/siebel/app/inspec/enu?" TargetMode="External"/><Relationship Id="rId7" Type="http://schemas.openxmlformats.org/officeDocument/2006/relationships/hyperlink" Target="mailto:Xdb1@s3e" TargetMode="External"/><Relationship Id="rId2" Type="http://schemas.openxmlformats.org/officeDocument/2006/relationships/hyperlink" Target="mailto:Xdb1@s3e" TargetMode="External"/><Relationship Id="rId1" Type="http://schemas.openxmlformats.org/officeDocument/2006/relationships/hyperlink" Target="https://ecustomsuat1.dubaiworld.ae/siebel/app/epublicsector/enu" TargetMode="External"/><Relationship Id="rId6" Type="http://schemas.openxmlformats.org/officeDocument/2006/relationships/hyperlink" Target="mailto:Xdb1@s3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Xdb1@s3e" TargetMode="External"/><Relationship Id="rId10" Type="http://schemas.openxmlformats.org/officeDocument/2006/relationships/hyperlink" Target="mailto:Xdb1@s3e" TargetMode="External"/><Relationship Id="rId4" Type="http://schemas.openxmlformats.org/officeDocument/2006/relationships/hyperlink" Target="mailto:Xdb1@s3e" TargetMode="External"/><Relationship Id="rId9" Type="http://schemas.openxmlformats.org/officeDocument/2006/relationships/hyperlink" Target="mailto:Xdb1@s3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3" zoomScale="85" zoomScaleNormal="85" workbookViewId="0">
      <selection activeCell="B10" sqref="B10"/>
    </sheetView>
  </sheetViews>
  <sheetFormatPr defaultRowHeight="15" x14ac:dyDescent="0.25"/>
  <cols>
    <col min="1" max="1" width="27.5703125" style="1" bestFit="1" customWidth="1"/>
    <col min="2" max="2" width="113.5703125" style="1" bestFit="1" customWidth="1"/>
    <col min="3" max="16384" width="9.140625" style="1"/>
  </cols>
  <sheetData>
    <row r="1" spans="1:2" x14ac:dyDescent="0.25">
      <c r="A1" s="3" t="s">
        <v>30</v>
      </c>
      <c r="B1" s="3"/>
    </row>
    <row r="2" spans="1:2" x14ac:dyDescent="0.25">
      <c r="A2" s="4" t="s">
        <v>17</v>
      </c>
      <c r="B2" s="4" t="s">
        <v>16</v>
      </c>
    </row>
    <row r="3" spans="1:2" x14ac:dyDescent="0.25">
      <c r="A3" s="4" t="s">
        <v>0</v>
      </c>
      <c r="B3" s="4" t="s">
        <v>1</v>
      </c>
    </row>
    <row r="4" spans="1:2" x14ac:dyDescent="0.25">
      <c r="A4" s="3" t="s">
        <v>31</v>
      </c>
      <c r="B4" s="3"/>
    </row>
    <row r="5" spans="1:2" x14ac:dyDescent="0.25">
      <c r="A5" s="4" t="s">
        <v>39</v>
      </c>
      <c r="B5" s="5" t="s">
        <v>317</v>
      </c>
    </row>
    <row r="6" spans="1:2" x14ac:dyDescent="0.25">
      <c r="A6" s="4" t="s">
        <v>40</v>
      </c>
      <c r="B6" s="4" t="s">
        <v>2</v>
      </c>
    </row>
    <row r="7" spans="1:2" x14ac:dyDescent="0.25">
      <c r="A7" s="4" t="s">
        <v>41</v>
      </c>
      <c r="B7" s="4" t="s">
        <v>3</v>
      </c>
    </row>
    <row r="8" spans="1:2" x14ac:dyDescent="0.25">
      <c r="A8" s="3" t="s">
        <v>32</v>
      </c>
      <c r="B8" s="3"/>
    </row>
    <row r="9" spans="1:2" x14ac:dyDescent="0.25">
      <c r="A9" s="4" t="s">
        <v>42</v>
      </c>
      <c r="B9" s="5" t="s">
        <v>139</v>
      </c>
    </row>
    <row r="10" spans="1:2" x14ac:dyDescent="0.25">
      <c r="A10" s="4" t="s">
        <v>37</v>
      </c>
      <c r="B10" s="4" t="s">
        <v>98</v>
      </c>
    </row>
    <row r="11" spans="1:2" x14ac:dyDescent="0.25">
      <c r="A11" s="4" t="s">
        <v>33</v>
      </c>
      <c r="B11" s="5" t="s">
        <v>318</v>
      </c>
    </row>
    <row r="12" spans="1:2" x14ac:dyDescent="0.25">
      <c r="A12" s="3" t="s">
        <v>34</v>
      </c>
      <c r="B12" s="3"/>
    </row>
    <row r="13" spans="1:2" x14ac:dyDescent="0.25">
      <c r="A13" s="4" t="s">
        <v>43</v>
      </c>
      <c r="B13" s="5" t="s">
        <v>35</v>
      </c>
    </row>
    <row r="14" spans="1:2" x14ac:dyDescent="0.25">
      <c r="A14" s="4" t="s">
        <v>38</v>
      </c>
      <c r="B14" s="4" t="s">
        <v>169</v>
      </c>
    </row>
    <row r="15" spans="1:2" x14ac:dyDescent="0.25">
      <c r="A15" s="4" t="s">
        <v>36</v>
      </c>
      <c r="B15" s="5" t="s">
        <v>318</v>
      </c>
    </row>
    <row r="16" spans="1:2" s="2" customFormat="1" x14ac:dyDescent="0.25">
      <c r="A16" s="3" t="s">
        <v>123</v>
      </c>
      <c r="B16" s="3"/>
    </row>
    <row r="17" spans="1:2" s="2" customFormat="1" x14ac:dyDescent="0.25">
      <c r="A17" s="4" t="s">
        <v>125</v>
      </c>
      <c r="B17" s="4" t="s">
        <v>124</v>
      </c>
    </row>
    <row r="18" spans="1:2" s="2" customFormat="1" x14ac:dyDescent="0.25">
      <c r="A18" s="4" t="s">
        <v>126</v>
      </c>
      <c r="B18" s="5" t="s">
        <v>318</v>
      </c>
    </row>
    <row r="19" spans="1:2" x14ac:dyDescent="0.25">
      <c r="A19" s="3" t="s">
        <v>111</v>
      </c>
      <c r="B19" s="3"/>
    </row>
    <row r="20" spans="1:2" x14ac:dyDescent="0.25">
      <c r="A20" s="4" t="s">
        <v>113</v>
      </c>
      <c r="B20" s="4" t="s">
        <v>112</v>
      </c>
    </row>
    <row r="21" spans="1:2" x14ac:dyDescent="0.25">
      <c r="A21" s="4" t="s">
        <v>114</v>
      </c>
      <c r="B21" s="5" t="s">
        <v>318</v>
      </c>
    </row>
    <row r="22" spans="1:2" x14ac:dyDescent="0.25">
      <c r="A22" s="3" t="s">
        <v>140</v>
      </c>
      <c r="B22" s="3"/>
    </row>
    <row r="23" spans="1:2" x14ac:dyDescent="0.25">
      <c r="A23" s="4" t="s">
        <v>141</v>
      </c>
      <c r="B23" s="4" t="s">
        <v>142</v>
      </c>
    </row>
    <row r="24" spans="1:2" x14ac:dyDescent="0.25">
      <c r="A24" s="4" t="s">
        <v>143</v>
      </c>
      <c r="B24" s="5" t="s">
        <v>318</v>
      </c>
    </row>
    <row r="25" spans="1:2" s="2" customFormat="1" x14ac:dyDescent="0.25">
      <c r="A25" s="3" t="s">
        <v>189</v>
      </c>
      <c r="B25" s="3"/>
    </row>
    <row r="26" spans="1:2" s="2" customFormat="1" x14ac:dyDescent="0.25">
      <c r="A26" s="4" t="s">
        <v>190</v>
      </c>
      <c r="B26" s="5" t="s">
        <v>191</v>
      </c>
    </row>
    <row r="27" spans="1:2" s="2" customFormat="1" x14ac:dyDescent="0.25">
      <c r="A27" s="3" t="s">
        <v>223</v>
      </c>
      <c r="B27" s="3"/>
    </row>
    <row r="28" spans="1:2" s="2" customFormat="1" x14ac:dyDescent="0.25">
      <c r="A28" s="4" t="s">
        <v>227</v>
      </c>
      <c r="B28" s="4" t="s">
        <v>219</v>
      </c>
    </row>
    <row r="29" spans="1:2" s="2" customFormat="1" x14ac:dyDescent="0.25">
      <c r="A29" s="4" t="s">
        <v>229</v>
      </c>
      <c r="B29" s="5" t="s">
        <v>318</v>
      </c>
    </row>
    <row r="30" spans="1:2" s="2" customFormat="1" x14ac:dyDescent="0.25">
      <c r="A30" s="3" t="s">
        <v>224</v>
      </c>
      <c r="B30" s="3"/>
    </row>
    <row r="31" spans="1:2" s="2" customFormat="1" x14ac:dyDescent="0.25">
      <c r="A31" s="4" t="s">
        <v>225</v>
      </c>
      <c r="B31" s="4" t="s">
        <v>228</v>
      </c>
    </row>
    <row r="32" spans="1:2" s="2" customFormat="1" x14ac:dyDescent="0.25">
      <c r="A32" s="4" t="s">
        <v>226</v>
      </c>
      <c r="B32" s="5" t="s">
        <v>318</v>
      </c>
    </row>
  </sheetData>
  <hyperlinks>
    <hyperlink ref="B9" r:id="rId1"/>
    <hyperlink ref="B11" r:id="rId2" display="Xdb1@s3e"/>
    <hyperlink ref="B13" r:id="rId3"/>
    <hyperlink ref="B15" r:id="rId4" display="Xdb1@s3e"/>
    <hyperlink ref="B21" r:id="rId5" display="Xdb1@s3e"/>
    <hyperlink ref="B18" r:id="rId6" display="Xdb1@s3e"/>
    <hyperlink ref="B24" r:id="rId7" display="Xdb1@s3e"/>
    <hyperlink ref="B26" r:id="rId8"/>
    <hyperlink ref="B29" r:id="rId9" display="Xdb1@s3e"/>
    <hyperlink ref="B32" r:id="rId10" display="Xdb1@s3e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zoomScaleNormal="100" workbookViewId="0">
      <selection activeCell="I2" sqref="I2:I3"/>
    </sheetView>
  </sheetViews>
  <sheetFormatPr defaultRowHeight="15" customHeight="1" x14ac:dyDescent="0.25"/>
  <cols>
    <col min="1" max="1" width="6.5703125" style="23" bestFit="1" customWidth="1"/>
    <col min="2" max="2" width="13.42578125" style="23" bestFit="1" customWidth="1"/>
    <col min="3" max="3" width="15.140625" style="23" bestFit="1" customWidth="1"/>
    <col min="4" max="4" width="9" style="23" bestFit="1" customWidth="1"/>
    <col min="5" max="5" width="61.28515625" style="23" bestFit="1" customWidth="1"/>
    <col min="6" max="6" width="30.28515625" style="23" bestFit="1" customWidth="1"/>
    <col min="7" max="7" width="9" style="23" bestFit="1" customWidth="1"/>
    <col min="8" max="8" width="24.7109375" style="23" bestFit="1" customWidth="1"/>
    <col min="9" max="9" width="24.140625" style="28" bestFit="1" customWidth="1"/>
    <col min="10" max="10" width="12.85546875" style="28" bestFit="1" customWidth="1"/>
    <col min="11" max="11" width="20" style="28" bestFit="1" customWidth="1"/>
    <col min="12" max="12" width="8.5703125" style="28" bestFit="1" customWidth="1"/>
    <col min="13" max="13" width="11.85546875" style="23" bestFit="1" customWidth="1"/>
    <col min="14" max="14" width="7.85546875" style="23" bestFit="1" customWidth="1"/>
    <col min="15" max="15" width="11" style="23" bestFit="1" customWidth="1"/>
    <col min="16" max="16" width="10.7109375" style="23" bestFit="1" customWidth="1"/>
    <col min="17" max="17" width="16.5703125" style="23" bestFit="1" customWidth="1"/>
    <col min="18" max="18" width="10.5703125" style="23" bestFit="1" customWidth="1"/>
    <col min="19" max="19" width="11.140625" style="23" bestFit="1" customWidth="1"/>
    <col min="20" max="20" width="15.42578125" style="23" bestFit="1" customWidth="1"/>
    <col min="21" max="21" width="16.42578125" style="23" bestFit="1" customWidth="1"/>
    <col min="22" max="22" width="23.28515625" style="23" bestFit="1" customWidth="1"/>
    <col min="23" max="23" width="13.7109375" style="28" bestFit="1" customWidth="1"/>
    <col min="24" max="25" width="18.140625" style="23" bestFit="1" customWidth="1"/>
    <col min="26" max="26" width="14.5703125" style="23" bestFit="1" customWidth="1"/>
    <col min="27" max="27" width="12.85546875" style="23" bestFit="1" customWidth="1"/>
    <col min="28" max="28" width="32" style="23" bestFit="1" customWidth="1"/>
    <col min="29" max="29" width="11.42578125" style="23" bestFit="1" customWidth="1"/>
    <col min="30" max="30" width="17" style="23" bestFit="1" customWidth="1"/>
    <col min="31" max="31" width="12.85546875" style="23" bestFit="1" customWidth="1"/>
    <col min="32" max="32" width="12.42578125" style="23" bestFit="1" customWidth="1"/>
    <col min="33" max="33" width="13.7109375" style="23" bestFit="1" customWidth="1"/>
    <col min="34" max="34" width="22" style="29" bestFit="1" customWidth="1"/>
    <col min="35" max="35" width="19.5703125" style="23" bestFit="1" customWidth="1"/>
    <col min="36" max="36" width="12.140625" style="23" bestFit="1" customWidth="1"/>
    <col min="37" max="37" width="11.42578125" style="23" bestFit="1" customWidth="1"/>
    <col min="38" max="38" width="11.5703125" style="23" bestFit="1" customWidth="1"/>
    <col min="39" max="39" width="11.28515625" style="28" bestFit="1" customWidth="1"/>
    <col min="40" max="40" width="10.85546875" style="28" bestFit="1" customWidth="1"/>
    <col min="41" max="41" width="9.42578125" style="28" bestFit="1" customWidth="1"/>
    <col min="42" max="42" width="3.85546875" style="28" bestFit="1" customWidth="1"/>
    <col min="43" max="43" width="11.7109375" style="28" bestFit="1" customWidth="1"/>
    <col min="44" max="44" width="9.140625" style="23" bestFit="1" customWidth="1"/>
    <col min="45" max="45" width="15.7109375" style="23" bestFit="1" customWidth="1"/>
    <col min="46" max="46" width="14.42578125" style="23" bestFit="1" customWidth="1"/>
    <col min="47" max="47" width="6.7109375" style="23" bestFit="1" customWidth="1"/>
    <col min="48" max="48" width="16.140625" style="23" bestFit="1" customWidth="1"/>
    <col min="49" max="49" width="20.7109375" style="23" bestFit="1" customWidth="1"/>
    <col min="50" max="50" width="4.28515625" style="23" bestFit="1" customWidth="1"/>
    <col min="51" max="51" width="11.5703125" style="23" bestFit="1" customWidth="1"/>
    <col min="52" max="52" width="20.42578125" style="23" bestFit="1" customWidth="1"/>
    <col min="53" max="53" width="16.7109375" style="23" bestFit="1" customWidth="1"/>
    <col min="54" max="54" width="20.5703125" style="23" bestFit="1" customWidth="1"/>
    <col min="55" max="55" width="15.140625" style="23" bestFit="1" customWidth="1"/>
    <col min="56" max="56" width="19.140625" style="23" bestFit="1" customWidth="1"/>
    <col min="57" max="57" width="16.85546875" style="23" bestFit="1" customWidth="1"/>
    <col min="58" max="58" width="15.7109375" style="23" bestFit="1" customWidth="1"/>
    <col min="59" max="59" width="21.140625" style="23" bestFit="1" customWidth="1"/>
    <col min="60" max="60" width="30.5703125" style="23" bestFit="1" customWidth="1"/>
    <col min="61" max="61" width="12.5703125" style="23" bestFit="1" customWidth="1"/>
    <col min="62" max="62" width="12.85546875" style="23" bestFit="1" customWidth="1"/>
    <col min="63" max="63" width="14.28515625" style="23" bestFit="1" customWidth="1"/>
    <col min="64" max="64" width="14.42578125" style="23" bestFit="1" customWidth="1"/>
    <col min="65" max="65" width="10.85546875" style="23" bestFit="1" customWidth="1"/>
    <col min="66" max="66" width="19.85546875" style="23" bestFit="1" customWidth="1"/>
    <col min="67" max="67" width="9.140625" style="23" bestFit="1" customWidth="1"/>
    <col min="68" max="68" width="17.5703125" style="23" bestFit="1" customWidth="1"/>
    <col min="69" max="69" width="18.140625" style="23" bestFit="1" customWidth="1"/>
    <col min="70" max="70" width="14.7109375" style="23" bestFit="1" customWidth="1"/>
    <col min="71" max="71" width="15.140625" style="23" bestFit="1" customWidth="1"/>
    <col min="72" max="72" width="15" style="23" bestFit="1" customWidth="1"/>
    <col min="73" max="73" width="13.7109375" style="23" bestFit="1" customWidth="1"/>
    <col min="74" max="74" width="22.5703125" style="23" bestFit="1" customWidth="1"/>
    <col min="75" max="16384" width="9.140625" style="23"/>
  </cols>
  <sheetData>
    <row r="1" spans="1:74" s="31" customFormat="1" ht="15" customHeight="1" x14ac:dyDescent="0.25">
      <c r="A1" s="7" t="s">
        <v>4</v>
      </c>
      <c r="B1" s="7" t="s">
        <v>5</v>
      </c>
      <c r="C1" s="7" t="s">
        <v>245</v>
      </c>
      <c r="D1" s="7" t="s">
        <v>44</v>
      </c>
      <c r="E1" s="7" t="s">
        <v>6</v>
      </c>
      <c r="F1" s="7" t="s">
        <v>246</v>
      </c>
      <c r="G1" s="7" t="s">
        <v>247</v>
      </c>
      <c r="H1" s="7" t="s">
        <v>248</v>
      </c>
      <c r="I1" s="9" t="s">
        <v>7</v>
      </c>
      <c r="J1" s="7" t="s">
        <v>28</v>
      </c>
      <c r="K1" s="9" t="s">
        <v>134</v>
      </c>
      <c r="L1" s="7" t="s">
        <v>133</v>
      </c>
      <c r="M1" s="7" t="s">
        <v>109</v>
      </c>
      <c r="N1" s="7" t="s">
        <v>25</v>
      </c>
      <c r="O1" s="7" t="s">
        <v>26</v>
      </c>
      <c r="P1" s="7" t="s">
        <v>249</v>
      </c>
      <c r="Q1" s="7" t="s">
        <v>232</v>
      </c>
      <c r="R1" s="7" t="s">
        <v>215</v>
      </c>
      <c r="S1" s="7" t="s">
        <v>216</v>
      </c>
      <c r="T1" s="7" t="s">
        <v>217</v>
      </c>
      <c r="U1" s="9" t="s">
        <v>176</v>
      </c>
      <c r="V1" s="9" t="s">
        <v>177</v>
      </c>
      <c r="W1" s="7" t="s">
        <v>137</v>
      </c>
      <c r="X1" s="7" t="s">
        <v>18</v>
      </c>
      <c r="Y1" s="9" t="s">
        <v>178</v>
      </c>
      <c r="Z1" s="9" t="s">
        <v>213</v>
      </c>
      <c r="AA1" s="9" t="s">
        <v>214</v>
      </c>
      <c r="AB1" s="7" t="s">
        <v>8</v>
      </c>
      <c r="AC1" s="7" t="s">
        <v>181</v>
      </c>
      <c r="AD1" s="7" t="s">
        <v>9</v>
      </c>
      <c r="AE1" s="22" t="s">
        <v>10</v>
      </c>
      <c r="AF1" s="7" t="s">
        <v>11</v>
      </c>
      <c r="AG1" s="7" t="s">
        <v>12</v>
      </c>
      <c r="AH1" s="7" t="s">
        <v>13</v>
      </c>
      <c r="AI1" s="7" t="s">
        <v>14</v>
      </c>
      <c r="AJ1" s="9" t="s">
        <v>20</v>
      </c>
      <c r="AK1" s="9" t="s">
        <v>127</v>
      </c>
      <c r="AL1" s="9" t="s">
        <v>22</v>
      </c>
      <c r="AM1" s="9" t="s">
        <v>101</v>
      </c>
      <c r="AN1" s="9" t="s">
        <v>102</v>
      </c>
      <c r="AO1" s="9" t="s">
        <v>103</v>
      </c>
      <c r="AP1" s="9" t="s">
        <v>104</v>
      </c>
      <c r="AQ1" s="9" t="s">
        <v>46</v>
      </c>
      <c r="AR1" s="9" t="s">
        <v>47</v>
      </c>
      <c r="AS1" s="9" t="s">
        <v>50</v>
      </c>
      <c r="AT1" s="9" t="s">
        <v>96</v>
      </c>
      <c r="AU1" s="9" t="s">
        <v>51</v>
      </c>
      <c r="AV1" s="9" t="s">
        <v>52</v>
      </c>
      <c r="AW1" s="9" t="s">
        <v>53</v>
      </c>
      <c r="AX1" s="9" t="s">
        <v>54</v>
      </c>
      <c r="AY1" s="9" t="s">
        <v>55</v>
      </c>
      <c r="AZ1" s="9" t="s">
        <v>56</v>
      </c>
      <c r="BA1" s="9" t="s">
        <v>65</v>
      </c>
      <c r="BB1" s="9" t="s">
        <v>66</v>
      </c>
      <c r="BC1" s="9" t="s">
        <v>63</v>
      </c>
      <c r="BD1" s="9" t="s">
        <v>68</v>
      </c>
      <c r="BE1" s="9" t="s">
        <v>70</v>
      </c>
      <c r="BF1" s="9" t="s">
        <v>72</v>
      </c>
      <c r="BG1" s="9" t="s">
        <v>74</v>
      </c>
      <c r="BH1" s="9" t="s">
        <v>76</v>
      </c>
      <c r="BI1" s="9" t="s">
        <v>77</v>
      </c>
      <c r="BJ1" s="9" t="s">
        <v>79</v>
      </c>
      <c r="BK1" s="9" t="s">
        <v>81</v>
      </c>
      <c r="BL1" s="9" t="s">
        <v>82</v>
      </c>
      <c r="BM1" s="9" t="s">
        <v>83</v>
      </c>
      <c r="BN1" s="9" t="s">
        <v>84</v>
      </c>
      <c r="BO1" s="9" t="s">
        <v>85</v>
      </c>
      <c r="BP1" s="9" t="s">
        <v>88</v>
      </c>
      <c r="BQ1" s="9" t="s">
        <v>89</v>
      </c>
      <c r="BR1" s="9" t="s">
        <v>91</v>
      </c>
      <c r="BS1" s="9" t="s">
        <v>92</v>
      </c>
      <c r="BT1" s="9" t="s">
        <v>94</v>
      </c>
      <c r="BU1" s="9" t="s">
        <v>115</v>
      </c>
      <c r="BV1" s="9" t="s">
        <v>117</v>
      </c>
    </row>
    <row r="2" spans="1:74" ht="15" customHeight="1" x14ac:dyDescent="0.25">
      <c r="A2" s="47" t="s">
        <v>282</v>
      </c>
      <c r="B2" s="18" t="s">
        <v>151</v>
      </c>
      <c r="C2" s="18" t="str">
        <f>B2&amp;"_"&amp;1</f>
        <v>TC_DT_001_1</v>
      </c>
      <c r="D2" s="18">
        <v>1</v>
      </c>
      <c r="E2" s="18" t="s">
        <v>120</v>
      </c>
      <c r="F2" s="18" t="s">
        <v>250</v>
      </c>
      <c r="G2" s="18" t="s">
        <v>251</v>
      </c>
      <c r="H2" s="18" t="s">
        <v>252</v>
      </c>
      <c r="I2" s="12" t="s">
        <v>323</v>
      </c>
      <c r="J2" s="19"/>
      <c r="K2" s="19" t="s">
        <v>132</v>
      </c>
      <c r="L2" s="19" t="s">
        <v>132</v>
      </c>
      <c r="M2" s="19" t="s">
        <v>132</v>
      </c>
      <c r="N2" s="11" t="s">
        <v>27</v>
      </c>
      <c r="O2" s="24" t="s">
        <v>135</v>
      </c>
      <c r="P2" s="11"/>
      <c r="Q2" s="24"/>
      <c r="R2" s="24"/>
      <c r="S2" s="24"/>
      <c r="T2" s="24"/>
      <c r="U2" s="18"/>
      <c r="V2" s="18"/>
      <c r="W2" s="18" t="s">
        <v>129</v>
      </c>
      <c r="X2" s="18" t="s">
        <v>129</v>
      </c>
      <c r="Y2" s="18" t="s">
        <v>179</v>
      </c>
      <c r="Z2" s="18"/>
      <c r="AA2" s="18"/>
      <c r="AB2" s="24" t="s">
        <v>119</v>
      </c>
      <c r="AC2" s="24" t="s">
        <v>110</v>
      </c>
      <c r="AD2" s="18" t="s">
        <v>110</v>
      </c>
      <c r="AE2" s="25" t="s">
        <v>15</v>
      </c>
      <c r="AF2" s="25" t="s">
        <v>19</v>
      </c>
      <c r="AG2" s="26">
        <v>44244</v>
      </c>
      <c r="AH2" s="18" t="s">
        <v>278</v>
      </c>
      <c r="AI2" s="18" t="s">
        <v>131</v>
      </c>
      <c r="AJ2" s="18" t="s">
        <v>21</v>
      </c>
      <c r="AK2" s="18" t="s">
        <v>128</v>
      </c>
      <c r="AL2" s="27" t="s">
        <v>23</v>
      </c>
      <c r="AM2" s="19" t="s">
        <v>105</v>
      </c>
      <c r="AN2" s="19" t="s">
        <v>106</v>
      </c>
      <c r="AO2" s="19" t="s">
        <v>107</v>
      </c>
      <c r="AP2" s="19" t="s">
        <v>108</v>
      </c>
      <c r="AQ2" s="18" t="s">
        <v>49</v>
      </c>
      <c r="AR2" s="18" t="s">
        <v>48</v>
      </c>
      <c r="AS2" s="11"/>
      <c r="AT2" s="24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24"/>
      <c r="BM2" s="11"/>
      <c r="BN2" s="11"/>
      <c r="BO2" s="11"/>
      <c r="BP2" s="11"/>
      <c r="BQ2" s="11"/>
      <c r="BR2" s="24"/>
      <c r="BS2" s="11"/>
      <c r="BT2" s="11"/>
      <c r="BU2" s="11" t="s">
        <v>116</v>
      </c>
      <c r="BV2" s="11" t="s">
        <v>118</v>
      </c>
    </row>
    <row r="3" spans="1:74" ht="15" customHeight="1" x14ac:dyDescent="0.25">
      <c r="A3" s="47" t="s">
        <v>282</v>
      </c>
      <c r="B3" s="18" t="s">
        <v>151</v>
      </c>
      <c r="C3" s="18" t="str">
        <f>B3&amp;"_"&amp;2</f>
        <v>TC_DT_001_2</v>
      </c>
      <c r="D3" s="18">
        <v>1</v>
      </c>
      <c r="E3" s="18" t="s">
        <v>121</v>
      </c>
      <c r="F3" s="18" t="s">
        <v>250</v>
      </c>
      <c r="G3" s="18" t="s">
        <v>251</v>
      </c>
      <c r="H3" s="18" t="s">
        <v>252</v>
      </c>
      <c r="I3" s="12" t="s">
        <v>324</v>
      </c>
      <c r="J3" s="19"/>
      <c r="K3" s="19" t="s">
        <v>132</v>
      </c>
      <c r="L3" s="19" t="s">
        <v>27</v>
      </c>
      <c r="M3" s="19" t="s">
        <v>132</v>
      </c>
      <c r="N3" s="11" t="s">
        <v>27</v>
      </c>
      <c r="O3" s="24" t="s">
        <v>135</v>
      </c>
      <c r="P3" s="11"/>
      <c r="Q3" s="24"/>
      <c r="R3" s="24"/>
      <c r="S3" s="24"/>
      <c r="T3" s="24"/>
      <c r="U3" s="18"/>
      <c r="V3" s="18"/>
      <c r="W3" s="18" t="s">
        <v>129</v>
      </c>
      <c r="X3" s="18" t="s">
        <v>129</v>
      </c>
      <c r="Y3" s="18" t="s">
        <v>179</v>
      </c>
      <c r="Z3" s="18"/>
      <c r="AA3" s="18"/>
      <c r="AB3" s="24" t="s">
        <v>119</v>
      </c>
      <c r="AC3" s="24" t="s">
        <v>110</v>
      </c>
      <c r="AD3" s="18" t="s">
        <v>110</v>
      </c>
      <c r="AE3" s="25" t="s">
        <v>15</v>
      </c>
      <c r="AF3" s="25" t="s">
        <v>19</v>
      </c>
      <c r="AG3" s="26">
        <v>44244</v>
      </c>
      <c r="AH3" s="18" t="s">
        <v>278</v>
      </c>
      <c r="AI3" s="18" t="s">
        <v>131</v>
      </c>
      <c r="AJ3" s="18" t="s">
        <v>21</v>
      </c>
      <c r="AK3" s="18" t="s">
        <v>128</v>
      </c>
      <c r="AL3" s="27" t="s">
        <v>23</v>
      </c>
      <c r="AM3" s="19" t="s">
        <v>105</v>
      </c>
      <c r="AN3" s="19" t="s">
        <v>106</v>
      </c>
      <c r="AO3" s="19" t="s">
        <v>107</v>
      </c>
      <c r="AP3" s="19" t="s">
        <v>108</v>
      </c>
      <c r="AQ3" s="18" t="s">
        <v>49</v>
      </c>
      <c r="AR3" s="18" t="s">
        <v>48</v>
      </c>
      <c r="AS3" s="11" t="s">
        <v>57</v>
      </c>
      <c r="AT3" s="24" t="s">
        <v>61</v>
      </c>
      <c r="AU3" s="11" t="s">
        <v>58</v>
      </c>
      <c r="AV3" s="11" t="s">
        <v>59</v>
      </c>
      <c r="AW3" s="11" t="s">
        <v>59</v>
      </c>
      <c r="AX3" s="11" t="s">
        <v>144</v>
      </c>
      <c r="AY3" s="11" t="s">
        <v>59</v>
      </c>
      <c r="AZ3" s="11" t="s">
        <v>62</v>
      </c>
      <c r="BA3" s="11" t="s">
        <v>57</v>
      </c>
      <c r="BB3" s="11" t="s">
        <v>67</v>
      </c>
      <c r="BC3" s="11" t="s">
        <v>64</v>
      </c>
      <c r="BD3" s="11" t="s">
        <v>69</v>
      </c>
      <c r="BE3" s="11" t="s">
        <v>71</v>
      </c>
      <c r="BF3" s="11" t="s">
        <v>73</v>
      </c>
      <c r="BG3" s="11" t="s">
        <v>75</v>
      </c>
      <c r="BH3" s="11" t="s">
        <v>167</v>
      </c>
      <c r="BI3" s="11" t="s">
        <v>78</v>
      </c>
      <c r="BJ3" s="11" t="s">
        <v>80</v>
      </c>
      <c r="BK3" s="11" t="s">
        <v>86</v>
      </c>
      <c r="BL3" s="24" t="s">
        <v>97</v>
      </c>
      <c r="BM3" s="11" t="s">
        <v>87</v>
      </c>
      <c r="BN3" s="11">
        <v>1</v>
      </c>
      <c r="BO3" s="11" t="s">
        <v>48</v>
      </c>
      <c r="BP3" s="11" t="s">
        <v>98</v>
      </c>
      <c r="BQ3" s="11" t="s">
        <v>90</v>
      </c>
      <c r="BR3" s="24" t="s">
        <v>99</v>
      </c>
      <c r="BS3" s="11" t="s">
        <v>93</v>
      </c>
      <c r="BT3" s="11" t="s">
        <v>95</v>
      </c>
      <c r="BU3" s="11" t="s">
        <v>116</v>
      </c>
      <c r="BV3" s="11" t="s">
        <v>118</v>
      </c>
    </row>
    <row r="4" spans="1:74" ht="15" customHeight="1" x14ac:dyDescent="0.25">
      <c r="A4" s="18" t="s">
        <v>45</v>
      </c>
      <c r="B4" s="18" t="s">
        <v>151</v>
      </c>
      <c r="C4" s="18" t="str">
        <f>B4&amp;"_"&amp;3</f>
        <v>TC_DT_001_3</v>
      </c>
      <c r="D4" s="18">
        <v>1</v>
      </c>
      <c r="E4" s="18" t="s">
        <v>145</v>
      </c>
      <c r="F4" s="18" t="s">
        <v>250</v>
      </c>
      <c r="G4" s="18" t="s">
        <v>253</v>
      </c>
      <c r="H4" s="18" t="s">
        <v>254</v>
      </c>
      <c r="I4" s="12" t="s">
        <v>320</v>
      </c>
      <c r="J4" s="19"/>
      <c r="K4" s="19" t="s">
        <v>132</v>
      </c>
      <c r="L4" s="19" t="s">
        <v>132</v>
      </c>
      <c r="M4" s="19" t="s">
        <v>132</v>
      </c>
      <c r="N4" s="11" t="s">
        <v>27</v>
      </c>
      <c r="O4" s="24" t="s">
        <v>135</v>
      </c>
      <c r="P4" s="11"/>
      <c r="Q4" s="24"/>
      <c r="R4" s="24"/>
      <c r="S4" s="24"/>
      <c r="T4" s="24"/>
      <c r="U4" s="18"/>
      <c r="V4" s="18"/>
      <c r="W4" s="18" t="s">
        <v>136</v>
      </c>
      <c r="X4" s="18" t="s">
        <v>136</v>
      </c>
      <c r="Y4" s="18" t="s">
        <v>179</v>
      </c>
      <c r="Z4" s="18"/>
      <c r="AA4" s="18"/>
      <c r="AB4" s="24" t="s">
        <v>119</v>
      </c>
      <c r="AC4" s="24" t="s">
        <v>110</v>
      </c>
      <c r="AD4" s="18" t="s">
        <v>110</v>
      </c>
      <c r="AE4" s="25" t="s">
        <v>15</v>
      </c>
      <c r="AF4" s="25" t="s">
        <v>19</v>
      </c>
      <c r="AG4" s="26">
        <v>44244</v>
      </c>
      <c r="AH4" s="18" t="s">
        <v>278</v>
      </c>
      <c r="AI4" s="18" t="s">
        <v>138</v>
      </c>
      <c r="AJ4" s="18" t="s">
        <v>21</v>
      </c>
      <c r="AK4" s="18" t="s">
        <v>128</v>
      </c>
      <c r="AL4" s="27" t="s">
        <v>23</v>
      </c>
      <c r="AM4" s="19" t="s">
        <v>105</v>
      </c>
      <c r="AN4" s="19" t="s">
        <v>106</v>
      </c>
      <c r="AO4" s="19" t="s">
        <v>107</v>
      </c>
      <c r="AP4" s="19" t="s">
        <v>108</v>
      </c>
      <c r="AQ4" s="18" t="s">
        <v>49</v>
      </c>
      <c r="AR4" s="18" t="s">
        <v>48</v>
      </c>
      <c r="AS4" s="11"/>
      <c r="AT4" s="24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24"/>
      <c r="BM4" s="11"/>
      <c r="BN4" s="11"/>
      <c r="BO4" s="11"/>
      <c r="BP4" s="11"/>
      <c r="BQ4" s="11"/>
      <c r="BR4" s="24"/>
      <c r="BS4" s="11"/>
      <c r="BT4" s="11"/>
      <c r="BU4" s="11" t="s">
        <v>116</v>
      </c>
      <c r="BV4" s="11" t="s">
        <v>118</v>
      </c>
    </row>
    <row r="5" spans="1:74" ht="15" customHeight="1" x14ac:dyDescent="0.25">
      <c r="A5" s="18" t="s">
        <v>45</v>
      </c>
      <c r="B5" s="18" t="s">
        <v>151</v>
      </c>
      <c r="C5" s="18" t="str">
        <f>B5&amp;"_"&amp;4</f>
        <v>TC_DT_001_4</v>
      </c>
      <c r="D5" s="18">
        <v>1</v>
      </c>
      <c r="E5" s="18" t="s">
        <v>158</v>
      </c>
      <c r="F5" s="18" t="s">
        <v>250</v>
      </c>
      <c r="G5" s="18" t="s">
        <v>253</v>
      </c>
      <c r="H5" s="18" t="s">
        <v>254</v>
      </c>
      <c r="I5" s="12" t="s">
        <v>319</v>
      </c>
      <c r="J5" s="19"/>
      <c r="K5" s="19" t="s">
        <v>132</v>
      </c>
      <c r="L5" s="19" t="s">
        <v>27</v>
      </c>
      <c r="M5" s="19" t="s">
        <v>132</v>
      </c>
      <c r="N5" s="11" t="s">
        <v>27</v>
      </c>
      <c r="O5" s="24" t="s">
        <v>135</v>
      </c>
      <c r="P5" s="11"/>
      <c r="Q5" s="24"/>
      <c r="R5" s="24"/>
      <c r="S5" s="24"/>
      <c r="T5" s="24"/>
      <c r="U5" s="18"/>
      <c r="V5" s="18"/>
      <c r="W5" s="25" t="s">
        <v>136</v>
      </c>
      <c r="X5" s="18" t="s">
        <v>136</v>
      </c>
      <c r="Y5" s="18" t="s">
        <v>179</v>
      </c>
      <c r="Z5" s="18"/>
      <c r="AA5" s="18"/>
      <c r="AB5" s="24" t="s">
        <v>119</v>
      </c>
      <c r="AC5" s="24" t="s">
        <v>110</v>
      </c>
      <c r="AD5" s="18" t="s">
        <v>110</v>
      </c>
      <c r="AE5" s="25" t="s">
        <v>15</v>
      </c>
      <c r="AF5" s="25" t="s">
        <v>19</v>
      </c>
      <c r="AG5" s="26">
        <v>44244</v>
      </c>
      <c r="AH5" s="18" t="s">
        <v>278</v>
      </c>
      <c r="AI5" s="18" t="s">
        <v>138</v>
      </c>
      <c r="AJ5" s="18" t="s">
        <v>21</v>
      </c>
      <c r="AK5" s="18" t="s">
        <v>128</v>
      </c>
      <c r="AL5" s="27" t="s">
        <v>23</v>
      </c>
      <c r="AM5" s="19" t="s">
        <v>105</v>
      </c>
      <c r="AN5" s="19" t="s">
        <v>106</v>
      </c>
      <c r="AO5" s="19" t="s">
        <v>107</v>
      </c>
      <c r="AP5" s="19" t="s">
        <v>108</v>
      </c>
      <c r="AQ5" s="18" t="s">
        <v>49</v>
      </c>
      <c r="AR5" s="18" t="s">
        <v>48</v>
      </c>
      <c r="AS5" s="11" t="s">
        <v>57</v>
      </c>
      <c r="AT5" s="24" t="s">
        <v>61</v>
      </c>
      <c r="AU5" s="11" t="s">
        <v>58</v>
      </c>
      <c r="AV5" s="11" t="s">
        <v>59</v>
      </c>
      <c r="AW5" s="11" t="s">
        <v>59</v>
      </c>
      <c r="AX5" s="11" t="s">
        <v>144</v>
      </c>
      <c r="AY5" s="11" t="s">
        <v>59</v>
      </c>
      <c r="AZ5" s="11" t="s">
        <v>62</v>
      </c>
      <c r="BA5" s="11" t="s">
        <v>57</v>
      </c>
      <c r="BB5" s="11" t="s">
        <v>67</v>
      </c>
      <c r="BC5" s="11" t="s">
        <v>64</v>
      </c>
      <c r="BD5" s="11" t="s">
        <v>69</v>
      </c>
      <c r="BE5" s="11" t="s">
        <v>71</v>
      </c>
      <c r="BF5" s="11" t="s">
        <v>73</v>
      </c>
      <c r="BG5" s="11" t="s">
        <v>75</v>
      </c>
      <c r="BH5" s="11" t="s">
        <v>167</v>
      </c>
      <c r="BI5" s="11" t="s">
        <v>78</v>
      </c>
      <c r="BJ5" s="11" t="s">
        <v>80</v>
      </c>
      <c r="BK5" s="11" t="s">
        <v>86</v>
      </c>
      <c r="BL5" s="24" t="s">
        <v>97</v>
      </c>
      <c r="BM5" s="11" t="s">
        <v>87</v>
      </c>
      <c r="BN5" s="11">
        <v>1</v>
      </c>
      <c r="BO5" s="11" t="s">
        <v>48</v>
      </c>
      <c r="BP5" s="11" t="s">
        <v>98</v>
      </c>
      <c r="BQ5" s="11" t="s">
        <v>90</v>
      </c>
      <c r="BR5" s="24" t="s">
        <v>99</v>
      </c>
      <c r="BS5" s="11" t="s">
        <v>93</v>
      </c>
      <c r="BT5" s="11" t="s">
        <v>95</v>
      </c>
      <c r="BU5" s="11" t="s">
        <v>116</v>
      </c>
      <c r="BV5" s="11" t="s">
        <v>118</v>
      </c>
    </row>
    <row r="6" spans="1:74" ht="15" customHeight="1" x14ac:dyDescent="0.25">
      <c r="A6" s="18" t="s">
        <v>45</v>
      </c>
      <c r="B6" s="18" t="s">
        <v>152</v>
      </c>
      <c r="C6" s="18" t="str">
        <f>B6&amp;"_"&amp;1</f>
        <v>TC_DT_002_1</v>
      </c>
      <c r="D6" s="18">
        <v>1</v>
      </c>
      <c r="E6" s="18" t="s">
        <v>148</v>
      </c>
      <c r="F6" s="18" t="s">
        <v>255</v>
      </c>
      <c r="G6" s="18" t="s">
        <v>251</v>
      </c>
      <c r="H6" s="18" t="s">
        <v>252</v>
      </c>
      <c r="I6" s="19" t="s">
        <v>239</v>
      </c>
      <c r="J6" s="27"/>
      <c r="K6" s="19" t="s">
        <v>132</v>
      </c>
      <c r="L6" s="19" t="s">
        <v>132</v>
      </c>
      <c r="M6" s="19" t="s">
        <v>132</v>
      </c>
      <c r="N6" s="11" t="s">
        <v>27</v>
      </c>
      <c r="O6" s="24" t="s">
        <v>135</v>
      </c>
      <c r="P6" s="11"/>
      <c r="Q6" s="24"/>
      <c r="R6" s="24"/>
      <c r="S6" s="24"/>
      <c r="T6" s="24"/>
      <c r="U6" s="18"/>
      <c r="V6" s="18"/>
      <c r="W6" s="25"/>
      <c r="X6" s="18" t="s">
        <v>129</v>
      </c>
      <c r="Y6" s="18" t="s">
        <v>179</v>
      </c>
      <c r="Z6" s="18"/>
      <c r="AA6" s="18"/>
      <c r="AB6" s="24" t="s">
        <v>119</v>
      </c>
      <c r="AC6" s="24" t="s">
        <v>110</v>
      </c>
      <c r="AD6" s="18" t="s">
        <v>110</v>
      </c>
      <c r="AE6" s="25" t="s">
        <v>15</v>
      </c>
      <c r="AF6" s="25" t="s">
        <v>19</v>
      </c>
      <c r="AG6" s="26">
        <v>44244</v>
      </c>
      <c r="AH6" s="18" t="s">
        <v>278</v>
      </c>
      <c r="AI6" s="18" t="s">
        <v>131</v>
      </c>
      <c r="AJ6" s="18" t="s">
        <v>21</v>
      </c>
      <c r="AK6" s="18" t="s">
        <v>128</v>
      </c>
      <c r="AL6" s="27" t="s">
        <v>23</v>
      </c>
      <c r="AM6" s="19" t="s">
        <v>105</v>
      </c>
      <c r="AN6" s="19" t="s">
        <v>106</v>
      </c>
      <c r="AO6" s="19" t="s">
        <v>107</v>
      </c>
      <c r="AP6" s="19" t="s">
        <v>108</v>
      </c>
      <c r="AQ6" s="18" t="s">
        <v>49</v>
      </c>
      <c r="AR6" s="18" t="s">
        <v>48</v>
      </c>
      <c r="AS6" s="11"/>
      <c r="AT6" s="24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24"/>
      <c r="BM6" s="11"/>
      <c r="BN6" s="11"/>
      <c r="BO6" s="11"/>
      <c r="BP6" s="11"/>
      <c r="BQ6" s="11"/>
      <c r="BR6" s="24"/>
      <c r="BS6" s="11"/>
      <c r="BT6" s="11"/>
      <c r="BU6" s="11" t="s">
        <v>116</v>
      </c>
      <c r="BV6" s="11" t="s">
        <v>118</v>
      </c>
    </row>
    <row r="7" spans="1:74" ht="15" customHeight="1" x14ac:dyDescent="0.25">
      <c r="A7" s="18" t="s">
        <v>45</v>
      </c>
      <c r="B7" s="18" t="s">
        <v>152</v>
      </c>
      <c r="C7" s="18" t="str">
        <f>B7&amp;"_"&amp;2</f>
        <v>TC_DT_002_2</v>
      </c>
      <c r="D7" s="18">
        <v>1</v>
      </c>
      <c r="E7" s="18" t="s">
        <v>149</v>
      </c>
      <c r="F7" s="18" t="s">
        <v>255</v>
      </c>
      <c r="G7" s="18" t="s">
        <v>251</v>
      </c>
      <c r="H7" s="18" t="s">
        <v>252</v>
      </c>
      <c r="I7" s="12" t="s">
        <v>238</v>
      </c>
      <c r="J7" s="27"/>
      <c r="K7" s="19" t="s">
        <v>132</v>
      </c>
      <c r="L7" s="19" t="s">
        <v>27</v>
      </c>
      <c r="M7" s="19" t="s">
        <v>132</v>
      </c>
      <c r="N7" s="11" t="s">
        <v>27</v>
      </c>
      <c r="O7" s="18">
        <v>10</v>
      </c>
      <c r="P7" s="25"/>
      <c r="Q7" s="18"/>
      <c r="R7" s="18"/>
      <c r="S7" s="18"/>
      <c r="T7" s="18"/>
      <c r="U7" s="18"/>
      <c r="V7" s="18"/>
      <c r="W7" s="25"/>
      <c r="X7" s="18" t="s">
        <v>129</v>
      </c>
      <c r="Y7" s="18" t="s">
        <v>179</v>
      </c>
      <c r="Z7" s="18"/>
      <c r="AA7" s="18"/>
      <c r="AB7" s="24" t="s">
        <v>119</v>
      </c>
      <c r="AC7" s="24" t="s">
        <v>110</v>
      </c>
      <c r="AD7" s="18" t="s">
        <v>110</v>
      </c>
      <c r="AE7" s="25" t="s">
        <v>15</v>
      </c>
      <c r="AF7" s="25" t="s">
        <v>19</v>
      </c>
      <c r="AG7" s="26">
        <v>44244</v>
      </c>
      <c r="AH7" s="18" t="s">
        <v>278</v>
      </c>
      <c r="AI7" s="18" t="s">
        <v>131</v>
      </c>
      <c r="AJ7" s="18" t="s">
        <v>21</v>
      </c>
      <c r="AK7" s="18" t="s">
        <v>128</v>
      </c>
      <c r="AL7" s="27" t="s">
        <v>23</v>
      </c>
      <c r="AM7" s="19" t="s">
        <v>105</v>
      </c>
      <c r="AN7" s="19" t="s">
        <v>106</v>
      </c>
      <c r="AO7" s="19" t="s">
        <v>107</v>
      </c>
      <c r="AP7" s="19" t="s">
        <v>108</v>
      </c>
      <c r="AQ7" s="18" t="s">
        <v>49</v>
      </c>
      <c r="AR7" s="18" t="s">
        <v>48</v>
      </c>
      <c r="AS7" s="11" t="s">
        <v>57</v>
      </c>
      <c r="AT7" s="24" t="s">
        <v>61</v>
      </c>
      <c r="AU7" s="11" t="s">
        <v>58</v>
      </c>
      <c r="AV7" s="11" t="s">
        <v>59</v>
      </c>
      <c r="AW7" s="11" t="s">
        <v>59</v>
      </c>
      <c r="AX7" s="11" t="s">
        <v>144</v>
      </c>
      <c r="AY7" s="11" t="s">
        <v>59</v>
      </c>
      <c r="AZ7" s="11" t="s">
        <v>62</v>
      </c>
      <c r="BA7" s="11" t="s">
        <v>57</v>
      </c>
      <c r="BB7" s="11" t="s">
        <v>67</v>
      </c>
      <c r="BC7" s="11" t="s">
        <v>64</v>
      </c>
      <c r="BD7" s="11" t="s">
        <v>69</v>
      </c>
      <c r="BE7" s="11" t="s">
        <v>71</v>
      </c>
      <c r="BF7" s="11" t="s">
        <v>73</v>
      </c>
      <c r="BG7" s="11" t="s">
        <v>75</v>
      </c>
      <c r="BH7" s="11" t="s">
        <v>167</v>
      </c>
      <c r="BI7" s="11" t="s">
        <v>78</v>
      </c>
      <c r="BJ7" s="11" t="s">
        <v>80</v>
      </c>
      <c r="BK7" s="11" t="s">
        <v>86</v>
      </c>
      <c r="BL7" s="24" t="s">
        <v>97</v>
      </c>
      <c r="BM7" s="11" t="s">
        <v>87</v>
      </c>
      <c r="BN7" s="11">
        <v>1</v>
      </c>
      <c r="BO7" s="11" t="s">
        <v>48</v>
      </c>
      <c r="BP7" s="11" t="s">
        <v>98</v>
      </c>
      <c r="BQ7" s="11" t="s">
        <v>90</v>
      </c>
      <c r="BR7" s="24" t="s">
        <v>99</v>
      </c>
      <c r="BS7" s="11" t="s">
        <v>93</v>
      </c>
      <c r="BT7" s="11" t="s">
        <v>95</v>
      </c>
      <c r="BU7" s="11" t="s">
        <v>116</v>
      </c>
      <c r="BV7" s="11" t="s">
        <v>118</v>
      </c>
    </row>
    <row r="8" spans="1:74" ht="15" customHeight="1" x14ac:dyDescent="0.25">
      <c r="A8" s="18" t="s">
        <v>45</v>
      </c>
      <c r="B8" s="18" t="s">
        <v>152</v>
      </c>
      <c r="C8" s="18" t="str">
        <f>B8&amp;"_"&amp;3</f>
        <v>TC_DT_002_3</v>
      </c>
      <c r="D8" s="18">
        <v>1</v>
      </c>
      <c r="E8" s="18" t="s">
        <v>156</v>
      </c>
      <c r="F8" s="18" t="s">
        <v>255</v>
      </c>
      <c r="G8" s="18" t="s">
        <v>253</v>
      </c>
      <c r="H8" s="18" t="s">
        <v>254</v>
      </c>
      <c r="I8" s="19" t="s">
        <v>240</v>
      </c>
      <c r="J8" s="27"/>
      <c r="K8" s="19" t="s">
        <v>132</v>
      </c>
      <c r="L8" s="19" t="s">
        <v>132</v>
      </c>
      <c r="M8" s="19" t="s">
        <v>132</v>
      </c>
      <c r="N8" s="11" t="s">
        <v>27</v>
      </c>
      <c r="O8" s="24" t="s">
        <v>135</v>
      </c>
      <c r="P8" s="11"/>
      <c r="Q8" s="24"/>
      <c r="R8" s="24"/>
      <c r="S8" s="24"/>
      <c r="T8" s="24"/>
      <c r="U8" s="18"/>
      <c r="V8" s="18"/>
      <c r="W8" s="25" t="s">
        <v>136</v>
      </c>
      <c r="X8" s="18" t="s">
        <v>136</v>
      </c>
      <c r="Y8" s="18" t="s">
        <v>179</v>
      </c>
      <c r="Z8" s="18"/>
      <c r="AA8" s="18"/>
      <c r="AB8" s="24" t="s">
        <v>119</v>
      </c>
      <c r="AC8" s="24" t="s">
        <v>110</v>
      </c>
      <c r="AD8" s="18" t="s">
        <v>110</v>
      </c>
      <c r="AE8" s="25" t="s">
        <v>15</v>
      </c>
      <c r="AF8" s="25" t="s">
        <v>19</v>
      </c>
      <c r="AG8" s="26">
        <v>44244</v>
      </c>
      <c r="AH8" s="18" t="s">
        <v>278</v>
      </c>
      <c r="AI8" s="18" t="s">
        <v>138</v>
      </c>
      <c r="AJ8" s="18" t="s">
        <v>21</v>
      </c>
      <c r="AK8" s="18" t="s">
        <v>128</v>
      </c>
      <c r="AL8" s="27" t="s">
        <v>23</v>
      </c>
      <c r="AM8" s="19" t="s">
        <v>105</v>
      </c>
      <c r="AN8" s="19" t="s">
        <v>106</v>
      </c>
      <c r="AO8" s="19" t="s">
        <v>107</v>
      </c>
      <c r="AP8" s="19" t="s">
        <v>108</v>
      </c>
      <c r="AQ8" s="18" t="s">
        <v>49</v>
      </c>
      <c r="AR8" s="18" t="s">
        <v>48</v>
      </c>
      <c r="AS8" s="11"/>
      <c r="AT8" s="24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24"/>
      <c r="BM8" s="11"/>
      <c r="BN8" s="11"/>
      <c r="BO8" s="11"/>
      <c r="BP8" s="11"/>
      <c r="BQ8" s="11"/>
      <c r="BR8" s="24"/>
      <c r="BS8" s="11"/>
      <c r="BT8" s="11"/>
      <c r="BU8" s="11" t="s">
        <v>116</v>
      </c>
      <c r="BV8" s="11" t="s">
        <v>118</v>
      </c>
    </row>
    <row r="9" spans="1:74" ht="15" customHeight="1" x14ac:dyDescent="0.25">
      <c r="A9" s="18" t="s">
        <v>45</v>
      </c>
      <c r="B9" s="18" t="s">
        <v>152</v>
      </c>
      <c r="C9" s="18" t="str">
        <f>B9&amp;"_"&amp;4</f>
        <v>TC_DT_002_4</v>
      </c>
      <c r="D9" s="18">
        <v>1</v>
      </c>
      <c r="E9" s="18" t="s">
        <v>157</v>
      </c>
      <c r="F9" s="18" t="s">
        <v>255</v>
      </c>
      <c r="G9" s="18" t="s">
        <v>253</v>
      </c>
      <c r="H9" s="18" t="s">
        <v>254</v>
      </c>
      <c r="I9" s="19" t="s">
        <v>241</v>
      </c>
      <c r="J9" s="27"/>
      <c r="K9" s="19" t="s">
        <v>132</v>
      </c>
      <c r="L9" s="19" t="s">
        <v>27</v>
      </c>
      <c r="M9" s="19" t="s">
        <v>132</v>
      </c>
      <c r="N9" s="11" t="s">
        <v>27</v>
      </c>
      <c r="O9" s="18">
        <v>10</v>
      </c>
      <c r="P9" s="11"/>
      <c r="Q9" s="18"/>
      <c r="R9" s="18"/>
      <c r="S9" s="18"/>
      <c r="T9" s="18"/>
      <c r="U9" s="18"/>
      <c r="V9" s="18"/>
      <c r="W9" s="25" t="s">
        <v>136</v>
      </c>
      <c r="X9" s="18" t="s">
        <v>136</v>
      </c>
      <c r="Y9" s="18" t="s">
        <v>179</v>
      </c>
      <c r="Z9" s="18"/>
      <c r="AA9" s="18"/>
      <c r="AB9" s="24" t="s">
        <v>119</v>
      </c>
      <c r="AC9" s="24" t="s">
        <v>110</v>
      </c>
      <c r="AD9" s="18" t="s">
        <v>110</v>
      </c>
      <c r="AE9" s="25" t="s">
        <v>15</v>
      </c>
      <c r="AF9" s="25" t="s">
        <v>19</v>
      </c>
      <c r="AG9" s="26">
        <v>44244</v>
      </c>
      <c r="AH9" s="18" t="s">
        <v>278</v>
      </c>
      <c r="AI9" s="18" t="s">
        <v>138</v>
      </c>
      <c r="AJ9" s="18" t="s">
        <v>21</v>
      </c>
      <c r="AK9" s="18" t="s">
        <v>128</v>
      </c>
      <c r="AL9" s="27" t="s">
        <v>23</v>
      </c>
      <c r="AM9" s="19" t="s">
        <v>105</v>
      </c>
      <c r="AN9" s="19" t="s">
        <v>106</v>
      </c>
      <c r="AO9" s="19" t="s">
        <v>107</v>
      </c>
      <c r="AP9" s="19" t="s">
        <v>108</v>
      </c>
      <c r="AQ9" s="18" t="s">
        <v>49</v>
      </c>
      <c r="AR9" s="18" t="s">
        <v>48</v>
      </c>
      <c r="AS9" s="11" t="s">
        <v>57</v>
      </c>
      <c r="AT9" s="24" t="s">
        <v>61</v>
      </c>
      <c r="AU9" s="11" t="s">
        <v>58</v>
      </c>
      <c r="AV9" s="11" t="s">
        <v>59</v>
      </c>
      <c r="AW9" s="11" t="s">
        <v>59</v>
      </c>
      <c r="AX9" s="11" t="s">
        <v>144</v>
      </c>
      <c r="AY9" s="11" t="s">
        <v>59</v>
      </c>
      <c r="AZ9" s="11" t="s">
        <v>62</v>
      </c>
      <c r="BA9" s="11" t="s">
        <v>57</v>
      </c>
      <c r="BB9" s="11" t="s">
        <v>67</v>
      </c>
      <c r="BC9" s="11" t="s">
        <v>64</v>
      </c>
      <c r="BD9" s="11" t="s">
        <v>69</v>
      </c>
      <c r="BE9" s="11" t="s">
        <v>71</v>
      </c>
      <c r="BF9" s="11" t="s">
        <v>73</v>
      </c>
      <c r="BG9" s="11" t="s">
        <v>75</v>
      </c>
      <c r="BH9" s="11" t="s">
        <v>167</v>
      </c>
      <c r="BI9" s="11" t="s">
        <v>78</v>
      </c>
      <c r="BJ9" s="11" t="s">
        <v>80</v>
      </c>
      <c r="BK9" s="11" t="s">
        <v>86</v>
      </c>
      <c r="BL9" s="24" t="s">
        <v>97</v>
      </c>
      <c r="BM9" s="11" t="s">
        <v>87</v>
      </c>
      <c r="BN9" s="11">
        <v>1</v>
      </c>
      <c r="BO9" s="11" t="s">
        <v>48</v>
      </c>
      <c r="BP9" s="11" t="s">
        <v>98</v>
      </c>
      <c r="BQ9" s="11" t="s">
        <v>90</v>
      </c>
      <c r="BR9" s="24" t="s">
        <v>99</v>
      </c>
      <c r="BS9" s="11" t="s">
        <v>93</v>
      </c>
      <c r="BT9" s="11" t="s">
        <v>95</v>
      </c>
      <c r="BU9" s="11" t="s">
        <v>116</v>
      </c>
      <c r="BV9" s="11" t="s">
        <v>118</v>
      </c>
    </row>
    <row r="10" spans="1:74" ht="15" customHeight="1" x14ac:dyDescent="0.25">
      <c r="A10" s="18" t="s">
        <v>45</v>
      </c>
      <c r="B10" s="18" t="s">
        <v>153</v>
      </c>
      <c r="C10" s="18" t="str">
        <f t="shared" ref="C10:C31" si="0">B10&amp;"_"&amp;1</f>
        <v>TC_DT_003_1</v>
      </c>
      <c r="D10" s="18">
        <v>1</v>
      </c>
      <c r="E10" s="18" t="s">
        <v>210</v>
      </c>
      <c r="F10" s="18"/>
      <c r="G10" s="18"/>
      <c r="H10" s="18"/>
      <c r="I10" s="19" t="s">
        <v>279</v>
      </c>
      <c r="J10" s="19"/>
      <c r="K10" s="19" t="s">
        <v>132</v>
      </c>
      <c r="L10" s="19" t="s">
        <v>132</v>
      </c>
      <c r="M10" s="19" t="s">
        <v>132</v>
      </c>
      <c r="N10" s="11" t="s">
        <v>27</v>
      </c>
      <c r="O10" s="24" t="s">
        <v>135</v>
      </c>
      <c r="P10" s="11"/>
      <c r="Q10" s="24"/>
      <c r="R10" s="24"/>
      <c r="S10" s="24"/>
      <c r="T10" s="24"/>
      <c r="U10" s="18" t="s">
        <v>183</v>
      </c>
      <c r="V10" s="19" t="s">
        <v>195</v>
      </c>
      <c r="W10" s="18" t="s">
        <v>129</v>
      </c>
      <c r="X10" s="18" t="s">
        <v>129</v>
      </c>
      <c r="Y10" s="18" t="s">
        <v>179</v>
      </c>
      <c r="Z10" s="18"/>
      <c r="AA10" s="18"/>
      <c r="AB10" s="24" t="s">
        <v>119</v>
      </c>
      <c r="AC10" s="24" t="s">
        <v>110</v>
      </c>
      <c r="AD10" s="18" t="s">
        <v>110</v>
      </c>
      <c r="AE10" s="25" t="s">
        <v>15</v>
      </c>
      <c r="AF10" s="25" t="s">
        <v>19</v>
      </c>
      <c r="AG10" s="26">
        <v>44244</v>
      </c>
      <c r="AH10" s="18" t="s">
        <v>278</v>
      </c>
      <c r="AI10" s="18" t="s">
        <v>131</v>
      </c>
      <c r="AJ10" s="18" t="s">
        <v>21</v>
      </c>
      <c r="AK10" s="18" t="s">
        <v>128</v>
      </c>
      <c r="AL10" s="27" t="s">
        <v>23</v>
      </c>
      <c r="AM10" s="19" t="s">
        <v>105</v>
      </c>
      <c r="AN10" s="19" t="s">
        <v>106</v>
      </c>
      <c r="AO10" s="19" t="s">
        <v>107</v>
      </c>
      <c r="AP10" s="19" t="s">
        <v>108</v>
      </c>
      <c r="AQ10" s="18" t="s">
        <v>49</v>
      </c>
      <c r="AR10" s="18" t="s">
        <v>48</v>
      </c>
      <c r="AS10" s="11" t="s">
        <v>57</v>
      </c>
      <c r="AT10" s="24" t="s">
        <v>61</v>
      </c>
      <c r="AU10" s="11" t="s">
        <v>58</v>
      </c>
      <c r="AV10" s="11" t="s">
        <v>59</v>
      </c>
      <c r="AW10" s="11" t="s">
        <v>59</v>
      </c>
      <c r="AX10" s="11" t="s">
        <v>144</v>
      </c>
      <c r="AY10" s="11" t="s">
        <v>59</v>
      </c>
      <c r="AZ10" s="11" t="s">
        <v>62</v>
      </c>
      <c r="BA10" s="11" t="s">
        <v>57</v>
      </c>
      <c r="BB10" s="11" t="s">
        <v>67</v>
      </c>
      <c r="BC10" s="11" t="s">
        <v>64</v>
      </c>
      <c r="BD10" s="11" t="s">
        <v>69</v>
      </c>
      <c r="BE10" s="11" t="s">
        <v>71</v>
      </c>
      <c r="BF10" s="11" t="s">
        <v>73</v>
      </c>
      <c r="BG10" s="11" t="s">
        <v>75</v>
      </c>
      <c r="BH10" s="11" t="s">
        <v>167</v>
      </c>
      <c r="BI10" s="11" t="s">
        <v>78</v>
      </c>
      <c r="BJ10" s="11" t="s">
        <v>80</v>
      </c>
      <c r="BK10" s="11" t="s">
        <v>86</v>
      </c>
      <c r="BL10" s="24" t="s">
        <v>97</v>
      </c>
      <c r="BM10" s="11" t="s">
        <v>87</v>
      </c>
      <c r="BN10" s="11">
        <v>1</v>
      </c>
      <c r="BO10" s="11" t="s">
        <v>48</v>
      </c>
      <c r="BP10" s="11" t="s">
        <v>98</v>
      </c>
      <c r="BQ10" s="11" t="s">
        <v>90</v>
      </c>
      <c r="BR10" s="24" t="s">
        <v>99</v>
      </c>
      <c r="BS10" s="11" t="s">
        <v>93</v>
      </c>
      <c r="BT10" s="11" t="s">
        <v>95</v>
      </c>
      <c r="BU10" s="11" t="s">
        <v>116</v>
      </c>
      <c r="BV10" s="11" t="s">
        <v>118</v>
      </c>
    </row>
    <row r="11" spans="1:74" ht="15" customHeight="1" x14ac:dyDescent="0.25">
      <c r="A11" s="18" t="s">
        <v>45</v>
      </c>
      <c r="B11" s="18" t="s">
        <v>209</v>
      </c>
      <c r="C11" s="18" t="str">
        <f t="shared" si="0"/>
        <v>TC_DT_004_1</v>
      </c>
      <c r="D11" s="18">
        <v>1</v>
      </c>
      <c r="E11" s="18" t="s">
        <v>257</v>
      </c>
      <c r="F11" s="18" t="s">
        <v>256</v>
      </c>
      <c r="G11" s="18" t="s">
        <v>253</v>
      </c>
      <c r="H11" s="18" t="s">
        <v>252</v>
      </c>
      <c r="I11" s="19" t="s">
        <v>277</v>
      </c>
      <c r="J11" s="19"/>
      <c r="K11" s="19" t="s">
        <v>132</v>
      </c>
      <c r="L11" s="19" t="s">
        <v>132</v>
      </c>
      <c r="M11" s="19" t="s">
        <v>132</v>
      </c>
      <c r="N11" s="11" t="s">
        <v>27</v>
      </c>
      <c r="O11" s="24" t="s">
        <v>135</v>
      </c>
      <c r="P11" s="11"/>
      <c r="Q11" s="24"/>
      <c r="R11" s="24"/>
      <c r="S11" s="24"/>
      <c r="T11" s="24"/>
      <c r="U11" s="18"/>
      <c r="V11" s="18"/>
      <c r="W11" s="25"/>
      <c r="X11" s="18" t="s">
        <v>129</v>
      </c>
      <c r="Y11" s="18" t="s">
        <v>179</v>
      </c>
      <c r="Z11" s="18"/>
      <c r="AA11" s="18"/>
      <c r="AB11" s="24" t="s">
        <v>119</v>
      </c>
      <c r="AC11" s="24" t="s">
        <v>110</v>
      </c>
      <c r="AD11" s="18" t="s">
        <v>110</v>
      </c>
      <c r="AE11" s="25" t="s">
        <v>15</v>
      </c>
      <c r="AF11" s="25" t="s">
        <v>19</v>
      </c>
      <c r="AG11" s="26">
        <v>44244</v>
      </c>
      <c r="AH11" s="18" t="s">
        <v>278</v>
      </c>
      <c r="AI11" s="18" t="s">
        <v>24</v>
      </c>
      <c r="AJ11" s="18" t="s">
        <v>21</v>
      </c>
      <c r="AK11" s="18" t="s">
        <v>128</v>
      </c>
      <c r="AL11" s="27" t="s">
        <v>23</v>
      </c>
      <c r="AM11" s="19" t="s">
        <v>105</v>
      </c>
      <c r="AN11" s="19" t="s">
        <v>106</v>
      </c>
      <c r="AO11" s="19" t="s">
        <v>107</v>
      </c>
      <c r="AP11" s="19" t="s">
        <v>108</v>
      </c>
      <c r="AQ11" s="18" t="s">
        <v>49</v>
      </c>
      <c r="AR11" s="18" t="s">
        <v>48</v>
      </c>
      <c r="AS11" s="11"/>
      <c r="AT11" s="24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24"/>
      <c r="BM11" s="11"/>
      <c r="BN11" s="11"/>
      <c r="BO11" s="11"/>
      <c r="BP11" s="11"/>
      <c r="BQ11" s="11"/>
      <c r="BR11" s="24"/>
      <c r="BS11" s="11"/>
      <c r="BT11" s="11"/>
      <c r="BU11" s="11" t="s">
        <v>116</v>
      </c>
      <c r="BV11" s="11" t="s">
        <v>118</v>
      </c>
    </row>
    <row r="12" spans="1:74" ht="15" customHeight="1" x14ac:dyDescent="0.25">
      <c r="A12" s="18" t="s">
        <v>45</v>
      </c>
      <c r="B12" s="18" t="s">
        <v>209</v>
      </c>
      <c r="C12" s="18" t="str">
        <f>B12&amp;"_"&amp;2</f>
        <v>TC_DT_004_2</v>
      </c>
      <c r="D12" s="18">
        <v>1</v>
      </c>
      <c r="E12" s="18" t="s">
        <v>258</v>
      </c>
      <c r="F12" s="18" t="s">
        <v>275</v>
      </c>
      <c r="G12" s="18" t="s">
        <v>253</v>
      </c>
      <c r="H12" s="18" t="s">
        <v>252</v>
      </c>
      <c r="I12" s="19"/>
      <c r="J12" s="19"/>
      <c r="K12" s="19" t="s">
        <v>132</v>
      </c>
      <c r="L12" s="19" t="s">
        <v>132</v>
      </c>
      <c r="M12" s="19" t="s">
        <v>132</v>
      </c>
      <c r="N12" s="11" t="s">
        <v>27</v>
      </c>
      <c r="O12" s="24" t="s">
        <v>135</v>
      </c>
      <c r="P12" s="11"/>
      <c r="Q12" s="24"/>
      <c r="R12" s="24"/>
      <c r="S12" s="24"/>
      <c r="T12" s="24"/>
      <c r="U12" s="18"/>
      <c r="V12" s="18"/>
      <c r="W12" s="25"/>
      <c r="X12" s="18" t="s">
        <v>129</v>
      </c>
      <c r="Y12" s="18" t="s">
        <v>179</v>
      </c>
      <c r="Z12" s="18"/>
      <c r="AA12" s="18"/>
      <c r="AB12" s="24" t="s">
        <v>119</v>
      </c>
      <c r="AC12" s="24" t="s">
        <v>110</v>
      </c>
      <c r="AD12" s="18" t="s">
        <v>110</v>
      </c>
      <c r="AE12" s="25" t="s">
        <v>15</v>
      </c>
      <c r="AF12" s="25" t="s">
        <v>19</v>
      </c>
      <c r="AG12" s="26">
        <v>44244</v>
      </c>
      <c r="AH12" s="18" t="s">
        <v>278</v>
      </c>
      <c r="AI12" s="18" t="s">
        <v>24</v>
      </c>
      <c r="AJ12" s="18" t="s">
        <v>21</v>
      </c>
      <c r="AK12" s="18" t="s">
        <v>128</v>
      </c>
      <c r="AL12" s="27" t="s">
        <v>23</v>
      </c>
      <c r="AM12" s="19" t="s">
        <v>105</v>
      </c>
      <c r="AN12" s="19" t="s">
        <v>106</v>
      </c>
      <c r="AO12" s="19" t="s">
        <v>107</v>
      </c>
      <c r="AP12" s="19" t="s">
        <v>108</v>
      </c>
      <c r="AQ12" s="18" t="s">
        <v>49</v>
      </c>
      <c r="AR12" s="18" t="s">
        <v>48</v>
      </c>
      <c r="AS12" s="11"/>
      <c r="AT12" s="24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24"/>
      <c r="BM12" s="11"/>
      <c r="BN12" s="11"/>
      <c r="BO12" s="11"/>
      <c r="BP12" s="11"/>
      <c r="BQ12" s="11"/>
      <c r="BR12" s="24"/>
      <c r="BS12" s="11"/>
      <c r="BT12" s="11"/>
      <c r="BU12" s="11" t="s">
        <v>116</v>
      </c>
      <c r="BV12" s="11" t="s">
        <v>118</v>
      </c>
    </row>
    <row r="13" spans="1:74" ht="15" customHeight="1" x14ac:dyDescent="0.25">
      <c r="A13" s="18" t="s">
        <v>45</v>
      </c>
      <c r="B13" s="18" t="s">
        <v>209</v>
      </c>
      <c r="C13" s="18" t="str">
        <f>B13&amp;"_"&amp;3</f>
        <v>TC_DT_004_3</v>
      </c>
      <c r="D13" s="18">
        <v>1</v>
      </c>
      <c r="E13" s="18" t="s">
        <v>259</v>
      </c>
      <c r="F13" s="18" t="s">
        <v>256</v>
      </c>
      <c r="G13" s="18" t="s">
        <v>253</v>
      </c>
      <c r="H13" s="18" t="s">
        <v>254</v>
      </c>
      <c r="I13" s="19"/>
      <c r="J13" s="19"/>
      <c r="K13" s="19" t="s">
        <v>132</v>
      </c>
      <c r="L13" s="19" t="s">
        <v>132</v>
      </c>
      <c r="M13" s="19" t="s">
        <v>132</v>
      </c>
      <c r="N13" s="11" t="s">
        <v>27</v>
      </c>
      <c r="O13" s="24" t="s">
        <v>135</v>
      </c>
      <c r="P13" s="11"/>
      <c r="Q13" s="24"/>
      <c r="R13" s="24"/>
      <c r="S13" s="24"/>
      <c r="T13" s="24"/>
      <c r="U13" s="18"/>
      <c r="V13" s="18"/>
      <c r="W13" s="25" t="s">
        <v>136</v>
      </c>
      <c r="X13" s="25" t="s">
        <v>136</v>
      </c>
      <c r="Y13" s="18" t="s">
        <v>179</v>
      </c>
      <c r="Z13" s="18"/>
      <c r="AA13" s="18"/>
      <c r="AB13" s="24" t="s">
        <v>119</v>
      </c>
      <c r="AC13" s="24" t="s">
        <v>110</v>
      </c>
      <c r="AD13" s="18" t="s">
        <v>110</v>
      </c>
      <c r="AE13" s="25" t="s">
        <v>15</v>
      </c>
      <c r="AF13" s="25" t="s">
        <v>19</v>
      </c>
      <c r="AG13" s="26">
        <v>44244</v>
      </c>
      <c r="AH13" s="18" t="s">
        <v>278</v>
      </c>
      <c r="AI13" s="18" t="s">
        <v>24</v>
      </c>
      <c r="AJ13" s="18" t="s">
        <v>21</v>
      </c>
      <c r="AK13" s="18" t="s">
        <v>128</v>
      </c>
      <c r="AL13" s="27" t="s">
        <v>23</v>
      </c>
      <c r="AM13" s="19" t="s">
        <v>105</v>
      </c>
      <c r="AN13" s="19" t="s">
        <v>106</v>
      </c>
      <c r="AO13" s="19" t="s">
        <v>107</v>
      </c>
      <c r="AP13" s="19" t="s">
        <v>108</v>
      </c>
      <c r="AQ13" s="18" t="s">
        <v>49</v>
      </c>
      <c r="AR13" s="18" t="s">
        <v>48</v>
      </c>
      <c r="AS13" s="11"/>
      <c r="AT13" s="24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24"/>
      <c r="BM13" s="11"/>
      <c r="BN13" s="11"/>
      <c r="BO13" s="11"/>
      <c r="BP13" s="11"/>
      <c r="BQ13" s="11"/>
      <c r="BR13" s="24"/>
      <c r="BS13" s="11"/>
      <c r="BT13" s="11"/>
      <c r="BU13" s="11" t="s">
        <v>116</v>
      </c>
      <c r="BV13" s="11" t="s">
        <v>118</v>
      </c>
    </row>
    <row r="14" spans="1:74" ht="15" customHeight="1" x14ac:dyDescent="0.25">
      <c r="A14" s="18" t="s">
        <v>45</v>
      </c>
      <c r="B14" s="18" t="s">
        <v>209</v>
      </c>
      <c r="C14" s="18" t="str">
        <f>B14&amp;"_"&amp;4</f>
        <v>TC_DT_004_4</v>
      </c>
      <c r="D14" s="18">
        <v>1</v>
      </c>
      <c r="E14" s="18" t="s">
        <v>260</v>
      </c>
      <c r="F14" s="18" t="s">
        <v>275</v>
      </c>
      <c r="G14" s="18" t="s">
        <v>253</v>
      </c>
      <c r="H14" s="18" t="s">
        <v>254</v>
      </c>
      <c r="I14" s="19"/>
      <c r="J14" s="19"/>
      <c r="K14" s="19" t="s">
        <v>132</v>
      </c>
      <c r="L14" s="19" t="s">
        <v>132</v>
      </c>
      <c r="M14" s="19" t="s">
        <v>132</v>
      </c>
      <c r="N14" s="11" t="s">
        <v>27</v>
      </c>
      <c r="O14" s="24" t="s">
        <v>135</v>
      </c>
      <c r="P14" s="11"/>
      <c r="Q14" s="24"/>
      <c r="R14" s="24"/>
      <c r="S14" s="24"/>
      <c r="T14" s="24"/>
      <c r="U14" s="18"/>
      <c r="V14" s="18"/>
      <c r="W14" s="25"/>
      <c r="X14" s="25" t="s">
        <v>136</v>
      </c>
      <c r="Y14" s="18" t="s">
        <v>179</v>
      </c>
      <c r="Z14" s="18"/>
      <c r="AA14" s="18"/>
      <c r="AB14" s="24" t="s">
        <v>119</v>
      </c>
      <c r="AC14" s="24" t="s">
        <v>110</v>
      </c>
      <c r="AD14" s="18" t="s">
        <v>110</v>
      </c>
      <c r="AE14" s="25" t="s">
        <v>15</v>
      </c>
      <c r="AF14" s="25" t="s">
        <v>19</v>
      </c>
      <c r="AG14" s="26">
        <v>44244</v>
      </c>
      <c r="AH14" s="18" t="s">
        <v>278</v>
      </c>
      <c r="AI14" s="18" t="s">
        <v>24</v>
      </c>
      <c r="AJ14" s="18" t="s">
        <v>21</v>
      </c>
      <c r="AK14" s="18" t="s">
        <v>128</v>
      </c>
      <c r="AL14" s="27" t="s">
        <v>23</v>
      </c>
      <c r="AM14" s="19" t="s">
        <v>105</v>
      </c>
      <c r="AN14" s="19" t="s">
        <v>106</v>
      </c>
      <c r="AO14" s="19" t="s">
        <v>107</v>
      </c>
      <c r="AP14" s="19" t="s">
        <v>108</v>
      </c>
      <c r="AQ14" s="18" t="s">
        <v>49</v>
      </c>
      <c r="AR14" s="18" t="s">
        <v>48</v>
      </c>
      <c r="AS14" s="11"/>
      <c r="AT14" s="24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24"/>
      <c r="BM14" s="11"/>
      <c r="BN14" s="11"/>
      <c r="BO14" s="11"/>
      <c r="BP14" s="11"/>
      <c r="BQ14" s="11"/>
      <c r="BR14" s="24"/>
      <c r="BS14" s="11"/>
      <c r="BT14" s="11"/>
      <c r="BU14" s="11" t="s">
        <v>116</v>
      </c>
      <c r="BV14" s="11" t="s">
        <v>118</v>
      </c>
    </row>
    <row r="15" spans="1:74" ht="15" customHeight="1" x14ac:dyDescent="0.25">
      <c r="A15" s="18" t="s">
        <v>45</v>
      </c>
      <c r="B15" s="18" t="s">
        <v>209</v>
      </c>
      <c r="C15" s="18" t="str">
        <f>B15&amp;"_"&amp;5</f>
        <v>TC_DT_004_5</v>
      </c>
      <c r="D15" s="18">
        <v>1</v>
      </c>
      <c r="E15" s="18" t="s">
        <v>261</v>
      </c>
      <c r="F15" s="18" t="s">
        <v>256</v>
      </c>
      <c r="G15" s="18" t="s">
        <v>253</v>
      </c>
      <c r="H15" s="18" t="s">
        <v>252</v>
      </c>
      <c r="I15" s="19"/>
      <c r="J15" s="19"/>
      <c r="K15" s="19" t="s">
        <v>132</v>
      </c>
      <c r="L15" s="19" t="s">
        <v>27</v>
      </c>
      <c r="M15" s="19" t="s">
        <v>132</v>
      </c>
      <c r="N15" s="11" t="s">
        <v>27</v>
      </c>
      <c r="O15" s="24" t="s">
        <v>135</v>
      </c>
      <c r="P15" s="11"/>
      <c r="Q15" s="24"/>
      <c r="R15" s="24"/>
      <c r="S15" s="24"/>
      <c r="T15" s="24"/>
      <c r="U15" s="18"/>
      <c r="V15" s="18"/>
      <c r="W15" s="25"/>
      <c r="X15" s="18" t="s">
        <v>129</v>
      </c>
      <c r="Y15" s="18" t="s">
        <v>179</v>
      </c>
      <c r="Z15" s="18"/>
      <c r="AA15" s="18"/>
      <c r="AB15" s="24" t="s">
        <v>119</v>
      </c>
      <c r="AC15" s="24" t="s">
        <v>110</v>
      </c>
      <c r="AD15" s="18" t="s">
        <v>110</v>
      </c>
      <c r="AE15" s="25" t="s">
        <v>15</v>
      </c>
      <c r="AF15" s="25" t="s">
        <v>19</v>
      </c>
      <c r="AG15" s="26">
        <v>44244</v>
      </c>
      <c r="AH15" s="18" t="s">
        <v>278</v>
      </c>
      <c r="AI15" s="18" t="s">
        <v>24</v>
      </c>
      <c r="AJ15" s="18" t="s">
        <v>21</v>
      </c>
      <c r="AK15" s="18" t="s">
        <v>128</v>
      </c>
      <c r="AL15" s="27" t="s">
        <v>23</v>
      </c>
      <c r="AM15" s="19" t="s">
        <v>105</v>
      </c>
      <c r="AN15" s="19" t="s">
        <v>106</v>
      </c>
      <c r="AO15" s="19" t="s">
        <v>107</v>
      </c>
      <c r="AP15" s="19" t="s">
        <v>108</v>
      </c>
      <c r="AQ15" s="18" t="s">
        <v>49</v>
      </c>
      <c r="AR15" s="18" t="s">
        <v>48</v>
      </c>
      <c r="AS15" s="11" t="s">
        <v>57</v>
      </c>
      <c r="AT15" s="24" t="s">
        <v>61</v>
      </c>
      <c r="AU15" s="11" t="s">
        <v>58</v>
      </c>
      <c r="AV15" s="11" t="s">
        <v>59</v>
      </c>
      <c r="AW15" s="11" t="s">
        <v>59</v>
      </c>
      <c r="AX15" s="11" t="s">
        <v>60</v>
      </c>
      <c r="AY15" s="11" t="s">
        <v>59</v>
      </c>
      <c r="AZ15" s="11" t="s">
        <v>62</v>
      </c>
      <c r="BA15" s="11" t="s">
        <v>57</v>
      </c>
      <c r="BB15" s="11" t="s">
        <v>67</v>
      </c>
      <c r="BC15" s="11" t="s">
        <v>64</v>
      </c>
      <c r="BD15" s="11" t="s">
        <v>69</v>
      </c>
      <c r="BE15" s="11" t="s">
        <v>71</v>
      </c>
      <c r="BF15" s="11" t="s">
        <v>73</v>
      </c>
      <c r="BG15" s="11" t="s">
        <v>75</v>
      </c>
      <c r="BH15" s="11" t="s">
        <v>167</v>
      </c>
      <c r="BI15" s="11" t="s">
        <v>78</v>
      </c>
      <c r="BJ15" s="11" t="s">
        <v>80</v>
      </c>
      <c r="BK15" s="11" t="s">
        <v>86</v>
      </c>
      <c r="BL15" s="24" t="s">
        <v>97</v>
      </c>
      <c r="BM15" s="11" t="s">
        <v>87</v>
      </c>
      <c r="BN15" s="11">
        <v>1</v>
      </c>
      <c r="BO15" s="11" t="s">
        <v>48</v>
      </c>
      <c r="BP15" s="11" t="s">
        <v>98</v>
      </c>
      <c r="BQ15" s="11" t="s">
        <v>90</v>
      </c>
      <c r="BR15" s="24" t="s">
        <v>99</v>
      </c>
      <c r="BS15" s="11" t="s">
        <v>93</v>
      </c>
      <c r="BT15" s="11" t="s">
        <v>95</v>
      </c>
      <c r="BU15" s="11" t="s">
        <v>116</v>
      </c>
      <c r="BV15" s="11" t="s">
        <v>118</v>
      </c>
    </row>
    <row r="16" spans="1:74" ht="15" customHeight="1" x14ac:dyDescent="0.25">
      <c r="A16" s="18" t="s">
        <v>45</v>
      </c>
      <c r="B16" s="18" t="s">
        <v>209</v>
      </c>
      <c r="C16" s="18" t="str">
        <f>B16&amp;"_"&amp;6</f>
        <v>TC_DT_004_6</v>
      </c>
      <c r="D16" s="18">
        <v>1</v>
      </c>
      <c r="E16" s="18" t="s">
        <v>262</v>
      </c>
      <c r="F16" s="18" t="s">
        <v>275</v>
      </c>
      <c r="G16" s="18" t="s">
        <v>253</v>
      </c>
      <c r="H16" s="18" t="s">
        <v>252</v>
      </c>
      <c r="I16" s="19"/>
      <c r="J16" s="19"/>
      <c r="K16" s="19" t="s">
        <v>132</v>
      </c>
      <c r="L16" s="19" t="s">
        <v>27</v>
      </c>
      <c r="M16" s="19" t="s">
        <v>132</v>
      </c>
      <c r="N16" s="11" t="s">
        <v>27</v>
      </c>
      <c r="O16" s="24" t="s">
        <v>135</v>
      </c>
      <c r="P16" s="11"/>
      <c r="Q16" s="24"/>
      <c r="R16" s="24"/>
      <c r="S16" s="24"/>
      <c r="T16" s="24"/>
      <c r="U16" s="18"/>
      <c r="V16" s="18"/>
      <c r="W16" s="25"/>
      <c r="X16" s="18" t="s">
        <v>129</v>
      </c>
      <c r="Y16" s="18" t="s">
        <v>179</v>
      </c>
      <c r="Z16" s="18"/>
      <c r="AA16" s="18"/>
      <c r="AB16" s="24" t="s">
        <v>119</v>
      </c>
      <c r="AC16" s="24" t="s">
        <v>110</v>
      </c>
      <c r="AD16" s="18" t="s">
        <v>110</v>
      </c>
      <c r="AE16" s="25" t="s">
        <v>15</v>
      </c>
      <c r="AF16" s="25" t="s">
        <v>19</v>
      </c>
      <c r="AG16" s="26">
        <v>44244</v>
      </c>
      <c r="AH16" s="18" t="s">
        <v>278</v>
      </c>
      <c r="AI16" s="18" t="s">
        <v>24</v>
      </c>
      <c r="AJ16" s="18" t="s">
        <v>21</v>
      </c>
      <c r="AK16" s="18" t="s">
        <v>128</v>
      </c>
      <c r="AL16" s="27" t="s">
        <v>23</v>
      </c>
      <c r="AM16" s="19" t="s">
        <v>105</v>
      </c>
      <c r="AN16" s="19" t="s">
        <v>106</v>
      </c>
      <c r="AO16" s="19" t="s">
        <v>107</v>
      </c>
      <c r="AP16" s="19" t="s">
        <v>108</v>
      </c>
      <c r="AQ16" s="18" t="s">
        <v>49</v>
      </c>
      <c r="AR16" s="18" t="s">
        <v>48</v>
      </c>
      <c r="AS16" s="11" t="s">
        <v>57</v>
      </c>
      <c r="AT16" s="24" t="s">
        <v>61</v>
      </c>
      <c r="AU16" s="11" t="s">
        <v>58</v>
      </c>
      <c r="AV16" s="11" t="s">
        <v>59</v>
      </c>
      <c r="AW16" s="11" t="s">
        <v>59</v>
      </c>
      <c r="AX16" s="11" t="s">
        <v>60</v>
      </c>
      <c r="AY16" s="11" t="s">
        <v>59</v>
      </c>
      <c r="AZ16" s="11" t="s">
        <v>62</v>
      </c>
      <c r="BA16" s="11" t="s">
        <v>57</v>
      </c>
      <c r="BB16" s="11" t="s">
        <v>67</v>
      </c>
      <c r="BC16" s="11" t="s">
        <v>64</v>
      </c>
      <c r="BD16" s="11" t="s">
        <v>69</v>
      </c>
      <c r="BE16" s="11" t="s">
        <v>71</v>
      </c>
      <c r="BF16" s="11" t="s">
        <v>73</v>
      </c>
      <c r="BG16" s="11" t="s">
        <v>75</v>
      </c>
      <c r="BH16" s="11" t="s">
        <v>167</v>
      </c>
      <c r="BI16" s="11" t="s">
        <v>78</v>
      </c>
      <c r="BJ16" s="11" t="s">
        <v>80</v>
      </c>
      <c r="BK16" s="11" t="s">
        <v>86</v>
      </c>
      <c r="BL16" s="24" t="s">
        <v>97</v>
      </c>
      <c r="BM16" s="11" t="s">
        <v>87</v>
      </c>
      <c r="BN16" s="11">
        <v>1</v>
      </c>
      <c r="BO16" s="11" t="s">
        <v>48</v>
      </c>
      <c r="BP16" s="11" t="s">
        <v>98</v>
      </c>
      <c r="BQ16" s="11" t="s">
        <v>90</v>
      </c>
      <c r="BR16" s="24" t="s">
        <v>99</v>
      </c>
      <c r="BS16" s="11" t="s">
        <v>93</v>
      </c>
      <c r="BT16" s="11" t="s">
        <v>95</v>
      </c>
      <c r="BU16" s="11" t="s">
        <v>116</v>
      </c>
      <c r="BV16" s="11" t="s">
        <v>118</v>
      </c>
    </row>
    <row r="17" spans="1:74" ht="15" customHeight="1" x14ac:dyDescent="0.25">
      <c r="A17" s="18" t="s">
        <v>45</v>
      </c>
      <c r="B17" s="18" t="s">
        <v>209</v>
      </c>
      <c r="C17" s="18" t="str">
        <f>B17&amp;"_"&amp;7</f>
        <v>TC_DT_004_7</v>
      </c>
      <c r="D17" s="18">
        <v>1</v>
      </c>
      <c r="E17" s="18" t="s">
        <v>263</v>
      </c>
      <c r="F17" s="18" t="s">
        <v>256</v>
      </c>
      <c r="G17" s="18" t="s">
        <v>253</v>
      </c>
      <c r="H17" s="18" t="s">
        <v>254</v>
      </c>
      <c r="I17" s="19"/>
      <c r="J17" s="19"/>
      <c r="K17" s="19" t="s">
        <v>132</v>
      </c>
      <c r="L17" s="19" t="s">
        <v>27</v>
      </c>
      <c r="M17" s="19" t="s">
        <v>132</v>
      </c>
      <c r="N17" s="11" t="s">
        <v>27</v>
      </c>
      <c r="O17" s="24" t="s">
        <v>135</v>
      </c>
      <c r="P17" s="11"/>
      <c r="Q17" s="24"/>
      <c r="R17" s="24"/>
      <c r="S17" s="24"/>
      <c r="T17" s="24"/>
      <c r="U17" s="18"/>
      <c r="V17" s="18"/>
      <c r="W17" s="25"/>
      <c r="X17" s="25" t="s">
        <v>136</v>
      </c>
      <c r="Y17" s="18" t="s">
        <v>179</v>
      </c>
      <c r="Z17" s="18"/>
      <c r="AA17" s="18"/>
      <c r="AB17" s="24" t="s">
        <v>119</v>
      </c>
      <c r="AC17" s="24" t="s">
        <v>110</v>
      </c>
      <c r="AD17" s="18" t="s">
        <v>110</v>
      </c>
      <c r="AE17" s="25" t="s">
        <v>15</v>
      </c>
      <c r="AF17" s="25" t="s">
        <v>19</v>
      </c>
      <c r="AG17" s="26">
        <v>44244</v>
      </c>
      <c r="AH17" s="18" t="s">
        <v>278</v>
      </c>
      <c r="AI17" s="18" t="s">
        <v>24</v>
      </c>
      <c r="AJ17" s="18" t="s">
        <v>21</v>
      </c>
      <c r="AK17" s="18" t="s">
        <v>128</v>
      </c>
      <c r="AL17" s="27" t="s">
        <v>23</v>
      </c>
      <c r="AM17" s="19" t="s">
        <v>105</v>
      </c>
      <c r="AN17" s="19" t="s">
        <v>106</v>
      </c>
      <c r="AO17" s="19" t="s">
        <v>107</v>
      </c>
      <c r="AP17" s="19" t="s">
        <v>108</v>
      </c>
      <c r="AQ17" s="18" t="s">
        <v>49</v>
      </c>
      <c r="AR17" s="18" t="s">
        <v>48</v>
      </c>
      <c r="AS17" s="11" t="s">
        <v>57</v>
      </c>
      <c r="AT17" s="24" t="s">
        <v>61</v>
      </c>
      <c r="AU17" s="11" t="s">
        <v>58</v>
      </c>
      <c r="AV17" s="11" t="s">
        <v>59</v>
      </c>
      <c r="AW17" s="11" t="s">
        <v>59</v>
      </c>
      <c r="AX17" s="11" t="s">
        <v>60</v>
      </c>
      <c r="AY17" s="11" t="s">
        <v>59</v>
      </c>
      <c r="AZ17" s="11" t="s">
        <v>62</v>
      </c>
      <c r="BA17" s="11" t="s">
        <v>57</v>
      </c>
      <c r="BB17" s="11" t="s">
        <v>67</v>
      </c>
      <c r="BC17" s="11" t="s">
        <v>64</v>
      </c>
      <c r="BD17" s="11" t="s">
        <v>69</v>
      </c>
      <c r="BE17" s="11" t="s">
        <v>71</v>
      </c>
      <c r="BF17" s="11" t="s">
        <v>73</v>
      </c>
      <c r="BG17" s="11" t="s">
        <v>75</v>
      </c>
      <c r="BH17" s="11" t="s">
        <v>167</v>
      </c>
      <c r="BI17" s="11" t="s">
        <v>78</v>
      </c>
      <c r="BJ17" s="11" t="s">
        <v>80</v>
      </c>
      <c r="BK17" s="11" t="s">
        <v>86</v>
      </c>
      <c r="BL17" s="24" t="s">
        <v>97</v>
      </c>
      <c r="BM17" s="11" t="s">
        <v>87</v>
      </c>
      <c r="BN17" s="11">
        <v>1</v>
      </c>
      <c r="BO17" s="11" t="s">
        <v>48</v>
      </c>
      <c r="BP17" s="11" t="s">
        <v>98</v>
      </c>
      <c r="BQ17" s="11" t="s">
        <v>90</v>
      </c>
      <c r="BR17" s="24" t="s">
        <v>99</v>
      </c>
      <c r="BS17" s="11" t="s">
        <v>93</v>
      </c>
      <c r="BT17" s="11" t="s">
        <v>95</v>
      </c>
      <c r="BU17" s="11" t="s">
        <v>116</v>
      </c>
      <c r="BV17" s="11" t="s">
        <v>118</v>
      </c>
    </row>
    <row r="18" spans="1:74" ht="15" customHeight="1" x14ac:dyDescent="0.25">
      <c r="A18" s="18" t="s">
        <v>45</v>
      </c>
      <c r="B18" s="18" t="s">
        <v>209</v>
      </c>
      <c r="C18" s="18" t="str">
        <f>B18&amp;"_"&amp;8</f>
        <v>TC_DT_004_8</v>
      </c>
      <c r="D18" s="18">
        <v>1</v>
      </c>
      <c r="E18" s="18" t="s">
        <v>264</v>
      </c>
      <c r="F18" s="18" t="s">
        <v>275</v>
      </c>
      <c r="G18" s="18" t="s">
        <v>253</v>
      </c>
      <c r="H18" s="18" t="s">
        <v>254</v>
      </c>
      <c r="I18" s="19"/>
      <c r="J18" s="19"/>
      <c r="K18" s="19" t="s">
        <v>132</v>
      </c>
      <c r="L18" s="19" t="s">
        <v>27</v>
      </c>
      <c r="M18" s="19" t="s">
        <v>132</v>
      </c>
      <c r="N18" s="11" t="s">
        <v>27</v>
      </c>
      <c r="O18" s="24" t="s">
        <v>135</v>
      </c>
      <c r="P18" s="11"/>
      <c r="Q18" s="24"/>
      <c r="R18" s="24"/>
      <c r="S18" s="24"/>
      <c r="T18" s="24"/>
      <c r="U18" s="18"/>
      <c r="V18" s="18"/>
      <c r="W18" s="25"/>
      <c r="X18" s="25" t="s">
        <v>136</v>
      </c>
      <c r="Y18" s="18" t="s">
        <v>179</v>
      </c>
      <c r="Z18" s="18"/>
      <c r="AA18" s="18"/>
      <c r="AB18" s="24" t="s">
        <v>119</v>
      </c>
      <c r="AC18" s="24" t="s">
        <v>110</v>
      </c>
      <c r="AD18" s="18" t="s">
        <v>110</v>
      </c>
      <c r="AE18" s="25" t="s">
        <v>15</v>
      </c>
      <c r="AF18" s="25" t="s">
        <v>19</v>
      </c>
      <c r="AG18" s="26">
        <v>44244</v>
      </c>
      <c r="AH18" s="18" t="s">
        <v>278</v>
      </c>
      <c r="AI18" s="18" t="s">
        <v>24</v>
      </c>
      <c r="AJ18" s="18" t="s">
        <v>21</v>
      </c>
      <c r="AK18" s="18" t="s">
        <v>128</v>
      </c>
      <c r="AL18" s="27" t="s">
        <v>23</v>
      </c>
      <c r="AM18" s="19" t="s">
        <v>105</v>
      </c>
      <c r="AN18" s="19" t="s">
        <v>106</v>
      </c>
      <c r="AO18" s="19" t="s">
        <v>107</v>
      </c>
      <c r="AP18" s="19" t="s">
        <v>108</v>
      </c>
      <c r="AQ18" s="18" t="s">
        <v>49</v>
      </c>
      <c r="AR18" s="18" t="s">
        <v>48</v>
      </c>
      <c r="AS18" s="11" t="s">
        <v>57</v>
      </c>
      <c r="AT18" s="24" t="s">
        <v>61</v>
      </c>
      <c r="AU18" s="11" t="s">
        <v>58</v>
      </c>
      <c r="AV18" s="11" t="s">
        <v>59</v>
      </c>
      <c r="AW18" s="11" t="s">
        <v>59</v>
      </c>
      <c r="AX18" s="11" t="s">
        <v>60</v>
      </c>
      <c r="AY18" s="11" t="s">
        <v>59</v>
      </c>
      <c r="AZ18" s="11" t="s">
        <v>62</v>
      </c>
      <c r="BA18" s="11" t="s">
        <v>57</v>
      </c>
      <c r="BB18" s="11" t="s">
        <v>67</v>
      </c>
      <c r="BC18" s="11" t="s">
        <v>64</v>
      </c>
      <c r="BD18" s="11" t="s">
        <v>69</v>
      </c>
      <c r="BE18" s="11" t="s">
        <v>71</v>
      </c>
      <c r="BF18" s="11" t="s">
        <v>73</v>
      </c>
      <c r="BG18" s="11" t="s">
        <v>75</v>
      </c>
      <c r="BH18" s="11" t="s">
        <v>167</v>
      </c>
      <c r="BI18" s="11" t="s">
        <v>78</v>
      </c>
      <c r="BJ18" s="11" t="s">
        <v>80</v>
      </c>
      <c r="BK18" s="11" t="s">
        <v>86</v>
      </c>
      <c r="BL18" s="24" t="s">
        <v>97</v>
      </c>
      <c r="BM18" s="11" t="s">
        <v>87</v>
      </c>
      <c r="BN18" s="11">
        <v>1</v>
      </c>
      <c r="BO18" s="11" t="s">
        <v>48</v>
      </c>
      <c r="BP18" s="11" t="s">
        <v>98</v>
      </c>
      <c r="BQ18" s="11" t="s">
        <v>90</v>
      </c>
      <c r="BR18" s="24" t="s">
        <v>99</v>
      </c>
      <c r="BS18" s="11" t="s">
        <v>93</v>
      </c>
      <c r="BT18" s="11" t="s">
        <v>95</v>
      </c>
      <c r="BU18" s="11" t="s">
        <v>116</v>
      </c>
      <c r="BV18" s="11" t="s">
        <v>118</v>
      </c>
    </row>
    <row r="19" spans="1:74" s="39" customFormat="1" ht="15" customHeight="1" x14ac:dyDescent="0.25">
      <c r="A19" s="18" t="s">
        <v>45</v>
      </c>
      <c r="B19" s="32" t="s">
        <v>180</v>
      </c>
      <c r="C19" s="32" t="str">
        <f t="shared" si="0"/>
        <v>TC_DT_005_1</v>
      </c>
      <c r="D19" s="32">
        <v>1</v>
      </c>
      <c r="E19" s="32" t="s">
        <v>265</v>
      </c>
      <c r="F19" s="32" t="s">
        <v>253</v>
      </c>
      <c r="G19" s="32" t="s">
        <v>251</v>
      </c>
      <c r="H19" s="32" t="s">
        <v>252</v>
      </c>
      <c r="I19" s="33" t="s">
        <v>188</v>
      </c>
      <c r="J19" s="33"/>
      <c r="K19" s="33" t="s">
        <v>132</v>
      </c>
      <c r="L19" s="33" t="s">
        <v>132</v>
      </c>
      <c r="M19" s="33" t="s">
        <v>132</v>
      </c>
      <c r="N19" s="34" t="s">
        <v>27</v>
      </c>
      <c r="O19" s="35" t="s">
        <v>135</v>
      </c>
      <c r="P19" s="34"/>
      <c r="Q19" s="35"/>
      <c r="R19" s="35"/>
      <c r="S19" s="35"/>
      <c r="T19" s="35"/>
      <c r="U19" s="32" t="s">
        <v>182</v>
      </c>
      <c r="V19" s="36" t="s">
        <v>188</v>
      </c>
      <c r="W19" s="32" t="s">
        <v>129</v>
      </c>
      <c r="X19" s="32" t="s">
        <v>129</v>
      </c>
      <c r="Y19" s="32" t="s">
        <v>179</v>
      </c>
      <c r="Z19" s="32"/>
      <c r="AA19" s="32"/>
      <c r="AB19" s="35" t="s">
        <v>119</v>
      </c>
      <c r="AC19" s="35" t="s">
        <v>110</v>
      </c>
      <c r="AD19" s="32" t="s">
        <v>110</v>
      </c>
      <c r="AE19" s="36" t="s">
        <v>15</v>
      </c>
      <c r="AF19" s="36" t="s">
        <v>19</v>
      </c>
      <c r="AG19" s="37">
        <v>44244</v>
      </c>
      <c r="AH19" s="32" t="s">
        <v>278</v>
      </c>
      <c r="AI19" s="32" t="s">
        <v>131</v>
      </c>
      <c r="AJ19" s="32" t="s">
        <v>21</v>
      </c>
      <c r="AK19" s="32" t="s">
        <v>128</v>
      </c>
      <c r="AL19" s="38" t="s">
        <v>23</v>
      </c>
      <c r="AM19" s="33" t="s">
        <v>105</v>
      </c>
      <c r="AN19" s="33" t="s">
        <v>106</v>
      </c>
      <c r="AO19" s="33" t="s">
        <v>107</v>
      </c>
      <c r="AP19" s="33" t="s">
        <v>108</v>
      </c>
      <c r="AQ19" s="32" t="s">
        <v>49</v>
      </c>
      <c r="AR19" s="32" t="s">
        <v>48</v>
      </c>
      <c r="AS19" s="34" t="s">
        <v>57</v>
      </c>
      <c r="AT19" s="35" t="s">
        <v>61</v>
      </c>
      <c r="AU19" s="34" t="s">
        <v>58</v>
      </c>
      <c r="AV19" s="34" t="s">
        <v>59</v>
      </c>
      <c r="AW19" s="34" t="s">
        <v>59</v>
      </c>
      <c r="AX19" s="34" t="s">
        <v>144</v>
      </c>
      <c r="AY19" s="34" t="s">
        <v>59</v>
      </c>
      <c r="AZ19" s="34" t="s">
        <v>62</v>
      </c>
      <c r="BA19" s="34" t="s">
        <v>57</v>
      </c>
      <c r="BB19" s="34" t="s">
        <v>67</v>
      </c>
      <c r="BC19" s="34" t="s">
        <v>64</v>
      </c>
      <c r="BD19" s="34" t="s">
        <v>69</v>
      </c>
      <c r="BE19" s="34" t="s">
        <v>71</v>
      </c>
      <c r="BF19" s="34" t="s">
        <v>73</v>
      </c>
      <c r="BG19" s="34" t="s">
        <v>75</v>
      </c>
      <c r="BH19" s="34" t="s">
        <v>167</v>
      </c>
      <c r="BI19" s="34" t="s">
        <v>78</v>
      </c>
      <c r="BJ19" s="34" t="s">
        <v>80</v>
      </c>
      <c r="BK19" s="34" t="s">
        <v>86</v>
      </c>
      <c r="BL19" s="35" t="s">
        <v>97</v>
      </c>
      <c r="BM19" s="34" t="s">
        <v>87</v>
      </c>
      <c r="BN19" s="34">
        <v>1</v>
      </c>
      <c r="BO19" s="34" t="s">
        <v>48</v>
      </c>
      <c r="BP19" s="34" t="s">
        <v>98</v>
      </c>
      <c r="BQ19" s="34" t="s">
        <v>90</v>
      </c>
      <c r="BR19" s="35" t="s">
        <v>99</v>
      </c>
      <c r="BS19" s="34" t="s">
        <v>93</v>
      </c>
      <c r="BT19" s="34" t="s">
        <v>95</v>
      </c>
      <c r="BU19" s="34" t="s">
        <v>116</v>
      </c>
      <c r="BV19" s="34" t="s">
        <v>118</v>
      </c>
    </row>
    <row r="20" spans="1:74" s="39" customFormat="1" ht="15" customHeight="1" x14ac:dyDescent="0.25">
      <c r="A20" s="18" t="s">
        <v>45</v>
      </c>
      <c r="B20" s="32" t="s">
        <v>180</v>
      </c>
      <c r="C20" s="32" t="str">
        <f>B20&amp;"_"&amp;2</f>
        <v>TC_DT_005_2</v>
      </c>
      <c r="D20" s="32">
        <v>1</v>
      </c>
      <c r="E20" s="32" t="s">
        <v>266</v>
      </c>
      <c r="F20" s="32" t="s">
        <v>253</v>
      </c>
      <c r="G20" s="32" t="s">
        <v>253</v>
      </c>
      <c r="H20" s="32" t="s">
        <v>254</v>
      </c>
      <c r="I20" s="33" t="s">
        <v>188</v>
      </c>
      <c r="J20" s="33"/>
      <c r="K20" s="33" t="s">
        <v>132</v>
      </c>
      <c r="L20" s="33" t="s">
        <v>132</v>
      </c>
      <c r="M20" s="33" t="s">
        <v>132</v>
      </c>
      <c r="N20" s="34" t="s">
        <v>27</v>
      </c>
      <c r="O20" s="35" t="s">
        <v>135</v>
      </c>
      <c r="P20" s="34"/>
      <c r="Q20" s="35"/>
      <c r="R20" s="35"/>
      <c r="S20" s="35"/>
      <c r="T20" s="35"/>
      <c r="U20" s="32" t="s">
        <v>182</v>
      </c>
      <c r="V20" s="36" t="s">
        <v>188</v>
      </c>
      <c r="W20" s="36" t="s">
        <v>136</v>
      </c>
      <c r="X20" s="36" t="s">
        <v>136</v>
      </c>
      <c r="Y20" s="32" t="s">
        <v>179</v>
      </c>
      <c r="Z20" s="32"/>
      <c r="AA20" s="32"/>
      <c r="AB20" s="35" t="s">
        <v>119</v>
      </c>
      <c r="AC20" s="35" t="s">
        <v>110</v>
      </c>
      <c r="AD20" s="32" t="s">
        <v>110</v>
      </c>
      <c r="AE20" s="36" t="s">
        <v>15</v>
      </c>
      <c r="AF20" s="36" t="s">
        <v>19</v>
      </c>
      <c r="AG20" s="37">
        <v>44244</v>
      </c>
      <c r="AH20" s="32" t="s">
        <v>278</v>
      </c>
      <c r="AI20" s="32" t="s">
        <v>131</v>
      </c>
      <c r="AJ20" s="32" t="s">
        <v>21</v>
      </c>
      <c r="AK20" s="32" t="s">
        <v>128</v>
      </c>
      <c r="AL20" s="38" t="s">
        <v>23</v>
      </c>
      <c r="AM20" s="33" t="s">
        <v>105</v>
      </c>
      <c r="AN20" s="33" t="s">
        <v>106</v>
      </c>
      <c r="AO20" s="33" t="s">
        <v>107</v>
      </c>
      <c r="AP20" s="33" t="s">
        <v>108</v>
      </c>
      <c r="AQ20" s="32" t="s">
        <v>49</v>
      </c>
      <c r="AR20" s="32" t="s">
        <v>48</v>
      </c>
      <c r="AS20" s="34" t="s">
        <v>57</v>
      </c>
      <c r="AT20" s="35" t="s">
        <v>61</v>
      </c>
      <c r="AU20" s="34" t="s">
        <v>58</v>
      </c>
      <c r="AV20" s="34" t="s">
        <v>59</v>
      </c>
      <c r="AW20" s="34" t="s">
        <v>59</v>
      </c>
      <c r="AX20" s="34" t="s">
        <v>144</v>
      </c>
      <c r="AY20" s="34" t="s">
        <v>59</v>
      </c>
      <c r="AZ20" s="34" t="s">
        <v>62</v>
      </c>
      <c r="BA20" s="34" t="s">
        <v>57</v>
      </c>
      <c r="BB20" s="34" t="s">
        <v>67</v>
      </c>
      <c r="BC20" s="34" t="s">
        <v>64</v>
      </c>
      <c r="BD20" s="34" t="s">
        <v>69</v>
      </c>
      <c r="BE20" s="34" t="s">
        <v>71</v>
      </c>
      <c r="BF20" s="34" t="s">
        <v>73</v>
      </c>
      <c r="BG20" s="34" t="s">
        <v>75</v>
      </c>
      <c r="BH20" s="34" t="s">
        <v>167</v>
      </c>
      <c r="BI20" s="34" t="s">
        <v>78</v>
      </c>
      <c r="BJ20" s="34" t="s">
        <v>80</v>
      </c>
      <c r="BK20" s="34" t="s">
        <v>86</v>
      </c>
      <c r="BL20" s="35" t="s">
        <v>97</v>
      </c>
      <c r="BM20" s="34" t="s">
        <v>87</v>
      </c>
      <c r="BN20" s="34">
        <v>1</v>
      </c>
      <c r="BO20" s="34" t="s">
        <v>48</v>
      </c>
      <c r="BP20" s="34" t="s">
        <v>98</v>
      </c>
      <c r="BQ20" s="34" t="s">
        <v>90</v>
      </c>
      <c r="BR20" s="35" t="s">
        <v>99</v>
      </c>
      <c r="BS20" s="34" t="s">
        <v>93</v>
      </c>
      <c r="BT20" s="34" t="s">
        <v>95</v>
      </c>
      <c r="BU20" s="34" t="s">
        <v>116</v>
      </c>
      <c r="BV20" s="34" t="s">
        <v>118</v>
      </c>
    </row>
    <row r="21" spans="1:74" s="39" customFormat="1" ht="15" customHeight="1" x14ac:dyDescent="0.25">
      <c r="A21" s="18" t="s">
        <v>45</v>
      </c>
      <c r="B21" s="32" t="s">
        <v>180</v>
      </c>
      <c r="C21" s="32" t="str">
        <f>B21&amp;"_"&amp;3</f>
        <v>TC_DT_005_3</v>
      </c>
      <c r="D21" s="32">
        <v>1</v>
      </c>
      <c r="E21" s="32" t="s">
        <v>269</v>
      </c>
      <c r="F21" s="32" t="s">
        <v>267</v>
      </c>
      <c r="G21" s="32" t="s">
        <v>253</v>
      </c>
      <c r="H21" s="32" t="s">
        <v>268</v>
      </c>
      <c r="I21" s="33" t="s">
        <v>279</v>
      </c>
      <c r="J21" s="33"/>
      <c r="K21" s="33" t="s">
        <v>132</v>
      </c>
      <c r="L21" s="33" t="s">
        <v>132</v>
      </c>
      <c r="M21" s="33" t="s">
        <v>132</v>
      </c>
      <c r="N21" s="34" t="s">
        <v>27</v>
      </c>
      <c r="O21" s="35" t="s">
        <v>135</v>
      </c>
      <c r="P21" s="34"/>
      <c r="Q21" s="35"/>
      <c r="R21" s="35"/>
      <c r="S21" s="35"/>
      <c r="T21" s="35"/>
      <c r="U21" s="32" t="s">
        <v>183</v>
      </c>
      <c r="V21" s="33" t="s">
        <v>195</v>
      </c>
      <c r="W21" s="36" t="s">
        <v>136</v>
      </c>
      <c r="X21" s="36" t="s">
        <v>136</v>
      </c>
      <c r="Y21" s="32" t="s">
        <v>179</v>
      </c>
      <c r="Z21" s="32"/>
      <c r="AA21" s="32"/>
      <c r="AB21" s="35" t="s">
        <v>119</v>
      </c>
      <c r="AC21" s="35" t="s">
        <v>110</v>
      </c>
      <c r="AD21" s="32" t="s">
        <v>110</v>
      </c>
      <c r="AE21" s="36" t="s">
        <v>15</v>
      </c>
      <c r="AF21" s="36" t="s">
        <v>19</v>
      </c>
      <c r="AG21" s="37">
        <v>44244</v>
      </c>
      <c r="AH21" s="32" t="s">
        <v>278</v>
      </c>
      <c r="AI21" s="32" t="s">
        <v>131</v>
      </c>
      <c r="AJ21" s="32" t="s">
        <v>21</v>
      </c>
      <c r="AK21" s="32" t="s">
        <v>128</v>
      </c>
      <c r="AL21" s="38" t="s">
        <v>23</v>
      </c>
      <c r="AM21" s="33" t="s">
        <v>105</v>
      </c>
      <c r="AN21" s="33" t="s">
        <v>106</v>
      </c>
      <c r="AO21" s="33" t="s">
        <v>107</v>
      </c>
      <c r="AP21" s="33" t="s">
        <v>108</v>
      </c>
      <c r="AQ21" s="32" t="s">
        <v>49</v>
      </c>
      <c r="AR21" s="32" t="s">
        <v>48</v>
      </c>
      <c r="AS21" s="34" t="s">
        <v>57</v>
      </c>
      <c r="AT21" s="35" t="s">
        <v>61</v>
      </c>
      <c r="AU21" s="34" t="s">
        <v>58</v>
      </c>
      <c r="AV21" s="34" t="s">
        <v>59</v>
      </c>
      <c r="AW21" s="34" t="s">
        <v>59</v>
      </c>
      <c r="AX21" s="34" t="s">
        <v>144</v>
      </c>
      <c r="AY21" s="34" t="s">
        <v>59</v>
      </c>
      <c r="AZ21" s="34" t="s">
        <v>62</v>
      </c>
      <c r="BA21" s="34" t="s">
        <v>57</v>
      </c>
      <c r="BB21" s="34" t="s">
        <v>67</v>
      </c>
      <c r="BC21" s="34" t="s">
        <v>64</v>
      </c>
      <c r="BD21" s="34" t="s">
        <v>69</v>
      </c>
      <c r="BE21" s="34" t="s">
        <v>71</v>
      </c>
      <c r="BF21" s="34" t="s">
        <v>73</v>
      </c>
      <c r="BG21" s="34" t="s">
        <v>75</v>
      </c>
      <c r="BH21" s="34" t="s">
        <v>167</v>
      </c>
      <c r="BI21" s="34" t="s">
        <v>78</v>
      </c>
      <c r="BJ21" s="34" t="s">
        <v>80</v>
      </c>
      <c r="BK21" s="34" t="s">
        <v>86</v>
      </c>
      <c r="BL21" s="35" t="s">
        <v>97</v>
      </c>
      <c r="BM21" s="34" t="s">
        <v>87</v>
      </c>
      <c r="BN21" s="34">
        <v>1</v>
      </c>
      <c r="BO21" s="34" t="s">
        <v>48</v>
      </c>
      <c r="BP21" s="34" t="s">
        <v>98</v>
      </c>
      <c r="BQ21" s="34" t="s">
        <v>90</v>
      </c>
      <c r="BR21" s="35" t="s">
        <v>99</v>
      </c>
      <c r="BS21" s="34" t="s">
        <v>93</v>
      </c>
      <c r="BT21" s="34" t="s">
        <v>95</v>
      </c>
      <c r="BU21" s="34" t="s">
        <v>116</v>
      </c>
      <c r="BV21" s="34" t="s">
        <v>118</v>
      </c>
    </row>
    <row r="22" spans="1:74" ht="15" customHeight="1" x14ac:dyDescent="0.25">
      <c r="A22" s="18" t="s">
        <v>45</v>
      </c>
      <c r="B22" s="18" t="s">
        <v>211</v>
      </c>
      <c r="C22" s="18" t="str">
        <f>B22&amp;"_"&amp;1</f>
        <v>TC_DT_006_1</v>
      </c>
      <c r="D22" s="18">
        <v>1</v>
      </c>
      <c r="E22" s="18" t="s">
        <v>212</v>
      </c>
      <c r="F22" s="18" t="s">
        <v>270</v>
      </c>
      <c r="G22" s="18" t="s">
        <v>253</v>
      </c>
      <c r="H22" s="18" t="s">
        <v>252</v>
      </c>
      <c r="I22" s="19"/>
      <c r="J22" s="19"/>
      <c r="K22" s="19" t="s">
        <v>132</v>
      </c>
      <c r="L22" s="19" t="s">
        <v>132</v>
      </c>
      <c r="M22" s="19" t="s">
        <v>132</v>
      </c>
      <c r="N22" s="11" t="s">
        <v>27</v>
      </c>
      <c r="O22" s="24" t="s">
        <v>135</v>
      </c>
      <c r="P22" s="11"/>
      <c r="Q22" s="24"/>
      <c r="R22" s="24"/>
      <c r="S22" s="24"/>
      <c r="T22" s="24"/>
      <c r="U22" s="18" t="s">
        <v>183</v>
      </c>
      <c r="V22" s="19" t="s">
        <v>195</v>
      </c>
      <c r="W22" s="18" t="s">
        <v>129</v>
      </c>
      <c r="X22" s="18" t="s">
        <v>129</v>
      </c>
      <c r="Y22" s="18" t="s">
        <v>179</v>
      </c>
      <c r="Z22" s="18"/>
      <c r="AA22" s="18"/>
      <c r="AB22" s="24" t="s">
        <v>119</v>
      </c>
      <c r="AC22" s="24" t="s">
        <v>110</v>
      </c>
      <c r="AD22" s="18" t="s">
        <v>110</v>
      </c>
      <c r="AE22" s="25" t="s">
        <v>15</v>
      </c>
      <c r="AF22" s="25" t="s">
        <v>19</v>
      </c>
      <c r="AG22" s="26">
        <v>44244</v>
      </c>
      <c r="AH22" s="18" t="s">
        <v>278</v>
      </c>
      <c r="AI22" s="18" t="s">
        <v>131</v>
      </c>
      <c r="AJ22" s="18" t="s">
        <v>21</v>
      </c>
      <c r="AK22" s="18" t="s">
        <v>128</v>
      </c>
      <c r="AL22" s="27" t="s">
        <v>23</v>
      </c>
      <c r="AM22" s="19" t="s">
        <v>105</v>
      </c>
      <c r="AN22" s="19" t="s">
        <v>106</v>
      </c>
      <c r="AO22" s="19" t="s">
        <v>107</v>
      </c>
      <c r="AP22" s="19" t="s">
        <v>108</v>
      </c>
      <c r="AQ22" s="18" t="s">
        <v>49</v>
      </c>
      <c r="AR22" s="18" t="s">
        <v>48</v>
      </c>
      <c r="AS22" s="11"/>
      <c r="AT22" s="24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24"/>
      <c r="BM22" s="11"/>
      <c r="BN22" s="11"/>
      <c r="BO22" s="11"/>
      <c r="BP22" s="11"/>
      <c r="BQ22" s="11"/>
      <c r="BR22" s="24"/>
      <c r="BS22" s="11"/>
      <c r="BT22" s="11"/>
      <c r="BU22" s="11" t="s">
        <v>116</v>
      </c>
      <c r="BV22" s="11" t="s">
        <v>118</v>
      </c>
    </row>
    <row r="23" spans="1:74" s="44" customFormat="1" ht="15" customHeight="1" x14ac:dyDescent="0.25">
      <c r="A23" s="18" t="s">
        <v>45</v>
      </c>
      <c r="B23" s="18" t="s">
        <v>154</v>
      </c>
      <c r="C23" s="18" t="str">
        <f t="shared" si="0"/>
        <v>TC_DT_MBR_001_1</v>
      </c>
      <c r="D23" s="18">
        <v>1</v>
      </c>
      <c r="E23" s="18" t="s">
        <v>159</v>
      </c>
      <c r="F23" s="18"/>
      <c r="G23" s="18"/>
      <c r="H23" s="18"/>
      <c r="I23" s="40" t="s">
        <v>284</v>
      </c>
      <c r="J23" s="40"/>
      <c r="K23" s="40" t="s">
        <v>27</v>
      </c>
      <c r="L23" s="40" t="s">
        <v>132</v>
      </c>
      <c r="M23" s="40" t="s">
        <v>132</v>
      </c>
      <c r="N23" s="41" t="s">
        <v>27</v>
      </c>
      <c r="O23" s="42" t="s">
        <v>135</v>
      </c>
      <c r="P23" s="40"/>
      <c r="Q23" s="42"/>
      <c r="R23" s="42"/>
      <c r="S23" s="42"/>
      <c r="T23" s="42"/>
      <c r="U23" s="18"/>
      <c r="V23" s="18"/>
      <c r="W23" s="18" t="s">
        <v>129</v>
      </c>
      <c r="X23" s="18" t="s">
        <v>129</v>
      </c>
      <c r="Y23" s="18" t="s">
        <v>179</v>
      </c>
      <c r="Z23" s="18"/>
      <c r="AA23" s="18"/>
      <c r="AB23" s="42" t="s">
        <v>119</v>
      </c>
      <c r="AC23" s="42" t="s">
        <v>110</v>
      </c>
      <c r="AD23" s="18" t="s">
        <v>110</v>
      </c>
      <c r="AE23" s="25" t="s">
        <v>15</v>
      </c>
      <c r="AF23" s="25" t="s">
        <v>19</v>
      </c>
      <c r="AG23" s="26">
        <v>44244</v>
      </c>
      <c r="AH23" s="18" t="s">
        <v>278</v>
      </c>
      <c r="AI23" s="18" t="s">
        <v>131</v>
      </c>
      <c r="AJ23" s="18" t="s">
        <v>21</v>
      </c>
      <c r="AK23" s="18" t="s">
        <v>128</v>
      </c>
      <c r="AL23" s="43" t="s">
        <v>23</v>
      </c>
      <c r="AM23" s="40" t="s">
        <v>105</v>
      </c>
      <c r="AN23" s="40" t="s">
        <v>106</v>
      </c>
      <c r="AO23" s="40" t="s">
        <v>107</v>
      </c>
      <c r="AP23" s="40" t="s">
        <v>108</v>
      </c>
      <c r="AQ23" s="18" t="s">
        <v>49</v>
      </c>
      <c r="AR23" s="18" t="s">
        <v>48</v>
      </c>
      <c r="AS23" s="41"/>
      <c r="AT23" s="42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 t="s">
        <v>116</v>
      </c>
      <c r="BV23" s="41" t="s">
        <v>118</v>
      </c>
    </row>
    <row r="24" spans="1:74" s="44" customFormat="1" ht="15" customHeight="1" x14ac:dyDescent="0.25">
      <c r="A24" s="18" t="s">
        <v>45</v>
      </c>
      <c r="B24" s="18" t="s">
        <v>154</v>
      </c>
      <c r="C24" s="18" t="str">
        <f>B24&amp;"_"&amp;2</f>
        <v>TC_DT_MBR_001_2</v>
      </c>
      <c r="D24" s="18">
        <v>1</v>
      </c>
      <c r="E24" s="18" t="s">
        <v>160</v>
      </c>
      <c r="F24" s="18"/>
      <c r="G24" s="18"/>
      <c r="H24" s="18"/>
      <c r="I24" s="40" t="s">
        <v>285</v>
      </c>
      <c r="J24" s="40"/>
      <c r="K24" s="40" t="s">
        <v>27</v>
      </c>
      <c r="L24" s="40" t="s">
        <v>27</v>
      </c>
      <c r="M24" s="40" t="s">
        <v>132</v>
      </c>
      <c r="N24" s="41" t="s">
        <v>27</v>
      </c>
      <c r="O24" s="42" t="s">
        <v>135</v>
      </c>
      <c r="P24" s="40"/>
      <c r="Q24" s="42"/>
      <c r="R24" s="42"/>
      <c r="S24" s="42"/>
      <c r="T24" s="42"/>
      <c r="U24" s="18"/>
      <c r="V24" s="18"/>
      <c r="W24" s="18" t="s">
        <v>129</v>
      </c>
      <c r="X24" s="18" t="s">
        <v>129</v>
      </c>
      <c r="Y24" s="18" t="s">
        <v>179</v>
      </c>
      <c r="Z24" s="18"/>
      <c r="AA24" s="18"/>
      <c r="AB24" s="42" t="s">
        <v>119</v>
      </c>
      <c r="AC24" s="42" t="s">
        <v>110</v>
      </c>
      <c r="AD24" s="18" t="s">
        <v>110</v>
      </c>
      <c r="AE24" s="25" t="s">
        <v>15</v>
      </c>
      <c r="AF24" s="25" t="s">
        <v>19</v>
      </c>
      <c r="AG24" s="26">
        <v>44244</v>
      </c>
      <c r="AH24" s="18" t="s">
        <v>278</v>
      </c>
      <c r="AI24" s="18" t="s">
        <v>131</v>
      </c>
      <c r="AJ24" s="18" t="s">
        <v>21</v>
      </c>
      <c r="AK24" s="18" t="s">
        <v>128</v>
      </c>
      <c r="AL24" s="43" t="s">
        <v>23</v>
      </c>
      <c r="AM24" s="40" t="s">
        <v>105</v>
      </c>
      <c r="AN24" s="40" t="s">
        <v>106</v>
      </c>
      <c r="AO24" s="40" t="s">
        <v>107</v>
      </c>
      <c r="AP24" s="40" t="s">
        <v>108</v>
      </c>
      <c r="AQ24" s="18" t="s">
        <v>49</v>
      </c>
      <c r="AR24" s="18" t="s">
        <v>48</v>
      </c>
      <c r="AS24" s="41" t="s">
        <v>57</v>
      </c>
      <c r="AT24" s="42" t="s">
        <v>61</v>
      </c>
      <c r="AU24" s="41" t="s">
        <v>58</v>
      </c>
      <c r="AV24" s="41" t="s">
        <v>59</v>
      </c>
      <c r="AW24" s="41" t="s">
        <v>59</v>
      </c>
      <c r="AX24" s="41" t="s">
        <v>144</v>
      </c>
      <c r="AY24" s="41" t="s">
        <v>59</v>
      </c>
      <c r="AZ24" s="41" t="s">
        <v>62</v>
      </c>
      <c r="BA24" s="41" t="s">
        <v>57</v>
      </c>
      <c r="BB24" s="41" t="s">
        <v>67</v>
      </c>
      <c r="BC24" s="41" t="s">
        <v>64</v>
      </c>
      <c r="BD24" s="41" t="s">
        <v>69</v>
      </c>
      <c r="BE24" s="41" t="s">
        <v>71</v>
      </c>
      <c r="BF24" s="41" t="s">
        <v>73</v>
      </c>
      <c r="BG24" s="41" t="s">
        <v>75</v>
      </c>
      <c r="BH24" s="41" t="s">
        <v>167</v>
      </c>
      <c r="BI24" s="41" t="s">
        <v>78</v>
      </c>
      <c r="BJ24" s="41" t="s">
        <v>80</v>
      </c>
      <c r="BK24" s="41" t="s">
        <v>86</v>
      </c>
      <c r="BL24" s="42" t="s">
        <v>97</v>
      </c>
      <c r="BM24" s="41" t="s">
        <v>87</v>
      </c>
      <c r="BN24" s="41">
        <v>1</v>
      </c>
      <c r="BO24" s="41" t="s">
        <v>48</v>
      </c>
      <c r="BP24" s="41" t="s">
        <v>98</v>
      </c>
      <c r="BQ24" s="41" t="s">
        <v>90</v>
      </c>
      <c r="BR24" s="42" t="s">
        <v>99</v>
      </c>
      <c r="BS24" s="41" t="s">
        <v>93</v>
      </c>
      <c r="BT24" s="41" t="s">
        <v>95</v>
      </c>
      <c r="BU24" s="41" t="s">
        <v>116</v>
      </c>
      <c r="BV24" s="41" t="s">
        <v>118</v>
      </c>
    </row>
    <row r="25" spans="1:74" s="44" customFormat="1" ht="15" customHeight="1" x14ac:dyDescent="0.25">
      <c r="A25" s="18" t="s">
        <v>45</v>
      </c>
      <c r="B25" s="18" t="s">
        <v>154</v>
      </c>
      <c r="C25" s="18" t="str">
        <f>B25&amp;"_"&amp;3</f>
        <v>TC_DT_MBR_001_3</v>
      </c>
      <c r="D25" s="18">
        <v>1</v>
      </c>
      <c r="E25" s="18" t="s">
        <v>161</v>
      </c>
      <c r="F25" s="18"/>
      <c r="G25" s="18"/>
      <c r="H25" s="18"/>
      <c r="I25" s="40" t="s">
        <v>286</v>
      </c>
      <c r="J25" s="40"/>
      <c r="K25" s="40" t="s">
        <v>27</v>
      </c>
      <c r="L25" s="40" t="s">
        <v>132</v>
      </c>
      <c r="M25" s="40" t="s">
        <v>132</v>
      </c>
      <c r="N25" s="41" t="s">
        <v>27</v>
      </c>
      <c r="O25" s="42" t="s">
        <v>135</v>
      </c>
      <c r="P25" s="40"/>
      <c r="Q25" s="42"/>
      <c r="R25" s="42"/>
      <c r="S25" s="42"/>
      <c r="T25" s="42"/>
      <c r="U25" s="18"/>
      <c r="V25" s="18"/>
      <c r="W25" s="25" t="s">
        <v>136</v>
      </c>
      <c r="X25" s="18" t="s">
        <v>136</v>
      </c>
      <c r="Y25" s="18" t="s">
        <v>179</v>
      </c>
      <c r="Z25" s="18"/>
      <c r="AA25" s="18"/>
      <c r="AB25" s="42" t="s">
        <v>119</v>
      </c>
      <c r="AC25" s="42" t="s">
        <v>110</v>
      </c>
      <c r="AD25" s="18" t="s">
        <v>110</v>
      </c>
      <c r="AE25" s="25" t="s">
        <v>15</v>
      </c>
      <c r="AF25" s="25" t="s">
        <v>19</v>
      </c>
      <c r="AG25" s="26">
        <v>44244</v>
      </c>
      <c r="AH25" s="18" t="s">
        <v>278</v>
      </c>
      <c r="AI25" s="18" t="s">
        <v>138</v>
      </c>
      <c r="AJ25" s="18" t="s">
        <v>21</v>
      </c>
      <c r="AK25" s="18" t="s">
        <v>128</v>
      </c>
      <c r="AL25" s="43" t="s">
        <v>23</v>
      </c>
      <c r="AM25" s="40" t="s">
        <v>105</v>
      </c>
      <c r="AN25" s="40" t="s">
        <v>106</v>
      </c>
      <c r="AO25" s="40" t="s">
        <v>107</v>
      </c>
      <c r="AP25" s="40" t="s">
        <v>108</v>
      </c>
      <c r="AQ25" s="18" t="s">
        <v>49</v>
      </c>
      <c r="AR25" s="18" t="s">
        <v>48</v>
      </c>
      <c r="AS25" s="41"/>
      <c r="AT25" s="42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 t="s">
        <v>116</v>
      </c>
      <c r="BV25" s="41" t="s">
        <v>118</v>
      </c>
    </row>
    <row r="26" spans="1:74" s="44" customFormat="1" ht="15" customHeight="1" x14ac:dyDescent="0.25">
      <c r="A26" s="18" t="s">
        <v>45</v>
      </c>
      <c r="B26" s="18" t="s">
        <v>154</v>
      </c>
      <c r="C26" s="18" t="str">
        <f>B26&amp;"_"&amp;4</f>
        <v>TC_DT_MBR_001_4</v>
      </c>
      <c r="D26" s="18">
        <v>1</v>
      </c>
      <c r="E26" s="18" t="s">
        <v>162</v>
      </c>
      <c r="F26" s="18"/>
      <c r="G26" s="18"/>
      <c r="H26" s="18"/>
      <c r="I26" s="40" t="s">
        <v>287</v>
      </c>
      <c r="J26" s="40"/>
      <c r="K26" s="40" t="s">
        <v>27</v>
      </c>
      <c r="L26" s="40" t="s">
        <v>27</v>
      </c>
      <c r="M26" s="40" t="s">
        <v>132</v>
      </c>
      <c r="N26" s="41" t="s">
        <v>27</v>
      </c>
      <c r="O26" s="42" t="s">
        <v>135</v>
      </c>
      <c r="P26" s="40"/>
      <c r="Q26" s="42"/>
      <c r="R26" s="42"/>
      <c r="S26" s="42"/>
      <c r="T26" s="42"/>
      <c r="U26" s="18"/>
      <c r="V26" s="18"/>
      <c r="W26" s="25" t="s">
        <v>136</v>
      </c>
      <c r="X26" s="18" t="s">
        <v>136</v>
      </c>
      <c r="Y26" s="18" t="s">
        <v>179</v>
      </c>
      <c r="Z26" s="18"/>
      <c r="AA26" s="18"/>
      <c r="AB26" s="42" t="s">
        <v>119</v>
      </c>
      <c r="AC26" s="42" t="s">
        <v>110</v>
      </c>
      <c r="AD26" s="18" t="s">
        <v>110</v>
      </c>
      <c r="AE26" s="25" t="s">
        <v>15</v>
      </c>
      <c r="AF26" s="25" t="s">
        <v>19</v>
      </c>
      <c r="AG26" s="26">
        <v>44244</v>
      </c>
      <c r="AH26" s="18" t="s">
        <v>278</v>
      </c>
      <c r="AI26" s="18" t="s">
        <v>138</v>
      </c>
      <c r="AJ26" s="18" t="s">
        <v>21</v>
      </c>
      <c r="AK26" s="18" t="s">
        <v>128</v>
      </c>
      <c r="AL26" s="43" t="s">
        <v>23</v>
      </c>
      <c r="AM26" s="40" t="s">
        <v>105</v>
      </c>
      <c r="AN26" s="40" t="s">
        <v>106</v>
      </c>
      <c r="AO26" s="40" t="s">
        <v>107</v>
      </c>
      <c r="AP26" s="40" t="s">
        <v>108</v>
      </c>
      <c r="AQ26" s="18" t="s">
        <v>49</v>
      </c>
      <c r="AR26" s="18" t="s">
        <v>48</v>
      </c>
      <c r="AS26" s="41" t="s">
        <v>57</v>
      </c>
      <c r="AT26" s="42" t="s">
        <v>61</v>
      </c>
      <c r="AU26" s="41" t="s">
        <v>58</v>
      </c>
      <c r="AV26" s="41" t="s">
        <v>59</v>
      </c>
      <c r="AW26" s="41" t="s">
        <v>59</v>
      </c>
      <c r="AX26" s="41" t="s">
        <v>144</v>
      </c>
      <c r="AY26" s="41" t="s">
        <v>59</v>
      </c>
      <c r="AZ26" s="41" t="s">
        <v>62</v>
      </c>
      <c r="BA26" s="41" t="s">
        <v>57</v>
      </c>
      <c r="BB26" s="41" t="s">
        <v>67</v>
      </c>
      <c r="BC26" s="41" t="s">
        <v>64</v>
      </c>
      <c r="BD26" s="41" t="s">
        <v>69</v>
      </c>
      <c r="BE26" s="41" t="s">
        <v>71</v>
      </c>
      <c r="BF26" s="41" t="s">
        <v>73</v>
      </c>
      <c r="BG26" s="41" t="s">
        <v>75</v>
      </c>
      <c r="BH26" s="41" t="s">
        <v>167</v>
      </c>
      <c r="BI26" s="41" t="s">
        <v>78</v>
      </c>
      <c r="BJ26" s="41" t="s">
        <v>80</v>
      </c>
      <c r="BK26" s="41" t="s">
        <v>86</v>
      </c>
      <c r="BL26" s="42" t="s">
        <v>97</v>
      </c>
      <c r="BM26" s="41" t="s">
        <v>87</v>
      </c>
      <c r="BN26" s="41">
        <v>1</v>
      </c>
      <c r="BO26" s="41" t="s">
        <v>48</v>
      </c>
      <c r="BP26" s="41" t="s">
        <v>98</v>
      </c>
      <c r="BQ26" s="41" t="s">
        <v>90</v>
      </c>
      <c r="BR26" s="42" t="s">
        <v>99</v>
      </c>
      <c r="BS26" s="41" t="s">
        <v>93</v>
      </c>
      <c r="BT26" s="41" t="s">
        <v>95</v>
      </c>
      <c r="BU26" s="41" t="s">
        <v>116</v>
      </c>
      <c r="BV26" s="41" t="s">
        <v>118</v>
      </c>
    </row>
    <row r="27" spans="1:74" s="44" customFormat="1" ht="15" customHeight="1" x14ac:dyDescent="0.25">
      <c r="A27" s="18" t="s">
        <v>45</v>
      </c>
      <c r="B27" s="18" t="s">
        <v>155</v>
      </c>
      <c r="C27" s="18" t="str">
        <f t="shared" si="0"/>
        <v>TC_DT_MBR_002_1</v>
      </c>
      <c r="D27" s="18">
        <v>1</v>
      </c>
      <c r="E27" s="18" t="s">
        <v>164</v>
      </c>
      <c r="F27" s="18"/>
      <c r="G27" s="18"/>
      <c r="H27" s="18"/>
      <c r="I27" s="40" t="s">
        <v>283</v>
      </c>
      <c r="J27" s="40"/>
      <c r="K27" s="40" t="s">
        <v>27</v>
      </c>
      <c r="L27" s="40" t="s">
        <v>132</v>
      </c>
      <c r="M27" s="40" t="s">
        <v>132</v>
      </c>
      <c r="N27" s="41" t="s">
        <v>27</v>
      </c>
      <c r="O27" s="42" t="s">
        <v>135</v>
      </c>
      <c r="P27" s="40"/>
      <c r="Q27" s="42"/>
      <c r="R27" s="42"/>
      <c r="S27" s="42"/>
      <c r="T27" s="42"/>
      <c r="U27" s="18"/>
      <c r="V27" s="18"/>
      <c r="W27" s="18" t="s">
        <v>129</v>
      </c>
      <c r="X27" s="18" t="s">
        <v>129</v>
      </c>
      <c r="Y27" s="18" t="s">
        <v>179</v>
      </c>
      <c r="Z27" s="18"/>
      <c r="AA27" s="18"/>
      <c r="AB27" s="42" t="s">
        <v>119</v>
      </c>
      <c r="AC27" s="42" t="s">
        <v>110</v>
      </c>
      <c r="AD27" s="18" t="s">
        <v>110</v>
      </c>
      <c r="AE27" s="25" t="s">
        <v>15</v>
      </c>
      <c r="AF27" s="25" t="s">
        <v>19</v>
      </c>
      <c r="AG27" s="26">
        <v>44244</v>
      </c>
      <c r="AH27" s="18" t="s">
        <v>278</v>
      </c>
      <c r="AI27" s="18" t="s">
        <v>131</v>
      </c>
      <c r="AJ27" s="18" t="s">
        <v>21</v>
      </c>
      <c r="AK27" s="18" t="s">
        <v>128</v>
      </c>
      <c r="AL27" s="43" t="s">
        <v>23</v>
      </c>
      <c r="AM27" s="40" t="s">
        <v>105</v>
      </c>
      <c r="AN27" s="40" t="s">
        <v>106</v>
      </c>
      <c r="AO27" s="40" t="s">
        <v>107</v>
      </c>
      <c r="AP27" s="40" t="s">
        <v>108</v>
      </c>
      <c r="AQ27" s="18" t="s">
        <v>49</v>
      </c>
      <c r="AR27" s="18" t="s">
        <v>48</v>
      </c>
      <c r="AS27" s="41"/>
      <c r="AT27" s="42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 t="s">
        <v>116</v>
      </c>
      <c r="BV27" s="41" t="s">
        <v>118</v>
      </c>
    </row>
    <row r="28" spans="1:74" s="44" customFormat="1" ht="15" customHeight="1" x14ac:dyDescent="0.25">
      <c r="A28" s="18" t="s">
        <v>45</v>
      </c>
      <c r="B28" s="18" t="s">
        <v>155</v>
      </c>
      <c r="C28" s="18" t="str">
        <f>B28&amp;"_"&amp;2</f>
        <v>TC_DT_MBR_002_2</v>
      </c>
      <c r="D28" s="18">
        <v>1</v>
      </c>
      <c r="E28" s="18" t="s">
        <v>163</v>
      </c>
      <c r="F28" s="18"/>
      <c r="G28" s="18"/>
      <c r="H28" s="18"/>
      <c r="I28" s="40" t="s">
        <v>288</v>
      </c>
      <c r="J28" s="43"/>
      <c r="K28" s="40" t="s">
        <v>27</v>
      </c>
      <c r="L28" s="40" t="s">
        <v>27</v>
      </c>
      <c r="M28" s="40" t="s">
        <v>132</v>
      </c>
      <c r="N28" s="41" t="s">
        <v>27</v>
      </c>
      <c r="O28" s="25" t="s">
        <v>135</v>
      </c>
      <c r="P28" s="40"/>
      <c r="Q28" s="18"/>
      <c r="R28" s="18"/>
      <c r="S28" s="18"/>
      <c r="T28" s="18"/>
      <c r="U28" s="18"/>
      <c r="V28" s="18"/>
      <c r="W28" s="18" t="s">
        <v>129</v>
      </c>
      <c r="X28" s="18" t="s">
        <v>129</v>
      </c>
      <c r="Y28" s="18" t="s">
        <v>179</v>
      </c>
      <c r="Z28" s="18"/>
      <c r="AA28" s="18"/>
      <c r="AB28" s="42" t="s">
        <v>119</v>
      </c>
      <c r="AC28" s="42" t="s">
        <v>110</v>
      </c>
      <c r="AD28" s="18" t="s">
        <v>110</v>
      </c>
      <c r="AE28" s="25" t="s">
        <v>15</v>
      </c>
      <c r="AF28" s="25" t="s">
        <v>19</v>
      </c>
      <c r="AG28" s="26">
        <v>44244</v>
      </c>
      <c r="AH28" s="18" t="s">
        <v>278</v>
      </c>
      <c r="AI28" s="18" t="s">
        <v>131</v>
      </c>
      <c r="AJ28" s="18" t="s">
        <v>21</v>
      </c>
      <c r="AK28" s="18" t="s">
        <v>128</v>
      </c>
      <c r="AL28" s="43" t="s">
        <v>23</v>
      </c>
      <c r="AM28" s="40" t="s">
        <v>105</v>
      </c>
      <c r="AN28" s="40" t="s">
        <v>106</v>
      </c>
      <c r="AO28" s="40" t="s">
        <v>107</v>
      </c>
      <c r="AP28" s="40" t="s">
        <v>108</v>
      </c>
      <c r="AQ28" s="18" t="s">
        <v>49</v>
      </c>
      <c r="AR28" s="18" t="s">
        <v>48</v>
      </c>
      <c r="AS28" s="41" t="s">
        <v>57</v>
      </c>
      <c r="AT28" s="42" t="s">
        <v>61</v>
      </c>
      <c r="AU28" s="41" t="s">
        <v>58</v>
      </c>
      <c r="AV28" s="41" t="s">
        <v>59</v>
      </c>
      <c r="AW28" s="41" t="s">
        <v>59</v>
      </c>
      <c r="AX28" s="41" t="s">
        <v>144</v>
      </c>
      <c r="AY28" s="41" t="s">
        <v>59</v>
      </c>
      <c r="AZ28" s="41" t="s">
        <v>62</v>
      </c>
      <c r="BA28" s="41" t="s">
        <v>57</v>
      </c>
      <c r="BB28" s="41" t="s">
        <v>67</v>
      </c>
      <c r="BC28" s="41" t="s">
        <v>64</v>
      </c>
      <c r="BD28" s="41" t="s">
        <v>69</v>
      </c>
      <c r="BE28" s="41" t="s">
        <v>71</v>
      </c>
      <c r="BF28" s="41" t="s">
        <v>73</v>
      </c>
      <c r="BG28" s="41" t="s">
        <v>75</v>
      </c>
      <c r="BH28" s="41" t="s">
        <v>167</v>
      </c>
      <c r="BI28" s="41" t="s">
        <v>78</v>
      </c>
      <c r="BJ28" s="41" t="s">
        <v>80</v>
      </c>
      <c r="BK28" s="41" t="s">
        <v>86</v>
      </c>
      <c r="BL28" s="42" t="s">
        <v>97</v>
      </c>
      <c r="BM28" s="41" t="s">
        <v>87</v>
      </c>
      <c r="BN28" s="41">
        <v>1</v>
      </c>
      <c r="BO28" s="41" t="s">
        <v>48</v>
      </c>
      <c r="BP28" s="41" t="s">
        <v>98</v>
      </c>
      <c r="BQ28" s="41" t="s">
        <v>90</v>
      </c>
      <c r="BR28" s="42" t="s">
        <v>99</v>
      </c>
      <c r="BS28" s="41" t="s">
        <v>93</v>
      </c>
      <c r="BT28" s="41" t="s">
        <v>95</v>
      </c>
      <c r="BU28" s="41" t="s">
        <v>116</v>
      </c>
      <c r="BV28" s="41" t="s">
        <v>118</v>
      </c>
    </row>
    <row r="29" spans="1:74" ht="15" customHeight="1" x14ac:dyDescent="0.25">
      <c r="A29" s="18" t="s">
        <v>45</v>
      </c>
      <c r="B29" s="18" t="s">
        <v>155</v>
      </c>
      <c r="C29" s="18" t="str">
        <f>B29&amp;"_"&amp;3</f>
        <v>TC_DT_MBR_002_3</v>
      </c>
      <c r="D29" s="18">
        <v>1</v>
      </c>
      <c r="E29" s="18" t="s">
        <v>165</v>
      </c>
      <c r="F29" s="18"/>
      <c r="G29" s="18"/>
      <c r="H29" s="18"/>
      <c r="I29" s="19" t="s">
        <v>289</v>
      </c>
      <c r="J29" s="19"/>
      <c r="K29" s="19" t="s">
        <v>27</v>
      </c>
      <c r="L29" s="19" t="s">
        <v>132</v>
      </c>
      <c r="M29" s="19" t="s">
        <v>132</v>
      </c>
      <c r="N29" s="11" t="s">
        <v>27</v>
      </c>
      <c r="O29" s="25" t="s">
        <v>135</v>
      </c>
      <c r="P29" s="19"/>
      <c r="Q29" s="18"/>
      <c r="R29" s="18"/>
      <c r="S29" s="18"/>
      <c r="T29" s="18"/>
      <c r="U29" s="18"/>
      <c r="V29" s="18"/>
      <c r="W29" s="25" t="s">
        <v>136</v>
      </c>
      <c r="X29" s="18" t="s">
        <v>136</v>
      </c>
      <c r="Y29" s="18" t="s">
        <v>179</v>
      </c>
      <c r="Z29" s="18"/>
      <c r="AA29" s="18"/>
      <c r="AB29" s="24" t="s">
        <v>119</v>
      </c>
      <c r="AC29" s="24" t="s">
        <v>110</v>
      </c>
      <c r="AD29" s="18" t="s">
        <v>110</v>
      </c>
      <c r="AE29" s="25" t="s">
        <v>15</v>
      </c>
      <c r="AF29" s="25" t="s">
        <v>19</v>
      </c>
      <c r="AG29" s="26">
        <v>44244</v>
      </c>
      <c r="AH29" s="18" t="s">
        <v>278</v>
      </c>
      <c r="AI29" s="18" t="s">
        <v>138</v>
      </c>
      <c r="AJ29" s="18" t="s">
        <v>21</v>
      </c>
      <c r="AK29" s="18" t="s">
        <v>128</v>
      </c>
      <c r="AL29" s="27" t="s">
        <v>23</v>
      </c>
      <c r="AM29" s="19" t="s">
        <v>105</v>
      </c>
      <c r="AN29" s="19" t="s">
        <v>106</v>
      </c>
      <c r="AO29" s="19" t="s">
        <v>107</v>
      </c>
      <c r="AP29" s="19" t="s">
        <v>108</v>
      </c>
      <c r="AQ29" s="18" t="s">
        <v>49</v>
      </c>
      <c r="AR29" s="18" t="s">
        <v>48</v>
      </c>
      <c r="AS29" s="11"/>
      <c r="AT29" s="24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24"/>
      <c r="BM29" s="11"/>
      <c r="BN29" s="11"/>
      <c r="BO29" s="11"/>
      <c r="BP29" s="11"/>
      <c r="BQ29" s="11"/>
      <c r="BR29" s="24"/>
      <c r="BS29" s="11"/>
      <c r="BT29" s="11"/>
      <c r="BU29" s="11" t="s">
        <v>116</v>
      </c>
      <c r="BV29" s="11" t="s">
        <v>118</v>
      </c>
    </row>
    <row r="30" spans="1:74" ht="15" customHeight="1" x14ac:dyDescent="0.25">
      <c r="A30" s="18" t="s">
        <v>45</v>
      </c>
      <c r="B30" s="18" t="s">
        <v>155</v>
      </c>
      <c r="C30" s="18" t="str">
        <f>B30&amp;"_"&amp;4</f>
        <v>TC_DT_MBR_002_4</v>
      </c>
      <c r="D30" s="18">
        <v>1</v>
      </c>
      <c r="E30" s="18" t="s">
        <v>166</v>
      </c>
      <c r="F30" s="18"/>
      <c r="G30" s="18"/>
      <c r="H30" s="18"/>
      <c r="I30" s="19" t="s">
        <v>290</v>
      </c>
      <c r="J30" s="27"/>
      <c r="K30" s="19" t="s">
        <v>27</v>
      </c>
      <c r="L30" s="19" t="s">
        <v>27</v>
      </c>
      <c r="M30" s="19" t="s">
        <v>132</v>
      </c>
      <c r="N30" s="11" t="s">
        <v>27</v>
      </c>
      <c r="O30" s="25" t="s">
        <v>135</v>
      </c>
      <c r="P30" s="19"/>
      <c r="Q30" s="18"/>
      <c r="R30" s="18"/>
      <c r="S30" s="18"/>
      <c r="T30" s="18"/>
      <c r="U30" s="18"/>
      <c r="V30" s="18"/>
      <c r="W30" s="25" t="s">
        <v>136</v>
      </c>
      <c r="X30" s="18" t="s">
        <v>136</v>
      </c>
      <c r="Y30" s="18" t="s">
        <v>179</v>
      </c>
      <c r="Z30" s="18"/>
      <c r="AA30" s="18"/>
      <c r="AB30" s="24" t="s">
        <v>119</v>
      </c>
      <c r="AC30" s="24" t="s">
        <v>110</v>
      </c>
      <c r="AD30" s="18" t="s">
        <v>110</v>
      </c>
      <c r="AE30" s="25" t="s">
        <v>15</v>
      </c>
      <c r="AF30" s="25" t="s">
        <v>19</v>
      </c>
      <c r="AG30" s="26">
        <v>44244</v>
      </c>
      <c r="AH30" s="18" t="s">
        <v>278</v>
      </c>
      <c r="AI30" s="18" t="s">
        <v>138</v>
      </c>
      <c r="AJ30" s="18" t="s">
        <v>21</v>
      </c>
      <c r="AK30" s="18" t="s">
        <v>128</v>
      </c>
      <c r="AL30" s="27" t="s">
        <v>23</v>
      </c>
      <c r="AM30" s="19" t="s">
        <v>105</v>
      </c>
      <c r="AN30" s="19" t="s">
        <v>106</v>
      </c>
      <c r="AO30" s="19" t="s">
        <v>107</v>
      </c>
      <c r="AP30" s="19" t="s">
        <v>108</v>
      </c>
      <c r="AQ30" s="18" t="s">
        <v>49</v>
      </c>
      <c r="AR30" s="18" t="s">
        <v>48</v>
      </c>
      <c r="AS30" s="11" t="s">
        <v>57</v>
      </c>
      <c r="AT30" s="24" t="s">
        <v>61</v>
      </c>
      <c r="AU30" s="11" t="s">
        <v>58</v>
      </c>
      <c r="AV30" s="11" t="s">
        <v>59</v>
      </c>
      <c r="AW30" s="11" t="s">
        <v>59</v>
      </c>
      <c r="AX30" s="11" t="s">
        <v>144</v>
      </c>
      <c r="AY30" s="11" t="s">
        <v>59</v>
      </c>
      <c r="AZ30" s="11" t="s">
        <v>62</v>
      </c>
      <c r="BA30" s="11" t="s">
        <v>57</v>
      </c>
      <c r="BB30" s="11" t="s">
        <v>67</v>
      </c>
      <c r="BC30" s="11" t="s">
        <v>64</v>
      </c>
      <c r="BD30" s="11" t="s">
        <v>69</v>
      </c>
      <c r="BE30" s="11" t="s">
        <v>71</v>
      </c>
      <c r="BF30" s="11" t="s">
        <v>73</v>
      </c>
      <c r="BG30" s="11" t="s">
        <v>75</v>
      </c>
      <c r="BH30" s="11" t="s">
        <v>167</v>
      </c>
      <c r="BI30" s="11" t="s">
        <v>78</v>
      </c>
      <c r="BJ30" s="11" t="s">
        <v>80</v>
      </c>
      <c r="BK30" s="11" t="s">
        <v>86</v>
      </c>
      <c r="BL30" s="24" t="s">
        <v>97</v>
      </c>
      <c r="BM30" s="11" t="s">
        <v>87</v>
      </c>
      <c r="BN30" s="11">
        <v>1</v>
      </c>
      <c r="BO30" s="11" t="s">
        <v>48</v>
      </c>
      <c r="BP30" s="11" t="s">
        <v>98</v>
      </c>
      <c r="BQ30" s="11" t="s">
        <v>90</v>
      </c>
      <c r="BR30" s="24" t="s">
        <v>99</v>
      </c>
      <c r="BS30" s="11" t="s">
        <v>93</v>
      </c>
      <c r="BT30" s="11" t="s">
        <v>95</v>
      </c>
      <c r="BU30" s="11" t="s">
        <v>116</v>
      </c>
      <c r="BV30" s="11" t="s">
        <v>118</v>
      </c>
    </row>
    <row r="31" spans="1:74" ht="15" customHeight="1" x14ac:dyDescent="0.25">
      <c r="A31" s="18" t="s">
        <v>45</v>
      </c>
      <c r="B31" s="18" t="s">
        <v>218</v>
      </c>
      <c r="C31" s="18" t="str">
        <f t="shared" si="0"/>
        <v>TC_DT_007_1</v>
      </c>
      <c r="D31" s="18">
        <v>1</v>
      </c>
      <c r="E31" s="18" t="s">
        <v>273</v>
      </c>
      <c r="F31" s="18" t="s">
        <v>271</v>
      </c>
      <c r="G31" s="18" t="s">
        <v>253</v>
      </c>
      <c r="H31" s="18" t="s">
        <v>272</v>
      </c>
      <c r="I31" s="30" t="s">
        <v>294</v>
      </c>
      <c r="J31" s="19"/>
      <c r="K31" s="19" t="s">
        <v>132</v>
      </c>
      <c r="L31" s="19" t="s">
        <v>132</v>
      </c>
      <c r="M31" s="19" t="s">
        <v>132</v>
      </c>
      <c r="N31" s="11" t="s">
        <v>27</v>
      </c>
      <c r="O31" s="24" t="s">
        <v>135</v>
      </c>
      <c r="P31" s="11"/>
      <c r="Q31" s="24" t="s">
        <v>233</v>
      </c>
      <c r="R31" s="24" t="s">
        <v>292</v>
      </c>
      <c r="S31" s="24" t="s">
        <v>48</v>
      </c>
      <c r="T31" s="24" t="s">
        <v>222</v>
      </c>
      <c r="U31" s="18"/>
      <c r="V31" s="18"/>
      <c r="W31" s="25"/>
      <c r="X31" s="18" t="s">
        <v>198</v>
      </c>
      <c r="Y31" s="13" t="s">
        <v>198</v>
      </c>
      <c r="Z31" s="18" t="s">
        <v>220</v>
      </c>
      <c r="AA31" s="18" t="s">
        <v>221</v>
      </c>
      <c r="AB31" s="24" t="s">
        <v>119</v>
      </c>
      <c r="AC31" s="24" t="s">
        <v>110</v>
      </c>
      <c r="AD31" s="18" t="s">
        <v>110</v>
      </c>
      <c r="AE31" s="25" t="s">
        <v>15</v>
      </c>
      <c r="AF31" s="25" t="s">
        <v>19</v>
      </c>
      <c r="AG31" s="26">
        <v>44244</v>
      </c>
      <c r="AH31" s="18" t="s">
        <v>278</v>
      </c>
      <c r="AI31" s="18" t="s">
        <v>24</v>
      </c>
      <c r="AJ31" s="18" t="s">
        <v>21</v>
      </c>
      <c r="AK31" s="18" t="s">
        <v>128</v>
      </c>
      <c r="AL31" s="27" t="s">
        <v>23</v>
      </c>
      <c r="AM31" s="19" t="s">
        <v>105</v>
      </c>
      <c r="AN31" s="19" t="s">
        <v>106</v>
      </c>
      <c r="AO31" s="19" t="s">
        <v>107</v>
      </c>
      <c r="AP31" s="19" t="s">
        <v>108</v>
      </c>
      <c r="AQ31" s="18" t="s">
        <v>49</v>
      </c>
      <c r="AR31" s="18" t="s">
        <v>48</v>
      </c>
      <c r="AS31" s="11" t="s">
        <v>57</v>
      </c>
      <c r="AT31" s="24" t="s">
        <v>61</v>
      </c>
      <c r="AU31" s="11" t="s">
        <v>58</v>
      </c>
      <c r="AV31" s="11" t="s">
        <v>59</v>
      </c>
      <c r="AW31" s="11" t="s">
        <v>59</v>
      </c>
      <c r="AX31" s="11" t="s">
        <v>60</v>
      </c>
      <c r="AY31" s="11" t="s">
        <v>59</v>
      </c>
      <c r="AZ31" s="11" t="s">
        <v>62</v>
      </c>
      <c r="BA31" s="11" t="s">
        <v>57</v>
      </c>
      <c r="BB31" s="11" t="s">
        <v>67</v>
      </c>
      <c r="BC31" s="11" t="s">
        <v>64</v>
      </c>
      <c r="BD31" s="11" t="s">
        <v>69</v>
      </c>
      <c r="BE31" s="11" t="s">
        <v>71</v>
      </c>
      <c r="BF31" s="11" t="s">
        <v>73</v>
      </c>
      <c r="BG31" s="11" t="s">
        <v>75</v>
      </c>
      <c r="BH31" s="11" t="s">
        <v>167</v>
      </c>
      <c r="BI31" s="11" t="s">
        <v>78</v>
      </c>
      <c r="BJ31" s="11" t="s">
        <v>80</v>
      </c>
      <c r="BK31" s="11" t="s">
        <v>86</v>
      </c>
      <c r="BL31" s="24" t="s">
        <v>97</v>
      </c>
      <c r="BM31" s="11" t="s">
        <v>87</v>
      </c>
      <c r="BN31" s="11">
        <v>1</v>
      </c>
      <c r="BO31" s="11" t="s">
        <v>48</v>
      </c>
      <c r="BP31" s="11" t="s">
        <v>98</v>
      </c>
      <c r="BQ31" s="11" t="s">
        <v>90</v>
      </c>
      <c r="BR31" s="24" t="s">
        <v>99</v>
      </c>
      <c r="BS31" s="11" t="s">
        <v>93</v>
      </c>
      <c r="BT31" s="11" t="s">
        <v>95</v>
      </c>
      <c r="BU31" s="11" t="s">
        <v>116</v>
      </c>
      <c r="BV31" s="11" t="s">
        <v>118</v>
      </c>
    </row>
    <row r="32" spans="1:74" ht="15" customHeight="1" x14ac:dyDescent="0.25">
      <c r="A32" s="18" t="s">
        <v>45</v>
      </c>
      <c r="B32" s="18" t="s">
        <v>218</v>
      </c>
      <c r="C32" s="18" t="str">
        <f>B32&amp;"_"&amp;2</f>
        <v>TC_DT_007_2</v>
      </c>
      <c r="D32" s="18">
        <v>1</v>
      </c>
      <c r="E32" s="18" t="s">
        <v>274</v>
      </c>
      <c r="F32" s="18" t="s">
        <v>271</v>
      </c>
      <c r="G32" s="18" t="s">
        <v>253</v>
      </c>
      <c r="H32" s="18" t="s">
        <v>272</v>
      </c>
      <c r="I32" s="30" t="s">
        <v>291</v>
      </c>
      <c r="J32" s="19"/>
      <c r="K32" s="19" t="s">
        <v>132</v>
      </c>
      <c r="L32" s="19" t="s">
        <v>132</v>
      </c>
      <c r="M32" s="19" t="s">
        <v>132</v>
      </c>
      <c r="N32" s="11" t="s">
        <v>27</v>
      </c>
      <c r="O32" s="24" t="s">
        <v>135</v>
      </c>
      <c r="P32" s="11"/>
      <c r="Q32" s="24" t="s">
        <v>234</v>
      </c>
      <c r="R32" s="24" t="s">
        <v>293</v>
      </c>
      <c r="S32" s="24" t="s">
        <v>48</v>
      </c>
      <c r="T32" s="24" t="s">
        <v>222</v>
      </c>
      <c r="U32" s="18"/>
      <c r="V32" s="18"/>
      <c r="W32" s="25"/>
      <c r="X32" s="18" t="s">
        <v>198</v>
      </c>
      <c r="Y32" s="13" t="s">
        <v>198</v>
      </c>
      <c r="Z32" s="18" t="s">
        <v>220</v>
      </c>
      <c r="AA32" s="18" t="s">
        <v>221</v>
      </c>
      <c r="AB32" s="24" t="s">
        <v>119</v>
      </c>
      <c r="AC32" s="24" t="s">
        <v>110</v>
      </c>
      <c r="AD32" s="18" t="s">
        <v>110</v>
      </c>
      <c r="AE32" s="25" t="s">
        <v>15</v>
      </c>
      <c r="AF32" s="25" t="s">
        <v>19</v>
      </c>
      <c r="AG32" s="26">
        <v>44244</v>
      </c>
      <c r="AH32" s="18" t="s">
        <v>278</v>
      </c>
      <c r="AI32" s="18" t="s">
        <v>24</v>
      </c>
      <c r="AJ32" s="18" t="s">
        <v>21</v>
      </c>
      <c r="AK32" s="18" t="s">
        <v>128</v>
      </c>
      <c r="AL32" s="27" t="s">
        <v>23</v>
      </c>
      <c r="AM32" s="19" t="s">
        <v>105</v>
      </c>
      <c r="AN32" s="19" t="s">
        <v>106</v>
      </c>
      <c r="AO32" s="19" t="s">
        <v>107</v>
      </c>
      <c r="AP32" s="19" t="s">
        <v>108</v>
      </c>
      <c r="AQ32" s="18" t="s">
        <v>49</v>
      </c>
      <c r="AR32" s="18" t="s">
        <v>48</v>
      </c>
      <c r="AS32" s="11" t="s">
        <v>57</v>
      </c>
      <c r="AT32" s="24" t="s">
        <v>61</v>
      </c>
      <c r="AU32" s="11" t="s">
        <v>58</v>
      </c>
      <c r="AV32" s="11" t="s">
        <v>59</v>
      </c>
      <c r="AW32" s="11" t="s">
        <v>59</v>
      </c>
      <c r="AX32" s="11" t="s">
        <v>60</v>
      </c>
      <c r="AY32" s="11" t="s">
        <v>59</v>
      </c>
      <c r="AZ32" s="11" t="s">
        <v>62</v>
      </c>
      <c r="BA32" s="11" t="s">
        <v>57</v>
      </c>
      <c r="BB32" s="11" t="s">
        <v>67</v>
      </c>
      <c r="BC32" s="11" t="s">
        <v>64</v>
      </c>
      <c r="BD32" s="11" t="s">
        <v>69</v>
      </c>
      <c r="BE32" s="11" t="s">
        <v>71</v>
      </c>
      <c r="BF32" s="11" t="s">
        <v>73</v>
      </c>
      <c r="BG32" s="11" t="s">
        <v>75</v>
      </c>
      <c r="BH32" s="11" t="s">
        <v>167</v>
      </c>
      <c r="BI32" s="11" t="s">
        <v>78</v>
      </c>
      <c r="BJ32" s="11" t="s">
        <v>80</v>
      </c>
      <c r="BK32" s="11" t="s">
        <v>86</v>
      </c>
      <c r="BL32" s="24" t="s">
        <v>97</v>
      </c>
      <c r="BM32" s="11" t="s">
        <v>87</v>
      </c>
      <c r="BN32" s="11">
        <v>1</v>
      </c>
      <c r="BO32" s="11" t="s">
        <v>48</v>
      </c>
      <c r="BP32" s="11" t="s">
        <v>98</v>
      </c>
      <c r="BQ32" s="11" t="s">
        <v>90</v>
      </c>
      <c r="BR32" s="24" t="s">
        <v>99</v>
      </c>
      <c r="BS32" s="11" t="s">
        <v>93</v>
      </c>
      <c r="BT32" s="11" t="s">
        <v>95</v>
      </c>
      <c r="BU32" s="11" t="s">
        <v>116</v>
      </c>
      <c r="BV32" s="11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25"/>
  <sheetViews>
    <sheetView tabSelected="1" zoomScaleNormal="100" workbookViewId="0"/>
  </sheetViews>
  <sheetFormatPr defaultRowHeight="14.25" customHeight="1" x14ac:dyDescent="0.25"/>
  <cols>
    <col min="1" max="1" width="6.5703125" style="15" bestFit="1" customWidth="1"/>
    <col min="2" max="2" width="28.28515625" style="15" bestFit="1" customWidth="1"/>
    <col min="3" max="3" width="30.140625" style="15" bestFit="1" customWidth="1"/>
    <col min="4" max="4" width="9" style="15" bestFit="1" customWidth="1"/>
    <col min="5" max="5" width="61.28515625" style="15" bestFit="1" customWidth="1"/>
    <col min="6" max="6" width="24.140625" style="16" bestFit="1" customWidth="1"/>
    <col min="7" max="7" width="20" style="16" bestFit="1" customWidth="1"/>
    <col min="8" max="8" width="12.85546875" style="16" bestFit="1" customWidth="1"/>
    <col min="9" max="9" width="8.5703125" style="16" bestFit="1" customWidth="1"/>
    <col min="10" max="10" width="13.7109375" style="15" bestFit="1" customWidth="1"/>
    <col min="11" max="11" width="14.28515625" style="15" bestFit="1" customWidth="1"/>
    <col min="12" max="12" width="11.85546875" style="15" bestFit="1" customWidth="1"/>
    <col min="13" max="13" width="7.85546875" style="15" bestFit="1" customWidth="1"/>
    <col min="14" max="14" width="11" style="15" bestFit="1" customWidth="1"/>
    <col min="15" max="15" width="16.42578125" style="15" bestFit="1" customWidth="1"/>
    <col min="16" max="16" width="24.140625" style="15" bestFit="1" customWidth="1"/>
    <col min="17" max="17" width="18.140625" style="15" bestFit="1" customWidth="1"/>
    <col min="18" max="18" width="32" style="15" bestFit="1" customWidth="1"/>
    <col min="19" max="19" width="17" style="15" bestFit="1" customWidth="1"/>
    <col min="20" max="20" width="12.85546875" style="15" bestFit="1" customWidth="1"/>
    <col min="21" max="21" width="12.42578125" style="15" bestFit="1" customWidth="1"/>
    <col min="22" max="22" width="13.7109375" style="17" bestFit="1" customWidth="1"/>
    <col min="23" max="23" width="22" style="15" bestFit="1" customWidth="1"/>
    <col min="24" max="24" width="19.5703125" style="15" bestFit="1" customWidth="1"/>
    <col min="25" max="25" width="12.140625" style="15" bestFit="1" customWidth="1"/>
    <col min="26" max="26" width="11.42578125" style="15" bestFit="1" customWidth="1"/>
    <col min="27" max="27" width="11.5703125" style="16" bestFit="1" customWidth="1"/>
    <col min="28" max="28" width="11.28515625" style="16" bestFit="1" customWidth="1"/>
    <col min="29" max="29" width="10.85546875" style="16" bestFit="1" customWidth="1"/>
    <col min="30" max="30" width="9.42578125" style="16" bestFit="1" customWidth="1"/>
    <col min="31" max="31" width="3.85546875" style="16" bestFit="1" customWidth="1"/>
    <col min="32" max="32" width="11.7109375" style="15" bestFit="1" customWidth="1"/>
    <col min="33" max="33" width="9.140625" style="15" bestFit="1" customWidth="1"/>
    <col min="34" max="34" width="15.7109375" style="15" bestFit="1" customWidth="1"/>
    <col min="35" max="35" width="14.42578125" style="15" bestFit="1" customWidth="1"/>
    <col min="36" max="36" width="6.7109375" style="15" bestFit="1" customWidth="1"/>
    <col min="37" max="37" width="16.140625" style="15" bestFit="1" customWidth="1"/>
    <col min="38" max="38" width="20.7109375" style="15" bestFit="1" customWidth="1"/>
    <col min="39" max="39" width="4.28515625" style="15" bestFit="1" customWidth="1"/>
    <col min="40" max="40" width="11.5703125" style="15" bestFit="1" customWidth="1"/>
    <col min="41" max="41" width="20.42578125" style="15" bestFit="1" customWidth="1"/>
    <col min="42" max="42" width="16.7109375" style="15" bestFit="1" customWidth="1"/>
    <col min="43" max="43" width="20.5703125" style="15" bestFit="1" customWidth="1"/>
    <col min="44" max="44" width="15.140625" style="15" bestFit="1" customWidth="1"/>
    <col min="45" max="45" width="19.140625" style="15" bestFit="1" customWidth="1"/>
    <col min="46" max="46" width="16.85546875" style="15" bestFit="1" customWidth="1"/>
    <col min="47" max="47" width="15.7109375" style="15" bestFit="1" customWidth="1"/>
    <col min="48" max="48" width="21.140625" style="15" bestFit="1" customWidth="1"/>
    <col min="49" max="49" width="46.28515625" style="15" bestFit="1" customWidth="1"/>
    <col min="50" max="50" width="12.5703125" style="15" bestFit="1" customWidth="1"/>
    <col min="51" max="51" width="12.85546875" style="15" bestFit="1" customWidth="1"/>
    <col min="52" max="52" width="14.28515625" style="15" bestFit="1" customWidth="1"/>
    <col min="53" max="53" width="14.42578125" style="15" bestFit="1" customWidth="1"/>
    <col min="54" max="54" width="10.85546875" style="15" bestFit="1" customWidth="1"/>
    <col min="55" max="55" width="19.85546875" style="15" bestFit="1" customWidth="1"/>
    <col min="56" max="56" width="9.140625" style="15" bestFit="1" customWidth="1"/>
    <col min="57" max="57" width="17.5703125" style="15" bestFit="1" customWidth="1"/>
    <col min="58" max="58" width="18.140625" style="15" bestFit="1" customWidth="1"/>
    <col min="59" max="59" width="14.7109375" style="15" bestFit="1" customWidth="1"/>
    <col min="60" max="60" width="15.140625" style="15" bestFit="1" customWidth="1"/>
    <col min="61" max="61" width="15" style="15" bestFit="1" customWidth="1"/>
    <col min="62" max="62" width="13.7109375" style="15" bestFit="1" customWidth="1"/>
    <col min="63" max="63" width="22.5703125" style="15" bestFit="1" customWidth="1"/>
    <col min="64" max="16384" width="9.140625" style="15"/>
  </cols>
  <sheetData>
    <row r="1" spans="1:63" s="21" customFormat="1" ht="14.25" customHeight="1" x14ac:dyDescent="0.25">
      <c r="A1" s="6" t="s">
        <v>4</v>
      </c>
      <c r="B1" s="6" t="s">
        <v>5</v>
      </c>
      <c r="C1" s="7" t="s">
        <v>245</v>
      </c>
      <c r="D1" s="6" t="s">
        <v>44</v>
      </c>
      <c r="E1" s="6" t="s">
        <v>6</v>
      </c>
      <c r="F1" s="8" t="s">
        <v>7</v>
      </c>
      <c r="G1" s="8" t="s">
        <v>134</v>
      </c>
      <c r="H1" s="8" t="s">
        <v>28</v>
      </c>
      <c r="I1" s="8" t="s">
        <v>133</v>
      </c>
      <c r="J1" s="6" t="s">
        <v>137</v>
      </c>
      <c r="K1" s="6" t="s">
        <v>18</v>
      </c>
      <c r="L1" s="6" t="s">
        <v>109</v>
      </c>
      <c r="M1" s="6" t="s">
        <v>25</v>
      </c>
      <c r="N1" s="6" t="s">
        <v>26</v>
      </c>
      <c r="O1" s="9" t="s">
        <v>176</v>
      </c>
      <c r="P1" s="9" t="s">
        <v>177</v>
      </c>
      <c r="Q1" s="9" t="s">
        <v>178</v>
      </c>
      <c r="R1" s="6" t="s">
        <v>8</v>
      </c>
      <c r="S1" s="6" t="s">
        <v>9</v>
      </c>
      <c r="T1" s="6" t="s">
        <v>10</v>
      </c>
      <c r="U1" s="6" t="s">
        <v>11</v>
      </c>
      <c r="V1" s="10" t="s">
        <v>12</v>
      </c>
      <c r="W1" s="6" t="s">
        <v>13</v>
      </c>
      <c r="X1" s="6" t="s">
        <v>14</v>
      </c>
      <c r="Y1" s="6" t="s">
        <v>20</v>
      </c>
      <c r="Z1" s="6" t="s">
        <v>127</v>
      </c>
      <c r="AA1" s="8" t="s">
        <v>22</v>
      </c>
      <c r="AB1" s="8" t="s">
        <v>101</v>
      </c>
      <c r="AC1" s="8" t="s">
        <v>102</v>
      </c>
      <c r="AD1" s="8" t="s">
        <v>103</v>
      </c>
      <c r="AE1" s="8" t="s">
        <v>104</v>
      </c>
      <c r="AF1" s="8" t="s">
        <v>46</v>
      </c>
      <c r="AG1" s="8" t="s">
        <v>47</v>
      </c>
      <c r="AH1" s="8" t="s">
        <v>50</v>
      </c>
      <c r="AI1" s="8" t="s">
        <v>96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65</v>
      </c>
      <c r="AQ1" s="8" t="s">
        <v>66</v>
      </c>
      <c r="AR1" s="8" t="s">
        <v>63</v>
      </c>
      <c r="AS1" s="8" t="s">
        <v>68</v>
      </c>
      <c r="AT1" s="8" t="s">
        <v>70</v>
      </c>
      <c r="AU1" s="8" t="s">
        <v>72</v>
      </c>
      <c r="AV1" s="8" t="s">
        <v>74</v>
      </c>
      <c r="AW1" s="8" t="s">
        <v>76</v>
      </c>
      <c r="AX1" s="8" t="s">
        <v>77</v>
      </c>
      <c r="AY1" s="8" t="s">
        <v>79</v>
      </c>
      <c r="AZ1" s="8" t="s">
        <v>81</v>
      </c>
      <c r="BA1" s="8" t="s">
        <v>82</v>
      </c>
      <c r="BB1" s="8" t="s">
        <v>83</v>
      </c>
      <c r="BC1" s="8" t="s">
        <v>84</v>
      </c>
      <c r="BD1" s="8" t="s">
        <v>85</v>
      </c>
      <c r="BE1" s="8" t="s">
        <v>88</v>
      </c>
      <c r="BF1" s="8" t="s">
        <v>89</v>
      </c>
      <c r="BG1" s="8" t="s">
        <v>91</v>
      </c>
      <c r="BH1" s="8" t="s">
        <v>92</v>
      </c>
      <c r="BI1" s="8" t="s">
        <v>94</v>
      </c>
      <c r="BJ1" s="8" t="s">
        <v>115</v>
      </c>
      <c r="BK1" s="8" t="s">
        <v>117</v>
      </c>
    </row>
    <row r="2" spans="1:63" s="11" customFormat="1" ht="14.25" customHeight="1" x14ac:dyDescent="0.25">
      <c r="A2" s="46" t="s">
        <v>282</v>
      </c>
      <c r="B2" s="13" t="s">
        <v>207</v>
      </c>
      <c r="C2" s="18" t="str">
        <f t="shared" ref="C2:C25" si="0">B2&amp;"_"&amp;1</f>
        <v>TC_Siebel_001_1</v>
      </c>
      <c r="D2" s="13">
        <v>1</v>
      </c>
      <c r="E2" s="13" t="s">
        <v>146</v>
      </c>
      <c r="F2" s="48" t="s">
        <v>326</v>
      </c>
      <c r="G2" s="19" t="s">
        <v>132</v>
      </c>
      <c r="H2" s="13"/>
      <c r="I2" s="19" t="s">
        <v>132</v>
      </c>
      <c r="J2" s="13" t="s">
        <v>129</v>
      </c>
      <c r="K2" s="13" t="s">
        <v>129</v>
      </c>
      <c r="L2" s="13" t="s">
        <v>132</v>
      </c>
      <c r="M2" s="13" t="s">
        <v>27</v>
      </c>
      <c r="N2" s="13">
        <v>10</v>
      </c>
      <c r="O2" s="13"/>
      <c r="P2" s="13"/>
      <c r="Q2" s="13"/>
      <c r="R2" s="13" t="s">
        <v>119</v>
      </c>
      <c r="S2" s="13" t="s">
        <v>110</v>
      </c>
      <c r="T2" s="13" t="s">
        <v>15</v>
      </c>
      <c r="U2" s="13" t="s">
        <v>19</v>
      </c>
      <c r="V2" s="20">
        <v>44242</v>
      </c>
      <c r="W2" s="18" t="s">
        <v>278</v>
      </c>
      <c r="X2" s="18" t="s">
        <v>131</v>
      </c>
      <c r="Y2" s="13" t="s">
        <v>21</v>
      </c>
      <c r="Z2" s="13" t="s">
        <v>128</v>
      </c>
      <c r="AA2" s="13" t="s">
        <v>23</v>
      </c>
      <c r="AB2" s="13" t="s">
        <v>105</v>
      </c>
      <c r="AC2" s="13" t="s">
        <v>106</v>
      </c>
      <c r="AD2" s="13" t="s">
        <v>107</v>
      </c>
      <c r="AE2" s="13" t="s">
        <v>108</v>
      </c>
      <c r="AF2" s="13" t="s">
        <v>49</v>
      </c>
      <c r="AG2" s="13" t="s">
        <v>48</v>
      </c>
      <c r="AH2" s="13" t="s">
        <v>57</v>
      </c>
      <c r="AI2" s="13" t="s">
        <v>61</v>
      </c>
      <c r="AJ2" s="13" t="s">
        <v>58</v>
      </c>
      <c r="AK2" s="13" t="s">
        <v>59</v>
      </c>
      <c r="AL2" s="13" t="s">
        <v>59</v>
      </c>
      <c r="AM2" s="13" t="s">
        <v>60</v>
      </c>
      <c r="AN2" s="13" t="s">
        <v>59</v>
      </c>
      <c r="AO2" s="13" t="s">
        <v>62</v>
      </c>
      <c r="AP2" s="13" t="s">
        <v>57</v>
      </c>
      <c r="AQ2" s="13" t="s">
        <v>67</v>
      </c>
      <c r="AR2" s="13" t="s">
        <v>64</v>
      </c>
      <c r="AS2" s="13" t="s">
        <v>69</v>
      </c>
      <c r="AT2" s="13" t="s">
        <v>71</v>
      </c>
      <c r="AU2" s="13" t="s">
        <v>73</v>
      </c>
      <c r="AV2" s="13" t="s">
        <v>75</v>
      </c>
      <c r="AW2" s="13" t="s">
        <v>100</v>
      </c>
      <c r="AX2" s="13" t="s">
        <v>78</v>
      </c>
      <c r="AY2" s="13" t="s">
        <v>308</v>
      </c>
      <c r="AZ2" s="13" t="s">
        <v>86</v>
      </c>
      <c r="BA2" s="13" t="s">
        <v>97</v>
      </c>
      <c r="BB2" s="13" t="s">
        <v>87</v>
      </c>
      <c r="BC2" s="13">
        <v>1</v>
      </c>
      <c r="BD2" s="13" t="s">
        <v>48</v>
      </c>
      <c r="BE2" s="13" t="s">
        <v>98</v>
      </c>
      <c r="BF2" s="13" t="s">
        <v>90</v>
      </c>
      <c r="BG2" s="13" t="s">
        <v>99</v>
      </c>
      <c r="BH2" s="13" t="s">
        <v>93</v>
      </c>
      <c r="BI2" s="13" t="s">
        <v>95</v>
      </c>
      <c r="BJ2" s="13" t="s">
        <v>116</v>
      </c>
      <c r="BK2" s="13" t="s">
        <v>118</v>
      </c>
    </row>
    <row r="3" spans="1:63" s="11" customFormat="1" ht="14.25" customHeight="1" x14ac:dyDescent="0.25">
      <c r="A3" s="46" t="s">
        <v>282</v>
      </c>
      <c r="B3" s="13" t="s">
        <v>207</v>
      </c>
      <c r="C3" s="18" t="str">
        <f>B3&amp;"_"&amp;2</f>
        <v>TC_Siebel_001_2</v>
      </c>
      <c r="D3" s="13">
        <v>1</v>
      </c>
      <c r="E3" s="13" t="s">
        <v>147</v>
      </c>
      <c r="F3" s="48" t="s">
        <v>327</v>
      </c>
      <c r="G3" s="19" t="s">
        <v>132</v>
      </c>
      <c r="H3" s="13"/>
      <c r="I3" s="19" t="s">
        <v>27</v>
      </c>
      <c r="J3" s="13" t="s">
        <v>129</v>
      </c>
      <c r="K3" s="13" t="s">
        <v>129</v>
      </c>
      <c r="L3" s="13" t="s">
        <v>132</v>
      </c>
      <c r="M3" s="13" t="s">
        <v>27</v>
      </c>
      <c r="N3" s="13">
        <v>10</v>
      </c>
      <c r="O3" s="13"/>
      <c r="P3" s="13"/>
      <c r="Q3" s="13"/>
      <c r="R3" s="13" t="s">
        <v>119</v>
      </c>
      <c r="S3" s="13" t="s">
        <v>110</v>
      </c>
      <c r="T3" s="13" t="s">
        <v>15</v>
      </c>
      <c r="U3" s="13" t="s">
        <v>19</v>
      </c>
      <c r="V3" s="20">
        <v>44242</v>
      </c>
      <c r="W3" s="18" t="s">
        <v>278</v>
      </c>
      <c r="X3" s="18" t="s">
        <v>131</v>
      </c>
      <c r="Y3" s="13" t="s">
        <v>21</v>
      </c>
      <c r="Z3" s="13" t="s">
        <v>128</v>
      </c>
      <c r="AA3" s="13" t="s">
        <v>23</v>
      </c>
      <c r="AB3" s="13" t="s">
        <v>105</v>
      </c>
      <c r="AC3" s="13" t="s">
        <v>106</v>
      </c>
      <c r="AD3" s="13" t="s">
        <v>107</v>
      </c>
      <c r="AE3" s="13" t="s">
        <v>108</v>
      </c>
      <c r="AF3" s="13" t="s">
        <v>49</v>
      </c>
      <c r="AG3" s="13" t="s">
        <v>48</v>
      </c>
      <c r="AH3" s="13" t="s">
        <v>57</v>
      </c>
      <c r="AI3" s="13" t="s">
        <v>61</v>
      </c>
      <c r="AJ3" s="13" t="s">
        <v>58</v>
      </c>
      <c r="AK3" s="13" t="s">
        <v>59</v>
      </c>
      <c r="AL3" s="13" t="s">
        <v>59</v>
      </c>
      <c r="AM3" s="13" t="s">
        <v>60</v>
      </c>
      <c r="AN3" s="13" t="s">
        <v>59</v>
      </c>
      <c r="AO3" s="13" t="s">
        <v>62</v>
      </c>
      <c r="AP3" s="13" t="s">
        <v>57</v>
      </c>
      <c r="AQ3" s="13" t="s">
        <v>67</v>
      </c>
      <c r="AR3" s="13" t="s">
        <v>64</v>
      </c>
      <c r="AS3" s="13" t="s">
        <v>69</v>
      </c>
      <c r="AT3" s="13" t="s">
        <v>71</v>
      </c>
      <c r="AU3" s="13" t="s">
        <v>73</v>
      </c>
      <c r="AV3" s="13" t="s">
        <v>75</v>
      </c>
      <c r="AW3" s="13" t="s">
        <v>100</v>
      </c>
      <c r="AX3" s="13" t="s">
        <v>78</v>
      </c>
      <c r="AY3" s="13" t="s">
        <v>308</v>
      </c>
      <c r="AZ3" s="13" t="s">
        <v>86</v>
      </c>
      <c r="BA3" s="13" t="s">
        <v>97</v>
      </c>
      <c r="BB3" s="13" t="s">
        <v>87</v>
      </c>
      <c r="BC3" s="13">
        <v>1</v>
      </c>
      <c r="BD3" s="13" t="s">
        <v>48</v>
      </c>
      <c r="BE3" s="13" t="s">
        <v>98</v>
      </c>
      <c r="BF3" s="13" t="s">
        <v>90</v>
      </c>
      <c r="BG3" s="13" t="s">
        <v>99</v>
      </c>
      <c r="BH3" s="13" t="s">
        <v>93</v>
      </c>
      <c r="BI3" s="13" t="s">
        <v>95</v>
      </c>
      <c r="BJ3" s="13" t="s">
        <v>116</v>
      </c>
      <c r="BK3" s="13" t="s">
        <v>118</v>
      </c>
    </row>
    <row r="4" spans="1:63" s="11" customFormat="1" ht="14.25" customHeight="1" x14ac:dyDescent="0.25">
      <c r="A4" s="13" t="s">
        <v>45</v>
      </c>
      <c r="B4" s="13" t="s">
        <v>207</v>
      </c>
      <c r="C4" s="18" t="str">
        <f>B4&amp;"_"&amp;3</f>
        <v>TC_Siebel_001_3</v>
      </c>
      <c r="D4" s="13">
        <v>1</v>
      </c>
      <c r="E4" s="13" t="s">
        <v>296</v>
      </c>
      <c r="F4" s="45" t="s">
        <v>321</v>
      </c>
      <c r="G4" s="19" t="s">
        <v>132</v>
      </c>
      <c r="H4" s="13"/>
      <c r="I4" s="19" t="s">
        <v>27</v>
      </c>
      <c r="J4" s="13" t="s">
        <v>136</v>
      </c>
      <c r="K4" s="13" t="s">
        <v>136</v>
      </c>
      <c r="L4" s="13" t="s">
        <v>132</v>
      </c>
      <c r="M4" s="13" t="s">
        <v>27</v>
      </c>
      <c r="N4" s="13">
        <v>10</v>
      </c>
      <c r="O4" s="13"/>
      <c r="P4" s="13"/>
      <c r="Q4" s="13"/>
      <c r="R4" s="13" t="s">
        <v>119</v>
      </c>
      <c r="S4" s="13" t="s">
        <v>110</v>
      </c>
      <c r="T4" s="13" t="s">
        <v>15</v>
      </c>
      <c r="U4" s="13" t="s">
        <v>19</v>
      </c>
      <c r="V4" s="20">
        <v>44242</v>
      </c>
      <c r="W4" s="18" t="s">
        <v>278</v>
      </c>
      <c r="X4" s="18" t="s">
        <v>138</v>
      </c>
      <c r="Y4" s="13" t="s">
        <v>21</v>
      </c>
      <c r="Z4" s="13" t="s">
        <v>128</v>
      </c>
      <c r="AA4" s="13" t="s">
        <v>23</v>
      </c>
      <c r="AB4" s="13" t="s">
        <v>105</v>
      </c>
      <c r="AC4" s="13" t="s">
        <v>106</v>
      </c>
      <c r="AD4" s="13" t="s">
        <v>107</v>
      </c>
      <c r="AE4" s="13" t="s">
        <v>108</v>
      </c>
      <c r="AF4" s="13" t="s">
        <v>49</v>
      </c>
      <c r="AG4" s="13" t="s">
        <v>48</v>
      </c>
      <c r="AH4" s="13" t="s">
        <v>57</v>
      </c>
      <c r="AI4" s="13" t="s">
        <v>61</v>
      </c>
      <c r="AJ4" s="13" t="s">
        <v>58</v>
      </c>
      <c r="AK4" s="13" t="s">
        <v>59</v>
      </c>
      <c r="AL4" s="13" t="s">
        <v>59</v>
      </c>
      <c r="AM4" s="13" t="s">
        <v>60</v>
      </c>
      <c r="AN4" s="13" t="s">
        <v>59</v>
      </c>
      <c r="AO4" s="13" t="s">
        <v>62</v>
      </c>
      <c r="AP4" s="13" t="s">
        <v>57</v>
      </c>
      <c r="AQ4" s="13" t="s">
        <v>67</v>
      </c>
      <c r="AR4" s="13" t="s">
        <v>64</v>
      </c>
      <c r="AS4" s="13" t="s">
        <v>69</v>
      </c>
      <c r="AT4" s="13" t="s">
        <v>71</v>
      </c>
      <c r="AU4" s="13" t="s">
        <v>73</v>
      </c>
      <c r="AV4" s="13" t="s">
        <v>75</v>
      </c>
      <c r="AW4" s="13" t="s">
        <v>100</v>
      </c>
      <c r="AX4" s="13" t="s">
        <v>78</v>
      </c>
      <c r="AY4" s="13" t="s">
        <v>308</v>
      </c>
      <c r="AZ4" s="13" t="s">
        <v>86</v>
      </c>
      <c r="BA4" s="13" t="s">
        <v>97</v>
      </c>
      <c r="BB4" s="13" t="s">
        <v>87</v>
      </c>
      <c r="BC4" s="13">
        <v>1</v>
      </c>
      <c r="BD4" s="13" t="s">
        <v>48</v>
      </c>
      <c r="BE4" s="13" t="s">
        <v>98</v>
      </c>
      <c r="BF4" s="13" t="s">
        <v>90</v>
      </c>
      <c r="BG4" s="13" t="s">
        <v>99</v>
      </c>
      <c r="BH4" s="13" t="s">
        <v>93</v>
      </c>
      <c r="BI4" s="13" t="s">
        <v>95</v>
      </c>
      <c r="BJ4" s="13" t="s">
        <v>116</v>
      </c>
      <c r="BK4" s="13" t="s">
        <v>118</v>
      </c>
    </row>
    <row r="5" spans="1:63" s="11" customFormat="1" ht="14.25" customHeight="1" x14ac:dyDescent="0.25">
      <c r="A5" s="13" t="s">
        <v>45</v>
      </c>
      <c r="B5" s="13" t="s">
        <v>207</v>
      </c>
      <c r="C5" s="18" t="str">
        <f>B5&amp;"_"&amp;4</f>
        <v>TC_Siebel_001_4</v>
      </c>
      <c r="D5" s="13">
        <v>1</v>
      </c>
      <c r="E5" s="13" t="s">
        <v>297</v>
      </c>
      <c r="F5" s="45" t="s">
        <v>322</v>
      </c>
      <c r="G5" s="19" t="s">
        <v>132</v>
      </c>
      <c r="H5" s="13"/>
      <c r="I5" s="19" t="s">
        <v>27</v>
      </c>
      <c r="J5" s="13" t="s">
        <v>136</v>
      </c>
      <c r="K5" s="13" t="s">
        <v>136</v>
      </c>
      <c r="L5" s="13" t="s">
        <v>132</v>
      </c>
      <c r="M5" s="13" t="s">
        <v>27</v>
      </c>
      <c r="N5" s="13">
        <v>10</v>
      </c>
      <c r="O5" s="13"/>
      <c r="P5" s="13"/>
      <c r="Q5" s="13"/>
      <c r="R5" s="13" t="s">
        <v>119</v>
      </c>
      <c r="S5" s="13" t="s">
        <v>110</v>
      </c>
      <c r="T5" s="13" t="s">
        <v>15</v>
      </c>
      <c r="U5" s="13" t="s">
        <v>19</v>
      </c>
      <c r="V5" s="20">
        <v>44242</v>
      </c>
      <c r="W5" s="18" t="s">
        <v>278</v>
      </c>
      <c r="X5" s="18" t="s">
        <v>138</v>
      </c>
      <c r="Y5" s="13" t="s">
        <v>21</v>
      </c>
      <c r="Z5" s="13" t="s">
        <v>128</v>
      </c>
      <c r="AA5" s="13" t="s">
        <v>23</v>
      </c>
      <c r="AB5" s="13" t="s">
        <v>105</v>
      </c>
      <c r="AC5" s="13" t="s">
        <v>106</v>
      </c>
      <c r="AD5" s="13" t="s">
        <v>107</v>
      </c>
      <c r="AE5" s="13" t="s">
        <v>108</v>
      </c>
      <c r="AF5" s="13" t="s">
        <v>49</v>
      </c>
      <c r="AG5" s="13" t="s">
        <v>48</v>
      </c>
      <c r="AH5" s="13" t="s">
        <v>57</v>
      </c>
      <c r="AI5" s="13" t="s">
        <v>61</v>
      </c>
      <c r="AJ5" s="13" t="s">
        <v>58</v>
      </c>
      <c r="AK5" s="13" t="s">
        <v>59</v>
      </c>
      <c r="AL5" s="13" t="s">
        <v>59</v>
      </c>
      <c r="AM5" s="13" t="s">
        <v>60</v>
      </c>
      <c r="AN5" s="13" t="s">
        <v>59</v>
      </c>
      <c r="AO5" s="13" t="s">
        <v>62</v>
      </c>
      <c r="AP5" s="13" t="s">
        <v>57</v>
      </c>
      <c r="AQ5" s="13" t="s">
        <v>67</v>
      </c>
      <c r="AR5" s="13" t="s">
        <v>64</v>
      </c>
      <c r="AS5" s="13" t="s">
        <v>69</v>
      </c>
      <c r="AT5" s="13" t="s">
        <v>71</v>
      </c>
      <c r="AU5" s="13" t="s">
        <v>73</v>
      </c>
      <c r="AV5" s="13" t="s">
        <v>75</v>
      </c>
      <c r="AW5" s="13" t="s">
        <v>100</v>
      </c>
      <c r="AX5" s="13" t="s">
        <v>78</v>
      </c>
      <c r="AY5" s="13" t="s">
        <v>308</v>
      </c>
      <c r="AZ5" s="13" t="s">
        <v>86</v>
      </c>
      <c r="BA5" s="13" t="s">
        <v>97</v>
      </c>
      <c r="BB5" s="13" t="s">
        <v>87</v>
      </c>
      <c r="BC5" s="13">
        <v>1</v>
      </c>
      <c r="BD5" s="13" t="s">
        <v>48</v>
      </c>
      <c r="BE5" s="13" t="s">
        <v>98</v>
      </c>
      <c r="BF5" s="13" t="s">
        <v>90</v>
      </c>
      <c r="BG5" s="13" t="s">
        <v>99</v>
      </c>
      <c r="BH5" s="13" t="s">
        <v>93</v>
      </c>
      <c r="BI5" s="13" t="s">
        <v>95</v>
      </c>
      <c r="BJ5" s="13" t="s">
        <v>116</v>
      </c>
      <c r="BK5" s="13" t="s">
        <v>118</v>
      </c>
    </row>
    <row r="6" spans="1:63" s="11" customFormat="1" ht="14.25" customHeight="1" x14ac:dyDescent="0.25">
      <c r="A6" s="13" t="s">
        <v>45</v>
      </c>
      <c r="B6" s="13" t="s">
        <v>208</v>
      </c>
      <c r="C6" s="18" t="str">
        <f>B6&amp;"_"&amp;1</f>
        <v>TC_Siebel_002_1</v>
      </c>
      <c r="D6" s="13">
        <v>1</v>
      </c>
      <c r="E6" s="13" t="s">
        <v>148</v>
      </c>
      <c r="F6" s="45" t="s">
        <v>298</v>
      </c>
      <c r="G6" s="19" t="s">
        <v>132</v>
      </c>
      <c r="H6" s="13"/>
      <c r="I6" s="19" t="s">
        <v>132</v>
      </c>
      <c r="J6" s="13" t="s">
        <v>129</v>
      </c>
      <c r="K6" s="13" t="s">
        <v>129</v>
      </c>
      <c r="L6" s="13" t="s">
        <v>132</v>
      </c>
      <c r="M6" s="13" t="s">
        <v>27</v>
      </c>
      <c r="N6" s="13">
        <v>10</v>
      </c>
      <c r="O6" s="13"/>
      <c r="P6" s="13"/>
      <c r="Q6" s="13"/>
      <c r="R6" s="13" t="s">
        <v>119</v>
      </c>
      <c r="S6" s="13" t="s">
        <v>110</v>
      </c>
      <c r="T6" s="13" t="s">
        <v>15</v>
      </c>
      <c r="U6" s="13" t="s">
        <v>19</v>
      </c>
      <c r="V6" s="20">
        <v>44242</v>
      </c>
      <c r="W6" s="18" t="s">
        <v>278</v>
      </c>
      <c r="X6" s="18" t="s">
        <v>131</v>
      </c>
      <c r="Y6" s="13" t="s">
        <v>21</v>
      </c>
      <c r="Z6" s="13" t="s">
        <v>128</v>
      </c>
      <c r="AA6" s="13" t="s">
        <v>23</v>
      </c>
      <c r="AB6" s="13" t="s">
        <v>105</v>
      </c>
      <c r="AC6" s="13" t="s">
        <v>106</v>
      </c>
      <c r="AD6" s="13" t="s">
        <v>107</v>
      </c>
      <c r="AE6" s="13" t="s">
        <v>108</v>
      </c>
      <c r="AF6" s="13" t="s">
        <v>49</v>
      </c>
      <c r="AG6" s="13" t="s">
        <v>48</v>
      </c>
      <c r="AH6" s="13" t="s">
        <v>57</v>
      </c>
      <c r="AI6" s="13" t="s">
        <v>61</v>
      </c>
      <c r="AJ6" s="13" t="s">
        <v>58</v>
      </c>
      <c r="AK6" s="13" t="s">
        <v>59</v>
      </c>
      <c r="AL6" s="13" t="s">
        <v>59</v>
      </c>
      <c r="AM6" s="13" t="s">
        <v>60</v>
      </c>
      <c r="AN6" s="13" t="s">
        <v>59</v>
      </c>
      <c r="AO6" s="13" t="s">
        <v>62</v>
      </c>
      <c r="AP6" s="13" t="s">
        <v>57</v>
      </c>
      <c r="AQ6" s="13" t="s">
        <v>67</v>
      </c>
      <c r="AR6" s="13" t="s">
        <v>64</v>
      </c>
      <c r="AS6" s="13" t="s">
        <v>69</v>
      </c>
      <c r="AT6" s="13" t="s">
        <v>71</v>
      </c>
      <c r="AU6" s="13" t="s">
        <v>73</v>
      </c>
      <c r="AV6" s="13" t="s">
        <v>75</v>
      </c>
      <c r="AW6" s="13" t="s">
        <v>100</v>
      </c>
      <c r="AX6" s="13" t="s">
        <v>78</v>
      </c>
      <c r="AY6" s="13" t="s">
        <v>308</v>
      </c>
      <c r="AZ6" s="13" t="s">
        <v>86</v>
      </c>
      <c r="BA6" s="13" t="s">
        <v>97</v>
      </c>
      <c r="BB6" s="13" t="s">
        <v>87</v>
      </c>
      <c r="BC6" s="13">
        <v>1</v>
      </c>
      <c r="BD6" s="13" t="s">
        <v>48</v>
      </c>
      <c r="BE6" s="13" t="s">
        <v>98</v>
      </c>
      <c r="BF6" s="13" t="s">
        <v>90</v>
      </c>
      <c r="BG6" s="13" t="s">
        <v>99</v>
      </c>
      <c r="BH6" s="13" t="s">
        <v>93</v>
      </c>
      <c r="BI6" s="13" t="s">
        <v>95</v>
      </c>
      <c r="BJ6" s="13" t="s">
        <v>116</v>
      </c>
      <c r="BK6" s="13" t="s">
        <v>118</v>
      </c>
    </row>
    <row r="7" spans="1:63" s="11" customFormat="1" ht="14.25" customHeight="1" x14ac:dyDescent="0.25">
      <c r="A7" s="13" t="s">
        <v>45</v>
      </c>
      <c r="B7" s="13" t="s">
        <v>208</v>
      </c>
      <c r="C7" s="18" t="str">
        <f>B7&amp;"_"&amp;2</f>
        <v>TC_Siebel_002_2</v>
      </c>
      <c r="D7" s="13">
        <v>1</v>
      </c>
      <c r="E7" s="13" t="s">
        <v>149</v>
      </c>
      <c r="F7" s="45" t="s">
        <v>299</v>
      </c>
      <c r="G7" s="19" t="s">
        <v>132</v>
      </c>
      <c r="H7" s="13"/>
      <c r="I7" s="19" t="s">
        <v>27</v>
      </c>
      <c r="J7" s="13" t="s">
        <v>129</v>
      </c>
      <c r="K7" s="13" t="s">
        <v>129</v>
      </c>
      <c r="L7" s="13" t="s">
        <v>132</v>
      </c>
      <c r="M7" s="13" t="s">
        <v>27</v>
      </c>
      <c r="N7" s="13">
        <v>10</v>
      </c>
      <c r="O7" s="13"/>
      <c r="P7" s="13"/>
      <c r="Q7" s="13"/>
      <c r="R7" s="13" t="s">
        <v>119</v>
      </c>
      <c r="S7" s="13" t="s">
        <v>110</v>
      </c>
      <c r="T7" s="13" t="s">
        <v>15</v>
      </c>
      <c r="U7" s="13" t="s">
        <v>19</v>
      </c>
      <c r="V7" s="20">
        <v>44242</v>
      </c>
      <c r="W7" s="18" t="s">
        <v>278</v>
      </c>
      <c r="X7" s="18" t="s">
        <v>131</v>
      </c>
      <c r="Y7" s="13" t="s">
        <v>21</v>
      </c>
      <c r="Z7" s="13" t="s">
        <v>128</v>
      </c>
      <c r="AA7" s="13" t="s">
        <v>23</v>
      </c>
      <c r="AB7" s="13" t="s">
        <v>105</v>
      </c>
      <c r="AC7" s="13" t="s">
        <v>106</v>
      </c>
      <c r="AD7" s="13" t="s">
        <v>107</v>
      </c>
      <c r="AE7" s="13" t="s">
        <v>108</v>
      </c>
      <c r="AF7" s="13" t="s">
        <v>49</v>
      </c>
      <c r="AG7" s="13" t="s">
        <v>48</v>
      </c>
      <c r="AH7" s="13" t="s">
        <v>57</v>
      </c>
      <c r="AI7" s="13" t="s">
        <v>61</v>
      </c>
      <c r="AJ7" s="13" t="s">
        <v>58</v>
      </c>
      <c r="AK7" s="13" t="s">
        <v>59</v>
      </c>
      <c r="AL7" s="13" t="s">
        <v>59</v>
      </c>
      <c r="AM7" s="13" t="s">
        <v>60</v>
      </c>
      <c r="AN7" s="13" t="s">
        <v>59</v>
      </c>
      <c r="AO7" s="13" t="s">
        <v>62</v>
      </c>
      <c r="AP7" s="13" t="s">
        <v>57</v>
      </c>
      <c r="AQ7" s="13" t="s">
        <v>67</v>
      </c>
      <c r="AR7" s="13" t="s">
        <v>64</v>
      </c>
      <c r="AS7" s="13" t="s">
        <v>69</v>
      </c>
      <c r="AT7" s="13" t="s">
        <v>71</v>
      </c>
      <c r="AU7" s="13" t="s">
        <v>73</v>
      </c>
      <c r="AV7" s="13" t="s">
        <v>75</v>
      </c>
      <c r="AW7" s="13" t="s">
        <v>100</v>
      </c>
      <c r="AX7" s="13" t="s">
        <v>78</v>
      </c>
      <c r="AY7" s="13" t="s">
        <v>308</v>
      </c>
      <c r="AZ7" s="13" t="s">
        <v>86</v>
      </c>
      <c r="BA7" s="13" t="s">
        <v>97</v>
      </c>
      <c r="BB7" s="13" t="s">
        <v>87</v>
      </c>
      <c r="BC7" s="13">
        <v>1</v>
      </c>
      <c r="BD7" s="13" t="s">
        <v>48</v>
      </c>
      <c r="BE7" s="13" t="s">
        <v>98</v>
      </c>
      <c r="BF7" s="13" t="s">
        <v>90</v>
      </c>
      <c r="BG7" s="13" t="s">
        <v>99</v>
      </c>
      <c r="BH7" s="13" t="s">
        <v>93</v>
      </c>
      <c r="BI7" s="13" t="s">
        <v>95</v>
      </c>
      <c r="BJ7" s="13" t="s">
        <v>116</v>
      </c>
      <c r="BK7" s="13" t="s">
        <v>118</v>
      </c>
    </row>
    <row r="8" spans="1:63" s="11" customFormat="1" ht="14.25" customHeight="1" x14ac:dyDescent="0.25">
      <c r="A8" s="13" t="s">
        <v>45</v>
      </c>
      <c r="B8" s="13" t="s">
        <v>208</v>
      </c>
      <c r="C8" s="18" t="str">
        <f>B8&amp;"_"&amp;3</f>
        <v>TC_Siebel_002_3</v>
      </c>
      <c r="D8" s="13">
        <v>1</v>
      </c>
      <c r="E8" s="13" t="s">
        <v>156</v>
      </c>
      <c r="F8" s="45" t="s">
        <v>300</v>
      </c>
      <c r="G8" s="19" t="s">
        <v>132</v>
      </c>
      <c r="H8" s="13"/>
      <c r="I8" s="19" t="s">
        <v>132</v>
      </c>
      <c r="J8" s="13" t="s">
        <v>136</v>
      </c>
      <c r="K8" s="13" t="s">
        <v>136</v>
      </c>
      <c r="L8" s="13" t="s">
        <v>132</v>
      </c>
      <c r="M8" s="13" t="s">
        <v>132</v>
      </c>
      <c r="N8" s="13">
        <v>10</v>
      </c>
      <c r="O8" s="13"/>
      <c r="P8" s="13"/>
      <c r="Q8" s="13"/>
      <c r="R8" s="13" t="s">
        <v>119</v>
      </c>
      <c r="S8" s="13" t="s">
        <v>110</v>
      </c>
      <c r="T8" s="13" t="s">
        <v>15</v>
      </c>
      <c r="U8" s="13" t="s">
        <v>19</v>
      </c>
      <c r="V8" s="20">
        <v>44242</v>
      </c>
      <c r="W8" s="18" t="s">
        <v>278</v>
      </c>
      <c r="X8" s="18" t="s">
        <v>138</v>
      </c>
      <c r="Y8" s="13" t="s">
        <v>21</v>
      </c>
      <c r="Z8" s="13" t="s">
        <v>128</v>
      </c>
      <c r="AA8" s="13" t="s">
        <v>23</v>
      </c>
      <c r="AB8" s="13" t="s">
        <v>105</v>
      </c>
      <c r="AC8" s="13" t="s">
        <v>106</v>
      </c>
      <c r="AD8" s="13" t="s">
        <v>107</v>
      </c>
      <c r="AE8" s="13" t="s">
        <v>108</v>
      </c>
      <c r="AF8" s="13" t="s">
        <v>49</v>
      </c>
      <c r="AG8" s="13" t="s">
        <v>48</v>
      </c>
      <c r="AH8" s="13" t="s">
        <v>57</v>
      </c>
      <c r="AI8" s="13" t="s">
        <v>61</v>
      </c>
      <c r="AJ8" s="13" t="s">
        <v>58</v>
      </c>
      <c r="AK8" s="13" t="s">
        <v>59</v>
      </c>
      <c r="AL8" s="13" t="s">
        <v>59</v>
      </c>
      <c r="AM8" s="13" t="s">
        <v>60</v>
      </c>
      <c r="AN8" s="13" t="s">
        <v>59</v>
      </c>
      <c r="AO8" s="13" t="s">
        <v>62</v>
      </c>
      <c r="AP8" s="13" t="s">
        <v>57</v>
      </c>
      <c r="AQ8" s="13" t="s">
        <v>67</v>
      </c>
      <c r="AR8" s="13" t="s">
        <v>64</v>
      </c>
      <c r="AS8" s="13" t="s">
        <v>69</v>
      </c>
      <c r="AT8" s="13" t="s">
        <v>71</v>
      </c>
      <c r="AU8" s="13" t="s">
        <v>73</v>
      </c>
      <c r="AV8" s="13" t="s">
        <v>75</v>
      </c>
      <c r="AW8" s="13" t="s">
        <v>100</v>
      </c>
      <c r="AX8" s="13" t="s">
        <v>78</v>
      </c>
      <c r="AY8" s="13" t="s">
        <v>308</v>
      </c>
      <c r="AZ8" s="13" t="s">
        <v>86</v>
      </c>
      <c r="BA8" s="13" t="s">
        <v>97</v>
      </c>
      <c r="BB8" s="13" t="s">
        <v>87</v>
      </c>
      <c r="BC8" s="13">
        <v>1</v>
      </c>
      <c r="BD8" s="13" t="s">
        <v>48</v>
      </c>
      <c r="BE8" s="13" t="s">
        <v>98</v>
      </c>
      <c r="BF8" s="13" t="s">
        <v>90</v>
      </c>
      <c r="BG8" s="13" t="s">
        <v>99</v>
      </c>
      <c r="BH8" s="13" t="s">
        <v>93</v>
      </c>
      <c r="BI8" s="13" t="s">
        <v>95</v>
      </c>
      <c r="BJ8" s="13" t="s">
        <v>116</v>
      </c>
      <c r="BK8" s="13" t="s">
        <v>118</v>
      </c>
    </row>
    <row r="9" spans="1:63" s="11" customFormat="1" ht="14.25" customHeight="1" x14ac:dyDescent="0.25">
      <c r="A9" s="13" t="s">
        <v>45</v>
      </c>
      <c r="B9" s="13" t="s">
        <v>208</v>
      </c>
      <c r="C9" s="18" t="str">
        <f>B9&amp;"_"&amp;4</f>
        <v>TC_Siebel_002_4</v>
      </c>
      <c r="D9" s="13">
        <v>1</v>
      </c>
      <c r="E9" s="13" t="s">
        <v>295</v>
      </c>
      <c r="F9" s="45" t="s">
        <v>301</v>
      </c>
      <c r="G9" s="19" t="s">
        <v>132</v>
      </c>
      <c r="H9" s="13"/>
      <c r="I9" s="19" t="s">
        <v>132</v>
      </c>
      <c r="J9" s="13" t="s">
        <v>136</v>
      </c>
      <c r="K9" s="13" t="s">
        <v>136</v>
      </c>
      <c r="L9" s="13" t="s">
        <v>132</v>
      </c>
      <c r="M9" s="13" t="s">
        <v>132</v>
      </c>
      <c r="N9" s="13">
        <v>10</v>
      </c>
      <c r="O9" s="13"/>
      <c r="P9" s="13"/>
      <c r="Q9" s="13"/>
      <c r="R9" s="13" t="s">
        <v>119</v>
      </c>
      <c r="S9" s="13" t="s">
        <v>110</v>
      </c>
      <c r="T9" s="13" t="s">
        <v>15</v>
      </c>
      <c r="U9" s="13" t="s">
        <v>19</v>
      </c>
      <c r="V9" s="20">
        <v>44242</v>
      </c>
      <c r="W9" s="18" t="s">
        <v>278</v>
      </c>
      <c r="X9" s="18" t="s">
        <v>138</v>
      </c>
      <c r="Y9" s="13" t="s">
        <v>21</v>
      </c>
      <c r="Z9" s="13" t="s">
        <v>128</v>
      </c>
      <c r="AA9" s="13" t="s">
        <v>23</v>
      </c>
      <c r="AB9" s="13" t="s">
        <v>105</v>
      </c>
      <c r="AC9" s="13" t="s">
        <v>106</v>
      </c>
      <c r="AD9" s="13" t="s">
        <v>107</v>
      </c>
      <c r="AE9" s="13" t="s">
        <v>108</v>
      </c>
      <c r="AF9" s="13" t="s">
        <v>49</v>
      </c>
      <c r="AG9" s="13" t="s">
        <v>48</v>
      </c>
      <c r="AH9" s="13" t="s">
        <v>57</v>
      </c>
      <c r="AI9" s="13" t="s">
        <v>61</v>
      </c>
      <c r="AJ9" s="13" t="s">
        <v>58</v>
      </c>
      <c r="AK9" s="13" t="s">
        <v>59</v>
      </c>
      <c r="AL9" s="13" t="s">
        <v>59</v>
      </c>
      <c r="AM9" s="13" t="s">
        <v>60</v>
      </c>
      <c r="AN9" s="13" t="s">
        <v>59</v>
      </c>
      <c r="AO9" s="13" t="s">
        <v>62</v>
      </c>
      <c r="AP9" s="13" t="s">
        <v>57</v>
      </c>
      <c r="AQ9" s="13" t="s">
        <v>67</v>
      </c>
      <c r="AR9" s="13" t="s">
        <v>64</v>
      </c>
      <c r="AS9" s="13" t="s">
        <v>69</v>
      </c>
      <c r="AT9" s="13" t="s">
        <v>71</v>
      </c>
      <c r="AU9" s="13" t="s">
        <v>73</v>
      </c>
      <c r="AV9" s="13" t="s">
        <v>75</v>
      </c>
      <c r="AW9" s="13" t="s">
        <v>100</v>
      </c>
      <c r="AX9" s="13" t="s">
        <v>78</v>
      </c>
      <c r="AY9" s="13" t="s">
        <v>308</v>
      </c>
      <c r="AZ9" s="13" t="s">
        <v>86</v>
      </c>
      <c r="BA9" s="13" t="s">
        <v>97</v>
      </c>
      <c r="BB9" s="13" t="s">
        <v>87</v>
      </c>
      <c r="BC9" s="13">
        <v>1</v>
      </c>
      <c r="BD9" s="13" t="s">
        <v>48</v>
      </c>
      <c r="BE9" s="13" t="s">
        <v>98</v>
      </c>
      <c r="BF9" s="13" t="s">
        <v>90</v>
      </c>
      <c r="BG9" s="13" t="s">
        <v>99</v>
      </c>
      <c r="BH9" s="13" t="s">
        <v>93</v>
      </c>
      <c r="BI9" s="13" t="s">
        <v>95</v>
      </c>
      <c r="BJ9" s="13" t="s">
        <v>116</v>
      </c>
      <c r="BK9" s="13" t="s">
        <v>118</v>
      </c>
    </row>
    <row r="10" spans="1:63" s="11" customFormat="1" ht="14.25" customHeight="1" x14ac:dyDescent="0.25">
      <c r="A10" s="13" t="s">
        <v>45</v>
      </c>
      <c r="B10" s="13" t="s">
        <v>150</v>
      </c>
      <c r="C10" s="18" t="str">
        <f t="shared" si="0"/>
        <v>TC_MBR_Siebel_001_1</v>
      </c>
      <c r="D10" s="13">
        <v>1</v>
      </c>
      <c r="E10" s="13" t="s">
        <v>309</v>
      </c>
      <c r="F10" s="45" t="s">
        <v>325</v>
      </c>
      <c r="G10" s="19" t="s">
        <v>27</v>
      </c>
      <c r="H10" s="13"/>
      <c r="I10" s="19" t="s">
        <v>132</v>
      </c>
      <c r="J10" s="13" t="s">
        <v>129</v>
      </c>
      <c r="K10" s="13" t="s">
        <v>129</v>
      </c>
      <c r="L10" s="13" t="s">
        <v>132</v>
      </c>
      <c r="M10" s="13" t="s">
        <v>27</v>
      </c>
      <c r="N10" s="13" t="s">
        <v>135</v>
      </c>
      <c r="O10" s="13"/>
      <c r="P10" s="13"/>
      <c r="Q10" s="13"/>
      <c r="R10" s="13" t="s">
        <v>119</v>
      </c>
      <c r="S10" s="13" t="s">
        <v>110</v>
      </c>
      <c r="T10" s="13" t="s">
        <v>15</v>
      </c>
      <c r="U10" s="13" t="s">
        <v>19</v>
      </c>
      <c r="V10" s="20">
        <v>44244</v>
      </c>
      <c r="W10" s="18" t="s">
        <v>278</v>
      </c>
      <c r="X10" s="18" t="s">
        <v>131</v>
      </c>
      <c r="Y10" s="13" t="s">
        <v>21</v>
      </c>
      <c r="Z10" s="13" t="s">
        <v>128</v>
      </c>
      <c r="AA10" s="13" t="s">
        <v>23</v>
      </c>
      <c r="AB10" s="13" t="s">
        <v>105</v>
      </c>
      <c r="AC10" s="13" t="s">
        <v>106</v>
      </c>
      <c r="AD10" s="13" t="s">
        <v>107</v>
      </c>
      <c r="AE10" s="13" t="s">
        <v>108</v>
      </c>
      <c r="AF10" s="13" t="s">
        <v>49</v>
      </c>
      <c r="AG10" s="13" t="s">
        <v>48</v>
      </c>
      <c r="AH10" s="13" t="s">
        <v>57</v>
      </c>
      <c r="AI10" s="13" t="s">
        <v>61</v>
      </c>
      <c r="AJ10" s="13" t="s">
        <v>58</v>
      </c>
      <c r="AK10" s="13" t="s">
        <v>59</v>
      </c>
      <c r="AL10" s="13" t="s">
        <v>59</v>
      </c>
      <c r="AM10" s="13" t="s">
        <v>144</v>
      </c>
      <c r="AN10" s="13" t="s">
        <v>59</v>
      </c>
      <c r="AO10" s="13" t="s">
        <v>62</v>
      </c>
      <c r="AP10" s="13" t="s">
        <v>57</v>
      </c>
      <c r="AQ10" s="13" t="s">
        <v>67</v>
      </c>
      <c r="AR10" s="13" t="s">
        <v>64</v>
      </c>
      <c r="AS10" s="13" t="s">
        <v>69</v>
      </c>
      <c r="AT10" s="13" t="s">
        <v>71</v>
      </c>
      <c r="AU10" s="13" t="s">
        <v>73</v>
      </c>
      <c r="AV10" s="13" t="s">
        <v>75</v>
      </c>
      <c r="AW10" s="13" t="s">
        <v>100</v>
      </c>
      <c r="AX10" s="13" t="s">
        <v>78</v>
      </c>
      <c r="AY10" s="13" t="s">
        <v>308</v>
      </c>
      <c r="AZ10" s="13" t="s">
        <v>86</v>
      </c>
      <c r="BA10" s="13" t="s">
        <v>97</v>
      </c>
      <c r="BB10" s="13" t="s">
        <v>87</v>
      </c>
      <c r="BC10" s="13">
        <v>1</v>
      </c>
      <c r="BD10" s="13" t="s">
        <v>48</v>
      </c>
      <c r="BE10" s="13" t="s">
        <v>98</v>
      </c>
      <c r="BF10" s="13" t="s">
        <v>90</v>
      </c>
      <c r="BG10" s="13" t="s">
        <v>99</v>
      </c>
      <c r="BH10" s="13" t="s">
        <v>93</v>
      </c>
      <c r="BI10" s="13" t="s">
        <v>95</v>
      </c>
      <c r="BJ10" s="13" t="s">
        <v>116</v>
      </c>
      <c r="BK10" s="13" t="s">
        <v>118</v>
      </c>
    </row>
    <row r="11" spans="1:63" s="11" customFormat="1" ht="14.25" customHeight="1" x14ac:dyDescent="0.25">
      <c r="A11" s="13" t="s">
        <v>45</v>
      </c>
      <c r="B11" s="13" t="s">
        <v>150</v>
      </c>
      <c r="C11" s="18" t="str">
        <f>B11&amp;"_"&amp;2</f>
        <v>TC_MBR_Siebel_001_2</v>
      </c>
      <c r="D11" s="13">
        <v>1</v>
      </c>
      <c r="E11" s="13" t="s">
        <v>310</v>
      </c>
      <c r="F11" s="45"/>
      <c r="G11" s="19" t="s">
        <v>27</v>
      </c>
      <c r="H11" s="13"/>
      <c r="I11" s="19" t="s">
        <v>27</v>
      </c>
      <c r="J11" s="13" t="s">
        <v>129</v>
      </c>
      <c r="K11" s="13" t="s">
        <v>129</v>
      </c>
      <c r="L11" s="13" t="s">
        <v>132</v>
      </c>
      <c r="M11" s="13" t="s">
        <v>27</v>
      </c>
      <c r="N11" s="13" t="s">
        <v>135</v>
      </c>
      <c r="O11" s="13"/>
      <c r="P11" s="13"/>
      <c r="Q11" s="13"/>
      <c r="R11" s="13" t="s">
        <v>119</v>
      </c>
      <c r="S11" s="13" t="s">
        <v>110</v>
      </c>
      <c r="T11" s="13" t="s">
        <v>15</v>
      </c>
      <c r="U11" s="13" t="s">
        <v>19</v>
      </c>
      <c r="V11" s="20">
        <v>44244</v>
      </c>
      <c r="W11" s="18" t="s">
        <v>278</v>
      </c>
      <c r="X11" s="18" t="s">
        <v>131</v>
      </c>
      <c r="Y11" s="13" t="s">
        <v>21</v>
      </c>
      <c r="Z11" s="13" t="s">
        <v>128</v>
      </c>
      <c r="AA11" s="13" t="s">
        <v>23</v>
      </c>
      <c r="AB11" s="13" t="s">
        <v>105</v>
      </c>
      <c r="AC11" s="13" t="s">
        <v>106</v>
      </c>
      <c r="AD11" s="13" t="s">
        <v>107</v>
      </c>
      <c r="AE11" s="13" t="s">
        <v>108</v>
      </c>
      <c r="AF11" s="13" t="s">
        <v>49</v>
      </c>
      <c r="AG11" s="13" t="s">
        <v>48</v>
      </c>
      <c r="AH11" s="13" t="s">
        <v>57</v>
      </c>
      <c r="AI11" s="13" t="s">
        <v>61</v>
      </c>
      <c r="AJ11" s="13" t="s">
        <v>58</v>
      </c>
      <c r="AK11" s="13" t="s">
        <v>59</v>
      </c>
      <c r="AL11" s="13" t="s">
        <v>59</v>
      </c>
      <c r="AM11" s="13" t="s">
        <v>144</v>
      </c>
      <c r="AN11" s="13" t="s">
        <v>59</v>
      </c>
      <c r="AO11" s="13" t="s">
        <v>62</v>
      </c>
      <c r="AP11" s="13" t="s">
        <v>57</v>
      </c>
      <c r="AQ11" s="13" t="s">
        <v>67</v>
      </c>
      <c r="AR11" s="13" t="s">
        <v>64</v>
      </c>
      <c r="AS11" s="13" t="s">
        <v>69</v>
      </c>
      <c r="AT11" s="13" t="s">
        <v>71</v>
      </c>
      <c r="AU11" s="13" t="s">
        <v>73</v>
      </c>
      <c r="AV11" s="13" t="s">
        <v>75</v>
      </c>
      <c r="AW11" s="13" t="s">
        <v>100</v>
      </c>
      <c r="AX11" s="13" t="s">
        <v>78</v>
      </c>
      <c r="AY11" s="13" t="s">
        <v>308</v>
      </c>
      <c r="AZ11" s="13" t="s">
        <v>86</v>
      </c>
      <c r="BA11" s="13" t="s">
        <v>97</v>
      </c>
      <c r="BB11" s="13" t="s">
        <v>87</v>
      </c>
      <c r="BC11" s="13">
        <v>1</v>
      </c>
      <c r="BD11" s="13" t="s">
        <v>48</v>
      </c>
      <c r="BE11" s="13" t="s">
        <v>98</v>
      </c>
      <c r="BF11" s="13" t="s">
        <v>90</v>
      </c>
      <c r="BG11" s="13" t="s">
        <v>99</v>
      </c>
      <c r="BH11" s="13" t="s">
        <v>93</v>
      </c>
      <c r="BI11" s="13" t="s">
        <v>95</v>
      </c>
      <c r="BJ11" s="13" t="s">
        <v>116</v>
      </c>
      <c r="BK11" s="13" t="s">
        <v>118</v>
      </c>
    </row>
    <row r="12" spans="1:63" s="11" customFormat="1" ht="14.25" customHeight="1" x14ac:dyDescent="0.25">
      <c r="A12" s="13" t="s">
        <v>45</v>
      </c>
      <c r="B12" s="13" t="s">
        <v>150</v>
      </c>
      <c r="C12" s="18" t="str">
        <f>B12&amp;"_"&amp;3</f>
        <v>TC_MBR_Siebel_001_3</v>
      </c>
      <c r="D12" s="13">
        <v>1</v>
      </c>
      <c r="E12" s="13" t="s">
        <v>311</v>
      </c>
      <c r="F12" s="45" t="s">
        <v>302</v>
      </c>
      <c r="G12" s="19" t="s">
        <v>27</v>
      </c>
      <c r="H12" s="13"/>
      <c r="I12" s="19" t="s">
        <v>132</v>
      </c>
      <c r="J12" s="13" t="s">
        <v>136</v>
      </c>
      <c r="K12" s="13" t="s">
        <v>136</v>
      </c>
      <c r="L12" s="13" t="s">
        <v>132</v>
      </c>
      <c r="M12" s="13" t="s">
        <v>27</v>
      </c>
      <c r="N12" s="13" t="s">
        <v>135</v>
      </c>
      <c r="O12" s="13"/>
      <c r="P12" s="13"/>
      <c r="Q12" s="13"/>
      <c r="R12" s="13" t="s">
        <v>119</v>
      </c>
      <c r="S12" s="13" t="s">
        <v>110</v>
      </c>
      <c r="T12" s="13" t="s">
        <v>15</v>
      </c>
      <c r="U12" s="13" t="s">
        <v>19</v>
      </c>
      <c r="V12" s="20">
        <v>44244</v>
      </c>
      <c r="W12" s="18" t="s">
        <v>278</v>
      </c>
      <c r="X12" s="18" t="s">
        <v>138</v>
      </c>
      <c r="Y12" s="13" t="s">
        <v>21</v>
      </c>
      <c r="Z12" s="13" t="s">
        <v>128</v>
      </c>
      <c r="AA12" s="13" t="s">
        <v>23</v>
      </c>
      <c r="AB12" s="13" t="s">
        <v>105</v>
      </c>
      <c r="AC12" s="13" t="s">
        <v>106</v>
      </c>
      <c r="AD12" s="13" t="s">
        <v>107</v>
      </c>
      <c r="AE12" s="13" t="s">
        <v>108</v>
      </c>
      <c r="AF12" s="13" t="s">
        <v>49</v>
      </c>
      <c r="AG12" s="13" t="s">
        <v>48</v>
      </c>
      <c r="AH12" s="13" t="s">
        <v>57</v>
      </c>
      <c r="AI12" s="13" t="s">
        <v>61</v>
      </c>
      <c r="AJ12" s="13" t="s">
        <v>58</v>
      </c>
      <c r="AK12" s="13" t="s">
        <v>59</v>
      </c>
      <c r="AL12" s="13" t="s">
        <v>59</v>
      </c>
      <c r="AM12" s="13" t="s">
        <v>144</v>
      </c>
      <c r="AN12" s="13" t="s">
        <v>59</v>
      </c>
      <c r="AO12" s="13" t="s">
        <v>62</v>
      </c>
      <c r="AP12" s="13" t="s">
        <v>57</v>
      </c>
      <c r="AQ12" s="13" t="s">
        <v>67</v>
      </c>
      <c r="AR12" s="13" t="s">
        <v>64</v>
      </c>
      <c r="AS12" s="13" t="s">
        <v>69</v>
      </c>
      <c r="AT12" s="13" t="s">
        <v>71</v>
      </c>
      <c r="AU12" s="13" t="s">
        <v>73</v>
      </c>
      <c r="AV12" s="13" t="s">
        <v>75</v>
      </c>
      <c r="AW12" s="13" t="s">
        <v>100</v>
      </c>
      <c r="AX12" s="13" t="s">
        <v>78</v>
      </c>
      <c r="AY12" s="13" t="s">
        <v>308</v>
      </c>
      <c r="AZ12" s="13" t="s">
        <v>86</v>
      </c>
      <c r="BA12" s="13" t="s">
        <v>97</v>
      </c>
      <c r="BB12" s="13" t="s">
        <v>87</v>
      </c>
      <c r="BC12" s="13">
        <v>1</v>
      </c>
      <c r="BD12" s="13" t="s">
        <v>48</v>
      </c>
      <c r="BE12" s="13" t="s">
        <v>98</v>
      </c>
      <c r="BF12" s="13" t="s">
        <v>90</v>
      </c>
      <c r="BG12" s="13" t="s">
        <v>99</v>
      </c>
      <c r="BH12" s="13" t="s">
        <v>93</v>
      </c>
      <c r="BI12" s="13" t="s">
        <v>95</v>
      </c>
      <c r="BJ12" s="13" t="s">
        <v>116</v>
      </c>
      <c r="BK12" s="13" t="s">
        <v>118</v>
      </c>
    </row>
    <row r="13" spans="1:63" s="11" customFormat="1" ht="14.25" customHeight="1" x14ac:dyDescent="0.25">
      <c r="A13" s="13" t="s">
        <v>45</v>
      </c>
      <c r="B13" s="13" t="s">
        <v>150</v>
      </c>
      <c r="C13" s="18" t="str">
        <f>B13&amp;"_"&amp;4</f>
        <v>TC_MBR_Siebel_001_4</v>
      </c>
      <c r="D13" s="13">
        <v>1</v>
      </c>
      <c r="E13" s="13" t="s">
        <v>312</v>
      </c>
      <c r="F13" s="45" t="s">
        <v>303</v>
      </c>
      <c r="G13" s="19" t="s">
        <v>27</v>
      </c>
      <c r="H13" s="13"/>
      <c r="I13" s="19" t="s">
        <v>27</v>
      </c>
      <c r="J13" s="13" t="s">
        <v>136</v>
      </c>
      <c r="K13" s="13" t="s">
        <v>136</v>
      </c>
      <c r="L13" s="13" t="s">
        <v>132</v>
      </c>
      <c r="M13" s="13" t="s">
        <v>27</v>
      </c>
      <c r="N13" s="13" t="s">
        <v>135</v>
      </c>
      <c r="O13" s="13"/>
      <c r="P13" s="13"/>
      <c r="Q13" s="13"/>
      <c r="R13" s="13" t="s">
        <v>119</v>
      </c>
      <c r="S13" s="13" t="s">
        <v>110</v>
      </c>
      <c r="T13" s="13" t="s">
        <v>15</v>
      </c>
      <c r="U13" s="13" t="s">
        <v>19</v>
      </c>
      <c r="V13" s="20">
        <v>44244</v>
      </c>
      <c r="W13" s="18" t="s">
        <v>278</v>
      </c>
      <c r="X13" s="18" t="s">
        <v>138</v>
      </c>
      <c r="Y13" s="13" t="s">
        <v>21</v>
      </c>
      <c r="Z13" s="13" t="s">
        <v>128</v>
      </c>
      <c r="AA13" s="13" t="s">
        <v>23</v>
      </c>
      <c r="AB13" s="13" t="s">
        <v>105</v>
      </c>
      <c r="AC13" s="13" t="s">
        <v>106</v>
      </c>
      <c r="AD13" s="13" t="s">
        <v>107</v>
      </c>
      <c r="AE13" s="13" t="s">
        <v>108</v>
      </c>
      <c r="AF13" s="13" t="s">
        <v>49</v>
      </c>
      <c r="AG13" s="13" t="s">
        <v>48</v>
      </c>
      <c r="AH13" s="13" t="s">
        <v>57</v>
      </c>
      <c r="AI13" s="13" t="s">
        <v>61</v>
      </c>
      <c r="AJ13" s="13" t="s">
        <v>58</v>
      </c>
      <c r="AK13" s="13" t="s">
        <v>59</v>
      </c>
      <c r="AL13" s="13" t="s">
        <v>59</v>
      </c>
      <c r="AM13" s="13" t="s">
        <v>144</v>
      </c>
      <c r="AN13" s="13" t="s">
        <v>59</v>
      </c>
      <c r="AO13" s="13" t="s">
        <v>62</v>
      </c>
      <c r="AP13" s="13" t="s">
        <v>57</v>
      </c>
      <c r="AQ13" s="13" t="s">
        <v>67</v>
      </c>
      <c r="AR13" s="13" t="s">
        <v>64</v>
      </c>
      <c r="AS13" s="13" t="s">
        <v>69</v>
      </c>
      <c r="AT13" s="13" t="s">
        <v>71</v>
      </c>
      <c r="AU13" s="13" t="s">
        <v>73</v>
      </c>
      <c r="AV13" s="13" t="s">
        <v>75</v>
      </c>
      <c r="AW13" s="13" t="s">
        <v>100</v>
      </c>
      <c r="AX13" s="13" t="s">
        <v>78</v>
      </c>
      <c r="AY13" s="13" t="s">
        <v>308</v>
      </c>
      <c r="AZ13" s="13" t="s">
        <v>86</v>
      </c>
      <c r="BA13" s="13" t="s">
        <v>97</v>
      </c>
      <c r="BB13" s="13" t="s">
        <v>87</v>
      </c>
      <c r="BC13" s="13">
        <v>1</v>
      </c>
      <c r="BD13" s="13" t="s">
        <v>48</v>
      </c>
      <c r="BE13" s="13" t="s">
        <v>98</v>
      </c>
      <c r="BF13" s="13" t="s">
        <v>90</v>
      </c>
      <c r="BG13" s="13" t="s">
        <v>99</v>
      </c>
      <c r="BH13" s="13" t="s">
        <v>93</v>
      </c>
      <c r="BI13" s="13" t="s">
        <v>95</v>
      </c>
      <c r="BJ13" s="13" t="s">
        <v>116</v>
      </c>
      <c r="BK13" s="13" t="s">
        <v>118</v>
      </c>
    </row>
    <row r="14" spans="1:63" s="11" customFormat="1" ht="14.25" customHeight="1" x14ac:dyDescent="0.25">
      <c r="A14" s="13" t="s">
        <v>45</v>
      </c>
      <c r="B14" s="13" t="s">
        <v>168</v>
      </c>
      <c r="C14" s="18" t="str">
        <f t="shared" si="0"/>
        <v>TC_MBR_Siebel_002_1</v>
      </c>
      <c r="D14" s="13">
        <v>1</v>
      </c>
      <c r="E14" s="13" t="s">
        <v>313</v>
      </c>
      <c r="F14" s="45" t="s">
        <v>304</v>
      </c>
      <c r="G14" s="19" t="s">
        <v>27</v>
      </c>
      <c r="H14" s="13"/>
      <c r="I14" s="19" t="s">
        <v>132</v>
      </c>
      <c r="J14" s="13" t="s">
        <v>129</v>
      </c>
      <c r="K14" s="13" t="s">
        <v>129</v>
      </c>
      <c r="L14" s="13" t="s">
        <v>132</v>
      </c>
      <c r="M14" s="13" t="s">
        <v>27</v>
      </c>
      <c r="N14" s="13" t="s">
        <v>135</v>
      </c>
      <c r="O14" s="13"/>
      <c r="P14" s="13"/>
      <c r="Q14" s="13"/>
      <c r="R14" s="13" t="s">
        <v>119</v>
      </c>
      <c r="S14" s="13" t="s">
        <v>110</v>
      </c>
      <c r="T14" s="13" t="s">
        <v>15</v>
      </c>
      <c r="U14" s="13" t="s">
        <v>19</v>
      </c>
      <c r="V14" s="20">
        <v>44244</v>
      </c>
      <c r="W14" s="18" t="s">
        <v>278</v>
      </c>
      <c r="X14" s="18" t="s">
        <v>131</v>
      </c>
      <c r="Y14" s="13" t="s">
        <v>21</v>
      </c>
      <c r="Z14" s="13" t="s">
        <v>128</v>
      </c>
      <c r="AA14" s="13" t="s">
        <v>23</v>
      </c>
      <c r="AB14" s="13" t="s">
        <v>105</v>
      </c>
      <c r="AC14" s="13" t="s">
        <v>106</v>
      </c>
      <c r="AD14" s="13" t="s">
        <v>107</v>
      </c>
      <c r="AE14" s="13" t="s">
        <v>108</v>
      </c>
      <c r="AF14" s="13" t="s">
        <v>49</v>
      </c>
      <c r="AG14" s="13" t="s">
        <v>48</v>
      </c>
      <c r="AH14" s="13" t="s">
        <v>57</v>
      </c>
      <c r="AI14" s="13" t="s">
        <v>61</v>
      </c>
      <c r="AJ14" s="13" t="s">
        <v>58</v>
      </c>
      <c r="AK14" s="13" t="s">
        <v>59</v>
      </c>
      <c r="AL14" s="13" t="s">
        <v>59</v>
      </c>
      <c r="AM14" s="13" t="s">
        <v>144</v>
      </c>
      <c r="AN14" s="13" t="s">
        <v>59</v>
      </c>
      <c r="AO14" s="13" t="s">
        <v>62</v>
      </c>
      <c r="AP14" s="13" t="s">
        <v>57</v>
      </c>
      <c r="AQ14" s="13" t="s">
        <v>67</v>
      </c>
      <c r="AR14" s="13" t="s">
        <v>64</v>
      </c>
      <c r="AS14" s="13" t="s">
        <v>69</v>
      </c>
      <c r="AT14" s="13" t="s">
        <v>71</v>
      </c>
      <c r="AU14" s="13" t="s">
        <v>73</v>
      </c>
      <c r="AV14" s="13" t="s">
        <v>75</v>
      </c>
      <c r="AW14" s="13" t="s">
        <v>100</v>
      </c>
      <c r="AX14" s="13" t="s">
        <v>78</v>
      </c>
      <c r="AY14" s="13" t="s">
        <v>308</v>
      </c>
      <c r="AZ14" s="13" t="s">
        <v>86</v>
      </c>
      <c r="BA14" s="13" t="s">
        <v>97</v>
      </c>
      <c r="BB14" s="13" t="s">
        <v>87</v>
      </c>
      <c r="BC14" s="13">
        <v>1</v>
      </c>
      <c r="BD14" s="13" t="s">
        <v>48</v>
      </c>
      <c r="BE14" s="13" t="s">
        <v>98</v>
      </c>
      <c r="BF14" s="13" t="s">
        <v>90</v>
      </c>
      <c r="BG14" s="13" t="s">
        <v>99</v>
      </c>
      <c r="BH14" s="13" t="s">
        <v>93</v>
      </c>
      <c r="BI14" s="13" t="s">
        <v>95</v>
      </c>
      <c r="BJ14" s="13" t="s">
        <v>116</v>
      </c>
      <c r="BK14" s="13" t="s">
        <v>118</v>
      </c>
    </row>
    <row r="15" spans="1:63" s="11" customFormat="1" ht="14.25" customHeight="1" x14ac:dyDescent="0.25">
      <c r="A15" s="13" t="s">
        <v>45</v>
      </c>
      <c r="B15" s="13" t="s">
        <v>168</v>
      </c>
      <c r="C15" s="18" t="str">
        <f>B15&amp;"_"&amp;2</f>
        <v>TC_MBR_Siebel_002_2</v>
      </c>
      <c r="D15" s="13">
        <v>1</v>
      </c>
      <c r="E15" s="13" t="s">
        <v>314</v>
      </c>
      <c r="F15" s="45" t="s">
        <v>305</v>
      </c>
      <c r="G15" s="19" t="s">
        <v>27</v>
      </c>
      <c r="H15" s="13"/>
      <c r="I15" s="19" t="s">
        <v>27</v>
      </c>
      <c r="J15" s="13" t="s">
        <v>129</v>
      </c>
      <c r="K15" s="13" t="s">
        <v>129</v>
      </c>
      <c r="L15" s="13" t="s">
        <v>132</v>
      </c>
      <c r="M15" s="13" t="s">
        <v>27</v>
      </c>
      <c r="N15" s="13" t="s">
        <v>135</v>
      </c>
      <c r="O15" s="13"/>
      <c r="P15" s="13"/>
      <c r="Q15" s="13"/>
      <c r="R15" s="13" t="s">
        <v>119</v>
      </c>
      <c r="S15" s="13" t="s">
        <v>110</v>
      </c>
      <c r="T15" s="13" t="s">
        <v>15</v>
      </c>
      <c r="U15" s="13" t="s">
        <v>19</v>
      </c>
      <c r="V15" s="20">
        <v>44244</v>
      </c>
      <c r="W15" s="18" t="s">
        <v>278</v>
      </c>
      <c r="X15" s="18" t="s">
        <v>131</v>
      </c>
      <c r="Y15" s="13" t="s">
        <v>21</v>
      </c>
      <c r="Z15" s="13" t="s">
        <v>128</v>
      </c>
      <c r="AA15" s="13" t="s">
        <v>23</v>
      </c>
      <c r="AB15" s="13" t="s">
        <v>105</v>
      </c>
      <c r="AC15" s="13" t="s">
        <v>106</v>
      </c>
      <c r="AD15" s="13" t="s">
        <v>107</v>
      </c>
      <c r="AE15" s="13" t="s">
        <v>108</v>
      </c>
      <c r="AF15" s="13" t="s">
        <v>49</v>
      </c>
      <c r="AG15" s="13" t="s">
        <v>48</v>
      </c>
      <c r="AH15" s="13" t="s">
        <v>57</v>
      </c>
      <c r="AI15" s="13" t="s">
        <v>61</v>
      </c>
      <c r="AJ15" s="13" t="s">
        <v>58</v>
      </c>
      <c r="AK15" s="13" t="s">
        <v>59</v>
      </c>
      <c r="AL15" s="13" t="s">
        <v>59</v>
      </c>
      <c r="AM15" s="13" t="s">
        <v>144</v>
      </c>
      <c r="AN15" s="13" t="s">
        <v>59</v>
      </c>
      <c r="AO15" s="13" t="s">
        <v>62</v>
      </c>
      <c r="AP15" s="13" t="s">
        <v>57</v>
      </c>
      <c r="AQ15" s="13" t="s">
        <v>67</v>
      </c>
      <c r="AR15" s="13" t="s">
        <v>64</v>
      </c>
      <c r="AS15" s="13" t="s">
        <v>69</v>
      </c>
      <c r="AT15" s="13" t="s">
        <v>71</v>
      </c>
      <c r="AU15" s="13" t="s">
        <v>73</v>
      </c>
      <c r="AV15" s="13" t="s">
        <v>75</v>
      </c>
      <c r="AW15" s="13" t="s">
        <v>100</v>
      </c>
      <c r="AX15" s="13" t="s">
        <v>78</v>
      </c>
      <c r="AY15" s="13" t="s">
        <v>308</v>
      </c>
      <c r="AZ15" s="13" t="s">
        <v>86</v>
      </c>
      <c r="BA15" s="13" t="s">
        <v>97</v>
      </c>
      <c r="BB15" s="13" t="s">
        <v>87</v>
      </c>
      <c r="BC15" s="13">
        <v>1</v>
      </c>
      <c r="BD15" s="13" t="s">
        <v>48</v>
      </c>
      <c r="BE15" s="13" t="s">
        <v>98</v>
      </c>
      <c r="BF15" s="13" t="s">
        <v>90</v>
      </c>
      <c r="BG15" s="13" t="s">
        <v>99</v>
      </c>
      <c r="BH15" s="13" t="s">
        <v>93</v>
      </c>
      <c r="BI15" s="13" t="s">
        <v>95</v>
      </c>
      <c r="BJ15" s="13" t="s">
        <v>116</v>
      </c>
      <c r="BK15" s="13" t="s">
        <v>118</v>
      </c>
    </row>
    <row r="16" spans="1:63" s="11" customFormat="1" ht="14.25" customHeight="1" x14ac:dyDescent="0.25">
      <c r="A16" s="13" t="s">
        <v>45</v>
      </c>
      <c r="B16" s="13" t="s">
        <v>168</v>
      </c>
      <c r="C16" s="18" t="str">
        <f>B16&amp;"_"&amp;3</f>
        <v>TC_MBR_Siebel_002_3</v>
      </c>
      <c r="D16" s="13">
        <v>1</v>
      </c>
      <c r="E16" s="13" t="s">
        <v>315</v>
      </c>
      <c r="F16" s="45" t="s">
        <v>306</v>
      </c>
      <c r="G16" s="19" t="s">
        <v>27</v>
      </c>
      <c r="H16" s="13"/>
      <c r="I16" s="19" t="s">
        <v>132</v>
      </c>
      <c r="J16" s="13" t="s">
        <v>136</v>
      </c>
      <c r="K16" s="13" t="s">
        <v>136</v>
      </c>
      <c r="L16" s="13" t="s">
        <v>132</v>
      </c>
      <c r="M16" s="13" t="s">
        <v>27</v>
      </c>
      <c r="N16" s="13" t="s">
        <v>135</v>
      </c>
      <c r="O16" s="13"/>
      <c r="P16" s="13"/>
      <c r="Q16" s="13"/>
      <c r="R16" s="13" t="s">
        <v>119</v>
      </c>
      <c r="S16" s="13" t="s">
        <v>110</v>
      </c>
      <c r="T16" s="13" t="s">
        <v>15</v>
      </c>
      <c r="U16" s="13" t="s">
        <v>19</v>
      </c>
      <c r="V16" s="20">
        <v>44244</v>
      </c>
      <c r="W16" s="18" t="s">
        <v>278</v>
      </c>
      <c r="X16" s="18" t="s">
        <v>138</v>
      </c>
      <c r="Y16" s="13" t="s">
        <v>21</v>
      </c>
      <c r="Z16" s="13" t="s">
        <v>128</v>
      </c>
      <c r="AA16" s="13" t="s">
        <v>23</v>
      </c>
      <c r="AB16" s="13" t="s">
        <v>105</v>
      </c>
      <c r="AC16" s="13" t="s">
        <v>106</v>
      </c>
      <c r="AD16" s="13" t="s">
        <v>107</v>
      </c>
      <c r="AE16" s="13" t="s">
        <v>108</v>
      </c>
      <c r="AF16" s="13" t="s">
        <v>49</v>
      </c>
      <c r="AG16" s="13" t="s">
        <v>48</v>
      </c>
      <c r="AH16" s="13" t="s">
        <v>57</v>
      </c>
      <c r="AI16" s="13" t="s">
        <v>61</v>
      </c>
      <c r="AJ16" s="13" t="s">
        <v>58</v>
      </c>
      <c r="AK16" s="13" t="s">
        <v>59</v>
      </c>
      <c r="AL16" s="13" t="s">
        <v>59</v>
      </c>
      <c r="AM16" s="13" t="s">
        <v>144</v>
      </c>
      <c r="AN16" s="13" t="s">
        <v>59</v>
      </c>
      <c r="AO16" s="13" t="s">
        <v>62</v>
      </c>
      <c r="AP16" s="13" t="s">
        <v>57</v>
      </c>
      <c r="AQ16" s="13" t="s">
        <v>67</v>
      </c>
      <c r="AR16" s="13" t="s">
        <v>64</v>
      </c>
      <c r="AS16" s="13" t="s">
        <v>69</v>
      </c>
      <c r="AT16" s="13" t="s">
        <v>71</v>
      </c>
      <c r="AU16" s="13" t="s">
        <v>73</v>
      </c>
      <c r="AV16" s="13" t="s">
        <v>75</v>
      </c>
      <c r="AW16" s="13" t="s">
        <v>100</v>
      </c>
      <c r="AX16" s="13" t="s">
        <v>78</v>
      </c>
      <c r="AY16" s="13" t="s">
        <v>308</v>
      </c>
      <c r="AZ16" s="13" t="s">
        <v>86</v>
      </c>
      <c r="BA16" s="13" t="s">
        <v>97</v>
      </c>
      <c r="BB16" s="13" t="s">
        <v>87</v>
      </c>
      <c r="BC16" s="13">
        <v>1</v>
      </c>
      <c r="BD16" s="13" t="s">
        <v>48</v>
      </c>
      <c r="BE16" s="13" t="s">
        <v>98</v>
      </c>
      <c r="BF16" s="13" t="s">
        <v>90</v>
      </c>
      <c r="BG16" s="13" t="s">
        <v>99</v>
      </c>
      <c r="BH16" s="13" t="s">
        <v>93</v>
      </c>
      <c r="BI16" s="13" t="s">
        <v>95</v>
      </c>
      <c r="BJ16" s="13" t="s">
        <v>116</v>
      </c>
      <c r="BK16" s="13" t="s">
        <v>118</v>
      </c>
    </row>
    <row r="17" spans="1:63" s="11" customFormat="1" ht="14.25" customHeight="1" x14ac:dyDescent="0.25">
      <c r="A17" s="13" t="s">
        <v>45</v>
      </c>
      <c r="B17" s="13" t="s">
        <v>168</v>
      </c>
      <c r="C17" s="18" t="str">
        <f>B17&amp;"_"&amp;4</f>
        <v>TC_MBR_Siebel_002_4</v>
      </c>
      <c r="D17" s="13">
        <v>1</v>
      </c>
      <c r="E17" s="13" t="s">
        <v>316</v>
      </c>
      <c r="F17" s="45" t="s">
        <v>307</v>
      </c>
      <c r="G17" s="19" t="s">
        <v>27</v>
      </c>
      <c r="H17" s="13"/>
      <c r="I17" s="19" t="s">
        <v>27</v>
      </c>
      <c r="J17" s="13" t="s">
        <v>136</v>
      </c>
      <c r="K17" s="13" t="s">
        <v>136</v>
      </c>
      <c r="L17" s="13" t="s">
        <v>132</v>
      </c>
      <c r="M17" s="13" t="s">
        <v>27</v>
      </c>
      <c r="N17" s="13" t="s">
        <v>135</v>
      </c>
      <c r="O17" s="13"/>
      <c r="P17" s="13"/>
      <c r="Q17" s="13"/>
      <c r="R17" s="13" t="s">
        <v>119</v>
      </c>
      <c r="S17" s="13" t="s">
        <v>110</v>
      </c>
      <c r="T17" s="13" t="s">
        <v>15</v>
      </c>
      <c r="U17" s="13" t="s">
        <v>19</v>
      </c>
      <c r="V17" s="20">
        <v>44244</v>
      </c>
      <c r="W17" s="18" t="s">
        <v>278</v>
      </c>
      <c r="X17" s="18" t="s">
        <v>138</v>
      </c>
      <c r="Y17" s="13" t="s">
        <v>21</v>
      </c>
      <c r="Z17" s="13" t="s">
        <v>128</v>
      </c>
      <c r="AA17" s="13" t="s">
        <v>23</v>
      </c>
      <c r="AB17" s="13" t="s">
        <v>105</v>
      </c>
      <c r="AC17" s="13" t="s">
        <v>106</v>
      </c>
      <c r="AD17" s="13" t="s">
        <v>107</v>
      </c>
      <c r="AE17" s="13" t="s">
        <v>108</v>
      </c>
      <c r="AF17" s="13" t="s">
        <v>49</v>
      </c>
      <c r="AG17" s="13" t="s">
        <v>48</v>
      </c>
      <c r="AH17" s="13" t="s">
        <v>57</v>
      </c>
      <c r="AI17" s="13" t="s">
        <v>61</v>
      </c>
      <c r="AJ17" s="13" t="s">
        <v>58</v>
      </c>
      <c r="AK17" s="13" t="s">
        <v>59</v>
      </c>
      <c r="AL17" s="13" t="s">
        <v>59</v>
      </c>
      <c r="AM17" s="13" t="s">
        <v>144</v>
      </c>
      <c r="AN17" s="13" t="s">
        <v>59</v>
      </c>
      <c r="AO17" s="13" t="s">
        <v>62</v>
      </c>
      <c r="AP17" s="13" t="s">
        <v>57</v>
      </c>
      <c r="AQ17" s="13" t="s">
        <v>67</v>
      </c>
      <c r="AR17" s="13" t="s">
        <v>64</v>
      </c>
      <c r="AS17" s="13" t="s">
        <v>69</v>
      </c>
      <c r="AT17" s="13" t="s">
        <v>71</v>
      </c>
      <c r="AU17" s="13" t="s">
        <v>73</v>
      </c>
      <c r="AV17" s="13" t="s">
        <v>75</v>
      </c>
      <c r="AW17" s="13" t="s">
        <v>100</v>
      </c>
      <c r="AX17" s="13" t="s">
        <v>78</v>
      </c>
      <c r="AY17" s="13" t="s">
        <v>308</v>
      </c>
      <c r="AZ17" s="13" t="s">
        <v>86</v>
      </c>
      <c r="BA17" s="13" t="s">
        <v>97</v>
      </c>
      <c r="BB17" s="13" t="s">
        <v>87</v>
      </c>
      <c r="BC17" s="13">
        <v>1</v>
      </c>
      <c r="BD17" s="13" t="s">
        <v>48</v>
      </c>
      <c r="BE17" s="13" t="s">
        <v>98</v>
      </c>
      <c r="BF17" s="13" t="s">
        <v>90</v>
      </c>
      <c r="BG17" s="13" t="s">
        <v>99</v>
      </c>
      <c r="BH17" s="13" t="s">
        <v>93</v>
      </c>
      <c r="BI17" s="13" t="s">
        <v>95</v>
      </c>
      <c r="BJ17" s="13" t="s">
        <v>116</v>
      </c>
      <c r="BK17" s="13" t="s">
        <v>118</v>
      </c>
    </row>
    <row r="18" spans="1:63" s="11" customFormat="1" ht="14.25" customHeight="1" x14ac:dyDescent="0.25">
      <c r="A18" s="13" t="s">
        <v>45</v>
      </c>
      <c r="B18" s="13" t="s">
        <v>122</v>
      </c>
      <c r="C18" s="18" t="str">
        <f t="shared" si="0"/>
        <v>TC_013_1</v>
      </c>
      <c r="D18" s="13">
        <v>1</v>
      </c>
      <c r="E18" s="13" t="s">
        <v>29</v>
      </c>
      <c r="F18" s="45"/>
      <c r="G18" s="19" t="s">
        <v>132</v>
      </c>
      <c r="H18" s="13"/>
      <c r="I18" s="19" t="s">
        <v>132</v>
      </c>
      <c r="J18" s="13"/>
      <c r="K18" s="13" t="s">
        <v>129</v>
      </c>
      <c r="L18" s="13" t="s">
        <v>132</v>
      </c>
      <c r="M18" s="13" t="s">
        <v>132</v>
      </c>
      <c r="N18" s="13"/>
      <c r="O18" s="13"/>
      <c r="P18" s="13"/>
      <c r="Q18" s="13"/>
      <c r="R18" s="13"/>
      <c r="S18" s="13"/>
      <c r="T18" s="13"/>
      <c r="U18" s="13"/>
      <c r="V18" s="20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r="19" spans="1:63" s="11" customFormat="1" ht="14.25" customHeight="1" x14ac:dyDescent="0.25">
      <c r="A19" s="13" t="s">
        <v>45</v>
      </c>
      <c r="B19" s="13" t="s">
        <v>168</v>
      </c>
      <c r="C19" s="18" t="str">
        <f t="shared" si="0"/>
        <v>TC_MBR_Siebel_002_1</v>
      </c>
      <c r="D19" s="13">
        <v>1</v>
      </c>
      <c r="E19" s="13" t="s">
        <v>313</v>
      </c>
      <c r="F19" s="45" t="s">
        <v>184</v>
      </c>
      <c r="G19" s="19" t="s">
        <v>27</v>
      </c>
      <c r="H19" s="13"/>
      <c r="I19" s="19" t="s">
        <v>132</v>
      </c>
      <c r="J19" s="13" t="s">
        <v>192</v>
      </c>
      <c r="K19" s="13" t="s">
        <v>192</v>
      </c>
      <c r="L19" s="13" t="s">
        <v>132</v>
      </c>
      <c r="M19" s="13" t="s">
        <v>27</v>
      </c>
      <c r="N19" s="13" t="s">
        <v>135</v>
      </c>
      <c r="O19" s="13"/>
      <c r="P19" s="13"/>
      <c r="Q19" s="13"/>
      <c r="R19" s="13" t="s">
        <v>119</v>
      </c>
      <c r="S19" s="13" t="s">
        <v>110</v>
      </c>
      <c r="T19" s="13" t="s">
        <v>15</v>
      </c>
      <c r="U19" s="13" t="s">
        <v>19</v>
      </c>
      <c r="V19" s="20">
        <v>44244</v>
      </c>
      <c r="W19" s="13" t="s">
        <v>130</v>
      </c>
      <c r="X19" s="13" t="s">
        <v>131</v>
      </c>
      <c r="Y19" s="13" t="s">
        <v>21</v>
      </c>
      <c r="Z19" s="13" t="s">
        <v>128</v>
      </c>
      <c r="AA19" s="13" t="s">
        <v>23</v>
      </c>
      <c r="AB19" s="13" t="s">
        <v>105</v>
      </c>
      <c r="AC19" s="13" t="s">
        <v>106</v>
      </c>
      <c r="AD19" s="13" t="s">
        <v>107</v>
      </c>
      <c r="AE19" s="13" t="s">
        <v>108</v>
      </c>
      <c r="AF19" s="13" t="s">
        <v>49</v>
      </c>
      <c r="AG19" s="13" t="s">
        <v>48</v>
      </c>
      <c r="AH19" s="13" t="s">
        <v>57</v>
      </c>
      <c r="AI19" s="13" t="s">
        <v>61</v>
      </c>
      <c r="AJ19" s="13" t="s">
        <v>58</v>
      </c>
      <c r="AK19" s="13" t="s">
        <v>59</v>
      </c>
      <c r="AL19" s="13" t="s">
        <v>59</v>
      </c>
      <c r="AM19" s="13" t="s">
        <v>144</v>
      </c>
      <c r="AN19" s="13" t="s">
        <v>59</v>
      </c>
      <c r="AO19" s="13" t="s">
        <v>62</v>
      </c>
      <c r="AP19" s="13" t="s">
        <v>57</v>
      </c>
      <c r="AQ19" s="13" t="s">
        <v>67</v>
      </c>
      <c r="AR19" s="13" t="s">
        <v>64</v>
      </c>
      <c r="AS19" s="13" t="s">
        <v>69</v>
      </c>
      <c r="AT19" s="13" t="s">
        <v>71</v>
      </c>
      <c r="AU19" s="13" t="s">
        <v>73</v>
      </c>
      <c r="AV19" s="13" t="s">
        <v>75</v>
      </c>
      <c r="AW19" s="13" t="s">
        <v>100</v>
      </c>
      <c r="AX19" s="13" t="s">
        <v>78</v>
      </c>
      <c r="AY19" s="13" t="s">
        <v>308</v>
      </c>
      <c r="AZ19" s="13" t="s">
        <v>86</v>
      </c>
      <c r="BA19" s="13" t="s">
        <v>97</v>
      </c>
      <c r="BB19" s="13" t="s">
        <v>87</v>
      </c>
      <c r="BC19" s="13">
        <v>1</v>
      </c>
      <c r="BD19" s="13" t="s">
        <v>48</v>
      </c>
      <c r="BE19" s="13" t="s">
        <v>98</v>
      </c>
      <c r="BF19" s="13" t="s">
        <v>90</v>
      </c>
      <c r="BG19" s="13" t="s">
        <v>99</v>
      </c>
      <c r="BH19" s="13" t="s">
        <v>93</v>
      </c>
      <c r="BI19" s="13" t="s">
        <v>95</v>
      </c>
      <c r="BJ19" s="13" t="s">
        <v>116</v>
      </c>
      <c r="BK19" s="13" t="s">
        <v>118</v>
      </c>
    </row>
    <row r="20" spans="1:63" s="11" customFormat="1" ht="14.25" customHeight="1" x14ac:dyDescent="0.25">
      <c r="A20" s="13" t="s">
        <v>45</v>
      </c>
      <c r="B20" s="13" t="s">
        <v>186</v>
      </c>
      <c r="C20" s="18" t="str">
        <f t="shared" si="0"/>
        <v>TC_Eservices_005_1</v>
      </c>
      <c r="D20" s="13">
        <v>1</v>
      </c>
      <c r="E20" s="13" t="s">
        <v>185</v>
      </c>
      <c r="F20" s="45" t="s">
        <v>193</v>
      </c>
      <c r="G20" s="19" t="s">
        <v>132</v>
      </c>
      <c r="H20" s="13"/>
      <c r="I20" s="19" t="s">
        <v>132</v>
      </c>
      <c r="J20" s="13" t="s">
        <v>192</v>
      </c>
      <c r="K20" s="13" t="s">
        <v>192</v>
      </c>
      <c r="L20" s="13" t="s">
        <v>132</v>
      </c>
      <c r="M20" s="13" t="s">
        <v>132</v>
      </c>
      <c r="N20" s="13" t="s">
        <v>135</v>
      </c>
      <c r="O20" s="13" t="s">
        <v>182</v>
      </c>
      <c r="P20" s="12" t="s">
        <v>193</v>
      </c>
      <c r="Q20" s="13" t="s">
        <v>179</v>
      </c>
      <c r="R20" s="13" t="s">
        <v>119</v>
      </c>
      <c r="S20" s="13" t="s">
        <v>110</v>
      </c>
      <c r="T20" s="13" t="s">
        <v>15</v>
      </c>
      <c r="U20" s="13" t="s">
        <v>19</v>
      </c>
      <c r="V20" s="20">
        <v>44244</v>
      </c>
      <c r="W20" s="13" t="s">
        <v>130</v>
      </c>
      <c r="X20" s="13" t="s">
        <v>131</v>
      </c>
      <c r="Y20" s="13" t="s">
        <v>21</v>
      </c>
      <c r="Z20" s="13" t="s">
        <v>128</v>
      </c>
      <c r="AA20" s="13" t="s">
        <v>23</v>
      </c>
      <c r="AB20" s="13" t="s">
        <v>105</v>
      </c>
      <c r="AC20" s="13" t="s">
        <v>106</v>
      </c>
      <c r="AD20" s="13" t="s">
        <v>107</v>
      </c>
      <c r="AE20" s="13" t="s">
        <v>108</v>
      </c>
      <c r="AF20" s="13" t="s">
        <v>49</v>
      </c>
      <c r="AG20" s="13" t="s">
        <v>48</v>
      </c>
      <c r="AH20" s="13" t="s">
        <v>57</v>
      </c>
      <c r="AI20" s="13" t="s">
        <v>61</v>
      </c>
      <c r="AJ20" s="13" t="s">
        <v>58</v>
      </c>
      <c r="AK20" s="13" t="s">
        <v>59</v>
      </c>
      <c r="AL20" s="13" t="s">
        <v>59</v>
      </c>
      <c r="AM20" s="13" t="s">
        <v>144</v>
      </c>
      <c r="AN20" s="13" t="s">
        <v>59</v>
      </c>
      <c r="AO20" s="13" t="s">
        <v>62</v>
      </c>
      <c r="AP20" s="13" t="s">
        <v>57</v>
      </c>
      <c r="AQ20" s="13" t="s">
        <v>67</v>
      </c>
      <c r="AR20" s="13" t="s">
        <v>64</v>
      </c>
      <c r="AS20" s="13" t="s">
        <v>69</v>
      </c>
      <c r="AT20" s="13" t="s">
        <v>71</v>
      </c>
      <c r="AU20" s="13" t="s">
        <v>73</v>
      </c>
      <c r="AV20" s="13" t="s">
        <v>75</v>
      </c>
      <c r="AW20" s="13" t="s">
        <v>100</v>
      </c>
      <c r="AX20" s="13" t="s">
        <v>78</v>
      </c>
      <c r="AY20" s="13" t="s">
        <v>308</v>
      </c>
      <c r="AZ20" s="13" t="s">
        <v>86</v>
      </c>
      <c r="BA20" s="13" t="s">
        <v>97</v>
      </c>
      <c r="BB20" s="13" t="s">
        <v>87</v>
      </c>
      <c r="BC20" s="13">
        <v>1</v>
      </c>
      <c r="BD20" s="13" t="s">
        <v>48</v>
      </c>
      <c r="BE20" s="13" t="s">
        <v>98</v>
      </c>
      <c r="BF20" s="13" t="s">
        <v>90</v>
      </c>
      <c r="BG20" s="13" t="s">
        <v>99</v>
      </c>
      <c r="BH20" s="13" t="s">
        <v>93</v>
      </c>
      <c r="BI20" s="13" t="s">
        <v>95</v>
      </c>
      <c r="BJ20" s="13" t="s">
        <v>116</v>
      </c>
      <c r="BK20" s="13" t="s">
        <v>118</v>
      </c>
    </row>
    <row r="21" spans="1:63" s="11" customFormat="1" ht="14.25" customHeight="1" x14ac:dyDescent="0.25">
      <c r="A21" s="13" t="s">
        <v>45</v>
      </c>
      <c r="B21" s="13" t="s">
        <v>186</v>
      </c>
      <c r="C21" s="18" t="str">
        <f t="shared" si="0"/>
        <v>TC_Eservices_005_1</v>
      </c>
      <c r="D21" s="13">
        <v>1</v>
      </c>
      <c r="E21" s="13" t="s">
        <v>187</v>
      </c>
      <c r="F21" s="45" t="s">
        <v>194</v>
      </c>
      <c r="G21" s="19" t="s">
        <v>132</v>
      </c>
      <c r="H21" s="13"/>
      <c r="I21" s="19" t="s">
        <v>132</v>
      </c>
      <c r="J21" s="13" t="s">
        <v>192</v>
      </c>
      <c r="K21" s="13" t="s">
        <v>192</v>
      </c>
      <c r="L21" s="13" t="s">
        <v>132</v>
      </c>
      <c r="M21" s="13" t="s">
        <v>132</v>
      </c>
      <c r="N21" s="13" t="s">
        <v>135</v>
      </c>
      <c r="O21" s="13" t="s">
        <v>183</v>
      </c>
      <c r="P21" s="12" t="s">
        <v>194</v>
      </c>
      <c r="Q21" s="13" t="s">
        <v>179</v>
      </c>
      <c r="R21" s="13" t="s">
        <v>119</v>
      </c>
      <c r="S21" s="13" t="s">
        <v>110</v>
      </c>
      <c r="T21" s="13" t="s">
        <v>15</v>
      </c>
      <c r="U21" s="13" t="s">
        <v>19</v>
      </c>
      <c r="V21" s="20">
        <v>44244</v>
      </c>
      <c r="W21" s="13" t="s">
        <v>130</v>
      </c>
      <c r="X21" s="13" t="s">
        <v>131</v>
      </c>
      <c r="Y21" s="13" t="s">
        <v>21</v>
      </c>
      <c r="Z21" s="13" t="s">
        <v>128</v>
      </c>
      <c r="AA21" s="13" t="s">
        <v>23</v>
      </c>
      <c r="AB21" s="13" t="s">
        <v>105</v>
      </c>
      <c r="AC21" s="13" t="s">
        <v>106</v>
      </c>
      <c r="AD21" s="13" t="s">
        <v>107</v>
      </c>
      <c r="AE21" s="13" t="s">
        <v>108</v>
      </c>
      <c r="AF21" s="13" t="s">
        <v>49</v>
      </c>
      <c r="AG21" s="13" t="s">
        <v>48</v>
      </c>
      <c r="AH21" s="13" t="s">
        <v>57</v>
      </c>
      <c r="AI21" s="13" t="s">
        <v>61</v>
      </c>
      <c r="AJ21" s="13" t="s">
        <v>58</v>
      </c>
      <c r="AK21" s="13" t="s">
        <v>59</v>
      </c>
      <c r="AL21" s="13" t="s">
        <v>59</v>
      </c>
      <c r="AM21" s="13" t="s">
        <v>144</v>
      </c>
      <c r="AN21" s="13" t="s">
        <v>59</v>
      </c>
      <c r="AO21" s="13" t="s">
        <v>62</v>
      </c>
      <c r="AP21" s="13" t="s">
        <v>57</v>
      </c>
      <c r="AQ21" s="13" t="s">
        <v>67</v>
      </c>
      <c r="AR21" s="13" t="s">
        <v>64</v>
      </c>
      <c r="AS21" s="13" t="s">
        <v>69</v>
      </c>
      <c r="AT21" s="13" t="s">
        <v>71</v>
      </c>
      <c r="AU21" s="13" t="s">
        <v>73</v>
      </c>
      <c r="AV21" s="13" t="s">
        <v>75</v>
      </c>
      <c r="AW21" s="13" t="s">
        <v>100</v>
      </c>
      <c r="AX21" s="13" t="s">
        <v>78</v>
      </c>
      <c r="AY21" s="13" t="s">
        <v>308</v>
      </c>
      <c r="AZ21" s="13" t="s">
        <v>86</v>
      </c>
      <c r="BA21" s="13" t="s">
        <v>97</v>
      </c>
      <c r="BB21" s="13" t="s">
        <v>87</v>
      </c>
      <c r="BC21" s="13">
        <v>1</v>
      </c>
      <c r="BD21" s="13" t="s">
        <v>48</v>
      </c>
      <c r="BE21" s="13" t="s">
        <v>98</v>
      </c>
      <c r="BF21" s="13" t="s">
        <v>90</v>
      </c>
      <c r="BG21" s="13" t="s">
        <v>99</v>
      </c>
      <c r="BH21" s="13" t="s">
        <v>93</v>
      </c>
      <c r="BI21" s="13" t="s">
        <v>95</v>
      </c>
      <c r="BJ21" s="13" t="s">
        <v>116</v>
      </c>
      <c r="BK21" s="13" t="s">
        <v>118</v>
      </c>
    </row>
    <row r="22" spans="1:63" s="11" customFormat="1" ht="14.25" customHeight="1" x14ac:dyDescent="0.25">
      <c r="A22" s="13" t="s">
        <v>45</v>
      </c>
      <c r="B22" s="13" t="s">
        <v>196</v>
      </c>
      <c r="C22" s="18" t="str">
        <f t="shared" si="0"/>
        <v>TC_Eservices_BookingRequest_001_1</v>
      </c>
      <c r="D22" s="13">
        <v>1</v>
      </c>
      <c r="E22" s="13" t="s">
        <v>202</v>
      </c>
      <c r="F22" s="45" t="s">
        <v>199</v>
      </c>
      <c r="G22" s="19" t="s">
        <v>27</v>
      </c>
      <c r="H22" s="13"/>
      <c r="I22" s="19" t="s">
        <v>132</v>
      </c>
      <c r="J22" s="13" t="s">
        <v>192</v>
      </c>
      <c r="K22" s="13" t="s">
        <v>192</v>
      </c>
      <c r="L22" s="13" t="s">
        <v>132</v>
      </c>
      <c r="M22" s="13" t="s">
        <v>132</v>
      </c>
      <c r="N22" s="13" t="s">
        <v>135</v>
      </c>
      <c r="O22" s="13" t="s">
        <v>182</v>
      </c>
      <c r="P22" s="12" t="s">
        <v>199</v>
      </c>
      <c r="Q22" s="13" t="s">
        <v>198</v>
      </c>
      <c r="R22" s="13" t="s">
        <v>119</v>
      </c>
      <c r="S22" s="13" t="s">
        <v>110</v>
      </c>
      <c r="T22" s="13" t="s">
        <v>15</v>
      </c>
      <c r="U22" s="13" t="s">
        <v>19</v>
      </c>
      <c r="V22" s="20">
        <v>44244</v>
      </c>
      <c r="W22" s="13" t="s">
        <v>130</v>
      </c>
      <c r="X22" s="13" t="s">
        <v>131</v>
      </c>
      <c r="Y22" s="13" t="s">
        <v>21</v>
      </c>
      <c r="Z22" s="13" t="s">
        <v>128</v>
      </c>
      <c r="AA22" s="13" t="s">
        <v>23</v>
      </c>
      <c r="AB22" s="13" t="s">
        <v>105</v>
      </c>
      <c r="AC22" s="13" t="s">
        <v>106</v>
      </c>
      <c r="AD22" s="13" t="s">
        <v>107</v>
      </c>
      <c r="AE22" s="13" t="s">
        <v>108</v>
      </c>
      <c r="AF22" s="13" t="s">
        <v>49</v>
      </c>
      <c r="AG22" s="13" t="s">
        <v>48</v>
      </c>
      <c r="AH22" s="13" t="s">
        <v>57</v>
      </c>
      <c r="AI22" s="13" t="s">
        <v>61</v>
      </c>
      <c r="AJ22" s="13" t="s">
        <v>58</v>
      </c>
      <c r="AK22" s="13" t="s">
        <v>59</v>
      </c>
      <c r="AL22" s="13" t="s">
        <v>59</v>
      </c>
      <c r="AM22" s="13" t="s">
        <v>144</v>
      </c>
      <c r="AN22" s="13" t="s">
        <v>59</v>
      </c>
      <c r="AO22" s="13" t="s">
        <v>62</v>
      </c>
      <c r="AP22" s="13" t="s">
        <v>57</v>
      </c>
      <c r="AQ22" s="13" t="s">
        <v>67</v>
      </c>
      <c r="AR22" s="13" t="s">
        <v>64</v>
      </c>
      <c r="AS22" s="13" t="s">
        <v>69</v>
      </c>
      <c r="AT22" s="13" t="s">
        <v>71</v>
      </c>
      <c r="AU22" s="13" t="s">
        <v>73</v>
      </c>
      <c r="AV22" s="13" t="s">
        <v>75</v>
      </c>
      <c r="AW22" s="13" t="s">
        <v>100</v>
      </c>
      <c r="AX22" s="13" t="s">
        <v>78</v>
      </c>
      <c r="AY22" s="13" t="s">
        <v>308</v>
      </c>
      <c r="AZ22" s="13" t="s">
        <v>86</v>
      </c>
      <c r="BA22" s="13" t="s">
        <v>97</v>
      </c>
      <c r="BB22" s="13" t="s">
        <v>87</v>
      </c>
      <c r="BC22" s="13">
        <v>1</v>
      </c>
      <c r="BD22" s="13" t="s">
        <v>48</v>
      </c>
      <c r="BE22" s="13" t="s">
        <v>98</v>
      </c>
      <c r="BF22" s="13" t="s">
        <v>90</v>
      </c>
      <c r="BG22" s="13" t="s">
        <v>99</v>
      </c>
      <c r="BH22" s="13" t="s">
        <v>93</v>
      </c>
      <c r="BI22" s="13" t="s">
        <v>95</v>
      </c>
      <c r="BJ22" s="13" t="s">
        <v>116</v>
      </c>
      <c r="BK22" s="13" t="s">
        <v>118</v>
      </c>
    </row>
    <row r="23" spans="1:63" s="11" customFormat="1" ht="14.25" customHeight="1" x14ac:dyDescent="0.25">
      <c r="A23" s="13" t="s">
        <v>45</v>
      </c>
      <c r="B23" s="13" t="s">
        <v>196</v>
      </c>
      <c r="C23" s="18" t="str">
        <f t="shared" si="0"/>
        <v>TC_Eservices_BookingRequest_001_1</v>
      </c>
      <c r="D23" s="13">
        <v>1</v>
      </c>
      <c r="E23" s="13" t="s">
        <v>197</v>
      </c>
      <c r="F23" s="45" t="s">
        <v>237</v>
      </c>
      <c r="G23" s="19" t="s">
        <v>132</v>
      </c>
      <c r="H23" s="13"/>
      <c r="I23" s="19" t="s">
        <v>132</v>
      </c>
      <c r="J23" s="13" t="s">
        <v>192</v>
      </c>
      <c r="K23" s="13" t="s">
        <v>192</v>
      </c>
      <c r="L23" s="13" t="s">
        <v>132</v>
      </c>
      <c r="M23" s="13" t="s">
        <v>132</v>
      </c>
      <c r="N23" s="13" t="s">
        <v>135</v>
      </c>
      <c r="O23" s="13" t="s">
        <v>182</v>
      </c>
      <c r="P23" s="12" t="s">
        <v>206</v>
      </c>
      <c r="Q23" s="13" t="s">
        <v>198</v>
      </c>
      <c r="R23" s="13" t="s">
        <v>119</v>
      </c>
      <c r="S23" s="13" t="s">
        <v>110</v>
      </c>
      <c r="T23" s="13" t="s">
        <v>15</v>
      </c>
      <c r="U23" s="13" t="s">
        <v>19</v>
      </c>
      <c r="V23" s="20">
        <v>44244</v>
      </c>
      <c r="W23" s="13" t="s">
        <v>130</v>
      </c>
      <c r="X23" s="13" t="s">
        <v>131</v>
      </c>
      <c r="Y23" s="13" t="s">
        <v>21</v>
      </c>
      <c r="Z23" s="13" t="s">
        <v>128</v>
      </c>
      <c r="AA23" s="13" t="s">
        <v>23</v>
      </c>
      <c r="AB23" s="13" t="s">
        <v>105</v>
      </c>
      <c r="AC23" s="13" t="s">
        <v>106</v>
      </c>
      <c r="AD23" s="13" t="s">
        <v>107</v>
      </c>
      <c r="AE23" s="13" t="s">
        <v>108</v>
      </c>
      <c r="AF23" s="13" t="s">
        <v>49</v>
      </c>
      <c r="AG23" s="13" t="s">
        <v>48</v>
      </c>
      <c r="AH23" s="13" t="s">
        <v>57</v>
      </c>
      <c r="AI23" s="13" t="s">
        <v>61</v>
      </c>
      <c r="AJ23" s="13" t="s">
        <v>58</v>
      </c>
      <c r="AK23" s="13" t="s">
        <v>59</v>
      </c>
      <c r="AL23" s="13" t="s">
        <v>59</v>
      </c>
      <c r="AM23" s="13" t="s">
        <v>144</v>
      </c>
      <c r="AN23" s="13" t="s">
        <v>59</v>
      </c>
      <c r="AO23" s="13" t="s">
        <v>62</v>
      </c>
      <c r="AP23" s="13" t="s">
        <v>57</v>
      </c>
      <c r="AQ23" s="13" t="s">
        <v>67</v>
      </c>
      <c r="AR23" s="13" t="s">
        <v>64</v>
      </c>
      <c r="AS23" s="13" t="s">
        <v>69</v>
      </c>
      <c r="AT23" s="13" t="s">
        <v>71</v>
      </c>
      <c r="AU23" s="13" t="s">
        <v>73</v>
      </c>
      <c r="AV23" s="13" t="s">
        <v>75</v>
      </c>
      <c r="AW23" s="13" t="s">
        <v>100</v>
      </c>
      <c r="AX23" s="13" t="s">
        <v>78</v>
      </c>
      <c r="AY23" s="13" t="s">
        <v>308</v>
      </c>
      <c r="AZ23" s="13" t="s">
        <v>86</v>
      </c>
      <c r="BA23" s="13" t="s">
        <v>97</v>
      </c>
      <c r="BB23" s="13" t="s">
        <v>87</v>
      </c>
      <c r="BC23" s="13">
        <v>1</v>
      </c>
      <c r="BD23" s="13" t="s">
        <v>48</v>
      </c>
      <c r="BE23" s="13" t="s">
        <v>98</v>
      </c>
      <c r="BF23" s="13" t="s">
        <v>90</v>
      </c>
      <c r="BG23" s="13" t="s">
        <v>99</v>
      </c>
      <c r="BH23" s="13" t="s">
        <v>93</v>
      </c>
      <c r="BI23" s="13" t="s">
        <v>95</v>
      </c>
      <c r="BJ23" s="13" t="s">
        <v>116</v>
      </c>
      <c r="BK23" s="13" t="s">
        <v>118</v>
      </c>
    </row>
    <row r="24" spans="1:63" s="11" customFormat="1" ht="14.25" customHeight="1" x14ac:dyDescent="0.25">
      <c r="A24" s="13" t="s">
        <v>45</v>
      </c>
      <c r="B24" s="13" t="s">
        <v>200</v>
      </c>
      <c r="C24" s="18" t="str">
        <f t="shared" si="0"/>
        <v>TC_Eservices_BookingRequest_002_1</v>
      </c>
      <c r="D24" s="13">
        <v>1</v>
      </c>
      <c r="E24" s="13" t="s">
        <v>201</v>
      </c>
      <c r="F24" s="45" t="s">
        <v>204</v>
      </c>
      <c r="G24" s="19" t="s">
        <v>132</v>
      </c>
      <c r="H24" s="13"/>
      <c r="I24" s="19" t="s">
        <v>132</v>
      </c>
      <c r="J24" s="13" t="s">
        <v>192</v>
      </c>
      <c r="K24" s="13" t="s">
        <v>192</v>
      </c>
      <c r="L24" s="13" t="s">
        <v>132</v>
      </c>
      <c r="M24" s="13" t="s">
        <v>132</v>
      </c>
      <c r="N24" s="13" t="s">
        <v>135</v>
      </c>
      <c r="O24" s="13" t="s">
        <v>182</v>
      </c>
      <c r="P24" s="12" t="s">
        <v>204</v>
      </c>
      <c r="Q24" s="13" t="s">
        <v>198</v>
      </c>
      <c r="R24" s="13" t="s">
        <v>119</v>
      </c>
      <c r="S24" s="13" t="s">
        <v>110</v>
      </c>
      <c r="T24" s="13" t="s">
        <v>15</v>
      </c>
      <c r="U24" s="13" t="s">
        <v>19</v>
      </c>
      <c r="V24" s="20">
        <v>44244</v>
      </c>
      <c r="W24" s="13" t="s">
        <v>130</v>
      </c>
      <c r="X24" s="13" t="s">
        <v>131</v>
      </c>
      <c r="Y24" s="13" t="s">
        <v>21</v>
      </c>
      <c r="Z24" s="13" t="s">
        <v>128</v>
      </c>
      <c r="AA24" s="13" t="s">
        <v>23</v>
      </c>
      <c r="AB24" s="13" t="s">
        <v>105</v>
      </c>
      <c r="AC24" s="13" t="s">
        <v>106</v>
      </c>
      <c r="AD24" s="13" t="s">
        <v>107</v>
      </c>
      <c r="AE24" s="13" t="s">
        <v>108</v>
      </c>
      <c r="AF24" s="13" t="s">
        <v>49</v>
      </c>
      <c r="AG24" s="13" t="s">
        <v>48</v>
      </c>
      <c r="AH24" s="13" t="s">
        <v>57</v>
      </c>
      <c r="AI24" s="13" t="s">
        <v>61</v>
      </c>
      <c r="AJ24" s="13" t="s">
        <v>58</v>
      </c>
      <c r="AK24" s="13" t="s">
        <v>59</v>
      </c>
      <c r="AL24" s="13" t="s">
        <v>59</v>
      </c>
      <c r="AM24" s="13" t="s">
        <v>144</v>
      </c>
      <c r="AN24" s="13" t="s">
        <v>59</v>
      </c>
      <c r="AO24" s="13" t="s">
        <v>62</v>
      </c>
      <c r="AP24" s="13" t="s">
        <v>57</v>
      </c>
      <c r="AQ24" s="13" t="s">
        <v>67</v>
      </c>
      <c r="AR24" s="13" t="s">
        <v>64</v>
      </c>
      <c r="AS24" s="13" t="s">
        <v>69</v>
      </c>
      <c r="AT24" s="13" t="s">
        <v>71</v>
      </c>
      <c r="AU24" s="13" t="s">
        <v>73</v>
      </c>
      <c r="AV24" s="13" t="s">
        <v>75</v>
      </c>
      <c r="AW24" s="13" t="s">
        <v>100</v>
      </c>
      <c r="AX24" s="13" t="s">
        <v>78</v>
      </c>
      <c r="AY24" s="13" t="s">
        <v>308</v>
      </c>
      <c r="AZ24" s="13" t="s">
        <v>86</v>
      </c>
      <c r="BA24" s="13" t="s">
        <v>97</v>
      </c>
      <c r="BB24" s="13" t="s">
        <v>87</v>
      </c>
      <c r="BC24" s="13">
        <v>1</v>
      </c>
      <c r="BD24" s="13" t="s">
        <v>48</v>
      </c>
      <c r="BE24" s="13" t="s">
        <v>98</v>
      </c>
      <c r="BF24" s="13" t="s">
        <v>90</v>
      </c>
      <c r="BG24" s="13" t="s">
        <v>99</v>
      </c>
      <c r="BH24" s="13" t="s">
        <v>93</v>
      </c>
      <c r="BI24" s="13" t="s">
        <v>95</v>
      </c>
      <c r="BJ24" s="13" t="s">
        <v>116</v>
      </c>
      <c r="BK24" s="13" t="s">
        <v>118</v>
      </c>
    </row>
    <row r="25" spans="1:63" s="14" customFormat="1" ht="14.25" customHeight="1" x14ac:dyDescent="0.25">
      <c r="A25" s="13" t="s">
        <v>45</v>
      </c>
      <c r="B25" s="13" t="s">
        <v>200</v>
      </c>
      <c r="C25" s="18" t="str">
        <f t="shared" si="0"/>
        <v>TC_Eservices_BookingRequest_002_1</v>
      </c>
      <c r="D25" s="13">
        <v>1</v>
      </c>
      <c r="E25" s="13" t="s">
        <v>203</v>
      </c>
      <c r="F25" s="45" t="s">
        <v>205</v>
      </c>
      <c r="G25" s="19" t="s">
        <v>27</v>
      </c>
      <c r="H25" s="13"/>
      <c r="I25" s="19" t="s">
        <v>132</v>
      </c>
      <c r="J25" s="13" t="s">
        <v>192</v>
      </c>
      <c r="K25" s="13" t="s">
        <v>192</v>
      </c>
      <c r="L25" s="13" t="s">
        <v>132</v>
      </c>
      <c r="M25" s="13" t="s">
        <v>132</v>
      </c>
      <c r="N25" s="13" t="s">
        <v>135</v>
      </c>
      <c r="O25" s="13" t="s">
        <v>182</v>
      </c>
      <c r="P25" s="12" t="s">
        <v>205</v>
      </c>
      <c r="Q25" s="13" t="s">
        <v>198</v>
      </c>
      <c r="R25" s="13" t="s">
        <v>119</v>
      </c>
      <c r="S25" s="13" t="s">
        <v>110</v>
      </c>
      <c r="T25" s="13" t="s">
        <v>15</v>
      </c>
      <c r="U25" s="13" t="s">
        <v>19</v>
      </c>
      <c r="V25" s="20">
        <v>44244</v>
      </c>
      <c r="W25" s="13" t="s">
        <v>130</v>
      </c>
      <c r="X25" s="13" t="s">
        <v>131</v>
      </c>
      <c r="Y25" s="13" t="s">
        <v>21</v>
      </c>
      <c r="Z25" s="13" t="s">
        <v>128</v>
      </c>
      <c r="AA25" s="13" t="s">
        <v>23</v>
      </c>
      <c r="AB25" s="13" t="s">
        <v>105</v>
      </c>
      <c r="AC25" s="13" t="s">
        <v>106</v>
      </c>
      <c r="AD25" s="13" t="s">
        <v>107</v>
      </c>
      <c r="AE25" s="13" t="s">
        <v>108</v>
      </c>
      <c r="AF25" s="13" t="s">
        <v>49</v>
      </c>
      <c r="AG25" s="13" t="s">
        <v>48</v>
      </c>
      <c r="AH25" s="13" t="s">
        <v>57</v>
      </c>
      <c r="AI25" s="13" t="s">
        <v>61</v>
      </c>
      <c r="AJ25" s="13" t="s">
        <v>58</v>
      </c>
      <c r="AK25" s="13" t="s">
        <v>59</v>
      </c>
      <c r="AL25" s="13" t="s">
        <v>59</v>
      </c>
      <c r="AM25" s="13" t="s">
        <v>144</v>
      </c>
      <c r="AN25" s="13" t="s">
        <v>59</v>
      </c>
      <c r="AO25" s="13" t="s">
        <v>62</v>
      </c>
      <c r="AP25" s="13" t="s">
        <v>57</v>
      </c>
      <c r="AQ25" s="13" t="s">
        <v>67</v>
      </c>
      <c r="AR25" s="13" t="s">
        <v>64</v>
      </c>
      <c r="AS25" s="13" t="s">
        <v>69</v>
      </c>
      <c r="AT25" s="13" t="s">
        <v>71</v>
      </c>
      <c r="AU25" s="13" t="s">
        <v>73</v>
      </c>
      <c r="AV25" s="13" t="s">
        <v>75</v>
      </c>
      <c r="AW25" s="13" t="s">
        <v>100</v>
      </c>
      <c r="AX25" s="13" t="s">
        <v>78</v>
      </c>
      <c r="AY25" s="13" t="s">
        <v>308</v>
      </c>
      <c r="AZ25" s="13" t="s">
        <v>86</v>
      </c>
      <c r="BA25" s="13" t="s">
        <v>97</v>
      </c>
      <c r="BB25" s="13" t="s">
        <v>87</v>
      </c>
      <c r="BC25" s="13">
        <v>1</v>
      </c>
      <c r="BD25" s="13" t="s">
        <v>48</v>
      </c>
      <c r="BE25" s="13" t="s">
        <v>98</v>
      </c>
      <c r="BF25" s="13" t="s">
        <v>90</v>
      </c>
      <c r="BG25" s="13" t="s">
        <v>99</v>
      </c>
      <c r="BH25" s="13" t="s">
        <v>93</v>
      </c>
      <c r="BI25" s="13" t="s">
        <v>95</v>
      </c>
      <c r="BJ25" s="13" t="s">
        <v>116</v>
      </c>
      <c r="BK25" s="13" t="s">
        <v>118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topLeftCell="A10" zoomScaleNormal="100" workbookViewId="0"/>
  </sheetViews>
  <sheetFormatPr defaultColWidth="19.140625" defaultRowHeight="15" customHeight="1" x14ac:dyDescent="0.25"/>
  <cols>
    <col min="1" max="1" width="6.5703125" style="23" bestFit="1" customWidth="1"/>
    <col min="2" max="2" width="13.42578125" style="23" bestFit="1" customWidth="1"/>
    <col min="3" max="3" width="15.140625" style="23" bestFit="1" customWidth="1"/>
    <col min="4" max="4" width="9" style="23" bestFit="1" customWidth="1"/>
    <col min="5" max="5" width="61.28515625" style="23" bestFit="1" customWidth="1"/>
    <col min="6" max="6" width="30.28515625" style="23" bestFit="1" customWidth="1"/>
    <col min="7" max="7" width="9" style="23" bestFit="1" customWidth="1"/>
    <col min="8" max="8" width="24.7109375" style="23" bestFit="1" customWidth="1"/>
    <col min="9" max="9" width="24.140625" style="28" bestFit="1" customWidth="1"/>
    <col min="10" max="10" width="12.85546875" style="28" bestFit="1" customWidth="1"/>
    <col min="11" max="11" width="20" style="28" bestFit="1" customWidth="1"/>
    <col min="12" max="12" width="8.5703125" style="28" bestFit="1" customWidth="1"/>
    <col min="13" max="13" width="11.85546875" style="23" bestFit="1" customWidth="1"/>
    <col min="14" max="14" width="7.85546875" style="23" bestFit="1" customWidth="1"/>
    <col min="15" max="15" width="11" style="23" bestFit="1" customWidth="1"/>
    <col min="16" max="16" width="10.7109375" style="23" bestFit="1" customWidth="1"/>
    <col min="17" max="17" width="16.5703125" style="23" bestFit="1" customWidth="1"/>
    <col min="18" max="18" width="10.5703125" style="23" bestFit="1" customWidth="1"/>
    <col min="19" max="19" width="11.140625" style="23" bestFit="1" customWidth="1"/>
    <col min="20" max="20" width="15.42578125" style="23" bestFit="1" customWidth="1"/>
    <col min="21" max="21" width="16.42578125" style="23" bestFit="1" customWidth="1"/>
    <col min="22" max="22" width="23.28515625" style="23" bestFit="1" customWidth="1"/>
    <col min="23" max="23" width="13.7109375" style="28" bestFit="1" customWidth="1"/>
    <col min="24" max="25" width="18.140625" style="23" bestFit="1" customWidth="1"/>
    <col min="26" max="26" width="14.5703125" style="23" bestFit="1" customWidth="1"/>
    <col min="27" max="27" width="12.85546875" style="23" bestFit="1" customWidth="1"/>
    <col min="28" max="28" width="32" style="23" bestFit="1" customWidth="1"/>
    <col min="29" max="29" width="11.42578125" style="23" bestFit="1" customWidth="1"/>
    <col min="30" max="30" width="17" style="23" bestFit="1" customWidth="1"/>
    <col min="31" max="31" width="12.85546875" style="23" bestFit="1" customWidth="1"/>
    <col min="32" max="32" width="12.42578125" style="23" bestFit="1" customWidth="1"/>
    <col min="33" max="33" width="13.7109375" style="23" bestFit="1" customWidth="1"/>
    <col min="34" max="34" width="22" style="29" bestFit="1" customWidth="1"/>
    <col min="35" max="35" width="19.5703125" style="23" bestFit="1" customWidth="1"/>
    <col min="36" max="36" width="12.140625" style="23" bestFit="1" customWidth="1"/>
    <col min="37" max="37" width="11.42578125" style="23" bestFit="1" customWidth="1"/>
    <col min="38" max="38" width="11.5703125" style="23" bestFit="1" customWidth="1"/>
    <col min="39" max="39" width="11.28515625" style="28" bestFit="1" customWidth="1"/>
    <col min="40" max="40" width="10.85546875" style="28" bestFit="1" customWidth="1"/>
    <col min="41" max="41" width="9.42578125" style="28" bestFit="1" customWidth="1"/>
    <col min="42" max="42" width="3.85546875" style="28" bestFit="1" customWidth="1"/>
    <col min="43" max="43" width="11.7109375" style="28" bestFit="1" customWidth="1"/>
    <col min="44" max="44" width="9.140625" style="23" bestFit="1" customWidth="1"/>
    <col min="45" max="45" width="15.7109375" style="23" bestFit="1" customWidth="1"/>
    <col min="46" max="46" width="14.42578125" style="23" bestFit="1" customWidth="1"/>
    <col min="47" max="47" width="6.7109375" style="23" bestFit="1" customWidth="1"/>
    <col min="48" max="48" width="16.140625" style="23" bestFit="1" customWidth="1"/>
    <col min="49" max="49" width="20.7109375" style="23" bestFit="1" customWidth="1"/>
    <col min="50" max="50" width="4.28515625" style="23" bestFit="1" customWidth="1"/>
    <col min="51" max="51" width="11.5703125" style="23" bestFit="1" customWidth="1"/>
    <col min="52" max="52" width="20.42578125" style="23" bestFit="1" customWidth="1"/>
    <col min="53" max="53" width="16.7109375" style="23" bestFit="1" customWidth="1"/>
    <col min="54" max="54" width="20.5703125" style="23" bestFit="1" customWidth="1"/>
    <col min="55" max="55" width="15.140625" style="23" bestFit="1" customWidth="1"/>
    <col min="56" max="56" width="19.140625" style="23" bestFit="1" customWidth="1"/>
    <col min="57" max="57" width="16.85546875" style="23" bestFit="1" customWidth="1"/>
    <col min="58" max="58" width="15.7109375" style="23" bestFit="1" customWidth="1"/>
    <col min="59" max="59" width="21.140625" style="23" bestFit="1" customWidth="1"/>
    <col min="60" max="60" width="30.5703125" style="23" bestFit="1" customWidth="1"/>
    <col min="61" max="61" width="12.5703125" style="23" bestFit="1" customWidth="1"/>
    <col min="62" max="62" width="12.85546875" style="23" bestFit="1" customWidth="1"/>
    <col min="63" max="63" width="14.28515625" style="23" bestFit="1" customWidth="1"/>
    <col min="64" max="64" width="14.42578125" style="23" bestFit="1" customWidth="1"/>
    <col min="65" max="65" width="10.85546875" style="23" bestFit="1" customWidth="1"/>
    <col min="66" max="66" width="19.85546875" style="23" bestFit="1" customWidth="1"/>
    <col min="67" max="67" width="9.140625" style="23" bestFit="1" customWidth="1"/>
    <col min="68" max="68" width="17.5703125" style="23" bestFit="1" customWidth="1"/>
    <col min="69" max="69" width="18.140625" style="23" bestFit="1" customWidth="1"/>
    <col min="70" max="70" width="14.7109375" style="23" bestFit="1" customWidth="1"/>
    <col min="71" max="71" width="15.140625" style="23" bestFit="1" customWidth="1"/>
    <col min="72" max="72" width="15" style="23" bestFit="1" customWidth="1"/>
    <col min="73" max="73" width="13.7109375" style="23" bestFit="1" customWidth="1"/>
    <col min="74" max="74" width="22.5703125" style="23" bestFit="1" customWidth="1"/>
    <col min="75" max="16384" width="19.140625" style="23"/>
  </cols>
  <sheetData>
    <row r="1" spans="1:74" s="31" customFormat="1" ht="15" customHeight="1" x14ac:dyDescent="0.25">
      <c r="A1" s="7" t="s">
        <v>4</v>
      </c>
      <c r="B1" s="7" t="s">
        <v>5</v>
      </c>
      <c r="C1" s="7" t="s">
        <v>245</v>
      </c>
      <c r="D1" s="7" t="s">
        <v>44</v>
      </c>
      <c r="E1" s="7" t="s">
        <v>6</v>
      </c>
      <c r="F1" s="7" t="s">
        <v>246</v>
      </c>
      <c r="G1" s="7" t="s">
        <v>247</v>
      </c>
      <c r="H1" s="7" t="s">
        <v>248</v>
      </c>
      <c r="I1" s="9" t="s">
        <v>7</v>
      </c>
      <c r="J1" s="7" t="s">
        <v>28</v>
      </c>
      <c r="K1" s="9" t="s">
        <v>134</v>
      </c>
      <c r="L1" s="7" t="s">
        <v>133</v>
      </c>
      <c r="M1" s="7" t="s">
        <v>109</v>
      </c>
      <c r="N1" s="7" t="s">
        <v>25</v>
      </c>
      <c r="O1" s="7" t="s">
        <v>26</v>
      </c>
      <c r="P1" s="7" t="s">
        <v>249</v>
      </c>
      <c r="Q1" s="7" t="s">
        <v>232</v>
      </c>
      <c r="R1" s="7" t="s">
        <v>215</v>
      </c>
      <c r="S1" s="7" t="s">
        <v>216</v>
      </c>
      <c r="T1" s="7" t="s">
        <v>217</v>
      </c>
      <c r="U1" s="9" t="s">
        <v>176</v>
      </c>
      <c r="V1" s="9" t="s">
        <v>177</v>
      </c>
      <c r="W1" s="7" t="s">
        <v>137</v>
      </c>
      <c r="X1" s="7" t="s">
        <v>18</v>
      </c>
      <c r="Y1" s="9" t="s">
        <v>178</v>
      </c>
      <c r="Z1" s="9" t="s">
        <v>213</v>
      </c>
      <c r="AA1" s="9" t="s">
        <v>214</v>
      </c>
      <c r="AB1" s="7" t="s">
        <v>8</v>
      </c>
      <c r="AC1" s="7" t="s">
        <v>181</v>
      </c>
      <c r="AD1" s="7" t="s">
        <v>9</v>
      </c>
      <c r="AE1" s="22" t="s">
        <v>10</v>
      </c>
      <c r="AF1" s="7" t="s">
        <v>11</v>
      </c>
      <c r="AG1" s="7" t="s">
        <v>12</v>
      </c>
      <c r="AH1" s="7" t="s">
        <v>13</v>
      </c>
      <c r="AI1" s="7" t="s">
        <v>14</v>
      </c>
      <c r="AJ1" s="9" t="s">
        <v>20</v>
      </c>
      <c r="AK1" s="9" t="s">
        <v>127</v>
      </c>
      <c r="AL1" s="9" t="s">
        <v>22</v>
      </c>
      <c r="AM1" s="9" t="s">
        <v>101</v>
      </c>
      <c r="AN1" s="9" t="s">
        <v>102</v>
      </c>
      <c r="AO1" s="9" t="s">
        <v>103</v>
      </c>
      <c r="AP1" s="9" t="s">
        <v>104</v>
      </c>
      <c r="AQ1" s="9" t="s">
        <v>46</v>
      </c>
      <c r="AR1" s="9" t="s">
        <v>47</v>
      </c>
      <c r="AS1" s="9" t="s">
        <v>50</v>
      </c>
      <c r="AT1" s="9" t="s">
        <v>96</v>
      </c>
      <c r="AU1" s="9" t="s">
        <v>51</v>
      </c>
      <c r="AV1" s="9" t="s">
        <v>52</v>
      </c>
      <c r="AW1" s="9" t="s">
        <v>53</v>
      </c>
      <c r="AX1" s="9" t="s">
        <v>54</v>
      </c>
      <c r="AY1" s="9" t="s">
        <v>55</v>
      </c>
      <c r="AZ1" s="9" t="s">
        <v>56</v>
      </c>
      <c r="BA1" s="9" t="s">
        <v>65</v>
      </c>
      <c r="BB1" s="9" t="s">
        <v>66</v>
      </c>
      <c r="BC1" s="9" t="s">
        <v>63</v>
      </c>
      <c r="BD1" s="9" t="s">
        <v>68</v>
      </c>
      <c r="BE1" s="9" t="s">
        <v>70</v>
      </c>
      <c r="BF1" s="9" t="s">
        <v>72</v>
      </c>
      <c r="BG1" s="9" t="s">
        <v>74</v>
      </c>
      <c r="BH1" s="9" t="s">
        <v>76</v>
      </c>
      <c r="BI1" s="9" t="s">
        <v>77</v>
      </c>
      <c r="BJ1" s="9" t="s">
        <v>79</v>
      </c>
      <c r="BK1" s="9" t="s">
        <v>81</v>
      </c>
      <c r="BL1" s="9" t="s">
        <v>82</v>
      </c>
      <c r="BM1" s="9" t="s">
        <v>83</v>
      </c>
      <c r="BN1" s="9" t="s">
        <v>84</v>
      </c>
      <c r="BO1" s="9" t="s">
        <v>85</v>
      </c>
      <c r="BP1" s="9" t="s">
        <v>88</v>
      </c>
      <c r="BQ1" s="9" t="s">
        <v>89</v>
      </c>
      <c r="BR1" s="9" t="s">
        <v>91</v>
      </c>
      <c r="BS1" s="9" t="s">
        <v>92</v>
      </c>
      <c r="BT1" s="9" t="s">
        <v>94</v>
      </c>
      <c r="BU1" s="9" t="s">
        <v>115</v>
      </c>
      <c r="BV1" s="9" t="s">
        <v>117</v>
      </c>
    </row>
    <row r="2" spans="1:74" ht="15" customHeight="1" x14ac:dyDescent="0.25">
      <c r="A2" s="18" t="s">
        <v>45</v>
      </c>
      <c r="B2" s="18" t="s">
        <v>151</v>
      </c>
      <c r="C2" s="18" t="str">
        <f>B2&amp;"_"&amp;1</f>
        <v>TC_DT_001_1</v>
      </c>
      <c r="D2" s="18">
        <v>1</v>
      </c>
      <c r="E2" s="18" t="s">
        <v>120</v>
      </c>
      <c r="F2" s="18" t="s">
        <v>250</v>
      </c>
      <c r="G2" s="18" t="s">
        <v>251</v>
      </c>
      <c r="H2" s="18" t="s">
        <v>252</v>
      </c>
      <c r="I2" s="12" t="s">
        <v>276</v>
      </c>
      <c r="J2" s="19"/>
      <c r="K2" s="19" t="s">
        <v>132</v>
      </c>
      <c r="L2" s="19" t="s">
        <v>132</v>
      </c>
      <c r="M2" s="19" t="s">
        <v>132</v>
      </c>
      <c r="N2" s="11" t="s">
        <v>27</v>
      </c>
      <c r="O2" s="24" t="s">
        <v>135</v>
      </c>
      <c r="P2" s="11"/>
      <c r="Q2" s="24"/>
      <c r="R2" s="24"/>
      <c r="S2" s="24"/>
      <c r="T2" s="24"/>
      <c r="U2" s="18"/>
      <c r="V2" s="18"/>
      <c r="W2" s="18" t="s">
        <v>129</v>
      </c>
      <c r="X2" s="18" t="s">
        <v>129</v>
      </c>
      <c r="Y2" s="18" t="s">
        <v>179</v>
      </c>
      <c r="Z2" s="18"/>
      <c r="AA2" s="18"/>
      <c r="AB2" s="24" t="s">
        <v>119</v>
      </c>
      <c r="AC2" s="24" t="s">
        <v>110</v>
      </c>
      <c r="AD2" s="18" t="s">
        <v>110</v>
      </c>
      <c r="AE2" s="25" t="s">
        <v>15</v>
      </c>
      <c r="AF2" s="25" t="s">
        <v>19</v>
      </c>
      <c r="AG2" s="26">
        <v>44244</v>
      </c>
      <c r="AH2" s="18" t="s">
        <v>278</v>
      </c>
      <c r="AI2" s="18" t="s">
        <v>131</v>
      </c>
      <c r="AJ2" s="18" t="s">
        <v>21</v>
      </c>
      <c r="AK2" s="18" t="s">
        <v>128</v>
      </c>
      <c r="AL2" s="27" t="s">
        <v>23</v>
      </c>
      <c r="AM2" s="19" t="s">
        <v>105</v>
      </c>
      <c r="AN2" s="19" t="s">
        <v>106</v>
      </c>
      <c r="AO2" s="19" t="s">
        <v>107</v>
      </c>
      <c r="AP2" s="19" t="s">
        <v>108</v>
      </c>
      <c r="AQ2" s="18" t="s">
        <v>49</v>
      </c>
      <c r="AR2" s="18" t="s">
        <v>48</v>
      </c>
      <c r="AS2" s="11"/>
      <c r="AT2" s="24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24"/>
      <c r="BM2" s="11"/>
      <c r="BN2" s="11"/>
      <c r="BO2" s="11"/>
      <c r="BP2" s="11"/>
      <c r="BQ2" s="11"/>
      <c r="BR2" s="24"/>
      <c r="BS2" s="11"/>
      <c r="BT2" s="11"/>
      <c r="BU2" s="11" t="s">
        <v>116</v>
      </c>
      <c r="BV2" s="11" t="s">
        <v>118</v>
      </c>
    </row>
    <row r="3" spans="1:74" ht="15" customHeight="1" x14ac:dyDescent="0.25">
      <c r="A3" s="18" t="s">
        <v>45</v>
      </c>
      <c r="B3" s="18" t="s">
        <v>151</v>
      </c>
      <c r="C3" s="18" t="str">
        <f>B3&amp;"_"&amp;2</f>
        <v>TC_DT_001_2</v>
      </c>
      <c r="D3" s="18">
        <v>1</v>
      </c>
      <c r="E3" s="18" t="s">
        <v>121</v>
      </c>
      <c r="F3" s="18" t="s">
        <v>250</v>
      </c>
      <c r="G3" s="18" t="s">
        <v>251</v>
      </c>
      <c r="H3" s="18" t="s">
        <v>252</v>
      </c>
      <c r="I3" s="12" t="s">
        <v>242</v>
      </c>
      <c r="J3" s="19"/>
      <c r="K3" s="19" t="s">
        <v>132</v>
      </c>
      <c r="L3" s="19" t="s">
        <v>27</v>
      </c>
      <c r="M3" s="19" t="s">
        <v>132</v>
      </c>
      <c r="N3" s="11" t="s">
        <v>27</v>
      </c>
      <c r="O3" s="24" t="s">
        <v>135</v>
      </c>
      <c r="P3" s="11"/>
      <c r="Q3" s="24"/>
      <c r="R3" s="24"/>
      <c r="S3" s="24"/>
      <c r="T3" s="24"/>
      <c r="U3" s="18"/>
      <c r="V3" s="18"/>
      <c r="W3" s="18" t="s">
        <v>129</v>
      </c>
      <c r="X3" s="18" t="s">
        <v>129</v>
      </c>
      <c r="Y3" s="18" t="s">
        <v>179</v>
      </c>
      <c r="Z3" s="18"/>
      <c r="AA3" s="18"/>
      <c r="AB3" s="24" t="s">
        <v>119</v>
      </c>
      <c r="AC3" s="24" t="s">
        <v>110</v>
      </c>
      <c r="AD3" s="18" t="s">
        <v>110</v>
      </c>
      <c r="AE3" s="25" t="s">
        <v>15</v>
      </c>
      <c r="AF3" s="25" t="s">
        <v>19</v>
      </c>
      <c r="AG3" s="26">
        <v>44244</v>
      </c>
      <c r="AH3" s="18" t="s">
        <v>278</v>
      </c>
      <c r="AI3" s="18" t="s">
        <v>131</v>
      </c>
      <c r="AJ3" s="18" t="s">
        <v>21</v>
      </c>
      <c r="AK3" s="18" t="s">
        <v>128</v>
      </c>
      <c r="AL3" s="27" t="s">
        <v>23</v>
      </c>
      <c r="AM3" s="19" t="s">
        <v>105</v>
      </c>
      <c r="AN3" s="19" t="s">
        <v>106</v>
      </c>
      <c r="AO3" s="19" t="s">
        <v>107</v>
      </c>
      <c r="AP3" s="19" t="s">
        <v>108</v>
      </c>
      <c r="AQ3" s="18" t="s">
        <v>49</v>
      </c>
      <c r="AR3" s="18" t="s">
        <v>48</v>
      </c>
      <c r="AS3" s="11" t="s">
        <v>57</v>
      </c>
      <c r="AT3" s="24" t="s">
        <v>61</v>
      </c>
      <c r="AU3" s="11" t="s">
        <v>58</v>
      </c>
      <c r="AV3" s="11" t="s">
        <v>59</v>
      </c>
      <c r="AW3" s="11" t="s">
        <v>59</v>
      </c>
      <c r="AX3" s="11" t="s">
        <v>144</v>
      </c>
      <c r="AY3" s="11" t="s">
        <v>59</v>
      </c>
      <c r="AZ3" s="11" t="s">
        <v>62</v>
      </c>
      <c r="BA3" s="11" t="s">
        <v>57</v>
      </c>
      <c r="BB3" s="11" t="s">
        <v>67</v>
      </c>
      <c r="BC3" s="11" t="s">
        <v>64</v>
      </c>
      <c r="BD3" s="11" t="s">
        <v>69</v>
      </c>
      <c r="BE3" s="11" t="s">
        <v>71</v>
      </c>
      <c r="BF3" s="11" t="s">
        <v>73</v>
      </c>
      <c r="BG3" s="11" t="s">
        <v>75</v>
      </c>
      <c r="BH3" s="11" t="s">
        <v>167</v>
      </c>
      <c r="BI3" s="11" t="s">
        <v>78</v>
      </c>
      <c r="BJ3" s="11" t="s">
        <v>80</v>
      </c>
      <c r="BK3" s="11" t="s">
        <v>86</v>
      </c>
      <c r="BL3" s="24" t="s">
        <v>97</v>
      </c>
      <c r="BM3" s="11" t="s">
        <v>87</v>
      </c>
      <c r="BN3" s="11">
        <v>1</v>
      </c>
      <c r="BO3" s="11" t="s">
        <v>48</v>
      </c>
      <c r="BP3" s="11" t="s">
        <v>98</v>
      </c>
      <c r="BQ3" s="11" t="s">
        <v>90</v>
      </c>
      <c r="BR3" s="24" t="s">
        <v>99</v>
      </c>
      <c r="BS3" s="11" t="s">
        <v>93</v>
      </c>
      <c r="BT3" s="11" t="s">
        <v>95</v>
      </c>
      <c r="BU3" s="11" t="s">
        <v>116</v>
      </c>
      <c r="BV3" s="11" t="s">
        <v>118</v>
      </c>
    </row>
    <row r="4" spans="1:74" ht="15" customHeight="1" x14ac:dyDescent="0.25">
      <c r="A4" s="18" t="s">
        <v>45</v>
      </c>
      <c r="B4" s="18" t="s">
        <v>151</v>
      </c>
      <c r="C4" s="18" t="str">
        <f>B4&amp;"_"&amp;3</f>
        <v>TC_DT_001_3</v>
      </c>
      <c r="D4" s="18">
        <v>1</v>
      </c>
      <c r="E4" s="18" t="s">
        <v>145</v>
      </c>
      <c r="F4" s="18" t="s">
        <v>250</v>
      </c>
      <c r="G4" s="18" t="s">
        <v>253</v>
      </c>
      <c r="H4" s="18" t="s">
        <v>254</v>
      </c>
      <c r="I4" s="12" t="s">
        <v>243</v>
      </c>
      <c r="J4" s="19"/>
      <c r="K4" s="19" t="s">
        <v>132</v>
      </c>
      <c r="L4" s="19" t="s">
        <v>132</v>
      </c>
      <c r="M4" s="19" t="s">
        <v>132</v>
      </c>
      <c r="N4" s="11" t="s">
        <v>27</v>
      </c>
      <c r="O4" s="24" t="s">
        <v>135</v>
      </c>
      <c r="P4" s="11"/>
      <c r="Q4" s="24"/>
      <c r="R4" s="24"/>
      <c r="S4" s="24"/>
      <c r="T4" s="24"/>
      <c r="U4" s="18"/>
      <c r="V4" s="18"/>
      <c r="W4" s="18" t="s">
        <v>136</v>
      </c>
      <c r="X4" s="18" t="s">
        <v>136</v>
      </c>
      <c r="Y4" s="18" t="s">
        <v>179</v>
      </c>
      <c r="Z4" s="18"/>
      <c r="AA4" s="18"/>
      <c r="AB4" s="24" t="s">
        <v>119</v>
      </c>
      <c r="AC4" s="24" t="s">
        <v>110</v>
      </c>
      <c r="AD4" s="18" t="s">
        <v>110</v>
      </c>
      <c r="AE4" s="25" t="s">
        <v>15</v>
      </c>
      <c r="AF4" s="25" t="s">
        <v>19</v>
      </c>
      <c r="AG4" s="26">
        <v>44244</v>
      </c>
      <c r="AH4" s="18" t="s">
        <v>278</v>
      </c>
      <c r="AI4" s="18" t="s">
        <v>138</v>
      </c>
      <c r="AJ4" s="18" t="s">
        <v>21</v>
      </c>
      <c r="AK4" s="18" t="s">
        <v>128</v>
      </c>
      <c r="AL4" s="27" t="s">
        <v>23</v>
      </c>
      <c r="AM4" s="19" t="s">
        <v>105</v>
      </c>
      <c r="AN4" s="19" t="s">
        <v>106</v>
      </c>
      <c r="AO4" s="19" t="s">
        <v>107</v>
      </c>
      <c r="AP4" s="19" t="s">
        <v>108</v>
      </c>
      <c r="AQ4" s="18" t="s">
        <v>49</v>
      </c>
      <c r="AR4" s="18" t="s">
        <v>48</v>
      </c>
      <c r="AS4" s="11"/>
      <c r="AT4" s="24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24"/>
      <c r="BM4" s="11"/>
      <c r="BN4" s="11"/>
      <c r="BO4" s="11"/>
      <c r="BP4" s="11"/>
      <c r="BQ4" s="11"/>
      <c r="BR4" s="24"/>
      <c r="BS4" s="11"/>
      <c r="BT4" s="11"/>
      <c r="BU4" s="11" t="s">
        <v>116</v>
      </c>
      <c r="BV4" s="11" t="s">
        <v>118</v>
      </c>
    </row>
    <row r="5" spans="1:74" ht="15" customHeight="1" x14ac:dyDescent="0.25">
      <c r="A5" s="18" t="s">
        <v>45</v>
      </c>
      <c r="B5" s="18" t="s">
        <v>151</v>
      </c>
      <c r="C5" s="18" t="str">
        <f>B5&amp;"_"&amp;4</f>
        <v>TC_DT_001_4</v>
      </c>
      <c r="D5" s="18">
        <v>1</v>
      </c>
      <c r="E5" s="18" t="s">
        <v>158</v>
      </c>
      <c r="F5" s="18" t="s">
        <v>250</v>
      </c>
      <c r="G5" s="18" t="s">
        <v>253</v>
      </c>
      <c r="H5" s="18" t="s">
        <v>254</v>
      </c>
      <c r="I5" s="12" t="s">
        <v>244</v>
      </c>
      <c r="J5" s="19"/>
      <c r="K5" s="19" t="s">
        <v>132</v>
      </c>
      <c r="L5" s="19" t="s">
        <v>27</v>
      </c>
      <c r="M5" s="19" t="s">
        <v>132</v>
      </c>
      <c r="N5" s="11" t="s">
        <v>27</v>
      </c>
      <c r="O5" s="24" t="s">
        <v>135</v>
      </c>
      <c r="P5" s="11"/>
      <c r="Q5" s="24"/>
      <c r="R5" s="24"/>
      <c r="S5" s="24"/>
      <c r="T5" s="24"/>
      <c r="U5" s="18"/>
      <c r="V5" s="18"/>
      <c r="W5" s="25" t="s">
        <v>136</v>
      </c>
      <c r="X5" s="18" t="s">
        <v>136</v>
      </c>
      <c r="Y5" s="18" t="s">
        <v>179</v>
      </c>
      <c r="Z5" s="18"/>
      <c r="AA5" s="18"/>
      <c r="AB5" s="24" t="s">
        <v>119</v>
      </c>
      <c r="AC5" s="24" t="s">
        <v>110</v>
      </c>
      <c r="AD5" s="18" t="s">
        <v>110</v>
      </c>
      <c r="AE5" s="25" t="s">
        <v>15</v>
      </c>
      <c r="AF5" s="25" t="s">
        <v>19</v>
      </c>
      <c r="AG5" s="26">
        <v>44244</v>
      </c>
      <c r="AH5" s="18" t="s">
        <v>278</v>
      </c>
      <c r="AI5" s="18" t="s">
        <v>138</v>
      </c>
      <c r="AJ5" s="18" t="s">
        <v>21</v>
      </c>
      <c r="AK5" s="18" t="s">
        <v>128</v>
      </c>
      <c r="AL5" s="27" t="s">
        <v>23</v>
      </c>
      <c r="AM5" s="19" t="s">
        <v>105</v>
      </c>
      <c r="AN5" s="19" t="s">
        <v>106</v>
      </c>
      <c r="AO5" s="19" t="s">
        <v>107</v>
      </c>
      <c r="AP5" s="19" t="s">
        <v>108</v>
      </c>
      <c r="AQ5" s="18" t="s">
        <v>49</v>
      </c>
      <c r="AR5" s="18" t="s">
        <v>48</v>
      </c>
      <c r="AS5" s="11" t="s">
        <v>57</v>
      </c>
      <c r="AT5" s="24" t="s">
        <v>61</v>
      </c>
      <c r="AU5" s="11" t="s">
        <v>58</v>
      </c>
      <c r="AV5" s="11" t="s">
        <v>59</v>
      </c>
      <c r="AW5" s="11" t="s">
        <v>59</v>
      </c>
      <c r="AX5" s="11" t="s">
        <v>144</v>
      </c>
      <c r="AY5" s="11" t="s">
        <v>59</v>
      </c>
      <c r="AZ5" s="11" t="s">
        <v>62</v>
      </c>
      <c r="BA5" s="11" t="s">
        <v>57</v>
      </c>
      <c r="BB5" s="11" t="s">
        <v>67</v>
      </c>
      <c r="BC5" s="11" t="s">
        <v>64</v>
      </c>
      <c r="BD5" s="11" t="s">
        <v>69</v>
      </c>
      <c r="BE5" s="11" t="s">
        <v>71</v>
      </c>
      <c r="BF5" s="11" t="s">
        <v>73</v>
      </c>
      <c r="BG5" s="11" t="s">
        <v>75</v>
      </c>
      <c r="BH5" s="11" t="s">
        <v>167</v>
      </c>
      <c r="BI5" s="11" t="s">
        <v>78</v>
      </c>
      <c r="BJ5" s="11" t="s">
        <v>80</v>
      </c>
      <c r="BK5" s="11" t="s">
        <v>86</v>
      </c>
      <c r="BL5" s="24" t="s">
        <v>97</v>
      </c>
      <c r="BM5" s="11" t="s">
        <v>87</v>
      </c>
      <c r="BN5" s="11">
        <v>1</v>
      </c>
      <c r="BO5" s="11" t="s">
        <v>48</v>
      </c>
      <c r="BP5" s="11" t="s">
        <v>98</v>
      </c>
      <c r="BQ5" s="11" t="s">
        <v>90</v>
      </c>
      <c r="BR5" s="24" t="s">
        <v>99</v>
      </c>
      <c r="BS5" s="11" t="s">
        <v>93</v>
      </c>
      <c r="BT5" s="11" t="s">
        <v>95</v>
      </c>
      <c r="BU5" s="11" t="s">
        <v>116</v>
      </c>
      <c r="BV5" s="11" t="s">
        <v>118</v>
      </c>
    </row>
    <row r="6" spans="1:74" ht="15" customHeight="1" x14ac:dyDescent="0.25">
      <c r="A6" s="18" t="s">
        <v>45</v>
      </c>
      <c r="B6" s="18" t="s">
        <v>152</v>
      </c>
      <c r="C6" s="18" t="str">
        <f>B6&amp;"_"&amp;1</f>
        <v>TC_DT_002_1</v>
      </c>
      <c r="D6" s="18">
        <v>1</v>
      </c>
      <c r="E6" s="18" t="s">
        <v>148</v>
      </c>
      <c r="F6" s="18" t="s">
        <v>255</v>
      </c>
      <c r="G6" s="18" t="s">
        <v>251</v>
      </c>
      <c r="H6" s="18" t="s">
        <v>252</v>
      </c>
      <c r="I6" s="19" t="s">
        <v>239</v>
      </c>
      <c r="J6" s="27"/>
      <c r="K6" s="19" t="s">
        <v>132</v>
      </c>
      <c r="L6" s="19" t="s">
        <v>132</v>
      </c>
      <c r="M6" s="19" t="s">
        <v>132</v>
      </c>
      <c r="N6" s="11" t="s">
        <v>27</v>
      </c>
      <c r="O6" s="24" t="s">
        <v>135</v>
      </c>
      <c r="P6" s="11"/>
      <c r="Q6" s="24"/>
      <c r="R6" s="24"/>
      <c r="S6" s="24"/>
      <c r="T6" s="24"/>
      <c r="U6" s="18"/>
      <c r="V6" s="18"/>
      <c r="W6" s="25"/>
      <c r="X6" s="18" t="s">
        <v>129</v>
      </c>
      <c r="Y6" s="18" t="s">
        <v>179</v>
      </c>
      <c r="Z6" s="18"/>
      <c r="AA6" s="18"/>
      <c r="AB6" s="24" t="s">
        <v>119</v>
      </c>
      <c r="AC6" s="24" t="s">
        <v>110</v>
      </c>
      <c r="AD6" s="18" t="s">
        <v>110</v>
      </c>
      <c r="AE6" s="25" t="s">
        <v>15</v>
      </c>
      <c r="AF6" s="25" t="s">
        <v>19</v>
      </c>
      <c r="AG6" s="26">
        <v>44244</v>
      </c>
      <c r="AH6" s="18" t="s">
        <v>278</v>
      </c>
      <c r="AI6" s="18" t="s">
        <v>131</v>
      </c>
      <c r="AJ6" s="18" t="s">
        <v>21</v>
      </c>
      <c r="AK6" s="18" t="s">
        <v>128</v>
      </c>
      <c r="AL6" s="27" t="s">
        <v>23</v>
      </c>
      <c r="AM6" s="19" t="s">
        <v>105</v>
      </c>
      <c r="AN6" s="19" t="s">
        <v>106</v>
      </c>
      <c r="AO6" s="19" t="s">
        <v>107</v>
      </c>
      <c r="AP6" s="19" t="s">
        <v>108</v>
      </c>
      <c r="AQ6" s="18" t="s">
        <v>49</v>
      </c>
      <c r="AR6" s="18" t="s">
        <v>48</v>
      </c>
      <c r="AS6" s="11"/>
      <c r="AT6" s="24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24"/>
      <c r="BM6" s="11"/>
      <c r="BN6" s="11"/>
      <c r="BO6" s="11"/>
      <c r="BP6" s="11"/>
      <c r="BQ6" s="11"/>
      <c r="BR6" s="24"/>
      <c r="BS6" s="11"/>
      <c r="BT6" s="11"/>
      <c r="BU6" s="11" t="s">
        <v>116</v>
      </c>
      <c r="BV6" s="11" t="s">
        <v>118</v>
      </c>
    </row>
    <row r="7" spans="1:74" ht="15" customHeight="1" x14ac:dyDescent="0.25">
      <c r="A7" s="18" t="s">
        <v>45</v>
      </c>
      <c r="B7" s="18" t="s">
        <v>152</v>
      </c>
      <c r="C7" s="18" t="str">
        <f>B7&amp;"_"&amp;2</f>
        <v>TC_DT_002_2</v>
      </c>
      <c r="D7" s="18">
        <v>1</v>
      </c>
      <c r="E7" s="18" t="s">
        <v>149</v>
      </c>
      <c r="F7" s="18" t="s">
        <v>255</v>
      </c>
      <c r="G7" s="18" t="s">
        <v>251</v>
      </c>
      <c r="H7" s="18" t="s">
        <v>252</v>
      </c>
      <c r="I7" s="12" t="s">
        <v>238</v>
      </c>
      <c r="J7" s="27"/>
      <c r="K7" s="19" t="s">
        <v>132</v>
      </c>
      <c r="L7" s="19" t="s">
        <v>27</v>
      </c>
      <c r="M7" s="19" t="s">
        <v>132</v>
      </c>
      <c r="N7" s="11" t="s">
        <v>27</v>
      </c>
      <c r="O7" s="18">
        <v>10</v>
      </c>
      <c r="P7" s="25"/>
      <c r="Q7" s="18"/>
      <c r="R7" s="18"/>
      <c r="S7" s="18"/>
      <c r="T7" s="18"/>
      <c r="U7" s="18"/>
      <c r="V7" s="18"/>
      <c r="W7" s="25"/>
      <c r="X7" s="18" t="s">
        <v>129</v>
      </c>
      <c r="Y7" s="18" t="s">
        <v>179</v>
      </c>
      <c r="Z7" s="18"/>
      <c r="AA7" s="18"/>
      <c r="AB7" s="24" t="s">
        <v>119</v>
      </c>
      <c r="AC7" s="24" t="s">
        <v>110</v>
      </c>
      <c r="AD7" s="18" t="s">
        <v>110</v>
      </c>
      <c r="AE7" s="25" t="s">
        <v>15</v>
      </c>
      <c r="AF7" s="25" t="s">
        <v>19</v>
      </c>
      <c r="AG7" s="26">
        <v>44244</v>
      </c>
      <c r="AH7" s="18" t="s">
        <v>278</v>
      </c>
      <c r="AI7" s="18" t="s">
        <v>131</v>
      </c>
      <c r="AJ7" s="18" t="s">
        <v>21</v>
      </c>
      <c r="AK7" s="18" t="s">
        <v>128</v>
      </c>
      <c r="AL7" s="27" t="s">
        <v>23</v>
      </c>
      <c r="AM7" s="19" t="s">
        <v>105</v>
      </c>
      <c r="AN7" s="19" t="s">
        <v>106</v>
      </c>
      <c r="AO7" s="19" t="s">
        <v>107</v>
      </c>
      <c r="AP7" s="19" t="s">
        <v>108</v>
      </c>
      <c r="AQ7" s="18" t="s">
        <v>49</v>
      </c>
      <c r="AR7" s="18" t="s">
        <v>48</v>
      </c>
      <c r="AS7" s="11" t="s">
        <v>57</v>
      </c>
      <c r="AT7" s="24" t="s">
        <v>61</v>
      </c>
      <c r="AU7" s="11" t="s">
        <v>58</v>
      </c>
      <c r="AV7" s="11" t="s">
        <v>59</v>
      </c>
      <c r="AW7" s="11" t="s">
        <v>59</v>
      </c>
      <c r="AX7" s="11" t="s">
        <v>144</v>
      </c>
      <c r="AY7" s="11" t="s">
        <v>59</v>
      </c>
      <c r="AZ7" s="11" t="s">
        <v>62</v>
      </c>
      <c r="BA7" s="11" t="s">
        <v>57</v>
      </c>
      <c r="BB7" s="11" t="s">
        <v>67</v>
      </c>
      <c r="BC7" s="11" t="s">
        <v>64</v>
      </c>
      <c r="BD7" s="11" t="s">
        <v>69</v>
      </c>
      <c r="BE7" s="11" t="s">
        <v>71</v>
      </c>
      <c r="BF7" s="11" t="s">
        <v>73</v>
      </c>
      <c r="BG7" s="11" t="s">
        <v>75</v>
      </c>
      <c r="BH7" s="11" t="s">
        <v>167</v>
      </c>
      <c r="BI7" s="11" t="s">
        <v>78</v>
      </c>
      <c r="BJ7" s="11" t="s">
        <v>80</v>
      </c>
      <c r="BK7" s="11" t="s">
        <v>86</v>
      </c>
      <c r="BL7" s="24" t="s">
        <v>97</v>
      </c>
      <c r="BM7" s="11" t="s">
        <v>87</v>
      </c>
      <c r="BN7" s="11">
        <v>1</v>
      </c>
      <c r="BO7" s="11" t="s">
        <v>48</v>
      </c>
      <c r="BP7" s="11" t="s">
        <v>98</v>
      </c>
      <c r="BQ7" s="11" t="s">
        <v>90</v>
      </c>
      <c r="BR7" s="24" t="s">
        <v>99</v>
      </c>
      <c r="BS7" s="11" t="s">
        <v>93</v>
      </c>
      <c r="BT7" s="11" t="s">
        <v>95</v>
      </c>
      <c r="BU7" s="11" t="s">
        <v>116</v>
      </c>
      <c r="BV7" s="11" t="s">
        <v>118</v>
      </c>
    </row>
    <row r="8" spans="1:74" ht="15" customHeight="1" x14ac:dyDescent="0.25">
      <c r="A8" s="18" t="s">
        <v>45</v>
      </c>
      <c r="B8" s="18" t="s">
        <v>152</v>
      </c>
      <c r="C8" s="18" t="str">
        <f>B8&amp;"_"&amp;3</f>
        <v>TC_DT_002_3</v>
      </c>
      <c r="D8" s="18">
        <v>1</v>
      </c>
      <c r="E8" s="18" t="s">
        <v>156</v>
      </c>
      <c r="F8" s="18" t="s">
        <v>255</v>
      </c>
      <c r="G8" s="18" t="s">
        <v>253</v>
      </c>
      <c r="H8" s="18" t="s">
        <v>254</v>
      </c>
      <c r="I8" s="19" t="s">
        <v>240</v>
      </c>
      <c r="J8" s="27"/>
      <c r="K8" s="19" t="s">
        <v>132</v>
      </c>
      <c r="L8" s="19" t="s">
        <v>132</v>
      </c>
      <c r="M8" s="19" t="s">
        <v>132</v>
      </c>
      <c r="N8" s="11" t="s">
        <v>27</v>
      </c>
      <c r="O8" s="24" t="s">
        <v>135</v>
      </c>
      <c r="P8" s="11"/>
      <c r="Q8" s="24"/>
      <c r="R8" s="24"/>
      <c r="S8" s="24"/>
      <c r="T8" s="24"/>
      <c r="U8" s="18"/>
      <c r="V8" s="18"/>
      <c r="W8" s="25" t="s">
        <v>136</v>
      </c>
      <c r="X8" s="18" t="s">
        <v>136</v>
      </c>
      <c r="Y8" s="18" t="s">
        <v>179</v>
      </c>
      <c r="Z8" s="18"/>
      <c r="AA8" s="18"/>
      <c r="AB8" s="24" t="s">
        <v>119</v>
      </c>
      <c r="AC8" s="24" t="s">
        <v>110</v>
      </c>
      <c r="AD8" s="18" t="s">
        <v>110</v>
      </c>
      <c r="AE8" s="25" t="s">
        <v>15</v>
      </c>
      <c r="AF8" s="25" t="s">
        <v>19</v>
      </c>
      <c r="AG8" s="26">
        <v>44244</v>
      </c>
      <c r="AH8" s="18" t="s">
        <v>278</v>
      </c>
      <c r="AI8" s="18" t="s">
        <v>138</v>
      </c>
      <c r="AJ8" s="18" t="s">
        <v>21</v>
      </c>
      <c r="AK8" s="18" t="s">
        <v>128</v>
      </c>
      <c r="AL8" s="27" t="s">
        <v>23</v>
      </c>
      <c r="AM8" s="19" t="s">
        <v>105</v>
      </c>
      <c r="AN8" s="19" t="s">
        <v>106</v>
      </c>
      <c r="AO8" s="19" t="s">
        <v>107</v>
      </c>
      <c r="AP8" s="19" t="s">
        <v>108</v>
      </c>
      <c r="AQ8" s="18" t="s">
        <v>49</v>
      </c>
      <c r="AR8" s="18" t="s">
        <v>48</v>
      </c>
      <c r="AS8" s="11"/>
      <c r="AT8" s="24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24"/>
      <c r="BM8" s="11"/>
      <c r="BN8" s="11"/>
      <c r="BO8" s="11"/>
      <c r="BP8" s="11"/>
      <c r="BQ8" s="11"/>
      <c r="BR8" s="24"/>
      <c r="BS8" s="11"/>
      <c r="BT8" s="11"/>
      <c r="BU8" s="11" t="s">
        <v>116</v>
      </c>
      <c r="BV8" s="11" t="s">
        <v>118</v>
      </c>
    </row>
    <row r="9" spans="1:74" ht="15" customHeight="1" x14ac:dyDescent="0.25">
      <c r="A9" s="18" t="s">
        <v>45</v>
      </c>
      <c r="B9" s="18" t="s">
        <v>152</v>
      </c>
      <c r="C9" s="18" t="str">
        <f>B9&amp;"_"&amp;4</f>
        <v>TC_DT_002_4</v>
      </c>
      <c r="D9" s="18">
        <v>1</v>
      </c>
      <c r="E9" s="18" t="s">
        <v>157</v>
      </c>
      <c r="F9" s="18" t="s">
        <v>255</v>
      </c>
      <c r="G9" s="18" t="s">
        <v>253</v>
      </c>
      <c r="H9" s="18" t="s">
        <v>254</v>
      </c>
      <c r="I9" s="19" t="s">
        <v>241</v>
      </c>
      <c r="J9" s="27"/>
      <c r="K9" s="19" t="s">
        <v>132</v>
      </c>
      <c r="L9" s="19" t="s">
        <v>27</v>
      </c>
      <c r="M9" s="19" t="s">
        <v>132</v>
      </c>
      <c r="N9" s="11" t="s">
        <v>27</v>
      </c>
      <c r="O9" s="18">
        <v>10</v>
      </c>
      <c r="P9" s="11"/>
      <c r="Q9" s="18"/>
      <c r="R9" s="18"/>
      <c r="S9" s="18"/>
      <c r="T9" s="18"/>
      <c r="U9" s="18"/>
      <c r="V9" s="18"/>
      <c r="W9" s="25" t="s">
        <v>136</v>
      </c>
      <c r="X9" s="18" t="s">
        <v>136</v>
      </c>
      <c r="Y9" s="18" t="s">
        <v>179</v>
      </c>
      <c r="Z9" s="18"/>
      <c r="AA9" s="18"/>
      <c r="AB9" s="24" t="s">
        <v>119</v>
      </c>
      <c r="AC9" s="24" t="s">
        <v>110</v>
      </c>
      <c r="AD9" s="18" t="s">
        <v>110</v>
      </c>
      <c r="AE9" s="25" t="s">
        <v>15</v>
      </c>
      <c r="AF9" s="25" t="s">
        <v>19</v>
      </c>
      <c r="AG9" s="26">
        <v>44244</v>
      </c>
      <c r="AH9" s="18" t="s">
        <v>278</v>
      </c>
      <c r="AI9" s="18" t="s">
        <v>138</v>
      </c>
      <c r="AJ9" s="18" t="s">
        <v>21</v>
      </c>
      <c r="AK9" s="18" t="s">
        <v>128</v>
      </c>
      <c r="AL9" s="27" t="s">
        <v>23</v>
      </c>
      <c r="AM9" s="19" t="s">
        <v>105</v>
      </c>
      <c r="AN9" s="19" t="s">
        <v>106</v>
      </c>
      <c r="AO9" s="19" t="s">
        <v>107</v>
      </c>
      <c r="AP9" s="19" t="s">
        <v>108</v>
      </c>
      <c r="AQ9" s="18" t="s">
        <v>49</v>
      </c>
      <c r="AR9" s="18" t="s">
        <v>48</v>
      </c>
      <c r="AS9" s="11" t="s">
        <v>57</v>
      </c>
      <c r="AT9" s="24" t="s">
        <v>61</v>
      </c>
      <c r="AU9" s="11" t="s">
        <v>58</v>
      </c>
      <c r="AV9" s="11" t="s">
        <v>59</v>
      </c>
      <c r="AW9" s="11" t="s">
        <v>59</v>
      </c>
      <c r="AX9" s="11" t="s">
        <v>144</v>
      </c>
      <c r="AY9" s="11" t="s">
        <v>59</v>
      </c>
      <c r="AZ9" s="11" t="s">
        <v>62</v>
      </c>
      <c r="BA9" s="11" t="s">
        <v>57</v>
      </c>
      <c r="BB9" s="11" t="s">
        <v>67</v>
      </c>
      <c r="BC9" s="11" t="s">
        <v>64</v>
      </c>
      <c r="BD9" s="11" t="s">
        <v>69</v>
      </c>
      <c r="BE9" s="11" t="s">
        <v>71</v>
      </c>
      <c r="BF9" s="11" t="s">
        <v>73</v>
      </c>
      <c r="BG9" s="11" t="s">
        <v>75</v>
      </c>
      <c r="BH9" s="11" t="s">
        <v>167</v>
      </c>
      <c r="BI9" s="11" t="s">
        <v>78</v>
      </c>
      <c r="BJ9" s="11" t="s">
        <v>80</v>
      </c>
      <c r="BK9" s="11" t="s">
        <v>86</v>
      </c>
      <c r="BL9" s="24" t="s">
        <v>97</v>
      </c>
      <c r="BM9" s="11" t="s">
        <v>87</v>
      </c>
      <c r="BN9" s="11">
        <v>1</v>
      </c>
      <c r="BO9" s="11" t="s">
        <v>48</v>
      </c>
      <c r="BP9" s="11" t="s">
        <v>98</v>
      </c>
      <c r="BQ9" s="11" t="s">
        <v>90</v>
      </c>
      <c r="BR9" s="24" t="s">
        <v>99</v>
      </c>
      <c r="BS9" s="11" t="s">
        <v>93</v>
      </c>
      <c r="BT9" s="11" t="s">
        <v>95</v>
      </c>
      <c r="BU9" s="11" t="s">
        <v>116</v>
      </c>
      <c r="BV9" s="11" t="s">
        <v>118</v>
      </c>
    </row>
    <row r="10" spans="1:74" ht="15" customHeight="1" x14ac:dyDescent="0.25">
      <c r="A10" s="18" t="s">
        <v>45</v>
      </c>
      <c r="B10" s="18" t="s">
        <v>153</v>
      </c>
      <c r="C10" s="18" t="str">
        <f t="shared" ref="C10:C31" si="0">B10&amp;"_"&amp;1</f>
        <v>TC_DT_003_1</v>
      </c>
      <c r="D10" s="18">
        <v>1</v>
      </c>
      <c r="E10" s="18" t="s">
        <v>210</v>
      </c>
      <c r="F10" s="18"/>
      <c r="G10" s="18"/>
      <c r="H10" s="18"/>
      <c r="I10" s="19" t="s">
        <v>279</v>
      </c>
      <c r="J10" s="19"/>
      <c r="K10" s="19" t="s">
        <v>132</v>
      </c>
      <c r="L10" s="19" t="s">
        <v>132</v>
      </c>
      <c r="M10" s="19" t="s">
        <v>132</v>
      </c>
      <c r="N10" s="11" t="s">
        <v>27</v>
      </c>
      <c r="O10" s="24" t="s">
        <v>135</v>
      </c>
      <c r="P10" s="11"/>
      <c r="Q10" s="24"/>
      <c r="R10" s="24"/>
      <c r="S10" s="24"/>
      <c r="T10" s="24"/>
      <c r="U10" s="18" t="s">
        <v>183</v>
      </c>
      <c r="V10" s="19" t="s">
        <v>195</v>
      </c>
      <c r="W10" s="18" t="s">
        <v>129</v>
      </c>
      <c r="X10" s="18" t="s">
        <v>129</v>
      </c>
      <c r="Y10" s="18" t="s">
        <v>179</v>
      </c>
      <c r="Z10" s="18"/>
      <c r="AA10" s="18"/>
      <c r="AB10" s="24" t="s">
        <v>119</v>
      </c>
      <c r="AC10" s="24" t="s">
        <v>110</v>
      </c>
      <c r="AD10" s="18" t="s">
        <v>110</v>
      </c>
      <c r="AE10" s="25" t="s">
        <v>15</v>
      </c>
      <c r="AF10" s="25" t="s">
        <v>19</v>
      </c>
      <c r="AG10" s="26">
        <v>44244</v>
      </c>
      <c r="AH10" s="18" t="s">
        <v>278</v>
      </c>
      <c r="AI10" s="18" t="s">
        <v>131</v>
      </c>
      <c r="AJ10" s="18" t="s">
        <v>21</v>
      </c>
      <c r="AK10" s="18" t="s">
        <v>128</v>
      </c>
      <c r="AL10" s="27" t="s">
        <v>23</v>
      </c>
      <c r="AM10" s="19" t="s">
        <v>105</v>
      </c>
      <c r="AN10" s="19" t="s">
        <v>106</v>
      </c>
      <c r="AO10" s="19" t="s">
        <v>107</v>
      </c>
      <c r="AP10" s="19" t="s">
        <v>108</v>
      </c>
      <c r="AQ10" s="18" t="s">
        <v>49</v>
      </c>
      <c r="AR10" s="18" t="s">
        <v>48</v>
      </c>
      <c r="AS10" s="11" t="s">
        <v>57</v>
      </c>
      <c r="AT10" s="24" t="s">
        <v>61</v>
      </c>
      <c r="AU10" s="11" t="s">
        <v>58</v>
      </c>
      <c r="AV10" s="11" t="s">
        <v>59</v>
      </c>
      <c r="AW10" s="11" t="s">
        <v>59</v>
      </c>
      <c r="AX10" s="11" t="s">
        <v>144</v>
      </c>
      <c r="AY10" s="11" t="s">
        <v>59</v>
      </c>
      <c r="AZ10" s="11" t="s">
        <v>62</v>
      </c>
      <c r="BA10" s="11" t="s">
        <v>57</v>
      </c>
      <c r="BB10" s="11" t="s">
        <v>67</v>
      </c>
      <c r="BC10" s="11" t="s">
        <v>64</v>
      </c>
      <c r="BD10" s="11" t="s">
        <v>69</v>
      </c>
      <c r="BE10" s="11" t="s">
        <v>71</v>
      </c>
      <c r="BF10" s="11" t="s">
        <v>73</v>
      </c>
      <c r="BG10" s="11" t="s">
        <v>75</v>
      </c>
      <c r="BH10" s="11" t="s">
        <v>167</v>
      </c>
      <c r="BI10" s="11" t="s">
        <v>78</v>
      </c>
      <c r="BJ10" s="11" t="s">
        <v>80</v>
      </c>
      <c r="BK10" s="11" t="s">
        <v>86</v>
      </c>
      <c r="BL10" s="24" t="s">
        <v>97</v>
      </c>
      <c r="BM10" s="11" t="s">
        <v>87</v>
      </c>
      <c r="BN10" s="11">
        <v>1</v>
      </c>
      <c r="BO10" s="11" t="s">
        <v>48</v>
      </c>
      <c r="BP10" s="11" t="s">
        <v>98</v>
      </c>
      <c r="BQ10" s="11" t="s">
        <v>90</v>
      </c>
      <c r="BR10" s="24" t="s">
        <v>99</v>
      </c>
      <c r="BS10" s="11" t="s">
        <v>93</v>
      </c>
      <c r="BT10" s="11" t="s">
        <v>95</v>
      </c>
      <c r="BU10" s="11" t="s">
        <v>116</v>
      </c>
      <c r="BV10" s="11" t="s">
        <v>118</v>
      </c>
    </row>
    <row r="11" spans="1:74" ht="15" customHeight="1" x14ac:dyDescent="0.25">
      <c r="A11" s="18" t="s">
        <v>45</v>
      </c>
      <c r="B11" s="18" t="s">
        <v>209</v>
      </c>
      <c r="C11" s="18" t="str">
        <f t="shared" si="0"/>
        <v>TC_DT_004_1</v>
      </c>
      <c r="D11" s="18">
        <v>1</v>
      </c>
      <c r="E11" s="18" t="s">
        <v>257</v>
      </c>
      <c r="F11" s="18" t="s">
        <v>256</v>
      </c>
      <c r="G11" s="18" t="s">
        <v>253</v>
      </c>
      <c r="H11" s="18" t="s">
        <v>252</v>
      </c>
      <c r="I11" s="19" t="s">
        <v>277</v>
      </c>
      <c r="J11" s="19"/>
      <c r="K11" s="19" t="s">
        <v>132</v>
      </c>
      <c r="L11" s="19" t="s">
        <v>132</v>
      </c>
      <c r="M11" s="19" t="s">
        <v>132</v>
      </c>
      <c r="N11" s="11" t="s">
        <v>27</v>
      </c>
      <c r="O11" s="24" t="s">
        <v>135</v>
      </c>
      <c r="P11" s="11"/>
      <c r="Q11" s="24"/>
      <c r="R11" s="24"/>
      <c r="S11" s="24"/>
      <c r="T11" s="24"/>
      <c r="U11" s="18"/>
      <c r="V11" s="18"/>
      <c r="W11" s="25"/>
      <c r="X11" s="18" t="s">
        <v>129</v>
      </c>
      <c r="Y11" s="18" t="s">
        <v>179</v>
      </c>
      <c r="Z11" s="18"/>
      <c r="AA11" s="18"/>
      <c r="AB11" s="24" t="s">
        <v>119</v>
      </c>
      <c r="AC11" s="24" t="s">
        <v>110</v>
      </c>
      <c r="AD11" s="18" t="s">
        <v>110</v>
      </c>
      <c r="AE11" s="25" t="s">
        <v>15</v>
      </c>
      <c r="AF11" s="25" t="s">
        <v>19</v>
      </c>
      <c r="AG11" s="26">
        <v>44244</v>
      </c>
      <c r="AH11" s="18" t="s">
        <v>278</v>
      </c>
      <c r="AI11" s="18" t="s">
        <v>24</v>
      </c>
      <c r="AJ11" s="18" t="s">
        <v>21</v>
      </c>
      <c r="AK11" s="18" t="s">
        <v>128</v>
      </c>
      <c r="AL11" s="27" t="s">
        <v>23</v>
      </c>
      <c r="AM11" s="19" t="s">
        <v>105</v>
      </c>
      <c r="AN11" s="19" t="s">
        <v>106</v>
      </c>
      <c r="AO11" s="19" t="s">
        <v>107</v>
      </c>
      <c r="AP11" s="19" t="s">
        <v>108</v>
      </c>
      <c r="AQ11" s="18" t="s">
        <v>49</v>
      </c>
      <c r="AR11" s="18" t="s">
        <v>48</v>
      </c>
      <c r="AS11" s="11"/>
      <c r="AT11" s="24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24"/>
      <c r="BM11" s="11"/>
      <c r="BN11" s="11"/>
      <c r="BO11" s="11"/>
      <c r="BP11" s="11"/>
      <c r="BQ11" s="11"/>
      <c r="BR11" s="24"/>
      <c r="BS11" s="11"/>
      <c r="BT11" s="11"/>
      <c r="BU11" s="11" t="s">
        <v>116</v>
      </c>
      <c r="BV11" s="11" t="s">
        <v>118</v>
      </c>
    </row>
    <row r="12" spans="1:74" ht="15" customHeight="1" x14ac:dyDescent="0.25">
      <c r="A12" s="18" t="s">
        <v>45</v>
      </c>
      <c r="B12" s="18" t="s">
        <v>209</v>
      </c>
      <c r="C12" s="18" t="str">
        <f>B12&amp;"_"&amp;2</f>
        <v>TC_DT_004_2</v>
      </c>
      <c r="D12" s="18">
        <v>1</v>
      </c>
      <c r="E12" s="18" t="s">
        <v>258</v>
      </c>
      <c r="F12" s="18" t="s">
        <v>275</v>
      </c>
      <c r="G12" s="18" t="s">
        <v>253</v>
      </c>
      <c r="H12" s="18" t="s">
        <v>252</v>
      </c>
      <c r="I12" s="19"/>
      <c r="J12" s="19"/>
      <c r="K12" s="19" t="s">
        <v>132</v>
      </c>
      <c r="L12" s="19" t="s">
        <v>132</v>
      </c>
      <c r="M12" s="19" t="s">
        <v>132</v>
      </c>
      <c r="N12" s="11" t="s">
        <v>27</v>
      </c>
      <c r="O12" s="24" t="s">
        <v>135</v>
      </c>
      <c r="P12" s="11"/>
      <c r="Q12" s="24"/>
      <c r="R12" s="24"/>
      <c r="S12" s="24"/>
      <c r="T12" s="24"/>
      <c r="U12" s="18"/>
      <c r="V12" s="18"/>
      <c r="W12" s="25"/>
      <c r="X12" s="18" t="s">
        <v>129</v>
      </c>
      <c r="Y12" s="18" t="s">
        <v>179</v>
      </c>
      <c r="Z12" s="18"/>
      <c r="AA12" s="18"/>
      <c r="AB12" s="24" t="s">
        <v>119</v>
      </c>
      <c r="AC12" s="24" t="s">
        <v>110</v>
      </c>
      <c r="AD12" s="18" t="s">
        <v>110</v>
      </c>
      <c r="AE12" s="25" t="s">
        <v>15</v>
      </c>
      <c r="AF12" s="25" t="s">
        <v>19</v>
      </c>
      <c r="AG12" s="26">
        <v>44244</v>
      </c>
      <c r="AH12" s="18" t="s">
        <v>278</v>
      </c>
      <c r="AI12" s="18" t="s">
        <v>24</v>
      </c>
      <c r="AJ12" s="18" t="s">
        <v>21</v>
      </c>
      <c r="AK12" s="18" t="s">
        <v>128</v>
      </c>
      <c r="AL12" s="27" t="s">
        <v>23</v>
      </c>
      <c r="AM12" s="19" t="s">
        <v>105</v>
      </c>
      <c r="AN12" s="19" t="s">
        <v>106</v>
      </c>
      <c r="AO12" s="19" t="s">
        <v>107</v>
      </c>
      <c r="AP12" s="19" t="s">
        <v>108</v>
      </c>
      <c r="AQ12" s="18" t="s">
        <v>49</v>
      </c>
      <c r="AR12" s="18" t="s">
        <v>48</v>
      </c>
      <c r="AS12" s="11"/>
      <c r="AT12" s="24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24"/>
      <c r="BM12" s="11"/>
      <c r="BN12" s="11"/>
      <c r="BO12" s="11"/>
      <c r="BP12" s="11"/>
      <c r="BQ12" s="11"/>
      <c r="BR12" s="24"/>
      <c r="BS12" s="11"/>
      <c r="BT12" s="11"/>
      <c r="BU12" s="11" t="s">
        <v>116</v>
      </c>
      <c r="BV12" s="11" t="s">
        <v>118</v>
      </c>
    </row>
    <row r="13" spans="1:74" ht="15" customHeight="1" x14ac:dyDescent="0.25">
      <c r="A13" s="18" t="s">
        <v>45</v>
      </c>
      <c r="B13" s="18" t="s">
        <v>209</v>
      </c>
      <c r="C13" s="18" t="str">
        <f>B13&amp;"_"&amp;3</f>
        <v>TC_DT_004_3</v>
      </c>
      <c r="D13" s="18">
        <v>1</v>
      </c>
      <c r="E13" s="18" t="s">
        <v>259</v>
      </c>
      <c r="F13" s="18" t="s">
        <v>256</v>
      </c>
      <c r="G13" s="18" t="s">
        <v>253</v>
      </c>
      <c r="H13" s="18" t="s">
        <v>254</v>
      </c>
      <c r="I13" s="19"/>
      <c r="J13" s="19"/>
      <c r="K13" s="19" t="s">
        <v>132</v>
      </c>
      <c r="L13" s="19" t="s">
        <v>132</v>
      </c>
      <c r="M13" s="19" t="s">
        <v>132</v>
      </c>
      <c r="N13" s="11" t="s">
        <v>27</v>
      </c>
      <c r="O13" s="24" t="s">
        <v>135</v>
      </c>
      <c r="P13" s="11"/>
      <c r="Q13" s="24"/>
      <c r="R13" s="24"/>
      <c r="S13" s="24"/>
      <c r="T13" s="24"/>
      <c r="U13" s="18"/>
      <c r="V13" s="18"/>
      <c r="W13" s="25" t="s">
        <v>136</v>
      </c>
      <c r="X13" s="25" t="s">
        <v>136</v>
      </c>
      <c r="Y13" s="18" t="s">
        <v>179</v>
      </c>
      <c r="Z13" s="18"/>
      <c r="AA13" s="18"/>
      <c r="AB13" s="24" t="s">
        <v>119</v>
      </c>
      <c r="AC13" s="24" t="s">
        <v>110</v>
      </c>
      <c r="AD13" s="18" t="s">
        <v>110</v>
      </c>
      <c r="AE13" s="25" t="s">
        <v>15</v>
      </c>
      <c r="AF13" s="25" t="s">
        <v>19</v>
      </c>
      <c r="AG13" s="26">
        <v>44244</v>
      </c>
      <c r="AH13" s="18" t="s">
        <v>278</v>
      </c>
      <c r="AI13" s="18" t="s">
        <v>24</v>
      </c>
      <c r="AJ13" s="18" t="s">
        <v>21</v>
      </c>
      <c r="AK13" s="18" t="s">
        <v>128</v>
      </c>
      <c r="AL13" s="27" t="s">
        <v>23</v>
      </c>
      <c r="AM13" s="19" t="s">
        <v>105</v>
      </c>
      <c r="AN13" s="19" t="s">
        <v>106</v>
      </c>
      <c r="AO13" s="19" t="s">
        <v>107</v>
      </c>
      <c r="AP13" s="19" t="s">
        <v>108</v>
      </c>
      <c r="AQ13" s="18" t="s">
        <v>49</v>
      </c>
      <c r="AR13" s="18" t="s">
        <v>48</v>
      </c>
      <c r="AS13" s="11"/>
      <c r="AT13" s="24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24"/>
      <c r="BM13" s="11"/>
      <c r="BN13" s="11"/>
      <c r="BO13" s="11"/>
      <c r="BP13" s="11"/>
      <c r="BQ13" s="11"/>
      <c r="BR13" s="24"/>
      <c r="BS13" s="11"/>
      <c r="BT13" s="11"/>
      <c r="BU13" s="11" t="s">
        <v>116</v>
      </c>
      <c r="BV13" s="11" t="s">
        <v>118</v>
      </c>
    </row>
    <row r="14" spans="1:74" ht="15" customHeight="1" x14ac:dyDescent="0.25">
      <c r="A14" s="18" t="s">
        <v>45</v>
      </c>
      <c r="B14" s="18" t="s">
        <v>209</v>
      </c>
      <c r="C14" s="18" t="str">
        <f>B14&amp;"_"&amp;4</f>
        <v>TC_DT_004_4</v>
      </c>
      <c r="D14" s="18">
        <v>1</v>
      </c>
      <c r="E14" s="18" t="s">
        <v>260</v>
      </c>
      <c r="F14" s="18" t="s">
        <v>275</v>
      </c>
      <c r="G14" s="18" t="s">
        <v>253</v>
      </c>
      <c r="H14" s="18" t="s">
        <v>254</v>
      </c>
      <c r="I14" s="19"/>
      <c r="J14" s="19"/>
      <c r="K14" s="19" t="s">
        <v>132</v>
      </c>
      <c r="L14" s="19" t="s">
        <v>132</v>
      </c>
      <c r="M14" s="19" t="s">
        <v>132</v>
      </c>
      <c r="N14" s="11" t="s">
        <v>27</v>
      </c>
      <c r="O14" s="24" t="s">
        <v>135</v>
      </c>
      <c r="P14" s="11"/>
      <c r="Q14" s="24"/>
      <c r="R14" s="24"/>
      <c r="S14" s="24"/>
      <c r="T14" s="24"/>
      <c r="U14" s="18"/>
      <c r="V14" s="18"/>
      <c r="W14" s="25"/>
      <c r="X14" s="25" t="s">
        <v>136</v>
      </c>
      <c r="Y14" s="18" t="s">
        <v>179</v>
      </c>
      <c r="Z14" s="18"/>
      <c r="AA14" s="18"/>
      <c r="AB14" s="24" t="s">
        <v>119</v>
      </c>
      <c r="AC14" s="24" t="s">
        <v>110</v>
      </c>
      <c r="AD14" s="18" t="s">
        <v>110</v>
      </c>
      <c r="AE14" s="25" t="s">
        <v>15</v>
      </c>
      <c r="AF14" s="25" t="s">
        <v>19</v>
      </c>
      <c r="AG14" s="26">
        <v>44244</v>
      </c>
      <c r="AH14" s="18" t="s">
        <v>278</v>
      </c>
      <c r="AI14" s="18" t="s">
        <v>24</v>
      </c>
      <c r="AJ14" s="18" t="s">
        <v>21</v>
      </c>
      <c r="AK14" s="18" t="s">
        <v>128</v>
      </c>
      <c r="AL14" s="27" t="s">
        <v>23</v>
      </c>
      <c r="AM14" s="19" t="s">
        <v>105</v>
      </c>
      <c r="AN14" s="19" t="s">
        <v>106</v>
      </c>
      <c r="AO14" s="19" t="s">
        <v>107</v>
      </c>
      <c r="AP14" s="19" t="s">
        <v>108</v>
      </c>
      <c r="AQ14" s="18" t="s">
        <v>49</v>
      </c>
      <c r="AR14" s="18" t="s">
        <v>48</v>
      </c>
      <c r="AS14" s="11"/>
      <c r="AT14" s="24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24"/>
      <c r="BM14" s="11"/>
      <c r="BN14" s="11"/>
      <c r="BO14" s="11"/>
      <c r="BP14" s="11"/>
      <c r="BQ14" s="11"/>
      <c r="BR14" s="24"/>
      <c r="BS14" s="11"/>
      <c r="BT14" s="11"/>
      <c r="BU14" s="11" t="s">
        <v>116</v>
      </c>
      <c r="BV14" s="11" t="s">
        <v>118</v>
      </c>
    </row>
    <row r="15" spans="1:74" ht="15" customHeight="1" x14ac:dyDescent="0.25">
      <c r="A15" s="18" t="s">
        <v>45</v>
      </c>
      <c r="B15" s="18" t="s">
        <v>209</v>
      </c>
      <c r="C15" s="18" t="str">
        <f>B15&amp;"_"&amp;5</f>
        <v>TC_DT_004_5</v>
      </c>
      <c r="D15" s="18">
        <v>1</v>
      </c>
      <c r="E15" s="18" t="s">
        <v>261</v>
      </c>
      <c r="F15" s="18" t="s">
        <v>256</v>
      </c>
      <c r="G15" s="18" t="s">
        <v>253</v>
      </c>
      <c r="H15" s="18" t="s">
        <v>252</v>
      </c>
      <c r="I15" s="19"/>
      <c r="J15" s="19"/>
      <c r="K15" s="19" t="s">
        <v>132</v>
      </c>
      <c r="L15" s="19" t="s">
        <v>27</v>
      </c>
      <c r="M15" s="19" t="s">
        <v>132</v>
      </c>
      <c r="N15" s="11" t="s">
        <v>27</v>
      </c>
      <c r="O15" s="24" t="s">
        <v>135</v>
      </c>
      <c r="P15" s="11"/>
      <c r="Q15" s="24"/>
      <c r="R15" s="24"/>
      <c r="S15" s="24"/>
      <c r="T15" s="24"/>
      <c r="U15" s="18"/>
      <c r="V15" s="18"/>
      <c r="W15" s="25"/>
      <c r="X15" s="18" t="s">
        <v>129</v>
      </c>
      <c r="Y15" s="18" t="s">
        <v>179</v>
      </c>
      <c r="Z15" s="18"/>
      <c r="AA15" s="18"/>
      <c r="AB15" s="24" t="s">
        <v>119</v>
      </c>
      <c r="AC15" s="24" t="s">
        <v>110</v>
      </c>
      <c r="AD15" s="18" t="s">
        <v>110</v>
      </c>
      <c r="AE15" s="25" t="s">
        <v>15</v>
      </c>
      <c r="AF15" s="25" t="s">
        <v>19</v>
      </c>
      <c r="AG15" s="26">
        <v>44244</v>
      </c>
      <c r="AH15" s="18" t="s">
        <v>278</v>
      </c>
      <c r="AI15" s="18" t="s">
        <v>24</v>
      </c>
      <c r="AJ15" s="18" t="s">
        <v>21</v>
      </c>
      <c r="AK15" s="18" t="s">
        <v>128</v>
      </c>
      <c r="AL15" s="27" t="s">
        <v>23</v>
      </c>
      <c r="AM15" s="19" t="s">
        <v>105</v>
      </c>
      <c r="AN15" s="19" t="s">
        <v>106</v>
      </c>
      <c r="AO15" s="19" t="s">
        <v>107</v>
      </c>
      <c r="AP15" s="19" t="s">
        <v>108</v>
      </c>
      <c r="AQ15" s="18" t="s">
        <v>49</v>
      </c>
      <c r="AR15" s="18" t="s">
        <v>48</v>
      </c>
      <c r="AS15" s="11" t="s">
        <v>57</v>
      </c>
      <c r="AT15" s="24" t="s">
        <v>61</v>
      </c>
      <c r="AU15" s="11" t="s">
        <v>58</v>
      </c>
      <c r="AV15" s="11" t="s">
        <v>59</v>
      </c>
      <c r="AW15" s="11" t="s">
        <v>59</v>
      </c>
      <c r="AX15" s="11" t="s">
        <v>60</v>
      </c>
      <c r="AY15" s="11" t="s">
        <v>59</v>
      </c>
      <c r="AZ15" s="11" t="s">
        <v>62</v>
      </c>
      <c r="BA15" s="11" t="s">
        <v>57</v>
      </c>
      <c r="BB15" s="11" t="s">
        <v>67</v>
      </c>
      <c r="BC15" s="11" t="s">
        <v>64</v>
      </c>
      <c r="BD15" s="11" t="s">
        <v>69</v>
      </c>
      <c r="BE15" s="11" t="s">
        <v>71</v>
      </c>
      <c r="BF15" s="11" t="s">
        <v>73</v>
      </c>
      <c r="BG15" s="11" t="s">
        <v>75</v>
      </c>
      <c r="BH15" s="11" t="s">
        <v>167</v>
      </c>
      <c r="BI15" s="11" t="s">
        <v>78</v>
      </c>
      <c r="BJ15" s="11" t="s">
        <v>80</v>
      </c>
      <c r="BK15" s="11" t="s">
        <v>86</v>
      </c>
      <c r="BL15" s="24" t="s">
        <v>97</v>
      </c>
      <c r="BM15" s="11" t="s">
        <v>87</v>
      </c>
      <c r="BN15" s="11">
        <v>1</v>
      </c>
      <c r="BO15" s="11" t="s">
        <v>48</v>
      </c>
      <c r="BP15" s="11" t="s">
        <v>98</v>
      </c>
      <c r="BQ15" s="11" t="s">
        <v>90</v>
      </c>
      <c r="BR15" s="24" t="s">
        <v>99</v>
      </c>
      <c r="BS15" s="11" t="s">
        <v>93</v>
      </c>
      <c r="BT15" s="11" t="s">
        <v>95</v>
      </c>
      <c r="BU15" s="11" t="s">
        <v>116</v>
      </c>
      <c r="BV15" s="11" t="s">
        <v>118</v>
      </c>
    </row>
    <row r="16" spans="1:74" ht="15" customHeight="1" x14ac:dyDescent="0.25">
      <c r="A16" s="18" t="s">
        <v>45</v>
      </c>
      <c r="B16" s="18" t="s">
        <v>209</v>
      </c>
      <c r="C16" s="18" t="str">
        <f>B16&amp;"_"&amp;6</f>
        <v>TC_DT_004_6</v>
      </c>
      <c r="D16" s="18">
        <v>1</v>
      </c>
      <c r="E16" s="18" t="s">
        <v>262</v>
      </c>
      <c r="F16" s="18" t="s">
        <v>275</v>
      </c>
      <c r="G16" s="18" t="s">
        <v>253</v>
      </c>
      <c r="H16" s="18" t="s">
        <v>252</v>
      </c>
      <c r="I16" s="19"/>
      <c r="J16" s="19"/>
      <c r="K16" s="19" t="s">
        <v>132</v>
      </c>
      <c r="L16" s="19" t="s">
        <v>27</v>
      </c>
      <c r="M16" s="19" t="s">
        <v>132</v>
      </c>
      <c r="N16" s="11" t="s">
        <v>27</v>
      </c>
      <c r="O16" s="24" t="s">
        <v>135</v>
      </c>
      <c r="P16" s="11"/>
      <c r="Q16" s="24"/>
      <c r="R16" s="24"/>
      <c r="S16" s="24"/>
      <c r="T16" s="24"/>
      <c r="U16" s="18"/>
      <c r="V16" s="18"/>
      <c r="W16" s="25"/>
      <c r="X16" s="18" t="s">
        <v>129</v>
      </c>
      <c r="Y16" s="18" t="s">
        <v>179</v>
      </c>
      <c r="Z16" s="18"/>
      <c r="AA16" s="18"/>
      <c r="AB16" s="24" t="s">
        <v>119</v>
      </c>
      <c r="AC16" s="24" t="s">
        <v>110</v>
      </c>
      <c r="AD16" s="18" t="s">
        <v>110</v>
      </c>
      <c r="AE16" s="25" t="s">
        <v>15</v>
      </c>
      <c r="AF16" s="25" t="s">
        <v>19</v>
      </c>
      <c r="AG16" s="26">
        <v>44244</v>
      </c>
      <c r="AH16" s="18" t="s">
        <v>278</v>
      </c>
      <c r="AI16" s="18" t="s">
        <v>24</v>
      </c>
      <c r="AJ16" s="18" t="s">
        <v>21</v>
      </c>
      <c r="AK16" s="18" t="s">
        <v>128</v>
      </c>
      <c r="AL16" s="27" t="s">
        <v>23</v>
      </c>
      <c r="AM16" s="19" t="s">
        <v>105</v>
      </c>
      <c r="AN16" s="19" t="s">
        <v>106</v>
      </c>
      <c r="AO16" s="19" t="s">
        <v>107</v>
      </c>
      <c r="AP16" s="19" t="s">
        <v>108</v>
      </c>
      <c r="AQ16" s="18" t="s">
        <v>49</v>
      </c>
      <c r="AR16" s="18" t="s">
        <v>48</v>
      </c>
      <c r="AS16" s="11" t="s">
        <v>57</v>
      </c>
      <c r="AT16" s="24" t="s">
        <v>61</v>
      </c>
      <c r="AU16" s="11" t="s">
        <v>58</v>
      </c>
      <c r="AV16" s="11" t="s">
        <v>59</v>
      </c>
      <c r="AW16" s="11" t="s">
        <v>59</v>
      </c>
      <c r="AX16" s="11" t="s">
        <v>60</v>
      </c>
      <c r="AY16" s="11" t="s">
        <v>59</v>
      </c>
      <c r="AZ16" s="11" t="s">
        <v>62</v>
      </c>
      <c r="BA16" s="11" t="s">
        <v>57</v>
      </c>
      <c r="BB16" s="11" t="s">
        <v>67</v>
      </c>
      <c r="BC16" s="11" t="s">
        <v>64</v>
      </c>
      <c r="BD16" s="11" t="s">
        <v>69</v>
      </c>
      <c r="BE16" s="11" t="s">
        <v>71</v>
      </c>
      <c r="BF16" s="11" t="s">
        <v>73</v>
      </c>
      <c r="BG16" s="11" t="s">
        <v>75</v>
      </c>
      <c r="BH16" s="11" t="s">
        <v>167</v>
      </c>
      <c r="BI16" s="11" t="s">
        <v>78</v>
      </c>
      <c r="BJ16" s="11" t="s">
        <v>80</v>
      </c>
      <c r="BK16" s="11" t="s">
        <v>86</v>
      </c>
      <c r="BL16" s="24" t="s">
        <v>97</v>
      </c>
      <c r="BM16" s="11" t="s">
        <v>87</v>
      </c>
      <c r="BN16" s="11">
        <v>1</v>
      </c>
      <c r="BO16" s="11" t="s">
        <v>48</v>
      </c>
      <c r="BP16" s="11" t="s">
        <v>98</v>
      </c>
      <c r="BQ16" s="11" t="s">
        <v>90</v>
      </c>
      <c r="BR16" s="24" t="s">
        <v>99</v>
      </c>
      <c r="BS16" s="11" t="s">
        <v>93</v>
      </c>
      <c r="BT16" s="11" t="s">
        <v>95</v>
      </c>
      <c r="BU16" s="11" t="s">
        <v>116</v>
      </c>
      <c r="BV16" s="11" t="s">
        <v>118</v>
      </c>
    </row>
    <row r="17" spans="1:74" ht="15" customHeight="1" x14ac:dyDescent="0.25">
      <c r="A17" s="18" t="s">
        <v>45</v>
      </c>
      <c r="B17" s="18" t="s">
        <v>209</v>
      </c>
      <c r="C17" s="18" t="str">
        <f>B17&amp;"_"&amp;7</f>
        <v>TC_DT_004_7</v>
      </c>
      <c r="D17" s="18">
        <v>1</v>
      </c>
      <c r="E17" s="18" t="s">
        <v>263</v>
      </c>
      <c r="F17" s="18" t="s">
        <v>256</v>
      </c>
      <c r="G17" s="18" t="s">
        <v>253</v>
      </c>
      <c r="H17" s="18" t="s">
        <v>254</v>
      </c>
      <c r="I17" s="19"/>
      <c r="J17" s="19"/>
      <c r="K17" s="19" t="s">
        <v>132</v>
      </c>
      <c r="L17" s="19" t="s">
        <v>27</v>
      </c>
      <c r="M17" s="19" t="s">
        <v>132</v>
      </c>
      <c r="N17" s="11" t="s">
        <v>27</v>
      </c>
      <c r="O17" s="24" t="s">
        <v>135</v>
      </c>
      <c r="P17" s="11"/>
      <c r="Q17" s="24"/>
      <c r="R17" s="24"/>
      <c r="S17" s="24"/>
      <c r="T17" s="24"/>
      <c r="U17" s="18"/>
      <c r="V17" s="18"/>
      <c r="W17" s="25"/>
      <c r="X17" s="25" t="s">
        <v>136</v>
      </c>
      <c r="Y17" s="18" t="s">
        <v>179</v>
      </c>
      <c r="Z17" s="18"/>
      <c r="AA17" s="18"/>
      <c r="AB17" s="24" t="s">
        <v>119</v>
      </c>
      <c r="AC17" s="24" t="s">
        <v>110</v>
      </c>
      <c r="AD17" s="18" t="s">
        <v>110</v>
      </c>
      <c r="AE17" s="25" t="s">
        <v>15</v>
      </c>
      <c r="AF17" s="25" t="s">
        <v>19</v>
      </c>
      <c r="AG17" s="26">
        <v>44244</v>
      </c>
      <c r="AH17" s="18" t="s">
        <v>278</v>
      </c>
      <c r="AI17" s="18" t="s">
        <v>24</v>
      </c>
      <c r="AJ17" s="18" t="s">
        <v>21</v>
      </c>
      <c r="AK17" s="18" t="s">
        <v>128</v>
      </c>
      <c r="AL17" s="27" t="s">
        <v>23</v>
      </c>
      <c r="AM17" s="19" t="s">
        <v>105</v>
      </c>
      <c r="AN17" s="19" t="s">
        <v>106</v>
      </c>
      <c r="AO17" s="19" t="s">
        <v>107</v>
      </c>
      <c r="AP17" s="19" t="s">
        <v>108</v>
      </c>
      <c r="AQ17" s="18" t="s">
        <v>49</v>
      </c>
      <c r="AR17" s="18" t="s">
        <v>48</v>
      </c>
      <c r="AS17" s="11" t="s">
        <v>57</v>
      </c>
      <c r="AT17" s="24" t="s">
        <v>61</v>
      </c>
      <c r="AU17" s="11" t="s">
        <v>58</v>
      </c>
      <c r="AV17" s="11" t="s">
        <v>59</v>
      </c>
      <c r="AW17" s="11" t="s">
        <v>59</v>
      </c>
      <c r="AX17" s="11" t="s">
        <v>60</v>
      </c>
      <c r="AY17" s="11" t="s">
        <v>59</v>
      </c>
      <c r="AZ17" s="11" t="s">
        <v>62</v>
      </c>
      <c r="BA17" s="11" t="s">
        <v>57</v>
      </c>
      <c r="BB17" s="11" t="s">
        <v>67</v>
      </c>
      <c r="BC17" s="11" t="s">
        <v>64</v>
      </c>
      <c r="BD17" s="11" t="s">
        <v>69</v>
      </c>
      <c r="BE17" s="11" t="s">
        <v>71</v>
      </c>
      <c r="BF17" s="11" t="s">
        <v>73</v>
      </c>
      <c r="BG17" s="11" t="s">
        <v>75</v>
      </c>
      <c r="BH17" s="11" t="s">
        <v>167</v>
      </c>
      <c r="BI17" s="11" t="s">
        <v>78</v>
      </c>
      <c r="BJ17" s="11" t="s">
        <v>80</v>
      </c>
      <c r="BK17" s="11" t="s">
        <v>86</v>
      </c>
      <c r="BL17" s="24" t="s">
        <v>97</v>
      </c>
      <c r="BM17" s="11" t="s">
        <v>87</v>
      </c>
      <c r="BN17" s="11">
        <v>1</v>
      </c>
      <c r="BO17" s="11" t="s">
        <v>48</v>
      </c>
      <c r="BP17" s="11" t="s">
        <v>98</v>
      </c>
      <c r="BQ17" s="11" t="s">
        <v>90</v>
      </c>
      <c r="BR17" s="24" t="s">
        <v>99</v>
      </c>
      <c r="BS17" s="11" t="s">
        <v>93</v>
      </c>
      <c r="BT17" s="11" t="s">
        <v>95</v>
      </c>
      <c r="BU17" s="11" t="s">
        <v>116</v>
      </c>
      <c r="BV17" s="11" t="s">
        <v>118</v>
      </c>
    </row>
    <row r="18" spans="1:74" ht="15" customHeight="1" x14ac:dyDescent="0.25">
      <c r="A18" s="18" t="s">
        <v>45</v>
      </c>
      <c r="B18" s="18" t="s">
        <v>209</v>
      </c>
      <c r="C18" s="18" t="str">
        <f>B18&amp;"_"&amp;8</f>
        <v>TC_DT_004_8</v>
      </c>
      <c r="D18" s="18">
        <v>1</v>
      </c>
      <c r="E18" s="18" t="s">
        <v>264</v>
      </c>
      <c r="F18" s="18" t="s">
        <v>275</v>
      </c>
      <c r="G18" s="18" t="s">
        <v>253</v>
      </c>
      <c r="H18" s="18" t="s">
        <v>254</v>
      </c>
      <c r="I18" s="19"/>
      <c r="J18" s="19"/>
      <c r="K18" s="19" t="s">
        <v>132</v>
      </c>
      <c r="L18" s="19" t="s">
        <v>27</v>
      </c>
      <c r="M18" s="19" t="s">
        <v>132</v>
      </c>
      <c r="N18" s="11" t="s">
        <v>27</v>
      </c>
      <c r="O18" s="24" t="s">
        <v>135</v>
      </c>
      <c r="P18" s="11"/>
      <c r="Q18" s="24"/>
      <c r="R18" s="24"/>
      <c r="S18" s="24"/>
      <c r="T18" s="24"/>
      <c r="U18" s="18"/>
      <c r="V18" s="18"/>
      <c r="W18" s="25"/>
      <c r="X18" s="25" t="s">
        <v>136</v>
      </c>
      <c r="Y18" s="18" t="s">
        <v>179</v>
      </c>
      <c r="Z18" s="18"/>
      <c r="AA18" s="18"/>
      <c r="AB18" s="24" t="s">
        <v>119</v>
      </c>
      <c r="AC18" s="24" t="s">
        <v>110</v>
      </c>
      <c r="AD18" s="18" t="s">
        <v>110</v>
      </c>
      <c r="AE18" s="25" t="s">
        <v>15</v>
      </c>
      <c r="AF18" s="25" t="s">
        <v>19</v>
      </c>
      <c r="AG18" s="26">
        <v>44244</v>
      </c>
      <c r="AH18" s="18" t="s">
        <v>278</v>
      </c>
      <c r="AI18" s="18" t="s">
        <v>24</v>
      </c>
      <c r="AJ18" s="18" t="s">
        <v>21</v>
      </c>
      <c r="AK18" s="18" t="s">
        <v>128</v>
      </c>
      <c r="AL18" s="27" t="s">
        <v>23</v>
      </c>
      <c r="AM18" s="19" t="s">
        <v>105</v>
      </c>
      <c r="AN18" s="19" t="s">
        <v>106</v>
      </c>
      <c r="AO18" s="19" t="s">
        <v>107</v>
      </c>
      <c r="AP18" s="19" t="s">
        <v>108</v>
      </c>
      <c r="AQ18" s="18" t="s">
        <v>49</v>
      </c>
      <c r="AR18" s="18" t="s">
        <v>48</v>
      </c>
      <c r="AS18" s="11" t="s">
        <v>57</v>
      </c>
      <c r="AT18" s="24" t="s">
        <v>61</v>
      </c>
      <c r="AU18" s="11" t="s">
        <v>58</v>
      </c>
      <c r="AV18" s="11" t="s">
        <v>59</v>
      </c>
      <c r="AW18" s="11" t="s">
        <v>59</v>
      </c>
      <c r="AX18" s="11" t="s">
        <v>60</v>
      </c>
      <c r="AY18" s="11" t="s">
        <v>59</v>
      </c>
      <c r="AZ18" s="11" t="s">
        <v>62</v>
      </c>
      <c r="BA18" s="11" t="s">
        <v>57</v>
      </c>
      <c r="BB18" s="11" t="s">
        <v>67</v>
      </c>
      <c r="BC18" s="11" t="s">
        <v>64</v>
      </c>
      <c r="BD18" s="11" t="s">
        <v>69</v>
      </c>
      <c r="BE18" s="11" t="s">
        <v>71</v>
      </c>
      <c r="BF18" s="11" t="s">
        <v>73</v>
      </c>
      <c r="BG18" s="11" t="s">
        <v>75</v>
      </c>
      <c r="BH18" s="11" t="s">
        <v>167</v>
      </c>
      <c r="BI18" s="11" t="s">
        <v>78</v>
      </c>
      <c r="BJ18" s="11" t="s">
        <v>80</v>
      </c>
      <c r="BK18" s="11" t="s">
        <v>86</v>
      </c>
      <c r="BL18" s="24" t="s">
        <v>97</v>
      </c>
      <c r="BM18" s="11" t="s">
        <v>87</v>
      </c>
      <c r="BN18" s="11">
        <v>1</v>
      </c>
      <c r="BO18" s="11" t="s">
        <v>48</v>
      </c>
      <c r="BP18" s="11" t="s">
        <v>98</v>
      </c>
      <c r="BQ18" s="11" t="s">
        <v>90</v>
      </c>
      <c r="BR18" s="24" t="s">
        <v>99</v>
      </c>
      <c r="BS18" s="11" t="s">
        <v>93</v>
      </c>
      <c r="BT18" s="11" t="s">
        <v>95</v>
      </c>
      <c r="BU18" s="11" t="s">
        <v>116</v>
      </c>
      <c r="BV18" s="11" t="s">
        <v>118</v>
      </c>
    </row>
    <row r="19" spans="1:74" ht="15" customHeight="1" x14ac:dyDescent="0.25">
      <c r="A19" s="18" t="s">
        <v>45</v>
      </c>
      <c r="B19" s="18" t="s">
        <v>180</v>
      </c>
      <c r="C19" s="18" t="str">
        <f t="shared" si="0"/>
        <v>TC_DT_005_1</v>
      </c>
      <c r="D19" s="18">
        <v>1</v>
      </c>
      <c r="E19" s="18" t="s">
        <v>265</v>
      </c>
      <c r="F19" s="18" t="s">
        <v>253</v>
      </c>
      <c r="G19" s="18" t="s">
        <v>251</v>
      </c>
      <c r="H19" s="18" t="s">
        <v>252</v>
      </c>
      <c r="I19" s="19" t="s">
        <v>188</v>
      </c>
      <c r="J19" s="19"/>
      <c r="K19" s="19" t="s">
        <v>132</v>
      </c>
      <c r="L19" s="19" t="s">
        <v>132</v>
      </c>
      <c r="M19" s="19" t="s">
        <v>132</v>
      </c>
      <c r="N19" s="11" t="s">
        <v>27</v>
      </c>
      <c r="O19" s="24" t="s">
        <v>135</v>
      </c>
      <c r="P19" s="11"/>
      <c r="Q19" s="24"/>
      <c r="R19" s="24"/>
      <c r="S19" s="24"/>
      <c r="T19" s="24"/>
      <c r="U19" s="18" t="s">
        <v>182</v>
      </c>
      <c r="V19" s="25" t="s">
        <v>188</v>
      </c>
      <c r="W19" s="18" t="s">
        <v>129</v>
      </c>
      <c r="X19" s="18" t="s">
        <v>129</v>
      </c>
      <c r="Y19" s="18" t="s">
        <v>179</v>
      </c>
      <c r="Z19" s="18"/>
      <c r="AA19" s="18"/>
      <c r="AB19" s="24" t="s">
        <v>119</v>
      </c>
      <c r="AC19" s="24" t="s">
        <v>110</v>
      </c>
      <c r="AD19" s="18" t="s">
        <v>110</v>
      </c>
      <c r="AE19" s="25" t="s">
        <v>15</v>
      </c>
      <c r="AF19" s="25" t="s">
        <v>19</v>
      </c>
      <c r="AG19" s="26">
        <v>44244</v>
      </c>
      <c r="AH19" s="18" t="s">
        <v>278</v>
      </c>
      <c r="AI19" s="18" t="s">
        <v>131</v>
      </c>
      <c r="AJ19" s="18" t="s">
        <v>21</v>
      </c>
      <c r="AK19" s="18" t="s">
        <v>128</v>
      </c>
      <c r="AL19" s="27" t="s">
        <v>23</v>
      </c>
      <c r="AM19" s="19" t="s">
        <v>105</v>
      </c>
      <c r="AN19" s="19" t="s">
        <v>106</v>
      </c>
      <c r="AO19" s="19" t="s">
        <v>107</v>
      </c>
      <c r="AP19" s="19" t="s">
        <v>108</v>
      </c>
      <c r="AQ19" s="18" t="s">
        <v>49</v>
      </c>
      <c r="AR19" s="18" t="s">
        <v>48</v>
      </c>
      <c r="AS19" s="11" t="s">
        <v>57</v>
      </c>
      <c r="AT19" s="24" t="s">
        <v>61</v>
      </c>
      <c r="AU19" s="11" t="s">
        <v>58</v>
      </c>
      <c r="AV19" s="11" t="s">
        <v>59</v>
      </c>
      <c r="AW19" s="11" t="s">
        <v>59</v>
      </c>
      <c r="AX19" s="11" t="s">
        <v>144</v>
      </c>
      <c r="AY19" s="11" t="s">
        <v>59</v>
      </c>
      <c r="AZ19" s="11" t="s">
        <v>62</v>
      </c>
      <c r="BA19" s="11" t="s">
        <v>57</v>
      </c>
      <c r="BB19" s="11" t="s">
        <v>67</v>
      </c>
      <c r="BC19" s="11" t="s">
        <v>64</v>
      </c>
      <c r="BD19" s="11" t="s">
        <v>69</v>
      </c>
      <c r="BE19" s="11" t="s">
        <v>71</v>
      </c>
      <c r="BF19" s="11" t="s">
        <v>73</v>
      </c>
      <c r="BG19" s="11" t="s">
        <v>75</v>
      </c>
      <c r="BH19" s="11" t="s">
        <v>167</v>
      </c>
      <c r="BI19" s="11" t="s">
        <v>78</v>
      </c>
      <c r="BJ19" s="11" t="s">
        <v>80</v>
      </c>
      <c r="BK19" s="11" t="s">
        <v>86</v>
      </c>
      <c r="BL19" s="24" t="s">
        <v>97</v>
      </c>
      <c r="BM19" s="11" t="s">
        <v>87</v>
      </c>
      <c r="BN19" s="11">
        <v>1</v>
      </c>
      <c r="BO19" s="11" t="s">
        <v>48</v>
      </c>
      <c r="BP19" s="11" t="s">
        <v>98</v>
      </c>
      <c r="BQ19" s="11" t="s">
        <v>90</v>
      </c>
      <c r="BR19" s="24" t="s">
        <v>99</v>
      </c>
      <c r="BS19" s="11" t="s">
        <v>93</v>
      </c>
      <c r="BT19" s="11" t="s">
        <v>95</v>
      </c>
      <c r="BU19" s="11" t="s">
        <v>116</v>
      </c>
      <c r="BV19" s="11" t="s">
        <v>118</v>
      </c>
    </row>
    <row r="20" spans="1:74" ht="15" customHeight="1" x14ac:dyDescent="0.25">
      <c r="A20" s="18" t="s">
        <v>45</v>
      </c>
      <c r="B20" s="18" t="s">
        <v>180</v>
      </c>
      <c r="C20" s="18" t="str">
        <f>B20&amp;"_"&amp;2</f>
        <v>TC_DT_005_2</v>
      </c>
      <c r="D20" s="18">
        <v>1</v>
      </c>
      <c r="E20" s="18" t="s">
        <v>266</v>
      </c>
      <c r="F20" s="18" t="s">
        <v>253</v>
      </c>
      <c r="G20" s="18" t="s">
        <v>253</v>
      </c>
      <c r="H20" s="18" t="s">
        <v>254</v>
      </c>
      <c r="I20" s="19" t="s">
        <v>188</v>
      </c>
      <c r="J20" s="19"/>
      <c r="K20" s="19" t="s">
        <v>132</v>
      </c>
      <c r="L20" s="19" t="s">
        <v>132</v>
      </c>
      <c r="M20" s="19" t="s">
        <v>132</v>
      </c>
      <c r="N20" s="11" t="s">
        <v>27</v>
      </c>
      <c r="O20" s="24" t="s">
        <v>135</v>
      </c>
      <c r="P20" s="11"/>
      <c r="Q20" s="24"/>
      <c r="R20" s="24"/>
      <c r="S20" s="24"/>
      <c r="T20" s="24"/>
      <c r="U20" s="18" t="s">
        <v>182</v>
      </c>
      <c r="V20" s="25" t="s">
        <v>188</v>
      </c>
      <c r="W20" s="25" t="s">
        <v>136</v>
      </c>
      <c r="X20" s="25" t="s">
        <v>136</v>
      </c>
      <c r="Y20" s="18" t="s">
        <v>179</v>
      </c>
      <c r="Z20" s="18"/>
      <c r="AA20" s="18"/>
      <c r="AB20" s="24" t="s">
        <v>119</v>
      </c>
      <c r="AC20" s="24" t="s">
        <v>110</v>
      </c>
      <c r="AD20" s="18" t="s">
        <v>110</v>
      </c>
      <c r="AE20" s="25" t="s">
        <v>15</v>
      </c>
      <c r="AF20" s="25" t="s">
        <v>19</v>
      </c>
      <c r="AG20" s="26">
        <v>44244</v>
      </c>
      <c r="AH20" s="18" t="s">
        <v>278</v>
      </c>
      <c r="AI20" s="18" t="s">
        <v>131</v>
      </c>
      <c r="AJ20" s="18" t="s">
        <v>21</v>
      </c>
      <c r="AK20" s="18" t="s">
        <v>128</v>
      </c>
      <c r="AL20" s="27" t="s">
        <v>23</v>
      </c>
      <c r="AM20" s="19" t="s">
        <v>105</v>
      </c>
      <c r="AN20" s="19" t="s">
        <v>106</v>
      </c>
      <c r="AO20" s="19" t="s">
        <v>107</v>
      </c>
      <c r="AP20" s="19" t="s">
        <v>108</v>
      </c>
      <c r="AQ20" s="18" t="s">
        <v>49</v>
      </c>
      <c r="AR20" s="18" t="s">
        <v>48</v>
      </c>
      <c r="AS20" s="11" t="s">
        <v>57</v>
      </c>
      <c r="AT20" s="24" t="s">
        <v>61</v>
      </c>
      <c r="AU20" s="11" t="s">
        <v>58</v>
      </c>
      <c r="AV20" s="11" t="s">
        <v>59</v>
      </c>
      <c r="AW20" s="11" t="s">
        <v>59</v>
      </c>
      <c r="AX20" s="11" t="s">
        <v>144</v>
      </c>
      <c r="AY20" s="11" t="s">
        <v>59</v>
      </c>
      <c r="AZ20" s="11" t="s">
        <v>62</v>
      </c>
      <c r="BA20" s="11" t="s">
        <v>57</v>
      </c>
      <c r="BB20" s="11" t="s">
        <v>67</v>
      </c>
      <c r="BC20" s="11" t="s">
        <v>64</v>
      </c>
      <c r="BD20" s="11" t="s">
        <v>69</v>
      </c>
      <c r="BE20" s="11" t="s">
        <v>71</v>
      </c>
      <c r="BF20" s="11" t="s">
        <v>73</v>
      </c>
      <c r="BG20" s="11" t="s">
        <v>75</v>
      </c>
      <c r="BH20" s="11" t="s">
        <v>167</v>
      </c>
      <c r="BI20" s="11" t="s">
        <v>78</v>
      </c>
      <c r="BJ20" s="11" t="s">
        <v>80</v>
      </c>
      <c r="BK20" s="11" t="s">
        <v>86</v>
      </c>
      <c r="BL20" s="24" t="s">
        <v>97</v>
      </c>
      <c r="BM20" s="11" t="s">
        <v>87</v>
      </c>
      <c r="BN20" s="11">
        <v>1</v>
      </c>
      <c r="BO20" s="11" t="s">
        <v>48</v>
      </c>
      <c r="BP20" s="11" t="s">
        <v>98</v>
      </c>
      <c r="BQ20" s="11" t="s">
        <v>90</v>
      </c>
      <c r="BR20" s="24" t="s">
        <v>99</v>
      </c>
      <c r="BS20" s="11" t="s">
        <v>93</v>
      </c>
      <c r="BT20" s="11" t="s">
        <v>95</v>
      </c>
      <c r="BU20" s="11" t="s">
        <v>116</v>
      </c>
      <c r="BV20" s="11" t="s">
        <v>118</v>
      </c>
    </row>
    <row r="21" spans="1:74" ht="15" customHeight="1" x14ac:dyDescent="0.25">
      <c r="A21" s="18" t="s">
        <v>45</v>
      </c>
      <c r="B21" s="18" t="s">
        <v>180</v>
      </c>
      <c r="C21" s="18" t="str">
        <f>B21&amp;"_"&amp;3</f>
        <v>TC_DT_005_3</v>
      </c>
      <c r="D21" s="18">
        <v>1</v>
      </c>
      <c r="E21" s="18" t="s">
        <v>269</v>
      </c>
      <c r="F21" s="18" t="s">
        <v>267</v>
      </c>
      <c r="G21" s="18" t="s">
        <v>253</v>
      </c>
      <c r="H21" s="18" t="s">
        <v>268</v>
      </c>
      <c r="I21" s="19" t="s">
        <v>279</v>
      </c>
      <c r="J21" s="19"/>
      <c r="K21" s="19" t="s">
        <v>132</v>
      </c>
      <c r="L21" s="19" t="s">
        <v>132</v>
      </c>
      <c r="M21" s="19" t="s">
        <v>132</v>
      </c>
      <c r="N21" s="11" t="s">
        <v>27</v>
      </c>
      <c r="O21" s="24" t="s">
        <v>135</v>
      </c>
      <c r="P21" s="11"/>
      <c r="Q21" s="24"/>
      <c r="R21" s="24"/>
      <c r="S21" s="24"/>
      <c r="T21" s="24"/>
      <c r="U21" s="18" t="s">
        <v>183</v>
      </c>
      <c r="V21" s="19" t="s">
        <v>195</v>
      </c>
      <c r="W21" s="25" t="s">
        <v>136</v>
      </c>
      <c r="X21" s="25" t="s">
        <v>136</v>
      </c>
      <c r="Y21" s="18" t="s">
        <v>179</v>
      </c>
      <c r="Z21" s="18"/>
      <c r="AA21" s="18"/>
      <c r="AB21" s="24" t="s">
        <v>119</v>
      </c>
      <c r="AC21" s="24" t="s">
        <v>110</v>
      </c>
      <c r="AD21" s="18" t="s">
        <v>110</v>
      </c>
      <c r="AE21" s="25" t="s">
        <v>15</v>
      </c>
      <c r="AF21" s="25" t="s">
        <v>19</v>
      </c>
      <c r="AG21" s="26">
        <v>44244</v>
      </c>
      <c r="AH21" s="18" t="s">
        <v>278</v>
      </c>
      <c r="AI21" s="18" t="s">
        <v>131</v>
      </c>
      <c r="AJ21" s="18" t="s">
        <v>21</v>
      </c>
      <c r="AK21" s="18" t="s">
        <v>128</v>
      </c>
      <c r="AL21" s="27" t="s">
        <v>23</v>
      </c>
      <c r="AM21" s="19" t="s">
        <v>105</v>
      </c>
      <c r="AN21" s="19" t="s">
        <v>106</v>
      </c>
      <c r="AO21" s="19" t="s">
        <v>107</v>
      </c>
      <c r="AP21" s="19" t="s">
        <v>108</v>
      </c>
      <c r="AQ21" s="18" t="s">
        <v>49</v>
      </c>
      <c r="AR21" s="18" t="s">
        <v>48</v>
      </c>
      <c r="AS21" s="11" t="s">
        <v>57</v>
      </c>
      <c r="AT21" s="24" t="s">
        <v>61</v>
      </c>
      <c r="AU21" s="11" t="s">
        <v>58</v>
      </c>
      <c r="AV21" s="11" t="s">
        <v>59</v>
      </c>
      <c r="AW21" s="11" t="s">
        <v>59</v>
      </c>
      <c r="AX21" s="11" t="s">
        <v>144</v>
      </c>
      <c r="AY21" s="11" t="s">
        <v>59</v>
      </c>
      <c r="AZ21" s="11" t="s">
        <v>62</v>
      </c>
      <c r="BA21" s="11" t="s">
        <v>57</v>
      </c>
      <c r="BB21" s="11" t="s">
        <v>67</v>
      </c>
      <c r="BC21" s="11" t="s">
        <v>64</v>
      </c>
      <c r="BD21" s="11" t="s">
        <v>69</v>
      </c>
      <c r="BE21" s="11" t="s">
        <v>71</v>
      </c>
      <c r="BF21" s="11" t="s">
        <v>73</v>
      </c>
      <c r="BG21" s="11" t="s">
        <v>75</v>
      </c>
      <c r="BH21" s="11" t="s">
        <v>167</v>
      </c>
      <c r="BI21" s="11" t="s">
        <v>78</v>
      </c>
      <c r="BJ21" s="11" t="s">
        <v>80</v>
      </c>
      <c r="BK21" s="11" t="s">
        <v>86</v>
      </c>
      <c r="BL21" s="24" t="s">
        <v>97</v>
      </c>
      <c r="BM21" s="11" t="s">
        <v>87</v>
      </c>
      <c r="BN21" s="11">
        <v>1</v>
      </c>
      <c r="BO21" s="11" t="s">
        <v>48</v>
      </c>
      <c r="BP21" s="11" t="s">
        <v>98</v>
      </c>
      <c r="BQ21" s="11" t="s">
        <v>90</v>
      </c>
      <c r="BR21" s="24" t="s">
        <v>99</v>
      </c>
      <c r="BS21" s="11" t="s">
        <v>93</v>
      </c>
      <c r="BT21" s="11" t="s">
        <v>95</v>
      </c>
      <c r="BU21" s="11" t="s">
        <v>116</v>
      </c>
      <c r="BV21" s="11" t="s">
        <v>118</v>
      </c>
    </row>
    <row r="22" spans="1:74" ht="15" customHeight="1" x14ac:dyDescent="0.25">
      <c r="A22" s="18" t="s">
        <v>45</v>
      </c>
      <c r="B22" s="18" t="s">
        <v>211</v>
      </c>
      <c r="C22" s="18" t="str">
        <f>B22&amp;"_"&amp;1</f>
        <v>TC_DT_006_1</v>
      </c>
      <c r="D22" s="18">
        <v>1</v>
      </c>
      <c r="E22" s="18" t="s">
        <v>212</v>
      </c>
      <c r="F22" s="18" t="s">
        <v>270</v>
      </c>
      <c r="G22" s="18" t="s">
        <v>253</v>
      </c>
      <c r="H22" s="18" t="s">
        <v>252</v>
      </c>
      <c r="I22" s="19"/>
      <c r="J22" s="19"/>
      <c r="K22" s="19" t="s">
        <v>132</v>
      </c>
      <c r="L22" s="19" t="s">
        <v>132</v>
      </c>
      <c r="M22" s="19" t="s">
        <v>132</v>
      </c>
      <c r="N22" s="11" t="s">
        <v>27</v>
      </c>
      <c r="O22" s="24" t="s">
        <v>135</v>
      </c>
      <c r="P22" s="11"/>
      <c r="Q22" s="24"/>
      <c r="R22" s="24"/>
      <c r="S22" s="24"/>
      <c r="T22" s="24"/>
      <c r="U22" s="18" t="s">
        <v>183</v>
      </c>
      <c r="V22" s="19" t="s">
        <v>195</v>
      </c>
      <c r="W22" s="18" t="s">
        <v>129</v>
      </c>
      <c r="X22" s="18" t="s">
        <v>129</v>
      </c>
      <c r="Y22" s="18" t="s">
        <v>179</v>
      </c>
      <c r="Z22" s="18"/>
      <c r="AA22" s="18"/>
      <c r="AB22" s="24" t="s">
        <v>119</v>
      </c>
      <c r="AC22" s="24" t="s">
        <v>110</v>
      </c>
      <c r="AD22" s="18" t="s">
        <v>110</v>
      </c>
      <c r="AE22" s="25" t="s">
        <v>15</v>
      </c>
      <c r="AF22" s="25" t="s">
        <v>19</v>
      </c>
      <c r="AG22" s="26">
        <v>44244</v>
      </c>
      <c r="AH22" s="18" t="s">
        <v>278</v>
      </c>
      <c r="AI22" s="18" t="s">
        <v>131</v>
      </c>
      <c r="AJ22" s="18" t="s">
        <v>21</v>
      </c>
      <c r="AK22" s="18" t="s">
        <v>128</v>
      </c>
      <c r="AL22" s="27" t="s">
        <v>23</v>
      </c>
      <c r="AM22" s="19" t="s">
        <v>105</v>
      </c>
      <c r="AN22" s="19" t="s">
        <v>106</v>
      </c>
      <c r="AO22" s="19" t="s">
        <v>107</v>
      </c>
      <c r="AP22" s="19" t="s">
        <v>108</v>
      </c>
      <c r="AQ22" s="18" t="s">
        <v>49</v>
      </c>
      <c r="AR22" s="18" t="s">
        <v>48</v>
      </c>
      <c r="AS22" s="11"/>
      <c r="AT22" s="24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24"/>
      <c r="BM22" s="11"/>
      <c r="BN22" s="11"/>
      <c r="BO22" s="11"/>
      <c r="BP22" s="11"/>
      <c r="BQ22" s="11"/>
      <c r="BR22" s="24"/>
      <c r="BS22" s="11"/>
      <c r="BT22" s="11"/>
      <c r="BU22" s="11" t="s">
        <v>116</v>
      </c>
      <c r="BV22" s="11" t="s">
        <v>118</v>
      </c>
    </row>
    <row r="23" spans="1:74" ht="15" customHeight="1" x14ac:dyDescent="0.25">
      <c r="A23" s="18" t="s">
        <v>45</v>
      </c>
      <c r="B23" s="18" t="s">
        <v>154</v>
      </c>
      <c r="C23" s="18" t="str">
        <f t="shared" si="0"/>
        <v>TC_DT_MBR_001_1</v>
      </c>
      <c r="D23" s="18">
        <v>1</v>
      </c>
      <c r="E23" s="18" t="s">
        <v>159</v>
      </c>
      <c r="F23" s="18"/>
      <c r="G23" s="18"/>
      <c r="H23" s="18"/>
      <c r="I23" s="19" t="s">
        <v>170</v>
      </c>
      <c r="J23" s="19"/>
      <c r="K23" s="19" t="s">
        <v>27</v>
      </c>
      <c r="L23" s="19" t="s">
        <v>132</v>
      </c>
      <c r="M23" s="19" t="s">
        <v>132</v>
      </c>
      <c r="N23" s="11" t="s">
        <v>27</v>
      </c>
      <c r="O23" s="24" t="s">
        <v>135</v>
      </c>
      <c r="P23" s="19"/>
      <c r="Q23" s="24"/>
      <c r="R23" s="24"/>
      <c r="S23" s="24"/>
      <c r="T23" s="24"/>
      <c r="U23" s="18"/>
      <c r="V23" s="18"/>
      <c r="W23" s="18" t="s">
        <v>129</v>
      </c>
      <c r="X23" s="18" t="s">
        <v>129</v>
      </c>
      <c r="Y23" s="18" t="s">
        <v>179</v>
      </c>
      <c r="Z23" s="18"/>
      <c r="AA23" s="18"/>
      <c r="AB23" s="24" t="s">
        <v>119</v>
      </c>
      <c r="AC23" s="24" t="s">
        <v>110</v>
      </c>
      <c r="AD23" s="18" t="s">
        <v>110</v>
      </c>
      <c r="AE23" s="25" t="s">
        <v>15</v>
      </c>
      <c r="AF23" s="25" t="s">
        <v>19</v>
      </c>
      <c r="AG23" s="26">
        <v>44244</v>
      </c>
      <c r="AH23" s="18" t="s">
        <v>278</v>
      </c>
      <c r="AI23" s="18" t="s">
        <v>131</v>
      </c>
      <c r="AJ23" s="18" t="s">
        <v>21</v>
      </c>
      <c r="AK23" s="18" t="s">
        <v>128</v>
      </c>
      <c r="AL23" s="27" t="s">
        <v>23</v>
      </c>
      <c r="AM23" s="19" t="s">
        <v>105</v>
      </c>
      <c r="AN23" s="19" t="s">
        <v>106</v>
      </c>
      <c r="AO23" s="19" t="s">
        <v>107</v>
      </c>
      <c r="AP23" s="19" t="s">
        <v>108</v>
      </c>
      <c r="AQ23" s="18" t="s">
        <v>49</v>
      </c>
      <c r="AR23" s="18" t="s">
        <v>48</v>
      </c>
      <c r="AS23" s="11"/>
      <c r="AT23" s="24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24"/>
      <c r="BM23" s="11"/>
      <c r="BN23" s="11"/>
      <c r="BO23" s="11"/>
      <c r="BP23" s="11"/>
      <c r="BQ23" s="11"/>
      <c r="BR23" s="24"/>
      <c r="BS23" s="11"/>
      <c r="BT23" s="11"/>
      <c r="BU23" s="11" t="s">
        <v>116</v>
      </c>
      <c r="BV23" s="11" t="s">
        <v>118</v>
      </c>
    </row>
    <row r="24" spans="1:74" ht="15" customHeight="1" x14ac:dyDescent="0.25">
      <c r="A24" s="18" t="s">
        <v>45</v>
      </c>
      <c r="B24" s="18" t="s">
        <v>154</v>
      </c>
      <c r="C24" s="18" t="str">
        <f>B24&amp;"_"&amp;2</f>
        <v>TC_DT_MBR_001_2</v>
      </c>
      <c r="D24" s="18">
        <v>1</v>
      </c>
      <c r="E24" s="18" t="s">
        <v>160</v>
      </c>
      <c r="F24" s="18"/>
      <c r="G24" s="18"/>
      <c r="H24" s="18"/>
      <c r="I24" s="19" t="s">
        <v>171</v>
      </c>
      <c r="J24" s="19"/>
      <c r="K24" s="19" t="s">
        <v>27</v>
      </c>
      <c r="L24" s="19" t="s">
        <v>27</v>
      </c>
      <c r="M24" s="19" t="s">
        <v>132</v>
      </c>
      <c r="N24" s="11" t="s">
        <v>27</v>
      </c>
      <c r="O24" s="24" t="s">
        <v>135</v>
      </c>
      <c r="P24" s="19"/>
      <c r="Q24" s="24"/>
      <c r="R24" s="24"/>
      <c r="S24" s="24"/>
      <c r="T24" s="24"/>
      <c r="U24" s="18"/>
      <c r="V24" s="18"/>
      <c r="W24" s="18" t="s">
        <v>129</v>
      </c>
      <c r="X24" s="18" t="s">
        <v>129</v>
      </c>
      <c r="Y24" s="18" t="s">
        <v>179</v>
      </c>
      <c r="Z24" s="18"/>
      <c r="AA24" s="18"/>
      <c r="AB24" s="24" t="s">
        <v>119</v>
      </c>
      <c r="AC24" s="24" t="s">
        <v>110</v>
      </c>
      <c r="AD24" s="18" t="s">
        <v>110</v>
      </c>
      <c r="AE24" s="25" t="s">
        <v>15</v>
      </c>
      <c r="AF24" s="25" t="s">
        <v>19</v>
      </c>
      <c r="AG24" s="26">
        <v>44244</v>
      </c>
      <c r="AH24" s="18" t="s">
        <v>278</v>
      </c>
      <c r="AI24" s="18" t="s">
        <v>131</v>
      </c>
      <c r="AJ24" s="18" t="s">
        <v>21</v>
      </c>
      <c r="AK24" s="18" t="s">
        <v>128</v>
      </c>
      <c r="AL24" s="27" t="s">
        <v>23</v>
      </c>
      <c r="AM24" s="19" t="s">
        <v>105</v>
      </c>
      <c r="AN24" s="19" t="s">
        <v>106</v>
      </c>
      <c r="AO24" s="19" t="s">
        <v>107</v>
      </c>
      <c r="AP24" s="19" t="s">
        <v>108</v>
      </c>
      <c r="AQ24" s="18" t="s">
        <v>49</v>
      </c>
      <c r="AR24" s="18" t="s">
        <v>48</v>
      </c>
      <c r="AS24" s="11" t="s">
        <v>57</v>
      </c>
      <c r="AT24" s="24" t="s">
        <v>61</v>
      </c>
      <c r="AU24" s="11" t="s">
        <v>58</v>
      </c>
      <c r="AV24" s="11" t="s">
        <v>59</v>
      </c>
      <c r="AW24" s="11" t="s">
        <v>59</v>
      </c>
      <c r="AX24" s="11" t="s">
        <v>144</v>
      </c>
      <c r="AY24" s="11" t="s">
        <v>59</v>
      </c>
      <c r="AZ24" s="11" t="s">
        <v>62</v>
      </c>
      <c r="BA24" s="11" t="s">
        <v>57</v>
      </c>
      <c r="BB24" s="11" t="s">
        <v>67</v>
      </c>
      <c r="BC24" s="11" t="s">
        <v>64</v>
      </c>
      <c r="BD24" s="11" t="s">
        <v>69</v>
      </c>
      <c r="BE24" s="11" t="s">
        <v>71</v>
      </c>
      <c r="BF24" s="11" t="s">
        <v>73</v>
      </c>
      <c r="BG24" s="11" t="s">
        <v>75</v>
      </c>
      <c r="BH24" s="11" t="s">
        <v>167</v>
      </c>
      <c r="BI24" s="11" t="s">
        <v>78</v>
      </c>
      <c r="BJ24" s="11" t="s">
        <v>80</v>
      </c>
      <c r="BK24" s="11" t="s">
        <v>86</v>
      </c>
      <c r="BL24" s="24" t="s">
        <v>97</v>
      </c>
      <c r="BM24" s="11" t="s">
        <v>87</v>
      </c>
      <c r="BN24" s="11">
        <v>1</v>
      </c>
      <c r="BO24" s="11" t="s">
        <v>48</v>
      </c>
      <c r="BP24" s="11" t="s">
        <v>98</v>
      </c>
      <c r="BQ24" s="11" t="s">
        <v>90</v>
      </c>
      <c r="BR24" s="24" t="s">
        <v>99</v>
      </c>
      <c r="BS24" s="11" t="s">
        <v>93</v>
      </c>
      <c r="BT24" s="11" t="s">
        <v>95</v>
      </c>
      <c r="BU24" s="11" t="s">
        <v>116</v>
      </c>
      <c r="BV24" s="11" t="s">
        <v>118</v>
      </c>
    </row>
    <row r="25" spans="1:74" ht="15" customHeight="1" x14ac:dyDescent="0.25">
      <c r="A25" s="18" t="s">
        <v>45</v>
      </c>
      <c r="B25" s="18" t="s">
        <v>154</v>
      </c>
      <c r="C25" s="18" t="str">
        <f>B25&amp;"_"&amp;3</f>
        <v>TC_DT_MBR_001_3</v>
      </c>
      <c r="D25" s="18">
        <v>1</v>
      </c>
      <c r="E25" s="18" t="s">
        <v>161</v>
      </c>
      <c r="F25" s="18"/>
      <c r="G25" s="18"/>
      <c r="H25" s="18"/>
      <c r="I25" s="19" t="s">
        <v>172</v>
      </c>
      <c r="J25" s="19"/>
      <c r="K25" s="19" t="s">
        <v>27</v>
      </c>
      <c r="L25" s="19" t="s">
        <v>132</v>
      </c>
      <c r="M25" s="19" t="s">
        <v>132</v>
      </c>
      <c r="N25" s="11" t="s">
        <v>27</v>
      </c>
      <c r="O25" s="24" t="s">
        <v>135</v>
      </c>
      <c r="P25" s="19"/>
      <c r="Q25" s="24"/>
      <c r="R25" s="24"/>
      <c r="S25" s="24"/>
      <c r="T25" s="24"/>
      <c r="U25" s="18"/>
      <c r="V25" s="18"/>
      <c r="W25" s="25" t="s">
        <v>136</v>
      </c>
      <c r="X25" s="18" t="s">
        <v>136</v>
      </c>
      <c r="Y25" s="18" t="s">
        <v>179</v>
      </c>
      <c r="Z25" s="18"/>
      <c r="AA25" s="18"/>
      <c r="AB25" s="24" t="s">
        <v>119</v>
      </c>
      <c r="AC25" s="24" t="s">
        <v>110</v>
      </c>
      <c r="AD25" s="18" t="s">
        <v>110</v>
      </c>
      <c r="AE25" s="25" t="s">
        <v>15</v>
      </c>
      <c r="AF25" s="25" t="s">
        <v>19</v>
      </c>
      <c r="AG25" s="26">
        <v>44244</v>
      </c>
      <c r="AH25" s="18" t="s">
        <v>278</v>
      </c>
      <c r="AI25" s="18" t="s">
        <v>138</v>
      </c>
      <c r="AJ25" s="18" t="s">
        <v>21</v>
      </c>
      <c r="AK25" s="18" t="s">
        <v>128</v>
      </c>
      <c r="AL25" s="27" t="s">
        <v>23</v>
      </c>
      <c r="AM25" s="19" t="s">
        <v>105</v>
      </c>
      <c r="AN25" s="19" t="s">
        <v>106</v>
      </c>
      <c r="AO25" s="19" t="s">
        <v>107</v>
      </c>
      <c r="AP25" s="19" t="s">
        <v>108</v>
      </c>
      <c r="AQ25" s="18" t="s">
        <v>49</v>
      </c>
      <c r="AR25" s="18" t="s">
        <v>48</v>
      </c>
      <c r="AS25" s="11"/>
      <c r="AT25" s="24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24"/>
      <c r="BM25" s="11"/>
      <c r="BN25" s="11"/>
      <c r="BO25" s="11"/>
      <c r="BP25" s="11"/>
      <c r="BQ25" s="11"/>
      <c r="BR25" s="24"/>
      <c r="BS25" s="11"/>
      <c r="BT25" s="11"/>
      <c r="BU25" s="11" t="s">
        <v>116</v>
      </c>
      <c r="BV25" s="11" t="s">
        <v>118</v>
      </c>
    </row>
    <row r="26" spans="1:74" ht="15" customHeight="1" x14ac:dyDescent="0.25">
      <c r="A26" s="18" t="s">
        <v>45</v>
      </c>
      <c r="B26" s="18" t="s">
        <v>154</v>
      </c>
      <c r="C26" s="18" t="str">
        <f>B26&amp;"_"&amp;4</f>
        <v>TC_DT_MBR_001_4</v>
      </c>
      <c r="D26" s="18">
        <v>1</v>
      </c>
      <c r="E26" s="18" t="s">
        <v>162</v>
      </c>
      <c r="F26" s="18"/>
      <c r="G26" s="18"/>
      <c r="H26" s="18"/>
      <c r="I26" s="19" t="s">
        <v>173</v>
      </c>
      <c r="J26" s="19"/>
      <c r="K26" s="19" t="s">
        <v>27</v>
      </c>
      <c r="L26" s="19" t="s">
        <v>27</v>
      </c>
      <c r="M26" s="19" t="s">
        <v>132</v>
      </c>
      <c r="N26" s="11" t="s">
        <v>27</v>
      </c>
      <c r="O26" s="24" t="s">
        <v>135</v>
      </c>
      <c r="P26" s="19"/>
      <c r="Q26" s="24"/>
      <c r="R26" s="24"/>
      <c r="S26" s="24"/>
      <c r="T26" s="24"/>
      <c r="U26" s="18"/>
      <c r="V26" s="18"/>
      <c r="W26" s="25" t="s">
        <v>136</v>
      </c>
      <c r="X26" s="18" t="s">
        <v>136</v>
      </c>
      <c r="Y26" s="18" t="s">
        <v>179</v>
      </c>
      <c r="Z26" s="18"/>
      <c r="AA26" s="18"/>
      <c r="AB26" s="24" t="s">
        <v>119</v>
      </c>
      <c r="AC26" s="24" t="s">
        <v>110</v>
      </c>
      <c r="AD26" s="18" t="s">
        <v>110</v>
      </c>
      <c r="AE26" s="25" t="s">
        <v>15</v>
      </c>
      <c r="AF26" s="25" t="s">
        <v>19</v>
      </c>
      <c r="AG26" s="26">
        <v>44244</v>
      </c>
      <c r="AH26" s="18" t="s">
        <v>278</v>
      </c>
      <c r="AI26" s="18" t="s">
        <v>138</v>
      </c>
      <c r="AJ26" s="18" t="s">
        <v>21</v>
      </c>
      <c r="AK26" s="18" t="s">
        <v>128</v>
      </c>
      <c r="AL26" s="27" t="s">
        <v>23</v>
      </c>
      <c r="AM26" s="19" t="s">
        <v>105</v>
      </c>
      <c r="AN26" s="19" t="s">
        <v>106</v>
      </c>
      <c r="AO26" s="19" t="s">
        <v>107</v>
      </c>
      <c r="AP26" s="19" t="s">
        <v>108</v>
      </c>
      <c r="AQ26" s="18" t="s">
        <v>49</v>
      </c>
      <c r="AR26" s="18" t="s">
        <v>48</v>
      </c>
      <c r="AS26" s="11" t="s">
        <v>57</v>
      </c>
      <c r="AT26" s="24" t="s">
        <v>61</v>
      </c>
      <c r="AU26" s="11" t="s">
        <v>58</v>
      </c>
      <c r="AV26" s="11" t="s">
        <v>59</v>
      </c>
      <c r="AW26" s="11" t="s">
        <v>59</v>
      </c>
      <c r="AX26" s="11" t="s">
        <v>144</v>
      </c>
      <c r="AY26" s="11" t="s">
        <v>59</v>
      </c>
      <c r="AZ26" s="11" t="s">
        <v>62</v>
      </c>
      <c r="BA26" s="11" t="s">
        <v>57</v>
      </c>
      <c r="BB26" s="11" t="s">
        <v>67</v>
      </c>
      <c r="BC26" s="11" t="s">
        <v>64</v>
      </c>
      <c r="BD26" s="11" t="s">
        <v>69</v>
      </c>
      <c r="BE26" s="11" t="s">
        <v>71</v>
      </c>
      <c r="BF26" s="11" t="s">
        <v>73</v>
      </c>
      <c r="BG26" s="11" t="s">
        <v>75</v>
      </c>
      <c r="BH26" s="11" t="s">
        <v>167</v>
      </c>
      <c r="BI26" s="11" t="s">
        <v>78</v>
      </c>
      <c r="BJ26" s="11" t="s">
        <v>80</v>
      </c>
      <c r="BK26" s="11" t="s">
        <v>86</v>
      </c>
      <c r="BL26" s="24" t="s">
        <v>97</v>
      </c>
      <c r="BM26" s="11" t="s">
        <v>87</v>
      </c>
      <c r="BN26" s="11">
        <v>1</v>
      </c>
      <c r="BO26" s="11" t="s">
        <v>48</v>
      </c>
      <c r="BP26" s="11" t="s">
        <v>98</v>
      </c>
      <c r="BQ26" s="11" t="s">
        <v>90</v>
      </c>
      <c r="BR26" s="24" t="s">
        <v>99</v>
      </c>
      <c r="BS26" s="11" t="s">
        <v>93</v>
      </c>
      <c r="BT26" s="11" t="s">
        <v>95</v>
      </c>
      <c r="BU26" s="11" t="s">
        <v>116</v>
      </c>
      <c r="BV26" s="11" t="s">
        <v>118</v>
      </c>
    </row>
    <row r="27" spans="1:74" ht="15" customHeight="1" x14ac:dyDescent="0.25">
      <c r="A27" s="18" t="s">
        <v>45</v>
      </c>
      <c r="B27" s="18" t="s">
        <v>155</v>
      </c>
      <c r="C27" s="18" t="str">
        <f t="shared" si="0"/>
        <v>TC_DT_MBR_002_1</v>
      </c>
      <c r="D27" s="18">
        <v>1</v>
      </c>
      <c r="E27" s="18" t="s">
        <v>164</v>
      </c>
      <c r="F27" s="18"/>
      <c r="G27" s="18"/>
      <c r="H27" s="18"/>
      <c r="I27" s="19" t="s">
        <v>174</v>
      </c>
      <c r="J27" s="19"/>
      <c r="K27" s="19" t="s">
        <v>27</v>
      </c>
      <c r="L27" s="19" t="s">
        <v>132</v>
      </c>
      <c r="M27" s="19" t="s">
        <v>132</v>
      </c>
      <c r="N27" s="11" t="s">
        <v>27</v>
      </c>
      <c r="O27" s="24" t="s">
        <v>135</v>
      </c>
      <c r="P27" s="19"/>
      <c r="Q27" s="24"/>
      <c r="R27" s="24"/>
      <c r="S27" s="24"/>
      <c r="T27" s="24"/>
      <c r="U27" s="18"/>
      <c r="V27" s="18"/>
      <c r="W27" s="18" t="s">
        <v>129</v>
      </c>
      <c r="X27" s="18" t="s">
        <v>129</v>
      </c>
      <c r="Y27" s="18" t="s">
        <v>179</v>
      </c>
      <c r="Z27" s="18"/>
      <c r="AA27" s="18"/>
      <c r="AB27" s="24" t="s">
        <v>119</v>
      </c>
      <c r="AC27" s="24" t="s">
        <v>110</v>
      </c>
      <c r="AD27" s="18" t="s">
        <v>110</v>
      </c>
      <c r="AE27" s="25" t="s">
        <v>15</v>
      </c>
      <c r="AF27" s="25" t="s">
        <v>19</v>
      </c>
      <c r="AG27" s="26">
        <v>44244</v>
      </c>
      <c r="AH27" s="18" t="s">
        <v>278</v>
      </c>
      <c r="AI27" s="18" t="s">
        <v>131</v>
      </c>
      <c r="AJ27" s="18" t="s">
        <v>21</v>
      </c>
      <c r="AK27" s="18" t="s">
        <v>128</v>
      </c>
      <c r="AL27" s="27" t="s">
        <v>23</v>
      </c>
      <c r="AM27" s="19" t="s">
        <v>105</v>
      </c>
      <c r="AN27" s="19" t="s">
        <v>106</v>
      </c>
      <c r="AO27" s="19" t="s">
        <v>107</v>
      </c>
      <c r="AP27" s="19" t="s">
        <v>108</v>
      </c>
      <c r="AQ27" s="18" t="s">
        <v>49</v>
      </c>
      <c r="AR27" s="18" t="s">
        <v>48</v>
      </c>
      <c r="AS27" s="11"/>
      <c r="AT27" s="24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24"/>
      <c r="BM27" s="11"/>
      <c r="BN27" s="11"/>
      <c r="BO27" s="11"/>
      <c r="BP27" s="11"/>
      <c r="BQ27" s="11"/>
      <c r="BR27" s="24"/>
      <c r="BS27" s="11"/>
      <c r="BT27" s="11"/>
      <c r="BU27" s="11" t="s">
        <v>116</v>
      </c>
      <c r="BV27" s="11" t="s">
        <v>118</v>
      </c>
    </row>
    <row r="28" spans="1:74" ht="15" customHeight="1" x14ac:dyDescent="0.25">
      <c r="A28" s="18" t="s">
        <v>45</v>
      </c>
      <c r="B28" s="18" t="s">
        <v>155</v>
      </c>
      <c r="C28" s="18" t="str">
        <f>B28&amp;"_"&amp;2</f>
        <v>TC_DT_MBR_002_2</v>
      </c>
      <c r="D28" s="18">
        <v>1</v>
      </c>
      <c r="E28" s="18" t="s">
        <v>163</v>
      </c>
      <c r="F28" s="18"/>
      <c r="G28" s="18"/>
      <c r="H28" s="18"/>
      <c r="I28" s="19" t="s">
        <v>175</v>
      </c>
      <c r="J28" s="27"/>
      <c r="K28" s="19" t="s">
        <v>27</v>
      </c>
      <c r="L28" s="19" t="s">
        <v>27</v>
      </c>
      <c r="M28" s="19" t="s">
        <v>132</v>
      </c>
      <c r="N28" s="11" t="s">
        <v>27</v>
      </c>
      <c r="O28" s="25" t="s">
        <v>135</v>
      </c>
      <c r="P28" s="19"/>
      <c r="Q28" s="18"/>
      <c r="R28" s="18"/>
      <c r="S28" s="18"/>
      <c r="T28" s="18"/>
      <c r="U28" s="18"/>
      <c r="V28" s="18"/>
      <c r="W28" s="18" t="s">
        <v>129</v>
      </c>
      <c r="X28" s="18" t="s">
        <v>129</v>
      </c>
      <c r="Y28" s="18" t="s">
        <v>179</v>
      </c>
      <c r="Z28" s="18"/>
      <c r="AA28" s="18"/>
      <c r="AB28" s="24" t="s">
        <v>119</v>
      </c>
      <c r="AC28" s="24" t="s">
        <v>110</v>
      </c>
      <c r="AD28" s="18" t="s">
        <v>110</v>
      </c>
      <c r="AE28" s="25" t="s">
        <v>15</v>
      </c>
      <c r="AF28" s="25" t="s">
        <v>19</v>
      </c>
      <c r="AG28" s="26">
        <v>44244</v>
      </c>
      <c r="AH28" s="18" t="s">
        <v>278</v>
      </c>
      <c r="AI28" s="18" t="s">
        <v>131</v>
      </c>
      <c r="AJ28" s="18" t="s">
        <v>21</v>
      </c>
      <c r="AK28" s="18" t="s">
        <v>128</v>
      </c>
      <c r="AL28" s="27" t="s">
        <v>23</v>
      </c>
      <c r="AM28" s="19" t="s">
        <v>105</v>
      </c>
      <c r="AN28" s="19" t="s">
        <v>106</v>
      </c>
      <c r="AO28" s="19" t="s">
        <v>107</v>
      </c>
      <c r="AP28" s="19" t="s">
        <v>108</v>
      </c>
      <c r="AQ28" s="18" t="s">
        <v>49</v>
      </c>
      <c r="AR28" s="18" t="s">
        <v>48</v>
      </c>
      <c r="AS28" s="11" t="s">
        <v>57</v>
      </c>
      <c r="AT28" s="24" t="s">
        <v>61</v>
      </c>
      <c r="AU28" s="11" t="s">
        <v>58</v>
      </c>
      <c r="AV28" s="11" t="s">
        <v>59</v>
      </c>
      <c r="AW28" s="11" t="s">
        <v>59</v>
      </c>
      <c r="AX28" s="11" t="s">
        <v>144</v>
      </c>
      <c r="AY28" s="11" t="s">
        <v>59</v>
      </c>
      <c r="AZ28" s="11" t="s">
        <v>62</v>
      </c>
      <c r="BA28" s="11" t="s">
        <v>57</v>
      </c>
      <c r="BB28" s="11" t="s">
        <v>67</v>
      </c>
      <c r="BC28" s="11" t="s">
        <v>64</v>
      </c>
      <c r="BD28" s="11" t="s">
        <v>69</v>
      </c>
      <c r="BE28" s="11" t="s">
        <v>71</v>
      </c>
      <c r="BF28" s="11" t="s">
        <v>73</v>
      </c>
      <c r="BG28" s="11" t="s">
        <v>75</v>
      </c>
      <c r="BH28" s="11" t="s">
        <v>167</v>
      </c>
      <c r="BI28" s="11" t="s">
        <v>78</v>
      </c>
      <c r="BJ28" s="11" t="s">
        <v>80</v>
      </c>
      <c r="BK28" s="11" t="s">
        <v>86</v>
      </c>
      <c r="BL28" s="24" t="s">
        <v>97</v>
      </c>
      <c r="BM28" s="11" t="s">
        <v>87</v>
      </c>
      <c r="BN28" s="11">
        <v>1</v>
      </c>
      <c r="BO28" s="11" t="s">
        <v>48</v>
      </c>
      <c r="BP28" s="11" t="s">
        <v>98</v>
      </c>
      <c r="BQ28" s="11" t="s">
        <v>90</v>
      </c>
      <c r="BR28" s="24" t="s">
        <v>99</v>
      </c>
      <c r="BS28" s="11" t="s">
        <v>93</v>
      </c>
      <c r="BT28" s="11" t="s">
        <v>95</v>
      </c>
      <c r="BU28" s="11" t="s">
        <v>116</v>
      </c>
      <c r="BV28" s="11" t="s">
        <v>118</v>
      </c>
    </row>
    <row r="29" spans="1:74" ht="15" customHeight="1" x14ac:dyDescent="0.25">
      <c r="A29" s="18" t="s">
        <v>45</v>
      </c>
      <c r="B29" s="18" t="s">
        <v>155</v>
      </c>
      <c r="C29" s="18" t="str">
        <f>B29&amp;"_"&amp;3</f>
        <v>TC_DT_MBR_002_3</v>
      </c>
      <c r="D29" s="18">
        <v>1</v>
      </c>
      <c r="E29" s="18" t="s">
        <v>165</v>
      </c>
      <c r="F29" s="18"/>
      <c r="G29" s="18"/>
      <c r="H29" s="18"/>
      <c r="I29" s="19" t="s">
        <v>280</v>
      </c>
      <c r="J29" s="19"/>
      <c r="K29" s="19" t="s">
        <v>27</v>
      </c>
      <c r="L29" s="19" t="s">
        <v>132</v>
      </c>
      <c r="M29" s="19" t="s">
        <v>132</v>
      </c>
      <c r="N29" s="11" t="s">
        <v>27</v>
      </c>
      <c r="O29" s="25" t="s">
        <v>135</v>
      </c>
      <c r="P29" s="19"/>
      <c r="Q29" s="18"/>
      <c r="R29" s="18"/>
      <c r="S29" s="18"/>
      <c r="T29" s="18"/>
      <c r="U29" s="18"/>
      <c r="V29" s="18"/>
      <c r="W29" s="25" t="s">
        <v>136</v>
      </c>
      <c r="X29" s="18" t="s">
        <v>136</v>
      </c>
      <c r="Y29" s="18" t="s">
        <v>179</v>
      </c>
      <c r="Z29" s="18"/>
      <c r="AA29" s="18"/>
      <c r="AB29" s="24" t="s">
        <v>119</v>
      </c>
      <c r="AC29" s="24" t="s">
        <v>110</v>
      </c>
      <c r="AD29" s="18" t="s">
        <v>110</v>
      </c>
      <c r="AE29" s="25" t="s">
        <v>15</v>
      </c>
      <c r="AF29" s="25" t="s">
        <v>19</v>
      </c>
      <c r="AG29" s="26">
        <v>44244</v>
      </c>
      <c r="AH29" s="18" t="s">
        <v>278</v>
      </c>
      <c r="AI29" s="18" t="s">
        <v>138</v>
      </c>
      <c r="AJ29" s="18" t="s">
        <v>21</v>
      </c>
      <c r="AK29" s="18" t="s">
        <v>128</v>
      </c>
      <c r="AL29" s="27" t="s">
        <v>23</v>
      </c>
      <c r="AM29" s="19" t="s">
        <v>105</v>
      </c>
      <c r="AN29" s="19" t="s">
        <v>106</v>
      </c>
      <c r="AO29" s="19" t="s">
        <v>107</v>
      </c>
      <c r="AP29" s="19" t="s">
        <v>108</v>
      </c>
      <c r="AQ29" s="18" t="s">
        <v>49</v>
      </c>
      <c r="AR29" s="18" t="s">
        <v>48</v>
      </c>
      <c r="AS29" s="11"/>
      <c r="AT29" s="24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24"/>
      <c r="BM29" s="11"/>
      <c r="BN29" s="11"/>
      <c r="BO29" s="11"/>
      <c r="BP29" s="11"/>
      <c r="BQ29" s="11"/>
      <c r="BR29" s="24"/>
      <c r="BS29" s="11"/>
      <c r="BT29" s="11"/>
      <c r="BU29" s="11" t="s">
        <v>116</v>
      </c>
      <c r="BV29" s="11" t="s">
        <v>118</v>
      </c>
    </row>
    <row r="30" spans="1:74" ht="15" customHeight="1" x14ac:dyDescent="0.25">
      <c r="A30" s="18" t="s">
        <v>45</v>
      </c>
      <c r="B30" s="18" t="s">
        <v>155</v>
      </c>
      <c r="C30" s="18" t="str">
        <f>B30&amp;"_"&amp;4</f>
        <v>TC_DT_MBR_002_4</v>
      </c>
      <c r="D30" s="18">
        <v>1</v>
      </c>
      <c r="E30" s="18" t="s">
        <v>166</v>
      </c>
      <c r="F30" s="18"/>
      <c r="G30" s="18"/>
      <c r="H30" s="18"/>
      <c r="I30" s="19" t="s">
        <v>281</v>
      </c>
      <c r="J30" s="27"/>
      <c r="K30" s="19" t="s">
        <v>27</v>
      </c>
      <c r="L30" s="19" t="s">
        <v>27</v>
      </c>
      <c r="M30" s="19" t="s">
        <v>132</v>
      </c>
      <c r="N30" s="11" t="s">
        <v>27</v>
      </c>
      <c r="O30" s="25" t="s">
        <v>135</v>
      </c>
      <c r="P30" s="19"/>
      <c r="Q30" s="18"/>
      <c r="R30" s="18"/>
      <c r="S30" s="18"/>
      <c r="T30" s="18"/>
      <c r="U30" s="18"/>
      <c r="V30" s="18"/>
      <c r="W30" s="25" t="s">
        <v>136</v>
      </c>
      <c r="X30" s="18" t="s">
        <v>136</v>
      </c>
      <c r="Y30" s="18" t="s">
        <v>179</v>
      </c>
      <c r="Z30" s="18"/>
      <c r="AA30" s="18"/>
      <c r="AB30" s="24" t="s">
        <v>119</v>
      </c>
      <c r="AC30" s="24" t="s">
        <v>110</v>
      </c>
      <c r="AD30" s="18" t="s">
        <v>110</v>
      </c>
      <c r="AE30" s="25" t="s">
        <v>15</v>
      </c>
      <c r="AF30" s="25" t="s">
        <v>19</v>
      </c>
      <c r="AG30" s="26">
        <v>44244</v>
      </c>
      <c r="AH30" s="18" t="s">
        <v>278</v>
      </c>
      <c r="AI30" s="18" t="s">
        <v>138</v>
      </c>
      <c r="AJ30" s="18" t="s">
        <v>21</v>
      </c>
      <c r="AK30" s="18" t="s">
        <v>128</v>
      </c>
      <c r="AL30" s="27" t="s">
        <v>23</v>
      </c>
      <c r="AM30" s="19" t="s">
        <v>105</v>
      </c>
      <c r="AN30" s="19" t="s">
        <v>106</v>
      </c>
      <c r="AO30" s="19" t="s">
        <v>107</v>
      </c>
      <c r="AP30" s="19" t="s">
        <v>108</v>
      </c>
      <c r="AQ30" s="18" t="s">
        <v>49</v>
      </c>
      <c r="AR30" s="18" t="s">
        <v>48</v>
      </c>
      <c r="AS30" s="11" t="s">
        <v>57</v>
      </c>
      <c r="AT30" s="24" t="s">
        <v>61</v>
      </c>
      <c r="AU30" s="11" t="s">
        <v>58</v>
      </c>
      <c r="AV30" s="11" t="s">
        <v>59</v>
      </c>
      <c r="AW30" s="11" t="s">
        <v>59</v>
      </c>
      <c r="AX30" s="11" t="s">
        <v>144</v>
      </c>
      <c r="AY30" s="11" t="s">
        <v>59</v>
      </c>
      <c r="AZ30" s="11" t="s">
        <v>62</v>
      </c>
      <c r="BA30" s="11" t="s">
        <v>57</v>
      </c>
      <c r="BB30" s="11" t="s">
        <v>67</v>
      </c>
      <c r="BC30" s="11" t="s">
        <v>64</v>
      </c>
      <c r="BD30" s="11" t="s">
        <v>69</v>
      </c>
      <c r="BE30" s="11" t="s">
        <v>71</v>
      </c>
      <c r="BF30" s="11" t="s">
        <v>73</v>
      </c>
      <c r="BG30" s="11" t="s">
        <v>75</v>
      </c>
      <c r="BH30" s="11" t="s">
        <v>167</v>
      </c>
      <c r="BI30" s="11" t="s">
        <v>78</v>
      </c>
      <c r="BJ30" s="11" t="s">
        <v>80</v>
      </c>
      <c r="BK30" s="11" t="s">
        <v>86</v>
      </c>
      <c r="BL30" s="24" t="s">
        <v>97</v>
      </c>
      <c r="BM30" s="11" t="s">
        <v>87</v>
      </c>
      <c r="BN30" s="11">
        <v>1</v>
      </c>
      <c r="BO30" s="11" t="s">
        <v>48</v>
      </c>
      <c r="BP30" s="11" t="s">
        <v>98</v>
      </c>
      <c r="BQ30" s="11" t="s">
        <v>90</v>
      </c>
      <c r="BR30" s="24" t="s">
        <v>99</v>
      </c>
      <c r="BS30" s="11" t="s">
        <v>93</v>
      </c>
      <c r="BT30" s="11" t="s">
        <v>95</v>
      </c>
      <c r="BU30" s="11" t="s">
        <v>116</v>
      </c>
      <c r="BV30" s="11" t="s">
        <v>118</v>
      </c>
    </row>
    <row r="31" spans="1:74" ht="15" customHeight="1" x14ac:dyDescent="0.25">
      <c r="A31" s="18" t="s">
        <v>45</v>
      </c>
      <c r="B31" s="18" t="s">
        <v>218</v>
      </c>
      <c r="C31" s="18" t="str">
        <f t="shared" si="0"/>
        <v>TC_DT_007_1</v>
      </c>
      <c r="D31" s="18">
        <v>1</v>
      </c>
      <c r="E31" s="18" t="s">
        <v>273</v>
      </c>
      <c r="F31" s="18" t="s">
        <v>271</v>
      </c>
      <c r="G31" s="18" t="s">
        <v>253</v>
      </c>
      <c r="H31" s="18" t="s">
        <v>272</v>
      </c>
      <c r="I31" s="30" t="s">
        <v>231</v>
      </c>
      <c r="J31" s="19"/>
      <c r="K31" s="19" t="s">
        <v>132</v>
      </c>
      <c r="L31" s="19" t="s">
        <v>132</v>
      </c>
      <c r="M31" s="19" t="s">
        <v>132</v>
      </c>
      <c r="N31" s="11" t="s">
        <v>27</v>
      </c>
      <c r="O31" s="24" t="s">
        <v>135</v>
      </c>
      <c r="P31" s="11"/>
      <c r="Q31" s="24" t="s">
        <v>233</v>
      </c>
      <c r="R31" s="24" t="s">
        <v>230</v>
      </c>
      <c r="S31" s="24" t="s">
        <v>48</v>
      </c>
      <c r="T31" s="24" t="s">
        <v>222</v>
      </c>
      <c r="U31" s="18"/>
      <c r="V31" s="18"/>
      <c r="W31" s="25"/>
      <c r="X31" s="18" t="s">
        <v>198</v>
      </c>
      <c r="Y31" s="13" t="s">
        <v>198</v>
      </c>
      <c r="Z31" s="18" t="s">
        <v>220</v>
      </c>
      <c r="AA31" s="18" t="s">
        <v>221</v>
      </c>
      <c r="AB31" s="24" t="s">
        <v>119</v>
      </c>
      <c r="AC31" s="24" t="s">
        <v>110</v>
      </c>
      <c r="AD31" s="18" t="s">
        <v>110</v>
      </c>
      <c r="AE31" s="25" t="s">
        <v>15</v>
      </c>
      <c r="AF31" s="25" t="s">
        <v>19</v>
      </c>
      <c r="AG31" s="26">
        <v>44244</v>
      </c>
      <c r="AH31" s="18" t="s">
        <v>278</v>
      </c>
      <c r="AI31" s="18" t="s">
        <v>24</v>
      </c>
      <c r="AJ31" s="18" t="s">
        <v>21</v>
      </c>
      <c r="AK31" s="18" t="s">
        <v>128</v>
      </c>
      <c r="AL31" s="27" t="s">
        <v>23</v>
      </c>
      <c r="AM31" s="19" t="s">
        <v>105</v>
      </c>
      <c r="AN31" s="19" t="s">
        <v>106</v>
      </c>
      <c r="AO31" s="19" t="s">
        <v>107</v>
      </c>
      <c r="AP31" s="19" t="s">
        <v>108</v>
      </c>
      <c r="AQ31" s="18" t="s">
        <v>49</v>
      </c>
      <c r="AR31" s="18" t="s">
        <v>48</v>
      </c>
      <c r="AS31" s="11" t="s">
        <v>57</v>
      </c>
      <c r="AT31" s="24" t="s">
        <v>61</v>
      </c>
      <c r="AU31" s="11" t="s">
        <v>58</v>
      </c>
      <c r="AV31" s="11" t="s">
        <v>59</v>
      </c>
      <c r="AW31" s="11" t="s">
        <v>59</v>
      </c>
      <c r="AX31" s="11" t="s">
        <v>60</v>
      </c>
      <c r="AY31" s="11" t="s">
        <v>59</v>
      </c>
      <c r="AZ31" s="11" t="s">
        <v>62</v>
      </c>
      <c r="BA31" s="11" t="s">
        <v>57</v>
      </c>
      <c r="BB31" s="11" t="s">
        <v>67</v>
      </c>
      <c r="BC31" s="11" t="s">
        <v>64</v>
      </c>
      <c r="BD31" s="11" t="s">
        <v>69</v>
      </c>
      <c r="BE31" s="11" t="s">
        <v>71</v>
      </c>
      <c r="BF31" s="11" t="s">
        <v>73</v>
      </c>
      <c r="BG31" s="11" t="s">
        <v>75</v>
      </c>
      <c r="BH31" s="11" t="s">
        <v>167</v>
      </c>
      <c r="BI31" s="11" t="s">
        <v>78</v>
      </c>
      <c r="BJ31" s="11" t="s">
        <v>80</v>
      </c>
      <c r="BK31" s="11" t="s">
        <v>86</v>
      </c>
      <c r="BL31" s="24" t="s">
        <v>97</v>
      </c>
      <c r="BM31" s="11" t="s">
        <v>87</v>
      </c>
      <c r="BN31" s="11">
        <v>1</v>
      </c>
      <c r="BO31" s="11" t="s">
        <v>48</v>
      </c>
      <c r="BP31" s="11" t="s">
        <v>98</v>
      </c>
      <c r="BQ31" s="11" t="s">
        <v>90</v>
      </c>
      <c r="BR31" s="24" t="s">
        <v>99</v>
      </c>
      <c r="BS31" s="11" t="s">
        <v>93</v>
      </c>
      <c r="BT31" s="11" t="s">
        <v>95</v>
      </c>
      <c r="BU31" s="11" t="s">
        <v>116</v>
      </c>
      <c r="BV31" s="11" t="s">
        <v>118</v>
      </c>
    </row>
    <row r="32" spans="1:74" ht="15" customHeight="1" x14ac:dyDescent="0.25">
      <c r="A32" s="18" t="s">
        <v>45</v>
      </c>
      <c r="B32" s="18" t="s">
        <v>218</v>
      </c>
      <c r="C32" s="18" t="str">
        <f>B32&amp;"_"&amp;2</f>
        <v>TC_DT_007_2</v>
      </c>
      <c r="D32" s="18">
        <v>1</v>
      </c>
      <c r="E32" s="18" t="s">
        <v>274</v>
      </c>
      <c r="F32" s="18" t="s">
        <v>271</v>
      </c>
      <c r="G32" s="18" t="s">
        <v>253</v>
      </c>
      <c r="H32" s="18" t="s">
        <v>272</v>
      </c>
      <c r="I32" s="30" t="s">
        <v>236</v>
      </c>
      <c r="J32" s="19"/>
      <c r="K32" s="19" t="s">
        <v>132</v>
      </c>
      <c r="L32" s="19" t="s">
        <v>132</v>
      </c>
      <c r="M32" s="19" t="s">
        <v>132</v>
      </c>
      <c r="N32" s="11" t="s">
        <v>27</v>
      </c>
      <c r="O32" s="24" t="s">
        <v>135</v>
      </c>
      <c r="P32" s="11"/>
      <c r="Q32" s="24" t="s">
        <v>234</v>
      </c>
      <c r="R32" s="24" t="s">
        <v>235</v>
      </c>
      <c r="S32" s="24" t="s">
        <v>48</v>
      </c>
      <c r="T32" s="24" t="s">
        <v>222</v>
      </c>
      <c r="U32" s="18"/>
      <c r="V32" s="18"/>
      <c r="W32" s="25"/>
      <c r="X32" s="18" t="s">
        <v>198</v>
      </c>
      <c r="Y32" s="13" t="s">
        <v>198</v>
      </c>
      <c r="Z32" s="18" t="s">
        <v>220</v>
      </c>
      <c r="AA32" s="18" t="s">
        <v>221</v>
      </c>
      <c r="AB32" s="24" t="s">
        <v>119</v>
      </c>
      <c r="AC32" s="24" t="s">
        <v>110</v>
      </c>
      <c r="AD32" s="18" t="s">
        <v>110</v>
      </c>
      <c r="AE32" s="25" t="s">
        <v>15</v>
      </c>
      <c r="AF32" s="25" t="s">
        <v>19</v>
      </c>
      <c r="AG32" s="26">
        <v>44244</v>
      </c>
      <c r="AH32" s="18" t="s">
        <v>278</v>
      </c>
      <c r="AI32" s="18" t="s">
        <v>24</v>
      </c>
      <c r="AJ32" s="18" t="s">
        <v>21</v>
      </c>
      <c r="AK32" s="18" t="s">
        <v>128</v>
      </c>
      <c r="AL32" s="27" t="s">
        <v>23</v>
      </c>
      <c r="AM32" s="19" t="s">
        <v>105</v>
      </c>
      <c r="AN32" s="19" t="s">
        <v>106</v>
      </c>
      <c r="AO32" s="19" t="s">
        <v>107</v>
      </c>
      <c r="AP32" s="19" t="s">
        <v>108</v>
      </c>
      <c r="AQ32" s="18" t="s">
        <v>49</v>
      </c>
      <c r="AR32" s="18" t="s">
        <v>48</v>
      </c>
      <c r="AS32" s="11" t="s">
        <v>57</v>
      </c>
      <c r="AT32" s="24" t="s">
        <v>61</v>
      </c>
      <c r="AU32" s="11" t="s">
        <v>58</v>
      </c>
      <c r="AV32" s="11" t="s">
        <v>59</v>
      </c>
      <c r="AW32" s="11" t="s">
        <v>59</v>
      </c>
      <c r="AX32" s="11" t="s">
        <v>60</v>
      </c>
      <c r="AY32" s="11" t="s">
        <v>59</v>
      </c>
      <c r="AZ32" s="11" t="s">
        <v>62</v>
      </c>
      <c r="BA32" s="11" t="s">
        <v>57</v>
      </c>
      <c r="BB32" s="11" t="s">
        <v>67</v>
      </c>
      <c r="BC32" s="11" t="s">
        <v>64</v>
      </c>
      <c r="BD32" s="11" t="s">
        <v>69</v>
      </c>
      <c r="BE32" s="11" t="s">
        <v>71</v>
      </c>
      <c r="BF32" s="11" t="s">
        <v>73</v>
      </c>
      <c r="BG32" s="11" t="s">
        <v>75</v>
      </c>
      <c r="BH32" s="11" t="s">
        <v>167</v>
      </c>
      <c r="BI32" s="11" t="s">
        <v>78</v>
      </c>
      <c r="BJ32" s="11" t="s">
        <v>80</v>
      </c>
      <c r="BK32" s="11" t="s">
        <v>86</v>
      </c>
      <c r="BL32" s="24" t="s">
        <v>97</v>
      </c>
      <c r="BM32" s="11" t="s">
        <v>87</v>
      </c>
      <c r="BN32" s="11">
        <v>1</v>
      </c>
      <c r="BO32" s="11" t="s">
        <v>48</v>
      </c>
      <c r="BP32" s="11" t="s">
        <v>98</v>
      </c>
      <c r="BQ32" s="11" t="s">
        <v>90</v>
      </c>
      <c r="BR32" s="24" t="s">
        <v>99</v>
      </c>
      <c r="BS32" s="11" t="s">
        <v>93</v>
      </c>
      <c r="BT32" s="11" t="s">
        <v>95</v>
      </c>
      <c r="BU32" s="11" t="s">
        <v>116</v>
      </c>
      <c r="BV32" s="11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Environment_Details</vt:lpstr>
      <vt:lpstr>Inspection_DubaiTrade</vt:lpstr>
      <vt:lpstr>Inspection_Siebel</vt:lpstr>
      <vt:lpstr>Inspection_DubaiTrade_Main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2021-06-08T09:52:25Z</dcterms:modified>
</cp:coreProperties>
</file>