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new\Dropbox\Shared DB ATEES\ian\INTEC\Laboratorio de ele digital\Lab1\"/>
    </mc:Choice>
  </mc:AlternateContent>
  <xr:revisionPtr revIDLastSave="0" documentId="13_ncr:1_{FE473DE3-9C6E-441D-9C3A-78C0B128D8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4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34" i="1" l="1"/>
  <c r="G34" i="1"/>
  <c r="H34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<sst xmlns="http://schemas.openxmlformats.org/spreadsheetml/2006/main" count="14" uniqueCount="14">
  <si>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</si>
  <si>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</si>
  <si>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</si>
  <si>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</si>
  <si>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</si>
  <si>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Total</t>
  </si>
  <si>
    <t>LA = A OR B</t>
  </si>
  <si>
    <t>LB = A AND B</t>
  </si>
  <si>
    <t>LC = A OR B OR C</t>
  </si>
  <si>
    <t>LD = A AND B AND C</t>
  </si>
  <si>
    <t>LE = NOT A OR B</t>
  </si>
  <si>
    <t>LF = (A OR B) AND C</t>
  </si>
  <si>
    <t>LG = NOT A AND B AND C AND (NOT (A OR B))</t>
  </si>
  <si>
    <t>LH = (D OR NOT ((A OR B) AND C)) AND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</si>
</sst>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9ABED-077B-4862-A9E2-ECA98C9B91CE}" name="Tableau1" displayName="Tableau1" ref="A1:M34" totalsRowCount="1" headerRowDxfId="12">
  <autoFilter ref="A1:M33" xr:uid="{915D5730-2EC5-4357-8809-B99763D9BEB3}"/>
  <tableColumns count="13">
    <tableColumn id="1" xr3:uid="{325D52E3-72C7-45B7-9EAB-E61EE001DD1F}" name="A" dataDxfId="8"/>
    <tableColumn id="2" xr3:uid="{29B9AA77-672C-486C-A9CF-79C9BB6664FB}" name="B"/>
    <tableColumn id="3" xr3:uid="{B9F181EB-3B41-4FA1-A821-C91BA3D05DC1}" name="C"/>
    <tableColumn id="4" xr3:uid="{17C2E87D-3096-4493-8A38-29D09658C0A1}" name="D"/>
    <tableColumn id="5" xr3:uid="{DA6F10E2-735A-46F1-AAFA-98B058DD2618}" name="E" totalsRowLabel="Total" dataDxfId="7"/>
    <tableColumn id="6" xr3:uid="{E9D58AD7-442C-4F2D-813B-C2BC1A869F9C}" name="LA = A OR B" totalsRowFunction="custom">
      <calculatedColumnFormula>OR(A2,B2)</calculatedColumnFormula>
      <totalsRowFormula>COUNTIF(Tableau1[LA = A OR B],$N$1)</totalsRowFormula>
    </tableColumn>
    <tableColumn id="7" xr3:uid="{2FAF4607-AE08-4DA7-94CE-5AB393162FC1}" name="LB = A AND B" totalsRowFunction="custom" dataDxfId="6">
      <calculatedColumnFormula xml:space="preserve"> AND(Tableau1[[#This Row],[A]:[B]])</calculatedColumnFormula>
      <totalsRowFormula>COUNTIF(Tableau1[LB = A AND B],$N$1)</totalsRowFormula>
    </tableColumn>
    <tableColumn id="8" xr3:uid="{2418492D-7D50-4AE3-B502-1DC2C79CAE18}" name="LC = A OR B OR C" totalsRowFunction="custom" dataDxfId="5">
      <calculatedColumnFormula xml:space="preserve"> OR(Tableau1[[#This Row],[A]:[C]])</calculatedColumnFormula>
      <totalsRowFormula>COUNTIF(Tableau1[LC = A OR B OR C],$N$1)</totalsRowFormula>
    </tableColumn>
    <tableColumn id="9" xr3:uid="{1A95B12B-F8E0-41F5-867F-515D1B716F29}" name="LD = A AND B AND C" totalsRowFunction="custom" dataDxfId="4">
      <calculatedColumnFormula xml:space="preserve"> AND(Tableau1[[#This Row],[A]:[C]])</calculatedColumnFormula>
      <totalsRowFormula>COUNTIF(Tableau1[LD = A AND B AND C],$N$1)</totalsRowFormula>
    </tableColumn>
    <tableColumn id="10" xr3:uid="{0E94570D-8E72-4732-8729-696A37488B83}" name="LE = NOT A OR B" totalsRowFunction="custom" dataDxfId="3">
      <calculatedColumnFormula xml:space="preserve"> OR(NOT(Tableau1[[#This Row],[A]]),Tableau1[[#This Row],[B]])</calculatedColumnFormula>
      <totalsRowFormula>COUNTIF(Tableau1[LE = NOT A OR B],$N$1)</totalsRowFormula>
    </tableColumn>
    <tableColumn id="11" xr3:uid="{64981A1B-D20B-4FC8-A2D3-831C605B3424}" name="LF = (A OR B) AND C" totalsRowFunction="custom" dataDxfId="2">
      <calculatedColumnFormula>AND(OR(Tableau1[[#This Row],[A]:[B]]),Tableau1[[#This Row],[C]])</calculatedColumnFormula>
      <totalsRowFormula>COUNTIF(Tableau1[LF = (A OR B) AND C],$N$1)</totalsRowFormula>
    </tableColumn>
    <tableColumn id="12" xr3:uid="{11BC2810-A76D-42A1-9FB0-1E6BD2F564AC}" name="LG = NOT A AND B AND C AND (NOT (A OR B))" totalsRowFunction="custom" dataDxfId="1">
      <calculatedColumnFormula>AND(NOT(Tableau1[[#This Row],[A]]),Tableau1[[#This Row],[B]],Tableau1[[#This Row],[C]],NOT(OR(Tableau1[[#This Row],[A]],Tableau1[[#This Row],[D]])))</calculatedColumnFormula>
      <totalsRowFormula>COUNTIF(Tableau1[LG = NOT A AND B AND C AND (NOT (A OR B))],$N$1)</totalsRowFormula>
    </tableColumn>
    <tableColumn id="13" xr3:uid="{AEF3560B-5A7B-424D-BB95-0AE4F80EE5C6}" name="LH = (D OR NOT ((A OR B) AND C)) AND E" totalsRowFunction="custom" dataDxfId="0">
      <calculatedColumnFormula>AND( OR( Tableau1[[#This Row],[D]], NOT( AND( OR(Tableau1[[#This Row],[A]],Tableau1[[#This Row],[B]]), Tableau1[[#This Row],[C]]))), Tableau1[[#This Row],[E]])</calculatedColumnFormula>
      <totalsRowFormula>COUNTIF(Tableau1[LH = (D OR NOT ((A OR B) AND C)) AND E],$N$1)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85" zoomScaleNormal="85" workbookViewId="0">
      <selection activeCell="L14" sqref="L14"/>
    </sheetView>
  </sheetViews>
  <sheetFormatPr baseColWidth="10" defaultColWidth="9.140625" defaultRowHeight="15" x14ac:dyDescent="0.25"/>
  <cols>
    <col min="1" max="1" width="6.85546875" bestFit="1" customWidth="1"/>
    <col min="2" max="3" width="6.7109375" bestFit="1" customWidth="1"/>
    <col min="4" max="4" width="6.85546875" bestFit="1" customWidth="1"/>
    <col min="5" max="5" width="6.5703125" bestFit="1" customWidth="1"/>
    <col min="6" max="13" width="12.5703125" customWidth="1"/>
  </cols>
  <sheetData>
    <row r="1" spans="1:15" s="1" customFormat="1" ht="7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1" t="b">
        <v>1</v>
      </c>
      <c r="O1" s="1" t="b">
        <v>0</v>
      </c>
    </row>
    <row r="2" spans="1:15" x14ac:dyDescent="0.25">
      <c r="A2" s="7" t="b">
        <v>0</v>
      </c>
      <c r="B2" s="8" t="b">
        <v>0</v>
      </c>
      <c r="C2" s="8" t="b">
        <v>0</v>
      </c>
      <c r="D2" s="8" t="b">
        <v>0</v>
      </c>
      <c r="E2" s="9" t="b">
        <v>0</v>
      </c>
      <c r="F2" t="b">
        <f>OR(A2,B2)</f>
        <v>0</v>
      </c>
      <c r="G2" t="b">
        <f xml:space="preserve"> AND(Tableau1[[#This Row],[A]:[B]])</f>
        <v>0</v>
      </c>
      <c r="H2" t="b">
        <f xml:space="preserve"> OR(Tableau1[[#This Row],[A]:[C]])</f>
        <v>0</v>
      </c>
      <c r="I2" t="b">
        <f xml:space="preserve"> AND(Tableau1[[#This Row],[A]:[C]])</f>
        <v>0</v>
      </c>
      <c r="J2" t="b">
        <f xml:space="preserve"> OR(NOT(Tableau1[[#This Row],[A]]),Tableau1[[#This Row],[B]])</f>
        <v>1</v>
      </c>
      <c r="K2" t="b">
        <f>AND(OR(Tableau1[[#This Row],[A]:[B]]),Tableau1[[#This Row],[C]])</f>
        <v>0</v>
      </c>
      <c r="L2" t="b">
        <f>AND(NOT(Tableau1[[#This Row],[A]]),Tableau1[[#This Row],[B]],Tableau1[[#This Row],[C]],NOT(OR(Tableau1[[#This Row],[A]],Tableau1[[#This Row],[D]])))</f>
        <v>0</v>
      </c>
      <c r="M2" t="b">
        <f>AND( OR( Tableau1[[#This Row],[D]], NOT( AND( OR(Tableau1[[#This Row],[A]],Tableau1[[#This Row],[B]]), Tableau1[[#This Row],[C]]))), Tableau1[[#This Row],[E]])</f>
        <v>0</v>
      </c>
    </row>
    <row r="3" spans="1:15" x14ac:dyDescent="0.25">
      <c r="A3" s="7" t="b">
        <v>0</v>
      </c>
      <c r="B3" s="8" t="b">
        <v>0</v>
      </c>
      <c r="C3" s="8" t="b">
        <v>0</v>
      </c>
      <c r="D3" s="8" t="b">
        <v>0</v>
      </c>
      <c r="E3" s="9" t="b">
        <v>1</v>
      </c>
      <c r="F3" t="b">
        <f t="shared" ref="F3:F33" si="0">OR(A3,B3)</f>
        <v>0</v>
      </c>
      <c r="G3" t="b">
        <f xml:space="preserve"> AND(Tableau1[[#This Row],[A]:[B]])</f>
        <v>0</v>
      </c>
      <c r="H3" t="b">
        <f xml:space="preserve"> OR(Tableau1[[#This Row],[A]:[C]])</f>
        <v>0</v>
      </c>
      <c r="I3" t="b">
        <f xml:space="preserve"> AND(Tableau1[[#This Row],[A]:[C]])</f>
        <v>0</v>
      </c>
      <c r="J3" t="b">
        <f xml:space="preserve"> OR(NOT(Tableau1[[#This Row],[A]]),Tableau1[[#This Row],[B]])</f>
        <v>1</v>
      </c>
      <c r="K3" t="b">
        <f>AND(OR(Tableau1[[#This Row],[A]:[B]]),Tableau1[[#This Row],[C]])</f>
        <v>0</v>
      </c>
      <c r="L3" t="b">
        <f>AND(NOT(Tableau1[[#This Row],[A]]),Tableau1[[#This Row],[B]],Tableau1[[#This Row],[C]],NOT(OR(Tableau1[[#This Row],[A]],Tableau1[[#This Row],[D]])))</f>
        <v>0</v>
      </c>
      <c r="M3" t="b">
        <f>AND( OR( Tableau1[[#This Row],[D]], NOT( AND( OR(Tableau1[[#This Row],[A]],Tableau1[[#This Row],[B]]), Tableau1[[#This Row],[C]]))), Tableau1[[#This Row],[E]])</f>
        <v>1</v>
      </c>
    </row>
    <row r="4" spans="1:15" x14ac:dyDescent="0.25">
      <c r="A4" s="7" t="b">
        <v>0</v>
      </c>
      <c r="B4" s="8" t="b">
        <v>0</v>
      </c>
      <c r="C4" s="8" t="b">
        <v>0</v>
      </c>
      <c r="D4" s="8" t="b">
        <v>1</v>
      </c>
      <c r="E4" s="9" t="b">
        <v>0</v>
      </c>
      <c r="F4" t="b">
        <f t="shared" si="0"/>
        <v>0</v>
      </c>
      <c r="G4" t="b">
        <f xml:space="preserve"> AND(Tableau1[[#This Row],[A]:[B]])</f>
        <v>0</v>
      </c>
      <c r="H4" t="b">
        <f xml:space="preserve"> OR(Tableau1[[#This Row],[A]:[C]])</f>
        <v>0</v>
      </c>
      <c r="I4" t="b">
        <f xml:space="preserve"> AND(Tableau1[[#This Row],[A]:[C]])</f>
        <v>0</v>
      </c>
      <c r="J4" t="b">
        <f xml:space="preserve"> OR(NOT(Tableau1[[#This Row],[A]]),Tableau1[[#This Row],[B]])</f>
        <v>1</v>
      </c>
      <c r="K4" t="b">
        <f>AND(OR(Tableau1[[#This Row],[A]:[B]]),Tableau1[[#This Row],[C]])</f>
        <v>0</v>
      </c>
      <c r="L4" t="b">
        <f>AND(NOT(Tableau1[[#This Row],[A]]),Tableau1[[#This Row],[B]],Tableau1[[#This Row],[C]],NOT(OR(Tableau1[[#This Row],[A]],Tableau1[[#This Row],[D]])))</f>
        <v>0</v>
      </c>
      <c r="M4" t="b">
        <f>AND( OR( Tableau1[[#This Row],[D]], NOT( AND( OR(Tableau1[[#This Row],[A]],Tableau1[[#This Row],[B]]), Tableau1[[#This Row],[C]]))), Tableau1[[#This Row],[E]])</f>
        <v>0</v>
      </c>
    </row>
    <row r="5" spans="1:15" x14ac:dyDescent="0.25">
      <c r="A5" s="7" t="b">
        <v>0</v>
      </c>
      <c r="B5" s="8" t="b">
        <v>0</v>
      </c>
      <c r="C5" s="8" t="b">
        <v>0</v>
      </c>
      <c r="D5" s="8" t="b">
        <v>1</v>
      </c>
      <c r="E5" s="9" t="b">
        <v>1</v>
      </c>
      <c r="F5" t="b">
        <f t="shared" si="0"/>
        <v>0</v>
      </c>
      <c r="G5" t="b">
        <f xml:space="preserve"> AND(Tableau1[[#This Row],[A]:[B]])</f>
        <v>0</v>
      </c>
      <c r="H5" t="b">
        <f xml:space="preserve"> OR(Tableau1[[#This Row],[A]:[C]])</f>
        <v>0</v>
      </c>
      <c r="I5" t="b">
        <f xml:space="preserve"> AND(Tableau1[[#This Row],[A]:[C]])</f>
        <v>0</v>
      </c>
      <c r="J5" t="b">
        <f xml:space="preserve"> OR(NOT(Tableau1[[#This Row],[A]]),Tableau1[[#This Row],[B]])</f>
        <v>1</v>
      </c>
      <c r="K5" t="b">
        <f>AND(OR(Tableau1[[#This Row],[A]:[B]]),Tableau1[[#This Row],[C]])</f>
        <v>0</v>
      </c>
      <c r="L5" t="b">
        <f>AND(NOT(Tableau1[[#This Row],[A]]),Tableau1[[#This Row],[B]],Tableau1[[#This Row],[C]],NOT(OR(Tableau1[[#This Row],[A]],Tableau1[[#This Row],[D]])))</f>
        <v>0</v>
      </c>
      <c r="M5" t="b">
        <f>AND( OR( Tableau1[[#This Row],[D]], NOT( AND( OR(Tableau1[[#This Row],[A]],Tableau1[[#This Row],[B]]), Tableau1[[#This Row],[C]]))), Tableau1[[#This Row],[E]])</f>
        <v>1</v>
      </c>
    </row>
    <row r="6" spans="1:15" x14ac:dyDescent="0.25">
      <c r="A6" s="7" t="b">
        <v>0</v>
      </c>
      <c r="B6" s="8" t="b">
        <v>0</v>
      </c>
      <c r="C6" s="8" t="b">
        <v>1</v>
      </c>
      <c r="D6" s="8" t="b">
        <v>0</v>
      </c>
      <c r="E6" s="9" t="b">
        <v>0</v>
      </c>
      <c r="F6" t="b">
        <f t="shared" si="0"/>
        <v>0</v>
      </c>
      <c r="G6" t="b">
        <f xml:space="preserve"> AND(Tableau1[[#This Row],[A]:[B]])</f>
        <v>0</v>
      </c>
      <c r="H6" t="b">
        <f xml:space="preserve"> OR(Tableau1[[#This Row],[A]:[C]])</f>
        <v>1</v>
      </c>
      <c r="I6" t="b">
        <f xml:space="preserve"> AND(Tableau1[[#This Row],[A]:[C]])</f>
        <v>0</v>
      </c>
      <c r="J6" t="b">
        <f xml:space="preserve"> OR(NOT(Tableau1[[#This Row],[A]]),Tableau1[[#This Row],[B]])</f>
        <v>1</v>
      </c>
      <c r="K6" t="b">
        <f>AND(OR(Tableau1[[#This Row],[A]:[B]]),Tableau1[[#This Row],[C]])</f>
        <v>0</v>
      </c>
      <c r="L6" t="b">
        <f>AND(NOT(Tableau1[[#This Row],[A]]),Tableau1[[#This Row],[B]],Tableau1[[#This Row],[C]],NOT(OR(Tableau1[[#This Row],[A]],Tableau1[[#This Row],[D]])))</f>
        <v>0</v>
      </c>
      <c r="M6" t="b">
        <f>AND( OR( Tableau1[[#This Row],[D]], NOT( AND( OR(Tableau1[[#This Row],[A]],Tableau1[[#This Row],[B]]), Tableau1[[#This Row],[C]]))), Tableau1[[#This Row],[E]])</f>
        <v>0</v>
      </c>
    </row>
    <row r="7" spans="1:15" x14ac:dyDescent="0.25">
      <c r="A7" s="7" t="b">
        <v>0</v>
      </c>
      <c r="B7" s="8" t="b">
        <v>0</v>
      </c>
      <c r="C7" s="8" t="b">
        <v>1</v>
      </c>
      <c r="D7" s="8" t="b">
        <v>0</v>
      </c>
      <c r="E7" s="9" t="b">
        <v>1</v>
      </c>
      <c r="F7" t="b">
        <f t="shared" si="0"/>
        <v>0</v>
      </c>
      <c r="G7" t="b">
        <f xml:space="preserve"> AND(Tableau1[[#This Row],[A]:[B]])</f>
        <v>0</v>
      </c>
      <c r="H7" t="b">
        <f xml:space="preserve"> OR(Tableau1[[#This Row],[A]:[C]])</f>
        <v>1</v>
      </c>
      <c r="I7" t="b">
        <f xml:space="preserve"> AND(Tableau1[[#This Row],[A]:[C]])</f>
        <v>0</v>
      </c>
      <c r="J7" t="b">
        <f xml:space="preserve"> OR(NOT(Tableau1[[#This Row],[A]]),Tableau1[[#This Row],[B]])</f>
        <v>1</v>
      </c>
      <c r="K7" t="b">
        <f>AND(OR(Tableau1[[#This Row],[A]:[B]]),Tableau1[[#This Row],[C]])</f>
        <v>0</v>
      </c>
      <c r="L7" t="b">
        <f>AND(NOT(Tableau1[[#This Row],[A]]),Tableau1[[#This Row],[B]],Tableau1[[#This Row],[C]],NOT(OR(Tableau1[[#This Row],[A]],Tableau1[[#This Row],[D]])))</f>
        <v>0</v>
      </c>
      <c r="M7" t="b">
        <f>AND( OR( Tableau1[[#This Row],[D]], NOT( AND( OR(Tableau1[[#This Row],[A]],Tableau1[[#This Row],[B]]), Tableau1[[#This Row],[C]]))), Tableau1[[#This Row],[E]])</f>
        <v>1</v>
      </c>
    </row>
    <row r="8" spans="1:15" x14ac:dyDescent="0.25">
      <c r="A8" s="7" t="b">
        <v>0</v>
      </c>
      <c r="B8" s="8" t="b">
        <v>0</v>
      </c>
      <c r="C8" s="8" t="b">
        <v>1</v>
      </c>
      <c r="D8" s="8" t="b">
        <v>1</v>
      </c>
      <c r="E8" s="9" t="b">
        <v>0</v>
      </c>
      <c r="F8" t="b">
        <f t="shared" si="0"/>
        <v>0</v>
      </c>
      <c r="G8" t="b">
        <f xml:space="preserve"> AND(Tableau1[[#This Row],[A]:[B]])</f>
        <v>0</v>
      </c>
      <c r="H8" t="b">
        <f xml:space="preserve"> OR(Tableau1[[#This Row],[A]:[C]])</f>
        <v>1</v>
      </c>
      <c r="I8" t="b">
        <f xml:space="preserve"> AND(Tableau1[[#This Row],[A]:[C]])</f>
        <v>0</v>
      </c>
      <c r="J8" t="b">
        <f xml:space="preserve"> OR(NOT(Tableau1[[#This Row],[A]]),Tableau1[[#This Row],[B]])</f>
        <v>1</v>
      </c>
      <c r="K8" t="b">
        <f>AND(OR(Tableau1[[#This Row],[A]:[B]]),Tableau1[[#This Row],[C]])</f>
        <v>0</v>
      </c>
      <c r="L8" t="b">
        <f>AND(NOT(Tableau1[[#This Row],[A]]),Tableau1[[#This Row],[B]],Tableau1[[#This Row],[C]],NOT(OR(Tableau1[[#This Row],[A]],Tableau1[[#This Row],[D]])))</f>
        <v>0</v>
      </c>
      <c r="M8" t="b">
        <f>AND( OR( Tableau1[[#This Row],[D]], NOT( AND( OR(Tableau1[[#This Row],[A]],Tableau1[[#This Row],[B]]), Tableau1[[#This Row],[C]]))), Tableau1[[#This Row],[E]])</f>
        <v>0</v>
      </c>
    </row>
    <row r="9" spans="1:15" x14ac:dyDescent="0.25">
      <c r="A9" s="7" t="b">
        <v>0</v>
      </c>
      <c r="B9" s="8" t="b">
        <v>0</v>
      </c>
      <c r="C9" s="8" t="b">
        <v>1</v>
      </c>
      <c r="D9" s="8" t="b">
        <v>1</v>
      </c>
      <c r="E9" s="9" t="b">
        <v>1</v>
      </c>
      <c r="F9" t="b">
        <f t="shared" si="0"/>
        <v>0</v>
      </c>
      <c r="G9" t="b">
        <f xml:space="preserve"> AND(Tableau1[[#This Row],[A]:[B]])</f>
        <v>0</v>
      </c>
      <c r="H9" t="b">
        <f xml:space="preserve"> OR(Tableau1[[#This Row],[A]:[C]])</f>
        <v>1</v>
      </c>
      <c r="I9" t="b">
        <f xml:space="preserve"> AND(Tableau1[[#This Row],[A]:[C]])</f>
        <v>0</v>
      </c>
      <c r="J9" t="b">
        <f xml:space="preserve"> OR(NOT(Tableau1[[#This Row],[A]]),Tableau1[[#This Row],[B]])</f>
        <v>1</v>
      </c>
      <c r="K9" t="b">
        <f>AND(OR(Tableau1[[#This Row],[A]:[B]]),Tableau1[[#This Row],[C]])</f>
        <v>0</v>
      </c>
      <c r="L9" t="b">
        <f>AND(NOT(Tableau1[[#This Row],[A]]),Tableau1[[#This Row],[B]],Tableau1[[#This Row],[C]],NOT(OR(Tableau1[[#This Row],[A]],Tableau1[[#This Row],[D]])))</f>
        <v>0</v>
      </c>
      <c r="M9" t="b">
        <f>AND( OR( Tableau1[[#This Row],[D]], NOT( AND( OR(Tableau1[[#This Row],[A]],Tableau1[[#This Row],[B]]), Tableau1[[#This Row],[C]]))), Tableau1[[#This Row],[E]])</f>
        <v>1</v>
      </c>
    </row>
    <row r="10" spans="1:15" x14ac:dyDescent="0.25">
      <c r="A10" s="7" t="b">
        <v>0</v>
      </c>
      <c r="B10" s="8" t="b">
        <v>1</v>
      </c>
      <c r="C10" s="8" t="b">
        <v>0</v>
      </c>
      <c r="D10" s="8" t="b">
        <v>0</v>
      </c>
      <c r="E10" s="9" t="b">
        <v>0</v>
      </c>
      <c r="F10" t="b">
        <f t="shared" si="0"/>
        <v>1</v>
      </c>
      <c r="G10" t="b">
        <f xml:space="preserve"> AND(Tableau1[[#This Row],[A]:[B]])</f>
        <v>0</v>
      </c>
      <c r="H10" t="b">
        <f xml:space="preserve"> OR(Tableau1[[#This Row],[A]:[C]])</f>
        <v>1</v>
      </c>
      <c r="I10" t="b">
        <f xml:space="preserve"> AND(Tableau1[[#This Row],[A]:[C]])</f>
        <v>0</v>
      </c>
      <c r="J10" t="b">
        <f xml:space="preserve"> OR(NOT(Tableau1[[#This Row],[A]]),Tableau1[[#This Row],[B]])</f>
        <v>1</v>
      </c>
      <c r="K10" t="b">
        <f>AND(OR(Tableau1[[#This Row],[A]:[B]]),Tableau1[[#This Row],[C]])</f>
        <v>0</v>
      </c>
      <c r="L10" t="b">
        <f>AND(NOT(Tableau1[[#This Row],[A]]),Tableau1[[#This Row],[B]],Tableau1[[#This Row],[C]],NOT(OR(Tableau1[[#This Row],[A]],Tableau1[[#This Row],[D]])))</f>
        <v>0</v>
      </c>
      <c r="M10" t="b">
        <f>AND( OR( Tableau1[[#This Row],[D]], NOT( AND( OR(Tableau1[[#This Row],[A]],Tableau1[[#This Row],[B]]), Tableau1[[#This Row],[C]]))), Tableau1[[#This Row],[E]])</f>
        <v>0</v>
      </c>
    </row>
    <row r="11" spans="1:15" x14ac:dyDescent="0.25">
      <c r="A11" s="7" t="b">
        <v>0</v>
      </c>
      <c r="B11" s="8" t="b">
        <v>1</v>
      </c>
      <c r="C11" s="8" t="b">
        <v>0</v>
      </c>
      <c r="D11" s="8" t="b">
        <v>0</v>
      </c>
      <c r="E11" s="9" t="b">
        <v>1</v>
      </c>
      <c r="F11" t="b">
        <f t="shared" si="0"/>
        <v>1</v>
      </c>
      <c r="G11" t="b">
        <f xml:space="preserve"> AND(Tableau1[[#This Row],[A]:[B]])</f>
        <v>0</v>
      </c>
      <c r="H11" t="b">
        <f xml:space="preserve"> OR(Tableau1[[#This Row],[A]:[C]])</f>
        <v>1</v>
      </c>
      <c r="I11" t="b">
        <f xml:space="preserve"> AND(Tableau1[[#This Row],[A]:[C]])</f>
        <v>0</v>
      </c>
      <c r="J11" t="b">
        <f xml:space="preserve"> OR(NOT(Tableau1[[#This Row],[A]]),Tableau1[[#This Row],[B]])</f>
        <v>1</v>
      </c>
      <c r="K11" t="b">
        <f>AND(OR(Tableau1[[#This Row],[A]:[B]]),Tableau1[[#This Row],[C]])</f>
        <v>0</v>
      </c>
      <c r="L11" t="b">
        <f>AND(NOT(Tableau1[[#This Row],[A]]),Tableau1[[#This Row],[B]],Tableau1[[#This Row],[C]],NOT(OR(Tableau1[[#This Row],[A]],Tableau1[[#This Row],[D]])))</f>
        <v>0</v>
      </c>
      <c r="M11" t="b">
        <f>AND( OR( Tableau1[[#This Row],[D]], NOT( AND( OR(Tableau1[[#This Row],[A]],Tableau1[[#This Row],[B]]), Tableau1[[#This Row],[C]]))), Tableau1[[#This Row],[E]])</f>
        <v>1</v>
      </c>
    </row>
    <row r="12" spans="1:15" x14ac:dyDescent="0.25">
      <c r="A12" s="7" t="b">
        <v>0</v>
      </c>
      <c r="B12" s="8" t="b">
        <v>1</v>
      </c>
      <c r="C12" s="8" t="b">
        <v>0</v>
      </c>
      <c r="D12" s="8" t="b">
        <v>1</v>
      </c>
      <c r="E12" s="9" t="b">
        <v>0</v>
      </c>
      <c r="F12" t="b">
        <f t="shared" si="0"/>
        <v>1</v>
      </c>
      <c r="G12" t="b">
        <f xml:space="preserve"> AND(Tableau1[[#This Row],[A]:[B]])</f>
        <v>0</v>
      </c>
      <c r="H12" t="b">
        <f xml:space="preserve"> OR(Tableau1[[#This Row],[A]:[C]])</f>
        <v>1</v>
      </c>
      <c r="I12" t="b">
        <f xml:space="preserve"> AND(Tableau1[[#This Row],[A]:[C]])</f>
        <v>0</v>
      </c>
      <c r="J12" t="b">
        <f xml:space="preserve"> OR(NOT(Tableau1[[#This Row],[A]]),Tableau1[[#This Row],[B]])</f>
        <v>1</v>
      </c>
      <c r="K12" t="b">
        <f>AND(OR(Tableau1[[#This Row],[A]:[B]]),Tableau1[[#This Row],[C]])</f>
        <v>0</v>
      </c>
      <c r="L12" t="b">
        <f>AND(NOT(Tableau1[[#This Row],[A]]),Tableau1[[#This Row],[B]],Tableau1[[#This Row],[C]],NOT(OR(Tableau1[[#This Row],[A]],Tableau1[[#This Row],[D]])))</f>
        <v>0</v>
      </c>
      <c r="M12" t="b">
        <f>AND( OR( Tableau1[[#This Row],[D]], NOT( AND( OR(Tableau1[[#This Row],[A]],Tableau1[[#This Row],[B]]), Tableau1[[#This Row],[C]]))), Tableau1[[#This Row],[E]])</f>
        <v>0</v>
      </c>
    </row>
    <row r="13" spans="1:15" x14ac:dyDescent="0.25">
      <c r="A13" s="7" t="b">
        <v>0</v>
      </c>
      <c r="B13" s="8" t="b">
        <v>1</v>
      </c>
      <c r="C13" s="8" t="b">
        <v>0</v>
      </c>
      <c r="D13" s="8" t="b">
        <v>1</v>
      </c>
      <c r="E13" s="9" t="b">
        <v>1</v>
      </c>
      <c r="F13" t="b">
        <f t="shared" si="0"/>
        <v>1</v>
      </c>
      <c r="G13" t="b">
        <f xml:space="preserve"> AND(Tableau1[[#This Row],[A]:[B]])</f>
        <v>0</v>
      </c>
      <c r="H13" t="b">
        <f xml:space="preserve"> OR(Tableau1[[#This Row],[A]:[C]])</f>
        <v>1</v>
      </c>
      <c r="I13" t="b">
        <f xml:space="preserve"> AND(Tableau1[[#This Row],[A]:[C]])</f>
        <v>0</v>
      </c>
      <c r="J13" t="b">
        <f xml:space="preserve"> OR(NOT(Tableau1[[#This Row],[A]]),Tableau1[[#This Row],[B]])</f>
        <v>1</v>
      </c>
      <c r="K13" t="b">
        <f>AND(OR(Tableau1[[#This Row],[A]:[B]]),Tableau1[[#This Row],[C]])</f>
        <v>0</v>
      </c>
      <c r="L13" t="b">
        <f>AND(NOT(Tableau1[[#This Row],[A]]),Tableau1[[#This Row],[B]],Tableau1[[#This Row],[C]],NOT(OR(Tableau1[[#This Row],[A]],Tableau1[[#This Row],[D]])))</f>
        <v>0</v>
      </c>
      <c r="M13" t="b">
        <f>AND( OR( Tableau1[[#This Row],[D]], NOT( AND( OR(Tableau1[[#This Row],[A]],Tableau1[[#This Row],[B]]), Tableau1[[#This Row],[C]]))), Tableau1[[#This Row],[E]])</f>
        <v>1</v>
      </c>
    </row>
    <row r="14" spans="1:15" x14ac:dyDescent="0.25">
      <c r="A14" s="7" t="b">
        <v>0</v>
      </c>
      <c r="B14" s="8" t="b">
        <v>1</v>
      </c>
      <c r="C14" s="8" t="b">
        <v>1</v>
      </c>
      <c r="D14" s="8" t="b">
        <v>0</v>
      </c>
      <c r="E14" s="9" t="b">
        <v>0</v>
      </c>
      <c r="F14" t="b">
        <f t="shared" si="0"/>
        <v>1</v>
      </c>
      <c r="G14" t="b">
        <f xml:space="preserve"> AND(Tableau1[[#This Row],[A]:[B]])</f>
        <v>0</v>
      </c>
      <c r="H14" t="b">
        <f xml:space="preserve"> OR(Tableau1[[#This Row],[A]:[C]])</f>
        <v>1</v>
      </c>
      <c r="I14" t="b">
        <f xml:space="preserve"> AND(Tableau1[[#This Row],[A]:[C]])</f>
        <v>0</v>
      </c>
      <c r="J14" t="b">
        <f xml:space="preserve"> OR(NOT(Tableau1[[#This Row],[A]]),Tableau1[[#This Row],[B]])</f>
        <v>1</v>
      </c>
      <c r="K14" t="b">
        <f>AND(OR(Tableau1[[#This Row],[A]:[B]]),Tableau1[[#This Row],[C]])</f>
        <v>1</v>
      </c>
      <c r="L14" t="b">
        <f>AND(NOT(Tableau1[[#This Row],[A]]),Tableau1[[#This Row],[B]],Tableau1[[#This Row],[C]],NOT(OR(Tableau1[[#This Row],[A]],Tableau1[[#This Row],[D]])))</f>
        <v>1</v>
      </c>
      <c r="M14" t="b">
        <f>AND( OR( Tableau1[[#This Row],[D]], NOT( AND( OR(Tableau1[[#This Row],[A]],Tableau1[[#This Row],[B]]), Tableau1[[#This Row],[C]]))), Tableau1[[#This Row],[E]])</f>
        <v>0</v>
      </c>
    </row>
    <row r="15" spans="1:15" x14ac:dyDescent="0.25">
      <c r="A15" s="7" t="b">
        <v>0</v>
      </c>
      <c r="B15" s="8" t="b">
        <v>1</v>
      </c>
      <c r="C15" s="8" t="b">
        <v>1</v>
      </c>
      <c r="D15" s="8" t="b">
        <v>0</v>
      </c>
      <c r="E15" s="9" t="b">
        <v>1</v>
      </c>
      <c r="F15" t="b">
        <f t="shared" si="0"/>
        <v>1</v>
      </c>
      <c r="G15" t="b">
        <f xml:space="preserve"> AND(Tableau1[[#This Row],[A]:[B]])</f>
        <v>0</v>
      </c>
      <c r="H15" t="b">
        <f xml:space="preserve"> OR(Tableau1[[#This Row],[A]:[C]])</f>
        <v>1</v>
      </c>
      <c r="I15" t="b">
        <f xml:space="preserve"> AND(Tableau1[[#This Row],[A]:[C]])</f>
        <v>0</v>
      </c>
      <c r="J15" t="b">
        <f xml:space="preserve"> OR(NOT(Tableau1[[#This Row],[A]]),Tableau1[[#This Row],[B]])</f>
        <v>1</v>
      </c>
      <c r="K15" t="b">
        <f>AND(OR(Tableau1[[#This Row],[A]:[B]]),Tableau1[[#This Row],[C]])</f>
        <v>1</v>
      </c>
      <c r="L15" t="b">
        <f>AND(NOT(Tableau1[[#This Row],[A]]),Tableau1[[#This Row],[B]],Tableau1[[#This Row],[C]],NOT(OR(Tableau1[[#This Row],[A]],Tableau1[[#This Row],[D]])))</f>
        <v>1</v>
      </c>
      <c r="M15" t="b">
        <f>AND( OR( Tableau1[[#This Row],[D]], NOT( AND( OR(Tableau1[[#This Row],[A]],Tableau1[[#This Row],[B]]), Tableau1[[#This Row],[C]]))), Tableau1[[#This Row],[E]])</f>
        <v>0</v>
      </c>
    </row>
    <row r="16" spans="1:15" x14ac:dyDescent="0.25">
      <c r="A16" s="7" t="b">
        <v>0</v>
      </c>
      <c r="B16" s="8" t="b">
        <v>1</v>
      </c>
      <c r="C16" s="8" t="b">
        <v>1</v>
      </c>
      <c r="D16" s="8" t="b">
        <v>1</v>
      </c>
      <c r="E16" s="9" t="b">
        <v>0</v>
      </c>
      <c r="F16" t="b">
        <f t="shared" si="0"/>
        <v>1</v>
      </c>
      <c r="G16" t="b">
        <f xml:space="preserve"> AND(Tableau1[[#This Row],[A]:[B]])</f>
        <v>0</v>
      </c>
      <c r="H16" t="b">
        <f xml:space="preserve"> OR(Tableau1[[#This Row],[A]:[C]])</f>
        <v>1</v>
      </c>
      <c r="I16" t="b">
        <f xml:space="preserve"> AND(Tableau1[[#This Row],[A]:[C]])</f>
        <v>0</v>
      </c>
      <c r="J16" t="b">
        <f xml:space="preserve"> OR(NOT(Tableau1[[#This Row],[A]]),Tableau1[[#This Row],[B]])</f>
        <v>1</v>
      </c>
      <c r="K16" t="b">
        <f>AND(OR(Tableau1[[#This Row],[A]:[B]]),Tableau1[[#This Row],[C]])</f>
        <v>1</v>
      </c>
      <c r="L16" t="b">
        <f>AND(NOT(Tableau1[[#This Row],[A]]),Tableau1[[#This Row],[B]],Tableau1[[#This Row],[C]],NOT(OR(Tableau1[[#This Row],[A]],Tableau1[[#This Row],[D]])))</f>
        <v>0</v>
      </c>
      <c r="M16" t="b">
        <f>AND( OR( Tableau1[[#This Row],[D]], NOT( AND( OR(Tableau1[[#This Row],[A]],Tableau1[[#This Row],[B]]), Tableau1[[#This Row],[C]]))), Tableau1[[#This Row],[E]])</f>
        <v>0</v>
      </c>
    </row>
    <row r="17" spans="1:13" x14ac:dyDescent="0.25">
      <c r="A17" s="7" t="b">
        <v>0</v>
      </c>
      <c r="B17" s="8" t="b">
        <v>1</v>
      </c>
      <c r="C17" s="8" t="b">
        <v>1</v>
      </c>
      <c r="D17" s="8" t="b">
        <v>1</v>
      </c>
      <c r="E17" s="9" t="b">
        <v>1</v>
      </c>
      <c r="F17" t="b">
        <f t="shared" si="0"/>
        <v>1</v>
      </c>
      <c r="G17" t="b">
        <f xml:space="preserve"> AND(Tableau1[[#This Row],[A]:[B]])</f>
        <v>0</v>
      </c>
      <c r="H17" t="b">
        <f xml:space="preserve"> OR(Tableau1[[#This Row],[A]:[C]])</f>
        <v>1</v>
      </c>
      <c r="I17" t="b">
        <f xml:space="preserve"> AND(Tableau1[[#This Row],[A]:[C]])</f>
        <v>0</v>
      </c>
      <c r="J17" t="b">
        <f xml:space="preserve"> OR(NOT(Tableau1[[#This Row],[A]]),Tableau1[[#This Row],[B]])</f>
        <v>1</v>
      </c>
      <c r="K17" t="b">
        <f>AND(OR(Tableau1[[#This Row],[A]:[B]]),Tableau1[[#This Row],[C]])</f>
        <v>1</v>
      </c>
      <c r="L17" t="b">
        <f>AND(NOT(Tableau1[[#This Row],[A]]),Tableau1[[#This Row],[B]],Tableau1[[#This Row],[C]],NOT(OR(Tableau1[[#This Row],[A]],Tableau1[[#This Row],[D]])))</f>
        <v>0</v>
      </c>
      <c r="M17" t="b">
        <f>AND( OR( Tableau1[[#This Row],[D]], NOT( AND( OR(Tableau1[[#This Row],[A]],Tableau1[[#This Row],[B]]), Tableau1[[#This Row],[C]]))), Tableau1[[#This Row],[E]])</f>
        <v>1</v>
      </c>
    </row>
    <row r="18" spans="1:13" x14ac:dyDescent="0.25">
      <c r="A18" s="7" t="b">
        <v>1</v>
      </c>
      <c r="B18" s="8" t="b">
        <v>0</v>
      </c>
      <c r="C18" s="8" t="b">
        <v>0</v>
      </c>
      <c r="D18" s="8" t="b">
        <v>0</v>
      </c>
      <c r="E18" s="9" t="b">
        <v>0</v>
      </c>
      <c r="F18" t="b">
        <f t="shared" si="0"/>
        <v>1</v>
      </c>
      <c r="G18" t="b">
        <f xml:space="preserve"> AND(Tableau1[[#This Row],[A]:[B]])</f>
        <v>0</v>
      </c>
      <c r="H18" t="b">
        <f xml:space="preserve"> OR(Tableau1[[#This Row],[A]:[C]])</f>
        <v>1</v>
      </c>
      <c r="I18" t="b">
        <f xml:space="preserve"> AND(Tableau1[[#This Row],[A]:[C]])</f>
        <v>0</v>
      </c>
      <c r="J18" t="b">
        <f xml:space="preserve"> OR(NOT(Tableau1[[#This Row],[A]]),Tableau1[[#This Row],[B]])</f>
        <v>0</v>
      </c>
      <c r="K18" t="b">
        <f>AND(OR(Tableau1[[#This Row],[A]:[B]]),Tableau1[[#This Row],[C]])</f>
        <v>0</v>
      </c>
      <c r="L18" t="b">
        <f>AND(NOT(Tableau1[[#This Row],[A]]),Tableau1[[#This Row],[B]],Tableau1[[#This Row],[C]],NOT(OR(Tableau1[[#This Row],[A]],Tableau1[[#This Row],[D]])))</f>
        <v>0</v>
      </c>
      <c r="M18" t="b">
        <f>AND( OR( Tableau1[[#This Row],[D]], NOT( AND( OR(Tableau1[[#This Row],[A]],Tableau1[[#This Row],[B]]), Tableau1[[#This Row],[C]]))), Tableau1[[#This Row],[E]])</f>
        <v>0</v>
      </c>
    </row>
    <row r="19" spans="1:13" x14ac:dyDescent="0.25">
      <c r="A19" s="7" t="b">
        <v>1</v>
      </c>
      <c r="B19" s="8" t="b">
        <v>0</v>
      </c>
      <c r="C19" s="8" t="b">
        <v>0</v>
      </c>
      <c r="D19" s="8" t="b">
        <v>0</v>
      </c>
      <c r="E19" s="9" t="b">
        <v>1</v>
      </c>
      <c r="F19" t="b">
        <f t="shared" si="0"/>
        <v>1</v>
      </c>
      <c r="G19" t="b">
        <f xml:space="preserve"> AND(Tableau1[[#This Row],[A]:[B]])</f>
        <v>0</v>
      </c>
      <c r="H19" t="b">
        <f xml:space="preserve"> OR(Tableau1[[#This Row],[A]:[C]])</f>
        <v>1</v>
      </c>
      <c r="I19" t="b">
        <f xml:space="preserve"> AND(Tableau1[[#This Row],[A]:[C]])</f>
        <v>0</v>
      </c>
      <c r="J19" t="b">
        <f xml:space="preserve"> OR(NOT(Tableau1[[#This Row],[A]]),Tableau1[[#This Row],[B]])</f>
        <v>0</v>
      </c>
      <c r="K19" t="b">
        <f>AND(OR(Tableau1[[#This Row],[A]:[B]]),Tableau1[[#This Row],[C]])</f>
        <v>0</v>
      </c>
      <c r="L19" t="b">
        <f>AND(NOT(Tableau1[[#This Row],[A]]),Tableau1[[#This Row],[B]],Tableau1[[#This Row],[C]],NOT(OR(Tableau1[[#This Row],[A]],Tableau1[[#This Row],[D]])))</f>
        <v>0</v>
      </c>
      <c r="M19" t="b">
        <f>AND( OR( Tableau1[[#This Row],[D]], NOT( AND( OR(Tableau1[[#This Row],[A]],Tableau1[[#This Row],[B]]), Tableau1[[#This Row],[C]]))), Tableau1[[#This Row],[E]])</f>
        <v>1</v>
      </c>
    </row>
    <row r="20" spans="1:13" x14ac:dyDescent="0.25">
      <c r="A20" s="7" t="b">
        <v>1</v>
      </c>
      <c r="B20" s="8" t="b">
        <v>0</v>
      </c>
      <c r="C20" s="8" t="b">
        <v>0</v>
      </c>
      <c r="D20" s="8" t="b">
        <v>1</v>
      </c>
      <c r="E20" s="9" t="b">
        <v>0</v>
      </c>
      <c r="F20" t="b">
        <f t="shared" si="0"/>
        <v>1</v>
      </c>
      <c r="G20" t="b">
        <f xml:space="preserve"> AND(Tableau1[[#This Row],[A]:[B]])</f>
        <v>0</v>
      </c>
      <c r="H20" t="b">
        <f xml:space="preserve"> OR(Tableau1[[#This Row],[A]:[C]])</f>
        <v>1</v>
      </c>
      <c r="I20" t="b">
        <f xml:space="preserve"> AND(Tableau1[[#This Row],[A]:[C]])</f>
        <v>0</v>
      </c>
      <c r="J20" t="b">
        <f xml:space="preserve"> OR(NOT(Tableau1[[#This Row],[A]]),Tableau1[[#This Row],[B]])</f>
        <v>0</v>
      </c>
      <c r="K20" t="b">
        <f>AND(OR(Tableau1[[#This Row],[A]:[B]]),Tableau1[[#This Row],[C]])</f>
        <v>0</v>
      </c>
      <c r="L20" t="b">
        <f>AND(NOT(Tableau1[[#This Row],[A]]),Tableau1[[#This Row],[B]],Tableau1[[#This Row],[C]],NOT(OR(Tableau1[[#This Row],[A]],Tableau1[[#This Row],[D]])))</f>
        <v>0</v>
      </c>
      <c r="M20" t="b">
        <f>AND( OR( Tableau1[[#This Row],[D]], NOT( AND( OR(Tableau1[[#This Row],[A]],Tableau1[[#This Row],[B]]), Tableau1[[#This Row],[C]]))), Tableau1[[#This Row],[E]])</f>
        <v>0</v>
      </c>
    </row>
    <row r="21" spans="1:13" x14ac:dyDescent="0.25">
      <c r="A21" s="7" t="b">
        <v>1</v>
      </c>
      <c r="B21" s="8" t="b">
        <v>0</v>
      </c>
      <c r="C21" s="8" t="b">
        <v>0</v>
      </c>
      <c r="D21" s="8" t="b">
        <v>1</v>
      </c>
      <c r="E21" s="9" t="b">
        <v>1</v>
      </c>
      <c r="F21" t="b">
        <f t="shared" si="0"/>
        <v>1</v>
      </c>
      <c r="G21" t="b">
        <f xml:space="preserve"> AND(Tableau1[[#This Row],[A]:[B]])</f>
        <v>0</v>
      </c>
      <c r="H21" t="b">
        <f xml:space="preserve"> OR(Tableau1[[#This Row],[A]:[C]])</f>
        <v>1</v>
      </c>
      <c r="I21" t="b">
        <f xml:space="preserve"> AND(Tableau1[[#This Row],[A]:[C]])</f>
        <v>0</v>
      </c>
      <c r="J21" t="b">
        <f xml:space="preserve"> OR(NOT(Tableau1[[#This Row],[A]]),Tableau1[[#This Row],[B]])</f>
        <v>0</v>
      </c>
      <c r="K21" t="b">
        <f>AND(OR(Tableau1[[#This Row],[A]:[B]]),Tableau1[[#This Row],[C]])</f>
        <v>0</v>
      </c>
      <c r="L21" t="b">
        <f>AND(NOT(Tableau1[[#This Row],[A]]),Tableau1[[#This Row],[B]],Tableau1[[#This Row],[C]],NOT(OR(Tableau1[[#This Row],[A]],Tableau1[[#This Row],[D]])))</f>
        <v>0</v>
      </c>
      <c r="M21" t="b">
        <f>AND( OR( Tableau1[[#This Row],[D]], NOT( AND( OR(Tableau1[[#This Row],[A]],Tableau1[[#This Row],[B]]), Tableau1[[#This Row],[C]]))), Tableau1[[#This Row],[E]])</f>
        <v>1</v>
      </c>
    </row>
    <row r="22" spans="1:13" x14ac:dyDescent="0.25">
      <c r="A22" s="7" t="b">
        <v>1</v>
      </c>
      <c r="B22" s="8" t="b">
        <v>0</v>
      </c>
      <c r="C22" s="8" t="b">
        <v>1</v>
      </c>
      <c r="D22" s="8" t="b">
        <v>0</v>
      </c>
      <c r="E22" s="9" t="b">
        <v>0</v>
      </c>
      <c r="F22" t="b">
        <f t="shared" si="0"/>
        <v>1</v>
      </c>
      <c r="G22" t="b">
        <f xml:space="preserve"> AND(Tableau1[[#This Row],[A]:[B]])</f>
        <v>0</v>
      </c>
      <c r="H22" t="b">
        <f xml:space="preserve"> OR(Tableau1[[#This Row],[A]:[C]])</f>
        <v>1</v>
      </c>
      <c r="I22" t="b">
        <f xml:space="preserve"> AND(Tableau1[[#This Row],[A]:[C]])</f>
        <v>0</v>
      </c>
      <c r="J22" t="b">
        <f xml:space="preserve"> OR(NOT(Tableau1[[#This Row],[A]]),Tableau1[[#This Row],[B]])</f>
        <v>0</v>
      </c>
      <c r="K22" t="b">
        <f>AND(OR(Tableau1[[#This Row],[A]:[B]]),Tableau1[[#This Row],[C]])</f>
        <v>1</v>
      </c>
      <c r="L22" t="b">
        <f>AND(NOT(Tableau1[[#This Row],[A]]),Tableau1[[#This Row],[B]],Tableau1[[#This Row],[C]],NOT(OR(Tableau1[[#This Row],[A]],Tableau1[[#This Row],[D]])))</f>
        <v>0</v>
      </c>
      <c r="M22" t="b">
        <f>AND( OR( Tableau1[[#This Row],[D]], NOT( AND( OR(Tableau1[[#This Row],[A]],Tableau1[[#This Row],[B]]), Tableau1[[#This Row],[C]]))), Tableau1[[#This Row],[E]])</f>
        <v>0</v>
      </c>
    </row>
    <row r="23" spans="1:13" x14ac:dyDescent="0.25">
      <c r="A23" s="7" t="b">
        <v>1</v>
      </c>
      <c r="B23" s="8" t="b">
        <v>0</v>
      </c>
      <c r="C23" s="8" t="b">
        <v>1</v>
      </c>
      <c r="D23" s="8" t="b">
        <v>0</v>
      </c>
      <c r="E23" s="9" t="b">
        <v>1</v>
      </c>
      <c r="F23" t="b">
        <f t="shared" si="0"/>
        <v>1</v>
      </c>
      <c r="G23" t="b">
        <f xml:space="preserve"> AND(Tableau1[[#This Row],[A]:[B]])</f>
        <v>0</v>
      </c>
      <c r="H23" t="b">
        <f xml:space="preserve"> OR(Tableau1[[#This Row],[A]:[C]])</f>
        <v>1</v>
      </c>
      <c r="I23" t="b">
        <f xml:space="preserve"> AND(Tableau1[[#This Row],[A]:[C]])</f>
        <v>0</v>
      </c>
      <c r="J23" t="b">
        <f xml:space="preserve"> OR(NOT(Tableau1[[#This Row],[A]]),Tableau1[[#This Row],[B]])</f>
        <v>0</v>
      </c>
      <c r="K23" t="b">
        <f>AND(OR(Tableau1[[#This Row],[A]:[B]]),Tableau1[[#This Row],[C]])</f>
        <v>1</v>
      </c>
      <c r="L23" t="b">
        <f>AND(NOT(Tableau1[[#This Row],[A]]),Tableau1[[#This Row],[B]],Tableau1[[#This Row],[C]],NOT(OR(Tableau1[[#This Row],[A]],Tableau1[[#This Row],[D]])))</f>
        <v>0</v>
      </c>
      <c r="M23" t="b">
        <f>AND( OR( Tableau1[[#This Row],[D]], NOT( AND( OR(Tableau1[[#This Row],[A]],Tableau1[[#This Row],[B]]), Tableau1[[#This Row],[C]]))), Tableau1[[#This Row],[E]])</f>
        <v>0</v>
      </c>
    </row>
    <row r="24" spans="1:13" x14ac:dyDescent="0.25">
      <c r="A24" s="7" t="b">
        <v>1</v>
      </c>
      <c r="B24" s="8" t="b">
        <v>0</v>
      </c>
      <c r="C24" s="8" t="b">
        <v>1</v>
      </c>
      <c r="D24" s="8" t="b">
        <v>1</v>
      </c>
      <c r="E24" s="9" t="b">
        <v>0</v>
      </c>
      <c r="F24" t="b">
        <f t="shared" si="0"/>
        <v>1</v>
      </c>
      <c r="G24" t="b">
        <f xml:space="preserve"> AND(Tableau1[[#This Row],[A]:[B]])</f>
        <v>0</v>
      </c>
      <c r="H24" t="b">
        <f xml:space="preserve"> OR(Tableau1[[#This Row],[A]:[C]])</f>
        <v>1</v>
      </c>
      <c r="I24" t="b">
        <f xml:space="preserve"> AND(Tableau1[[#This Row],[A]:[C]])</f>
        <v>0</v>
      </c>
      <c r="J24" t="b">
        <f xml:space="preserve"> OR(NOT(Tableau1[[#This Row],[A]]),Tableau1[[#This Row],[B]])</f>
        <v>0</v>
      </c>
      <c r="K24" t="b">
        <f>AND(OR(Tableau1[[#This Row],[A]:[B]]),Tableau1[[#This Row],[C]])</f>
        <v>1</v>
      </c>
      <c r="L24" t="b">
        <f>AND(NOT(Tableau1[[#This Row],[A]]),Tableau1[[#This Row],[B]],Tableau1[[#This Row],[C]],NOT(OR(Tableau1[[#This Row],[A]],Tableau1[[#This Row],[D]])))</f>
        <v>0</v>
      </c>
      <c r="M24" t="b">
        <f>AND( OR( Tableau1[[#This Row],[D]], NOT( AND( OR(Tableau1[[#This Row],[A]],Tableau1[[#This Row],[B]]), Tableau1[[#This Row],[C]]))), Tableau1[[#This Row],[E]])</f>
        <v>0</v>
      </c>
    </row>
    <row r="25" spans="1:13" x14ac:dyDescent="0.25">
      <c r="A25" s="7" t="b">
        <v>1</v>
      </c>
      <c r="B25" s="8" t="b">
        <v>0</v>
      </c>
      <c r="C25" s="8" t="b">
        <v>1</v>
      </c>
      <c r="D25" s="8" t="b">
        <v>1</v>
      </c>
      <c r="E25" s="9" t="b">
        <v>1</v>
      </c>
      <c r="F25" t="b">
        <f t="shared" si="0"/>
        <v>1</v>
      </c>
      <c r="G25" t="b">
        <f xml:space="preserve"> AND(Tableau1[[#This Row],[A]:[B]])</f>
        <v>0</v>
      </c>
      <c r="H25" t="b">
        <f xml:space="preserve"> OR(Tableau1[[#This Row],[A]:[C]])</f>
        <v>1</v>
      </c>
      <c r="I25" t="b">
        <f xml:space="preserve"> AND(Tableau1[[#This Row],[A]:[C]])</f>
        <v>0</v>
      </c>
      <c r="J25" t="b">
        <f xml:space="preserve"> OR(NOT(Tableau1[[#This Row],[A]]),Tableau1[[#This Row],[B]])</f>
        <v>0</v>
      </c>
      <c r="K25" t="b">
        <f>AND(OR(Tableau1[[#This Row],[A]:[B]]),Tableau1[[#This Row],[C]])</f>
        <v>1</v>
      </c>
      <c r="L25" t="b">
        <f>AND(NOT(Tableau1[[#This Row],[A]]),Tableau1[[#This Row],[B]],Tableau1[[#This Row],[C]],NOT(OR(Tableau1[[#This Row],[A]],Tableau1[[#This Row],[D]])))</f>
        <v>0</v>
      </c>
      <c r="M25" t="b">
        <f>AND( OR( Tableau1[[#This Row],[D]], NOT( AND( OR(Tableau1[[#This Row],[A]],Tableau1[[#This Row],[B]]), Tableau1[[#This Row],[C]]))), Tableau1[[#This Row],[E]])</f>
        <v>1</v>
      </c>
    </row>
    <row r="26" spans="1:13" x14ac:dyDescent="0.25">
      <c r="A26" s="7" t="b">
        <v>1</v>
      </c>
      <c r="B26" s="8" t="b">
        <v>1</v>
      </c>
      <c r="C26" s="8" t="b">
        <v>0</v>
      </c>
      <c r="D26" s="8" t="b">
        <v>0</v>
      </c>
      <c r="E26" s="9" t="b">
        <v>0</v>
      </c>
      <c r="F26" t="b">
        <f t="shared" si="0"/>
        <v>1</v>
      </c>
      <c r="G26" t="b">
        <f xml:space="preserve"> AND(Tableau1[[#This Row],[A]:[B]])</f>
        <v>1</v>
      </c>
      <c r="H26" t="b">
        <f xml:space="preserve"> OR(Tableau1[[#This Row],[A]:[C]])</f>
        <v>1</v>
      </c>
      <c r="I26" t="b">
        <f xml:space="preserve"> AND(Tableau1[[#This Row],[A]:[C]])</f>
        <v>0</v>
      </c>
      <c r="J26" t="b">
        <f xml:space="preserve"> OR(NOT(Tableau1[[#This Row],[A]]),Tableau1[[#This Row],[B]])</f>
        <v>1</v>
      </c>
      <c r="K26" t="b">
        <f>AND(OR(Tableau1[[#This Row],[A]:[B]]),Tableau1[[#This Row],[C]])</f>
        <v>0</v>
      </c>
      <c r="L26" t="b">
        <f>AND(NOT(Tableau1[[#This Row],[A]]),Tableau1[[#This Row],[B]],Tableau1[[#This Row],[C]],NOT(OR(Tableau1[[#This Row],[A]],Tableau1[[#This Row],[D]])))</f>
        <v>0</v>
      </c>
      <c r="M26" t="b">
        <f>AND( OR( Tableau1[[#This Row],[D]], NOT( AND( OR(Tableau1[[#This Row],[A]],Tableau1[[#This Row],[B]]), Tableau1[[#This Row],[C]]))), Tableau1[[#This Row],[E]])</f>
        <v>0</v>
      </c>
    </row>
    <row r="27" spans="1:13" x14ac:dyDescent="0.25">
      <c r="A27" s="7" t="b">
        <v>1</v>
      </c>
      <c r="B27" s="8" t="b">
        <v>1</v>
      </c>
      <c r="C27" s="8" t="b">
        <v>0</v>
      </c>
      <c r="D27" s="8" t="b">
        <v>0</v>
      </c>
      <c r="E27" s="9" t="b">
        <v>1</v>
      </c>
      <c r="F27" t="b">
        <f t="shared" si="0"/>
        <v>1</v>
      </c>
      <c r="G27" t="b">
        <f xml:space="preserve"> AND(Tableau1[[#This Row],[A]:[B]])</f>
        <v>1</v>
      </c>
      <c r="H27" t="b">
        <f xml:space="preserve"> OR(Tableau1[[#This Row],[A]:[C]])</f>
        <v>1</v>
      </c>
      <c r="I27" t="b">
        <f xml:space="preserve"> AND(Tableau1[[#This Row],[A]:[C]])</f>
        <v>0</v>
      </c>
      <c r="J27" t="b">
        <f xml:space="preserve"> OR(NOT(Tableau1[[#This Row],[A]]),Tableau1[[#This Row],[B]])</f>
        <v>1</v>
      </c>
      <c r="K27" t="b">
        <f>AND(OR(Tableau1[[#This Row],[A]:[B]]),Tableau1[[#This Row],[C]])</f>
        <v>0</v>
      </c>
      <c r="L27" t="b">
        <f>AND(NOT(Tableau1[[#This Row],[A]]),Tableau1[[#This Row],[B]],Tableau1[[#This Row],[C]],NOT(OR(Tableau1[[#This Row],[A]],Tableau1[[#This Row],[D]])))</f>
        <v>0</v>
      </c>
      <c r="M27" t="b">
        <f>AND( OR( Tableau1[[#This Row],[D]], NOT( AND( OR(Tableau1[[#This Row],[A]],Tableau1[[#This Row],[B]]), Tableau1[[#This Row],[C]]))), Tableau1[[#This Row],[E]])</f>
        <v>1</v>
      </c>
    </row>
    <row r="28" spans="1:13" x14ac:dyDescent="0.25">
      <c r="A28" s="7" t="b">
        <v>1</v>
      </c>
      <c r="B28" s="8" t="b">
        <v>1</v>
      </c>
      <c r="C28" s="8" t="b">
        <v>0</v>
      </c>
      <c r="D28" s="8" t="b">
        <v>1</v>
      </c>
      <c r="E28" s="9" t="b">
        <v>0</v>
      </c>
      <c r="F28" t="b">
        <f t="shared" si="0"/>
        <v>1</v>
      </c>
      <c r="G28" t="b">
        <f xml:space="preserve"> AND(Tableau1[[#This Row],[A]:[B]])</f>
        <v>1</v>
      </c>
      <c r="H28" t="b">
        <f xml:space="preserve"> OR(Tableau1[[#This Row],[A]:[C]])</f>
        <v>1</v>
      </c>
      <c r="I28" t="b">
        <f xml:space="preserve"> AND(Tableau1[[#This Row],[A]:[C]])</f>
        <v>0</v>
      </c>
      <c r="J28" t="b">
        <f xml:space="preserve"> OR(NOT(Tableau1[[#This Row],[A]]),Tableau1[[#This Row],[B]])</f>
        <v>1</v>
      </c>
      <c r="K28" t="b">
        <f>AND(OR(Tableau1[[#This Row],[A]:[B]]),Tableau1[[#This Row],[C]])</f>
        <v>0</v>
      </c>
      <c r="L28" t="b">
        <f>AND(NOT(Tableau1[[#This Row],[A]]),Tableau1[[#This Row],[B]],Tableau1[[#This Row],[C]],NOT(OR(Tableau1[[#This Row],[A]],Tableau1[[#This Row],[D]])))</f>
        <v>0</v>
      </c>
      <c r="M28" t="b">
        <f>AND( OR( Tableau1[[#This Row],[D]], NOT( AND( OR(Tableau1[[#This Row],[A]],Tableau1[[#This Row],[B]]), Tableau1[[#This Row],[C]]))), Tableau1[[#This Row],[E]])</f>
        <v>0</v>
      </c>
    </row>
    <row r="29" spans="1:13" x14ac:dyDescent="0.25">
      <c r="A29" s="7" t="b">
        <v>1</v>
      </c>
      <c r="B29" s="8" t="b">
        <v>1</v>
      </c>
      <c r="C29" s="8" t="b">
        <v>0</v>
      </c>
      <c r="D29" s="8" t="b">
        <v>1</v>
      </c>
      <c r="E29" s="9" t="b">
        <v>1</v>
      </c>
      <c r="F29" t="b">
        <f t="shared" si="0"/>
        <v>1</v>
      </c>
      <c r="G29" t="b">
        <f xml:space="preserve"> AND(Tableau1[[#This Row],[A]:[B]])</f>
        <v>1</v>
      </c>
      <c r="H29" t="b">
        <f xml:space="preserve"> OR(Tableau1[[#This Row],[A]:[C]])</f>
        <v>1</v>
      </c>
      <c r="I29" t="b">
        <f xml:space="preserve"> AND(Tableau1[[#This Row],[A]:[C]])</f>
        <v>0</v>
      </c>
      <c r="J29" t="b">
        <f xml:space="preserve"> OR(NOT(Tableau1[[#This Row],[A]]),Tableau1[[#This Row],[B]])</f>
        <v>1</v>
      </c>
      <c r="K29" t="b">
        <f>AND(OR(Tableau1[[#This Row],[A]:[B]]),Tableau1[[#This Row],[C]])</f>
        <v>0</v>
      </c>
      <c r="L29" t="b">
        <f>AND(NOT(Tableau1[[#This Row],[A]]),Tableau1[[#This Row],[B]],Tableau1[[#This Row],[C]],NOT(OR(Tableau1[[#This Row],[A]],Tableau1[[#This Row],[D]])))</f>
        <v>0</v>
      </c>
      <c r="M29" t="b">
        <f>AND( OR( Tableau1[[#This Row],[D]], NOT( AND( OR(Tableau1[[#This Row],[A]],Tableau1[[#This Row],[B]]), Tableau1[[#This Row],[C]]))), Tableau1[[#This Row],[E]])</f>
        <v>1</v>
      </c>
    </row>
    <row r="30" spans="1:13" x14ac:dyDescent="0.25">
      <c r="A30" s="7" t="b">
        <v>1</v>
      </c>
      <c r="B30" s="8" t="b">
        <v>1</v>
      </c>
      <c r="C30" s="8" t="b">
        <v>1</v>
      </c>
      <c r="D30" s="8" t="b">
        <v>0</v>
      </c>
      <c r="E30" s="9" t="b">
        <v>0</v>
      </c>
      <c r="F30" t="b">
        <f t="shared" si="0"/>
        <v>1</v>
      </c>
      <c r="G30" t="b">
        <f xml:space="preserve"> AND(Tableau1[[#This Row],[A]:[B]])</f>
        <v>1</v>
      </c>
      <c r="H30" t="b">
        <f xml:space="preserve"> OR(Tableau1[[#This Row],[A]:[C]])</f>
        <v>1</v>
      </c>
      <c r="I30" t="b">
        <f xml:space="preserve"> AND(Tableau1[[#This Row],[A]:[C]])</f>
        <v>1</v>
      </c>
      <c r="J30" t="b">
        <f xml:space="preserve"> OR(NOT(Tableau1[[#This Row],[A]]),Tableau1[[#This Row],[B]])</f>
        <v>1</v>
      </c>
      <c r="K30" t="b">
        <f>AND(OR(Tableau1[[#This Row],[A]:[B]]),Tableau1[[#This Row],[C]])</f>
        <v>1</v>
      </c>
      <c r="L30" t="b">
        <f>AND(NOT(Tableau1[[#This Row],[A]]),Tableau1[[#This Row],[B]],Tableau1[[#This Row],[C]],NOT(OR(Tableau1[[#This Row],[A]],Tableau1[[#This Row],[D]])))</f>
        <v>0</v>
      </c>
      <c r="M30" t="b">
        <f>AND( OR( Tableau1[[#This Row],[D]], NOT( AND( OR(Tableau1[[#This Row],[A]],Tableau1[[#This Row],[B]]), Tableau1[[#This Row],[C]]))), Tableau1[[#This Row],[E]])</f>
        <v>0</v>
      </c>
    </row>
    <row r="31" spans="1:13" x14ac:dyDescent="0.25">
      <c r="A31" s="7" t="b">
        <v>1</v>
      </c>
      <c r="B31" s="8" t="b">
        <v>1</v>
      </c>
      <c r="C31" s="8" t="b">
        <v>1</v>
      </c>
      <c r="D31" s="8" t="b">
        <v>0</v>
      </c>
      <c r="E31" s="9" t="b">
        <v>1</v>
      </c>
      <c r="F31" t="b">
        <f t="shared" si="0"/>
        <v>1</v>
      </c>
      <c r="G31" t="b">
        <f xml:space="preserve"> AND(Tableau1[[#This Row],[A]:[B]])</f>
        <v>1</v>
      </c>
      <c r="H31" t="b">
        <f xml:space="preserve"> OR(Tableau1[[#This Row],[A]:[C]])</f>
        <v>1</v>
      </c>
      <c r="I31" t="b">
        <f xml:space="preserve"> AND(Tableau1[[#This Row],[A]:[C]])</f>
        <v>1</v>
      </c>
      <c r="J31" t="b">
        <f xml:space="preserve"> OR(NOT(Tableau1[[#This Row],[A]]),Tableau1[[#This Row],[B]])</f>
        <v>1</v>
      </c>
      <c r="K31" t="b">
        <f>AND(OR(Tableau1[[#This Row],[A]:[B]]),Tableau1[[#This Row],[C]])</f>
        <v>1</v>
      </c>
      <c r="L31" t="b">
        <f>AND(NOT(Tableau1[[#This Row],[A]]),Tableau1[[#This Row],[B]],Tableau1[[#This Row],[C]],NOT(OR(Tableau1[[#This Row],[A]],Tableau1[[#This Row],[D]])))</f>
        <v>0</v>
      </c>
      <c r="M31" t="b">
        <f>AND( OR( Tableau1[[#This Row],[D]], NOT( AND( OR(Tableau1[[#This Row],[A]],Tableau1[[#This Row],[B]]), Tableau1[[#This Row],[C]]))), Tableau1[[#This Row],[E]])</f>
        <v>0</v>
      </c>
    </row>
    <row r="32" spans="1:13" x14ac:dyDescent="0.25">
      <c r="A32" s="7" t="b">
        <v>1</v>
      </c>
      <c r="B32" s="8" t="b">
        <v>1</v>
      </c>
      <c r="C32" s="8" t="b">
        <v>1</v>
      </c>
      <c r="D32" s="8" t="b">
        <v>1</v>
      </c>
      <c r="E32" s="9" t="b">
        <v>0</v>
      </c>
      <c r="F32" t="b">
        <f t="shared" si="0"/>
        <v>1</v>
      </c>
      <c r="G32" t="b">
        <f xml:space="preserve"> AND(Tableau1[[#This Row],[A]:[B]])</f>
        <v>1</v>
      </c>
      <c r="H32" t="b">
        <f xml:space="preserve"> OR(Tableau1[[#This Row],[A]:[C]])</f>
        <v>1</v>
      </c>
      <c r="I32" t="b">
        <f xml:space="preserve"> AND(Tableau1[[#This Row],[A]:[C]])</f>
        <v>1</v>
      </c>
      <c r="J32" t="b">
        <f xml:space="preserve"> OR(NOT(Tableau1[[#This Row],[A]]),Tableau1[[#This Row],[B]])</f>
        <v>1</v>
      </c>
      <c r="K32" t="b">
        <f>AND(OR(Tableau1[[#This Row],[A]:[B]]),Tableau1[[#This Row],[C]])</f>
        <v>1</v>
      </c>
      <c r="L32" t="b">
        <f>AND(NOT(Tableau1[[#This Row],[A]]),Tableau1[[#This Row],[B]],Tableau1[[#This Row],[C]],NOT(OR(Tableau1[[#This Row],[A]],Tableau1[[#This Row],[D]])))</f>
        <v>0</v>
      </c>
      <c r="M32" t="b">
        <f>AND( OR( Tableau1[[#This Row],[D]], NOT( AND( OR(Tableau1[[#This Row],[A]],Tableau1[[#This Row],[B]]), Tableau1[[#This Row],[C]]))), Tableau1[[#This Row],[E]])</f>
        <v>0</v>
      </c>
    </row>
    <row r="33" spans="1:13" ht="15.75" thickBot="1" x14ac:dyDescent="0.3">
      <c r="A33" s="10" t="b">
        <v>1</v>
      </c>
      <c r="B33" s="11" t="b">
        <v>1</v>
      </c>
      <c r="C33" s="11" t="b">
        <v>1</v>
      </c>
      <c r="D33" s="11" t="b">
        <v>1</v>
      </c>
      <c r="E33" s="12" t="b">
        <v>1</v>
      </c>
      <c r="F33" t="b">
        <f t="shared" si="0"/>
        <v>1</v>
      </c>
      <c r="G33" t="b">
        <f xml:space="preserve"> AND(Tableau1[[#This Row],[A]:[B]])</f>
        <v>1</v>
      </c>
      <c r="H33" t="b">
        <f xml:space="preserve"> OR(Tableau1[[#This Row],[A]:[C]])</f>
        <v>1</v>
      </c>
      <c r="I33" t="b">
        <f xml:space="preserve"> AND(Tableau1[[#This Row],[A]:[C]])</f>
        <v>1</v>
      </c>
      <c r="J33" t="b">
        <f xml:space="preserve"> OR(NOT(Tableau1[[#This Row],[A]]),Tableau1[[#This Row],[B]])</f>
        <v>1</v>
      </c>
      <c r="K33" t="b">
        <f>AND(OR(Tableau1[[#This Row],[A]:[B]]),Tableau1[[#This Row],[C]])</f>
        <v>1</v>
      </c>
      <c r="L33" t="b">
        <f>AND(NOT(Tableau1[[#This Row],[A]]),Tableau1[[#This Row],[B]],Tableau1[[#This Row],[C]],NOT(OR(Tableau1[[#This Row],[A]],Tableau1[[#This Row],[D]])))</f>
        <v>0</v>
      </c>
      <c r="M33" t="b">
        <f>AND( OR( Tableau1[[#This Row],[D]], NOT( AND( OR(Tableau1[[#This Row],[A]],Tableau1[[#This Row],[B]]), Tableau1[[#This Row],[C]]))), Tableau1[[#This Row],[E]])</f>
        <v>1</v>
      </c>
    </row>
    <row r="34" spans="1:13" x14ac:dyDescent="0.25">
      <c r="E34" t="s">
        <v>5</v>
      </c>
      <c r="F34">
        <f>COUNTIF(Tableau1[LA = A OR B],$N$1)</f>
        <v>24</v>
      </c>
      <c r="G34">
        <f>COUNTIF(Tableau1[LB = A AND B],$N$1)</f>
        <v>8</v>
      </c>
      <c r="H34">
        <f>COUNTIF(Tableau1[LC = A OR B OR C],$N$1)</f>
        <v>28</v>
      </c>
      <c r="I34">
        <f>COUNTIF(Tableau1[LD = A AND B AND C],$N$1)</f>
        <v>4</v>
      </c>
      <c r="J34">
        <f>COUNTIF(Tableau1[LE = NOT A OR B],$N$1)</f>
        <v>24</v>
      </c>
      <c r="K34">
        <f>COUNTIF(Tableau1[LF = (A OR B) AND C],$N$1)</f>
        <v>12</v>
      </c>
      <c r="L34">
        <f>COUNTIF(Tableau1[LG = NOT A AND B AND C AND (NOT (A OR B))],$N$1)</f>
        <v>2</v>
      </c>
      <c r="M34">
        <f>COUNTIF(Tableau1[LH = (D OR NOT ((A OR B) AND C)) AND E],$N$1)</f>
        <v>13</v>
      </c>
    </row>
    <row r="35" spans="1:13" x14ac:dyDescent="0.25">
      <c r="A35" s="2"/>
      <c r="B35" s="2"/>
      <c r="C35" s="2"/>
      <c r="D35" s="2"/>
      <c r="E35" s="2"/>
    </row>
  </sheetData>
  <conditionalFormatting sqref="A2:M33">
    <cfRule type="expression" dxfId="11" priority="3">
      <formula>$O$1</formula>
    </cfRule>
    <cfRule type="cellIs" dxfId="10" priority="2" operator="equal">
      <formula>$O$1</formula>
    </cfRule>
    <cfRule type="cellIs" dxfId="9" priority="1" operator="equal">
      <formula>$N$1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Gabriel Cañas Fernández</dc:creator>
  <cp:lastModifiedBy>Cañas</cp:lastModifiedBy>
  <dcterms:created xsi:type="dcterms:W3CDTF">2015-06-05T18:17:20Z</dcterms:created>
  <dcterms:modified xsi:type="dcterms:W3CDTF">2021-05-17T03:32:10Z</dcterms:modified>
</cp:coreProperties>
</file>