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120" yWindow="110" windowWidth="15120" windowHeight="8010"/>
  </bookViews>
  <sheets>
    <sheet name="Лист1 (2)" sheetId="4" r:id="rId1"/>
    <sheet name="Лист2" sheetId="2" r:id="rId2"/>
    <sheet name="Лист3" sheetId="3" r:id="rId3"/>
  </sheets>
  <definedNames>
    <definedName name="_xlnm._FilterDatabase" localSheetId="0" hidden="1">'Лист1 (2)'!$A$6:$K$205</definedName>
    <definedName name="Print_Area" localSheetId="0">'Лист1 (2)'!$C$1:$J$218</definedName>
    <definedName name="_xlnm.Print_Area" localSheetId="0">'Лист1 (2)'!$A$1:$J$217</definedName>
  </definedNames>
  <calcPr calcId="162913"/>
</workbook>
</file>

<file path=xl/calcChain.xml><?xml version="1.0" encoding="utf-8"?>
<calcChain xmlns="http://schemas.openxmlformats.org/spreadsheetml/2006/main">
  <c r="H205" i="4" l="1"/>
  <c r="H203" i="4"/>
  <c r="H201" i="4"/>
  <c r="H199" i="4"/>
  <c r="H197" i="4"/>
  <c r="H195" i="4"/>
  <c r="H193" i="4"/>
  <c r="H191" i="4"/>
  <c r="H189" i="4"/>
  <c r="H187" i="4"/>
  <c r="H185" i="4"/>
  <c r="H183" i="4"/>
  <c r="H181" i="4"/>
  <c r="H179" i="4"/>
  <c r="H177" i="4"/>
  <c r="H175" i="4"/>
  <c r="H173" i="4"/>
  <c r="H171" i="4"/>
  <c r="H169" i="4"/>
  <c r="H167" i="4"/>
  <c r="H165" i="4"/>
  <c r="H163" i="4"/>
  <c r="H161" i="4"/>
  <c r="H159" i="4"/>
  <c r="H157" i="4"/>
  <c r="H155" i="4"/>
  <c r="H153" i="4"/>
  <c r="H151" i="4"/>
  <c r="H149" i="4"/>
  <c r="H147" i="4"/>
  <c r="H145" i="4"/>
  <c r="H143" i="4"/>
  <c r="H141" i="4"/>
  <c r="H139" i="4"/>
  <c r="H137" i="4"/>
  <c r="H135" i="4"/>
  <c r="H133" i="4"/>
  <c r="H131" i="4"/>
  <c r="H129" i="4"/>
  <c r="H127" i="4"/>
  <c r="H125" i="4"/>
  <c r="H123" i="4"/>
  <c r="H121" i="4"/>
  <c r="H119" i="4"/>
  <c r="H117" i="4"/>
  <c r="H115" i="4"/>
  <c r="H113" i="4"/>
  <c r="H111" i="4"/>
  <c r="H109" i="4"/>
  <c r="H107" i="4"/>
  <c r="H105" i="4"/>
  <c r="H103" i="4"/>
  <c r="H101" i="4"/>
  <c r="H99" i="4"/>
  <c r="H97" i="4"/>
  <c r="H95" i="4"/>
  <c r="H93" i="4"/>
  <c r="H91" i="4"/>
  <c r="H89" i="4"/>
  <c r="H87" i="4"/>
  <c r="H85" i="4"/>
  <c r="H83" i="4"/>
  <c r="H81" i="4"/>
  <c r="H79" i="4"/>
  <c r="H77" i="4"/>
  <c r="H75" i="4"/>
  <c r="H73" i="4"/>
  <c r="H71" i="4"/>
  <c r="H69" i="4"/>
  <c r="H67" i="4"/>
  <c r="H65" i="4"/>
  <c r="H63" i="4"/>
  <c r="H61" i="4"/>
  <c r="H59" i="4"/>
  <c r="H57" i="4"/>
  <c r="H55" i="4"/>
  <c r="H53" i="4"/>
  <c r="H51" i="4"/>
  <c r="H49" i="4"/>
  <c r="H47" i="4"/>
  <c r="H45" i="4"/>
  <c r="H43" i="4"/>
  <c r="H41" i="4"/>
  <c r="H39" i="4"/>
  <c r="H37" i="4"/>
  <c r="H35" i="4"/>
  <c r="H33" i="4"/>
  <c r="H31" i="4"/>
  <c r="H29" i="4"/>
  <c r="H27" i="4"/>
  <c r="H25" i="4"/>
  <c r="H23" i="4"/>
  <c r="H21" i="4"/>
  <c r="H19" i="4"/>
  <c r="H17" i="4"/>
  <c r="H15" i="4"/>
  <c r="H13" i="4"/>
  <c r="H11" i="4"/>
  <c r="H9" i="4"/>
  <c r="J215" i="4" l="1"/>
  <c r="J7" i="4" l="1"/>
  <c r="G187" i="4" l="1"/>
  <c r="G185" i="4"/>
  <c r="G175" i="4"/>
  <c r="G173" i="4"/>
  <c r="G165" i="4"/>
  <c r="G163" i="4"/>
  <c r="G161" i="4"/>
  <c r="G149" i="4"/>
  <c r="G147" i="4"/>
  <c r="G137" i="4"/>
  <c r="G135" i="4"/>
  <c r="G133" i="4"/>
  <c r="G131" i="4"/>
  <c r="G125" i="4"/>
  <c r="G155" i="4"/>
  <c r="G129" i="4"/>
  <c r="G115" i="4"/>
  <c r="G195" i="4" l="1"/>
  <c r="G197" i="4"/>
  <c r="G199" i="4"/>
  <c r="G201" i="4"/>
  <c r="G179" i="4"/>
  <c r="G177" i="4"/>
  <c r="G181" i="4"/>
  <c r="G183" i="4"/>
  <c r="G189" i="4"/>
  <c r="G191" i="4"/>
  <c r="G151" i="4"/>
  <c r="G153" i="4"/>
  <c r="G157" i="4"/>
  <c r="G159" i="4"/>
  <c r="G167" i="4"/>
  <c r="G127" i="4"/>
  <c r="G139" i="4"/>
  <c r="G123" i="4"/>
  <c r="G141" i="4"/>
  <c r="G143" i="4"/>
  <c r="G171" i="4" l="1"/>
  <c r="G169" i="4"/>
  <c r="G193" i="4"/>
  <c r="G203" i="4"/>
  <c r="G205" i="4"/>
  <c r="F208" i="4"/>
  <c r="G119" i="4"/>
  <c r="G101" i="4"/>
  <c r="G99" i="4"/>
  <c r="G81" i="4"/>
  <c r="G79" i="4"/>
  <c r="G65" i="4"/>
  <c r="G51" i="4"/>
  <c r="G33" i="4"/>
  <c r="G15" i="4"/>
  <c r="H7" i="4"/>
  <c r="G7" i="4" l="1"/>
  <c r="G117" i="4"/>
  <c r="G103" i="4"/>
  <c r="G107" i="4"/>
  <c r="G121" i="4"/>
  <c r="G109" i="4"/>
  <c r="G105" i="4"/>
  <c r="G95" i="4"/>
  <c r="G111" i="4"/>
  <c r="G97" i="4"/>
  <c r="G113" i="4"/>
  <c r="G145" i="4"/>
  <c r="G63" i="4"/>
  <c r="G31" i="4"/>
  <c r="G49" i="4"/>
  <c r="G19" i="4"/>
  <c r="G83" i="4"/>
  <c r="G17" i="4"/>
  <c r="G67" i="4"/>
  <c r="G21" i="4"/>
  <c r="G53" i="4"/>
  <c r="G69" i="4"/>
  <c r="G85" i="4"/>
  <c r="G37" i="4"/>
  <c r="G23" i="4"/>
  <c r="G39" i="4"/>
  <c r="G55" i="4"/>
  <c r="G71" i="4"/>
  <c r="G87" i="4"/>
  <c r="G35" i="4"/>
  <c r="G9" i="4"/>
  <c r="G25" i="4"/>
  <c r="G41" i="4"/>
  <c r="G57" i="4"/>
  <c r="G73" i="4"/>
  <c r="G89" i="4"/>
  <c r="G47" i="4"/>
  <c r="G11" i="4"/>
  <c r="G27" i="4"/>
  <c r="G43" i="4"/>
  <c r="G59" i="4"/>
  <c r="G75" i="4"/>
  <c r="G91" i="4"/>
  <c r="G13" i="4"/>
  <c r="G29" i="4"/>
  <c r="G45" i="4"/>
  <c r="G61" i="4"/>
  <c r="G77" i="4"/>
  <c r="G93" i="4"/>
  <c r="G208" i="4" l="1"/>
  <c r="H208" i="4" l="1"/>
  <c r="I208" i="4" s="1"/>
  <c r="J208" i="4" s="1"/>
</calcChain>
</file>

<file path=xl/sharedStrings.xml><?xml version="1.0" encoding="utf-8"?>
<sst xmlns="http://schemas.openxmlformats.org/spreadsheetml/2006/main" count="136" uniqueCount="134">
  <si>
    <t>Перегрузка на ось, %, (Тр/Тs)*100</t>
  </si>
  <si>
    <t>Размер вреда на каждую ось, руб. на 100 км Р=(табл. №2)</t>
  </si>
  <si>
    <t>Суммарный размер вреда всех осей, руб. на 1 км Рos=Σ(P/100)</t>
  </si>
  <si>
    <t>Ось 1</t>
  </si>
  <si>
    <t>Ось 2</t>
  </si>
  <si>
    <t>Ось 3</t>
  </si>
  <si>
    <t>Ось 4</t>
  </si>
  <si>
    <t>Ось 5</t>
  </si>
  <si>
    <t>Ось 6</t>
  </si>
  <si>
    <t>Количество осей ТС</t>
  </si>
  <si>
    <t>Полная масса, тонн, Ts=Σ(Т)</t>
  </si>
  <si>
    <t>Размер вреда за превышение Тпа, руб. на 100 км РОа=(таб. №1)</t>
  </si>
  <si>
    <t>Размер вреда за превышение Тпа, руб. на 1 км Рта=(РОа/100)</t>
  </si>
  <si>
    <t>Общие данные</t>
  </si>
  <si>
    <t>Протяженность маршрута по автомобильной дороге, км -Sа</t>
  </si>
  <si>
    <t>Количество поездок -n</t>
  </si>
  <si>
    <t>Составил:</t>
  </si>
  <si>
    <t>Предельно допустимая масса для а/д, тонн,  Тпа (табл. 1.3)</t>
  </si>
  <si>
    <t>Общая перегрузка транспортного средства, тонн, Тоа=(Тs-Тпа)</t>
  </si>
  <si>
    <t>Ось 7</t>
  </si>
  <si>
    <t>Ось 8</t>
  </si>
  <si>
    <t>Ось 9</t>
  </si>
  <si>
    <t>Ось 10</t>
  </si>
  <si>
    <t>Ось 11</t>
  </si>
  <si>
    <t>Ось 12</t>
  </si>
  <si>
    <t>Ось 13</t>
  </si>
  <si>
    <t>Ось 14</t>
  </si>
  <si>
    <t>Ось 15</t>
  </si>
  <si>
    <t>Ось 16</t>
  </si>
  <si>
    <t>сп_фио</t>
  </si>
  <si>
    <t>сп_дол ОКзАД</t>
  </si>
  <si>
    <t>ДОПУСТИМАЯ ОСЕВАЯ НАГРУЗКА НА ДОРОГУ, Т</t>
  </si>
  <si>
    <t>Общий перегруз, %, (Тоа/Тs)*100</t>
  </si>
  <si>
    <t>Коэффициент-дефлятор - К</t>
  </si>
  <si>
    <t xml:space="preserve"> </t>
  </si>
  <si>
    <t>Ось 17</t>
  </si>
  <si>
    <t>Ось 18</t>
  </si>
  <si>
    <t>Ось 19</t>
  </si>
  <si>
    <t>Ось 20</t>
  </si>
  <si>
    <t>Ось 21</t>
  </si>
  <si>
    <t>Ось 22</t>
  </si>
  <si>
    <t>Ось 24</t>
  </si>
  <si>
    <t>Ось 25</t>
  </si>
  <si>
    <t>Ось 26</t>
  </si>
  <si>
    <t>Ось 27</t>
  </si>
  <si>
    <t>Ось 28</t>
  </si>
  <si>
    <t>Ось 29</t>
  </si>
  <si>
    <t>Ось 30</t>
  </si>
  <si>
    <t>Ось 31</t>
  </si>
  <si>
    <t>Ось 32</t>
  </si>
  <si>
    <t>Ось 34</t>
  </si>
  <si>
    <t>Ось 35</t>
  </si>
  <si>
    <t>Ось 36</t>
  </si>
  <si>
    <t>Ось 37</t>
  </si>
  <si>
    <t>Ось 38</t>
  </si>
  <si>
    <t>Ось 39</t>
  </si>
  <si>
    <t>Ось 40</t>
  </si>
  <si>
    <t>Ось 41</t>
  </si>
  <si>
    <t>Ось 42</t>
  </si>
  <si>
    <t>Ось 44</t>
  </si>
  <si>
    <t>Ось 45</t>
  </si>
  <si>
    <t>Ось 46</t>
  </si>
  <si>
    <t>Ось 47</t>
  </si>
  <si>
    <t>Ось 48</t>
  </si>
  <si>
    <t>Ось 49</t>
  </si>
  <si>
    <t>Ось 50</t>
  </si>
  <si>
    <t>Ось 51</t>
  </si>
  <si>
    <t>Ось 52</t>
  </si>
  <si>
    <t>Ось 53</t>
  </si>
  <si>
    <t>Ось 54</t>
  </si>
  <si>
    <t>Ось 55</t>
  </si>
  <si>
    <t>Ось 56</t>
  </si>
  <si>
    <t>Ось 57</t>
  </si>
  <si>
    <t>Ось 58</t>
  </si>
  <si>
    <t>Ось 59</t>
  </si>
  <si>
    <t>Ось 60</t>
  </si>
  <si>
    <t>Ось 61</t>
  </si>
  <si>
    <t>Ось 62</t>
  </si>
  <si>
    <t>Ось 63</t>
  </si>
  <si>
    <t>Ось 64</t>
  </si>
  <si>
    <t>Ось 65</t>
  </si>
  <si>
    <t>Ось 66</t>
  </si>
  <si>
    <t>Ось 67</t>
  </si>
  <si>
    <t>Ось 68</t>
  </si>
  <si>
    <t>Ось 69</t>
  </si>
  <si>
    <t>Ось 70</t>
  </si>
  <si>
    <t>Ось 71</t>
  </si>
  <si>
    <t>Ось 72</t>
  </si>
  <si>
    <t>Ось 73</t>
  </si>
  <si>
    <t>Ось 74</t>
  </si>
  <si>
    <t>Ось 75</t>
  </si>
  <si>
    <t>Ось 76</t>
  </si>
  <si>
    <t>Ось 77</t>
  </si>
  <si>
    <t>Ось 78</t>
  </si>
  <si>
    <t>Ось 79</t>
  </si>
  <si>
    <t>Ось 80</t>
  </si>
  <si>
    <t>Ось 81</t>
  </si>
  <si>
    <t>Ось 82</t>
  </si>
  <si>
    <t>Ось 83</t>
  </si>
  <si>
    <t>Ось 84</t>
  </si>
  <si>
    <t>Ось 85</t>
  </si>
  <si>
    <t>Ось 86</t>
  </si>
  <si>
    <t>Ось 87</t>
  </si>
  <si>
    <t>Ось 88</t>
  </si>
  <si>
    <t>Ось 89</t>
  </si>
  <si>
    <t>Ось 90</t>
  </si>
  <si>
    <t>Ось 91</t>
  </si>
  <si>
    <t>Ось 92</t>
  </si>
  <si>
    <t>Ось 93</t>
  </si>
  <si>
    <t>Ось 94</t>
  </si>
  <si>
    <t>Ось 95</t>
  </si>
  <si>
    <t>Ось 96</t>
  </si>
  <si>
    <t>Ось 97</t>
  </si>
  <si>
    <t>Ось 98</t>
  </si>
  <si>
    <t>Ось 99</t>
  </si>
  <si>
    <t>Ось 100</t>
  </si>
  <si>
    <t>Ось 101</t>
  </si>
  <si>
    <t>Ось 102</t>
  </si>
  <si>
    <t>Ось 103</t>
  </si>
  <si>
    <t>Расчет</t>
  </si>
  <si>
    <t>Данные для расчета по нагрузке на осях</t>
  </si>
  <si>
    <t xml:space="preserve">размера вреда, причиняемого транспортными средствами, осуществляющими перевозки тяжеловесных грузов, при движении по автомобильным дорогам общего пользования местного значения городского округа Тольятти по заявлению </t>
  </si>
  <si>
    <t xml:space="preserve">Предельно допустимая масса на ось, тонн,
Тs 
(табл. 1.1-1.2)      </t>
  </si>
  <si>
    <t xml:space="preserve">Расстояние между осями, м,
L
</t>
  </si>
  <si>
    <t>Нагрузка на ось, тонн,
 Т</t>
  </si>
  <si>
    <t xml:space="preserve">Перегрузка на ось, тонн, 
Тр=(Т-Тs)
</t>
  </si>
  <si>
    <t xml:space="preserve">Ведите:
для одиночного автомобиля - 1
для автопоезда  -  2
</t>
  </si>
  <si>
    <t>количество колес на оси:
 меньше 4 - 1;
 больше 3 - 2</t>
  </si>
  <si>
    <t xml:space="preserve">  КОЛЕСА:
  ОДНОСКАТНЫЕ   - 1;
 ДВУХСКАТНЫЕ - 2</t>
  </si>
  <si>
    <t xml:space="preserve">      ОДИНОЧНАЯ ОСЬ - 1; 
      СДВОЕННАЯ   ТЕЛЕЖКА - 2;
СТРОЕННАЯ ТЕЛЕЖКА - 3;
БОЛЕЕ ТРЕХ ОСЕЙ - 4  </t>
  </si>
  <si>
    <t>Коэффициент учета года перевозки</t>
  </si>
  <si>
    <t>Данные для расчета вреда при ышении общей массы движении по автомобильным дорогам</t>
  </si>
  <si>
    <t>Итого: размер платы в счет возмещения вреда при перевозке тяжеловесного груза, руб. Пра= ((Рта*Sa+Pos*Sa)*n*K)</t>
  </si>
  <si>
    <t>1,44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</si>
</sst>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C99AE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right"/>
    </xf>
    <xf numFmtId="0" fontId="5" fillId="0" borderId="0" xfId="0" applyFont="1"/>
    <xf numFmtId="0" fontId="1" fillId="0" borderId="1" xfId="0" applyFont="1" applyBorder="1" applyAlignment="1" applyProtection="1">
      <alignment horizontal="center" wrapText="1"/>
    </xf>
    <xf numFmtId="2" fontId="1" fillId="3" borderId="1" xfId="0" applyNumberFormat="1" applyFont="1" applyFill="1" applyBorder="1" applyAlignment="1" applyProtection="1">
      <alignment horizontal="center" wrapText="1"/>
    </xf>
    <xf numFmtId="0" fontId="1" fillId="0" borderId="1" xfId="0" applyFont="1" applyBorder="1" applyAlignment="1" applyProtection="1">
      <alignment horizontal="center"/>
    </xf>
    <xf numFmtId="0" fontId="1" fillId="0" borderId="2" xfId="0" applyFont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wrapText="1"/>
      <protection locked="0"/>
    </xf>
    <xf numFmtId="0" fontId="4" fillId="2" borderId="1" xfId="0" applyFont="1" applyFill="1" applyBorder="1" applyAlignment="1" applyProtection="1">
      <alignment horizontal="center" wrapText="1"/>
      <protection locked="0"/>
    </xf>
    <xf numFmtId="0" fontId="5" fillId="0" borderId="0" xfId="0" applyFont="1" applyAlignment="1" applyProtection="1">
      <alignment horizontal="right"/>
      <protection locked="0"/>
    </xf>
    <xf numFmtId="0" fontId="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9" fillId="0" borderId="0" xfId="0" applyFont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wrapText="1"/>
      <protection locked="0"/>
    </xf>
    <xf numFmtId="0" fontId="2" fillId="4" borderId="1" xfId="0" applyFont="1" applyFill="1" applyBorder="1" applyAlignment="1" applyProtection="1">
      <alignment horizontal="center" wrapText="1"/>
    </xf>
    <xf numFmtId="0" fontId="1" fillId="4" borderId="1" xfId="0" applyFont="1" applyFill="1" applyBorder="1" applyAlignment="1" applyProtection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11" fillId="0" borderId="5" xfId="0" applyFont="1" applyBorder="1" applyAlignment="1">
      <alignment horizontal="center" vertical="center" textRotation="90" wrapText="1"/>
    </xf>
    <xf numFmtId="0" fontId="12" fillId="0" borderId="6" xfId="0" applyFont="1" applyBorder="1" applyAlignment="1">
      <alignment horizontal="center" vertical="center" textRotation="90" wrapText="1"/>
    </xf>
    <xf numFmtId="0" fontId="13" fillId="0" borderId="6" xfId="0" applyFont="1" applyBorder="1" applyAlignment="1">
      <alignment horizontal="center" vertical="center" textRotation="90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2" fillId="4" borderId="8" xfId="0" applyFont="1" applyFill="1" applyBorder="1" applyAlignment="1" applyProtection="1">
      <alignment horizontal="center" wrapText="1"/>
      <protection locked="0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/>
    <xf numFmtId="0" fontId="4" fillId="2" borderId="13" xfId="0" applyFont="1" applyFill="1" applyBorder="1" applyAlignment="1" applyProtection="1">
      <alignment horizontal="center" wrapText="1"/>
      <protection locked="0"/>
    </xf>
    <xf numFmtId="0" fontId="0" fillId="0" borderId="15" xfId="0" applyBorder="1"/>
    <xf numFmtId="0" fontId="0" fillId="0" borderId="16" xfId="0" applyBorder="1"/>
    <xf numFmtId="0" fontId="8" fillId="0" borderId="0" xfId="0" applyFont="1" applyBorder="1" applyAlignment="1" applyProtection="1">
      <alignment wrapText="1"/>
      <protection locked="0"/>
    </xf>
    <xf numFmtId="0" fontId="8" fillId="0" borderId="0" xfId="0" applyFont="1" applyBorder="1" applyAlignment="1"/>
    <xf numFmtId="0" fontId="3" fillId="0" borderId="0" xfId="0" applyFont="1" applyAlignment="1" applyProtection="1">
      <alignment vertical="center" wrapText="1"/>
      <protection locked="0"/>
    </xf>
    <xf numFmtId="0" fontId="7" fillId="0" borderId="0" xfId="0" applyFont="1" applyAlignment="1"/>
    <xf numFmtId="0" fontId="1" fillId="0" borderId="1" xfId="0" applyFont="1" applyFill="1" applyBorder="1" applyAlignment="1" applyProtection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4" fillId="2" borderId="1" xfId="0" applyNumberFormat="1" applyFont="1" applyFill="1" applyBorder="1" applyAlignment="1" applyProtection="1">
      <alignment horizontal="center" wrapText="1"/>
      <protection locked="0"/>
    </xf>
    <xf numFmtId="2" fontId="1" fillId="0" borderId="13" xfId="0" applyNumberFormat="1" applyFont="1" applyBorder="1" applyAlignment="1" applyProtection="1">
      <alignment horizontal="center"/>
    </xf>
    <xf numFmtId="49" fontId="4" fillId="2" borderId="13" xfId="0" applyNumberFormat="1" applyFont="1" applyFill="1" applyBorder="1" applyAlignment="1" applyProtection="1">
      <alignment horizontal="center" wrapText="1"/>
      <protection locked="0"/>
    </xf>
    <xf numFmtId="164" fontId="1" fillId="0" borderId="1" xfId="0" applyNumberFormat="1" applyFont="1" applyBorder="1" applyAlignment="1" applyProtection="1">
      <alignment horizontal="center" wrapText="1"/>
    </xf>
    <xf numFmtId="164" fontId="4" fillId="2" borderId="1" xfId="0" applyNumberFormat="1" applyFont="1" applyFill="1" applyBorder="1" applyAlignment="1" applyProtection="1">
      <alignment horizontal="center" wrapText="1"/>
      <protection locked="0"/>
    </xf>
    <xf numFmtId="164" fontId="2" fillId="4" borderId="1" xfId="0" applyNumberFormat="1" applyFont="1" applyFill="1" applyBorder="1" applyAlignment="1" applyProtection="1">
      <alignment horizontal="center" wrapText="1"/>
      <protection locked="0"/>
    </xf>
    <xf numFmtId="164" fontId="2" fillId="4" borderId="1" xfId="0" applyNumberFormat="1" applyFont="1" applyFill="1" applyBorder="1" applyAlignment="1" applyProtection="1">
      <alignment horizontal="center" wrapText="1"/>
    </xf>
    <xf numFmtId="164" fontId="1" fillId="0" borderId="1" xfId="0" applyNumberFormat="1" applyFont="1" applyBorder="1" applyAlignment="1" applyProtection="1">
      <alignment horizontal="center" wrapText="1"/>
      <protection locked="0"/>
    </xf>
    <xf numFmtId="10" fontId="1" fillId="0" borderId="0" xfId="0" applyNumberFormat="1" applyFont="1"/>
    <xf numFmtId="10" fontId="10" fillId="0" borderId="6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 applyProtection="1">
      <alignment horizontal="center" wrapText="1"/>
    </xf>
    <xf numFmtId="10" fontId="1" fillId="4" borderId="1" xfId="0" applyNumberFormat="1" applyFont="1" applyFill="1" applyBorder="1" applyAlignment="1" applyProtection="1">
      <alignment horizontal="center" wrapText="1"/>
    </xf>
    <xf numFmtId="10" fontId="2" fillId="4" borderId="1" xfId="0" applyNumberFormat="1" applyFont="1" applyFill="1" applyBorder="1" applyAlignment="1" applyProtection="1">
      <alignment horizontal="center" wrapText="1"/>
    </xf>
    <xf numFmtId="10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 applyProtection="1">
      <alignment horizontal="center" vertical="center"/>
    </xf>
    <xf numFmtId="10" fontId="1" fillId="0" borderId="3" xfId="0" applyNumberFormat="1" applyFont="1" applyBorder="1" applyAlignment="1">
      <alignment horizontal="left"/>
    </xf>
    <xf numFmtId="10" fontId="5" fillId="0" borderId="0" xfId="0" applyNumberFormat="1" applyFont="1" applyProtection="1">
      <protection locked="0"/>
    </xf>
    <xf numFmtId="10" fontId="5" fillId="0" borderId="0" xfId="0" applyNumberFormat="1" applyFont="1"/>
    <xf numFmtId="10" fontId="0" fillId="0" borderId="0" xfId="0" applyNumberFormat="1"/>
    <xf numFmtId="2" fontId="6" fillId="0" borderId="20" xfId="0" applyNumberFormat="1" applyFont="1" applyBorder="1" applyAlignment="1" applyProtection="1">
      <alignment horizontal="center" wrapText="1"/>
    </xf>
    <xf numFmtId="0" fontId="3" fillId="0" borderId="0" xfId="0" applyFont="1" applyBorder="1" applyAlignment="1" applyProtection="1">
      <alignment horizontal="center" wrapText="1"/>
      <protection locked="0"/>
    </xf>
    <xf numFmtId="0" fontId="3" fillId="0" borderId="16" xfId="0" applyFont="1" applyBorder="1" applyAlignment="1">
      <alignment horizontal="center"/>
    </xf>
    <xf numFmtId="0" fontId="3" fillId="0" borderId="0" xfId="0" applyFont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/>
    </xf>
    <xf numFmtId="0" fontId="1" fillId="0" borderId="17" xfId="0" applyFont="1" applyBorder="1" applyAlignment="1">
      <alignment horizontal="left" wrapText="1"/>
    </xf>
    <xf numFmtId="0" fontId="1" fillId="0" borderId="18" xfId="0" applyFont="1" applyBorder="1" applyAlignment="1">
      <alignment horizontal="left" wrapText="1"/>
    </xf>
    <xf numFmtId="0" fontId="1" fillId="0" borderId="19" xfId="0" applyFont="1" applyBorder="1" applyAlignment="1">
      <alignment horizontal="left" wrapText="1"/>
    </xf>
    <xf numFmtId="0" fontId="1" fillId="0" borderId="2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2" fontId="1" fillId="0" borderId="9" xfId="0" applyNumberFormat="1" applyFont="1" applyBorder="1" applyAlignment="1" applyProtection="1">
      <alignment horizontal="center" vertical="center" wrapText="1"/>
    </xf>
    <xf numFmtId="2" fontId="1" fillId="0" borderId="10" xfId="0" applyNumberFormat="1" applyFont="1" applyBorder="1" applyAlignment="1" applyProtection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 wrapText="1"/>
    </xf>
    <xf numFmtId="2" fontId="1" fillId="0" borderId="1" xfId="0" applyNumberFormat="1" applyFont="1" applyFill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8C99AE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L290"/>
  <sheetViews>
    <sheetView tabSelected="1" view="pageBreakPreview" topLeftCell="A187" zoomScale="77" zoomScaleSheetLayoutView="77" workbookViewId="0">
      <selection activeCell="I208" sqref="I208"/>
    </sheetView>
  </sheetViews>
  <sheetFormatPr defaultRowHeight="14.5" x14ac:dyDescent="0.35"/>
  <cols>
    <col min="1" max="1" width="8.7265625" customWidth="1"/>
    <col min="2" max="2" width="9.1796875" customWidth="1"/>
    <col min="3" max="3" width="14.453125" customWidth="1"/>
    <col min="4" max="7" width="21.7265625" customWidth="1"/>
    <col min="8" max="8" width="21.7265625" style="61" customWidth="1"/>
    <col min="9" max="10" width="21.7265625" customWidth="1"/>
  </cols>
  <sheetData>
    <row r="1" spans="1:12" ht="25" x14ac:dyDescent="0.5">
      <c r="A1" s="66" t="s">
        <v>119</v>
      </c>
      <c r="B1" s="66"/>
      <c r="C1" s="66"/>
      <c r="D1" s="66"/>
      <c r="E1" s="66"/>
      <c r="F1" s="66"/>
      <c r="G1" s="66"/>
      <c r="H1" s="66"/>
      <c r="I1" s="66"/>
      <c r="J1" s="66"/>
      <c r="K1" s="38"/>
    </row>
    <row r="2" spans="1:12" ht="32" customHeight="1" x14ac:dyDescent="0.35">
      <c r="A2" s="65" t="s">
        <v>121</v>
      </c>
      <c r="B2" s="65"/>
      <c r="C2" s="65"/>
      <c r="D2" s="65"/>
      <c r="E2" s="65"/>
      <c r="F2" s="65"/>
      <c r="G2" s="65"/>
      <c r="H2" s="65"/>
      <c r="I2" s="65"/>
      <c r="J2" s="65"/>
      <c r="K2" s="37"/>
    </row>
    <row r="3" spans="1:12" x14ac:dyDescent="0.35">
      <c r="D3" s="1"/>
      <c r="E3" s="1"/>
      <c r="F3" s="1"/>
      <c r="G3" s="1"/>
      <c r="H3" s="51"/>
      <c r="I3" s="1"/>
      <c r="J3" s="1"/>
      <c r="K3" s="1"/>
    </row>
    <row r="4" spans="1:12" ht="29.25" customHeight="1" x14ac:dyDescent="0.4">
      <c r="A4" s="63"/>
      <c r="B4" s="63"/>
      <c r="C4" s="63"/>
      <c r="D4" s="63"/>
      <c r="E4" s="63"/>
      <c r="F4" s="63"/>
      <c r="G4" s="63"/>
      <c r="H4" s="63"/>
      <c r="I4" s="63"/>
      <c r="J4" s="63"/>
      <c r="K4" s="35"/>
      <c r="L4" s="22"/>
    </row>
    <row r="5" spans="1:12" ht="18.5" thickBot="1" x14ac:dyDescent="0.45">
      <c r="A5" s="64" t="s">
        <v>120</v>
      </c>
      <c r="B5" s="64"/>
      <c r="C5" s="64"/>
      <c r="D5" s="64"/>
      <c r="E5" s="64"/>
      <c r="F5" s="64"/>
      <c r="G5" s="64"/>
      <c r="H5" s="64"/>
      <c r="I5" s="64"/>
      <c r="J5" s="64"/>
      <c r="K5" s="36"/>
      <c r="L5" s="22"/>
    </row>
    <row r="6" spans="1:12" s="16" customFormat="1" ht="152" customHeight="1" x14ac:dyDescent="0.35">
      <c r="A6" s="23" t="s">
        <v>127</v>
      </c>
      <c r="B6" s="24" t="s">
        <v>128</v>
      </c>
      <c r="C6" s="25" t="s">
        <v>129</v>
      </c>
      <c r="D6" s="26" t="s">
        <v>122</v>
      </c>
      <c r="E6" s="26" t="s">
        <v>123</v>
      </c>
      <c r="F6" s="26" t="s">
        <v>124</v>
      </c>
      <c r="G6" s="26" t="s">
        <v>125</v>
      </c>
      <c r="H6" s="52" t="s">
        <v>0</v>
      </c>
      <c r="I6" s="26" t="s">
        <v>1</v>
      </c>
      <c r="J6" s="27" t="s">
        <v>2</v>
      </c>
    </row>
    <row r="7" spans="1:12" ht="20.25" customHeight="1" x14ac:dyDescent="0.35">
      <c r="A7" s="28"/>
      <c r="B7" s="10">
        <v>1</v>
      </c>
      <c r="C7" s="10"/>
      <c r="D7" s="47">
        <v>0</v>
      </c>
      <c r="E7" s="50" t="s">
        <v>3</v>
      </c>
      <c r="F7" s="47">
        <v>0</v>
      </c>
      <c r="G7" s="46">
        <f>F7-D7</f>
        <v>0</v>
      </c>
      <c r="H7" s="53">
        <f>IF(OR(ISBLANK(F7),ISBLANK(E6),D7=0),0,G7/D7)</f>
        <v>0</v>
      </c>
      <c r="I7" s="7"/>
      <c r="J7" s="73">
        <f>SUM(I7:I205)/100</f>
        <v>0</v>
      </c>
    </row>
    <row r="8" spans="1:12" x14ac:dyDescent="0.35">
      <c r="A8" s="29"/>
      <c r="B8" s="18"/>
      <c r="C8" s="18"/>
      <c r="D8" s="48"/>
      <c r="E8" s="47">
        <v>0</v>
      </c>
      <c r="F8" s="48"/>
      <c r="G8" s="49"/>
      <c r="H8" s="54"/>
      <c r="I8" s="20"/>
      <c r="J8" s="74"/>
    </row>
    <row r="9" spans="1:12" x14ac:dyDescent="0.35">
      <c r="A9" s="28"/>
      <c r="B9" s="10"/>
      <c r="C9" s="10" t="s">
        <v>34</v>
      </c>
      <c r="D9" s="47">
        <v>0</v>
      </c>
      <c r="E9" s="50" t="s">
        <v>4</v>
      </c>
      <c r="F9" s="47">
        <v>0</v>
      </c>
      <c r="G9" s="46">
        <f>F9-D9</f>
        <v>0</v>
      </c>
      <c r="H9" s="53">
        <f>IF(OR(ISBLANK(F9),ISBLANK(E8),D9=0),0,G9/D9)</f>
        <v>0</v>
      </c>
      <c r="I9" s="7"/>
      <c r="J9" s="74"/>
    </row>
    <row r="10" spans="1:12" x14ac:dyDescent="0.35">
      <c r="A10" s="29"/>
      <c r="B10" s="18"/>
      <c r="C10" s="18"/>
      <c r="D10" s="48"/>
      <c r="E10" s="47">
        <v>0</v>
      </c>
      <c r="F10" s="48"/>
      <c r="G10" s="49"/>
      <c r="H10" s="54"/>
      <c r="I10" s="20"/>
      <c r="J10" s="74"/>
    </row>
    <row r="11" spans="1:12" x14ac:dyDescent="0.35">
      <c r="A11" s="28"/>
      <c r="B11" s="10"/>
      <c r="C11" s="10" t="s">
        <v>34</v>
      </c>
      <c r="D11" s="47">
        <v>0</v>
      </c>
      <c r="E11" s="50" t="s">
        <v>5</v>
      </c>
      <c r="F11" s="47">
        <v>0</v>
      </c>
      <c r="G11" s="46">
        <f>F11-D11</f>
        <v>0</v>
      </c>
      <c r="H11" s="53">
        <f>IF(OR(ISBLANK(F11),ISBLANK(E10),D11=0),0,G11/D11)</f>
        <v>0</v>
      </c>
      <c r="I11" s="7"/>
      <c r="J11" s="74"/>
    </row>
    <row r="12" spans="1:12" x14ac:dyDescent="0.35">
      <c r="A12" s="29"/>
      <c r="B12" s="18"/>
      <c r="C12" s="18"/>
      <c r="D12" s="48"/>
      <c r="E12" s="47">
        <v>0</v>
      </c>
      <c r="F12" s="48"/>
      <c r="G12" s="49"/>
      <c r="H12" s="54"/>
      <c r="I12" s="20"/>
      <c r="J12" s="74"/>
    </row>
    <row r="13" spans="1:12" x14ac:dyDescent="0.35">
      <c r="A13" s="28"/>
      <c r="B13" s="10"/>
      <c r="C13" s="10"/>
      <c r="D13" s="47">
        <v>0</v>
      </c>
      <c r="E13" s="50" t="s">
        <v>6</v>
      </c>
      <c r="F13" s="47">
        <v>0</v>
      </c>
      <c r="G13" s="46">
        <f>F13-D13</f>
        <v>0</v>
      </c>
      <c r="H13" s="53">
        <f>IF(OR(ISBLANK(F13),ISBLANK(E12),D13=0),0,G13/D13)</f>
        <v>0</v>
      </c>
      <c r="I13" s="7"/>
      <c r="J13" s="74"/>
    </row>
    <row r="14" spans="1:12" x14ac:dyDescent="0.35">
      <c r="A14" s="29"/>
      <c r="B14" s="18"/>
      <c r="C14" s="18"/>
      <c r="D14" s="48"/>
      <c r="E14" s="47">
        <v>0</v>
      </c>
      <c r="F14" s="48"/>
      <c r="G14" s="49"/>
      <c r="H14" s="54"/>
      <c r="I14" s="20"/>
      <c r="J14" s="74"/>
    </row>
    <row r="15" spans="1:12" x14ac:dyDescent="0.35">
      <c r="A15" s="28"/>
      <c r="B15" s="10"/>
      <c r="C15" s="10"/>
      <c r="D15" s="47">
        <v>0</v>
      </c>
      <c r="E15" s="50" t="s">
        <v>7</v>
      </c>
      <c r="F15" s="47">
        <v>0</v>
      </c>
      <c r="G15" s="46">
        <f>F15-D15</f>
        <v>0</v>
      </c>
      <c r="H15" s="53">
        <f>IF(OR(ISBLANK(F15),ISBLANK(E14),D15=0),0,G15/D15)</f>
        <v>0</v>
      </c>
      <c r="I15" s="7"/>
      <c r="J15" s="74"/>
    </row>
    <row r="16" spans="1:12" x14ac:dyDescent="0.35">
      <c r="A16" s="29"/>
      <c r="B16" s="18"/>
      <c r="C16" s="18"/>
      <c r="D16" s="48"/>
      <c r="E16" s="47">
        <v>0</v>
      </c>
      <c r="F16" s="48"/>
      <c r="G16" s="49"/>
      <c r="H16" s="54"/>
      <c r="I16" s="20"/>
      <c r="J16" s="74"/>
    </row>
    <row r="17" spans="1:10" x14ac:dyDescent="0.35">
      <c r="A17" s="28"/>
      <c r="B17" s="10"/>
      <c r="C17" s="10"/>
      <c r="D17" s="47">
        <v>0</v>
      </c>
      <c r="E17" s="50" t="s">
        <v>8</v>
      </c>
      <c r="F17" s="47">
        <v>0</v>
      </c>
      <c r="G17" s="46">
        <f>F17-D17</f>
        <v>0</v>
      </c>
      <c r="H17" s="53">
        <f>IF(OR(ISBLANK(F17),ISBLANK(E16),D17=0),0,G17/D17)</f>
        <v>0</v>
      </c>
      <c r="I17" s="7"/>
      <c r="J17" s="74"/>
    </row>
    <row r="18" spans="1:10" x14ac:dyDescent="0.35">
      <c r="A18" s="29"/>
      <c r="B18" s="18"/>
      <c r="C18" s="18"/>
      <c r="D18" s="48"/>
      <c r="E18" s="47">
        <v>0</v>
      </c>
      <c r="F18" s="48"/>
      <c r="G18" s="49"/>
      <c r="H18" s="54"/>
      <c r="I18" s="20"/>
      <c r="J18" s="74"/>
    </row>
    <row r="19" spans="1:10" x14ac:dyDescent="0.35">
      <c r="A19" s="28"/>
      <c r="B19" s="10"/>
      <c r="C19" s="10"/>
      <c r="D19" s="47">
        <v>0</v>
      </c>
      <c r="E19" s="50" t="s">
        <v>19</v>
      </c>
      <c r="F19" s="47">
        <v>0</v>
      </c>
      <c r="G19" s="46">
        <f>F19-D19</f>
        <v>0</v>
      </c>
      <c r="H19" s="53">
        <f>IF(OR(ISBLANK(F19),ISBLANK(E18),D19=0),0,G19/D19)</f>
        <v>0</v>
      </c>
      <c r="I19" s="7"/>
      <c r="J19" s="74"/>
    </row>
    <row r="20" spans="1:10" x14ac:dyDescent="0.35">
      <c r="A20" s="29"/>
      <c r="B20" s="18"/>
      <c r="C20" s="18"/>
      <c r="D20" s="48"/>
      <c r="E20" s="47">
        <v>0</v>
      </c>
      <c r="F20" s="48"/>
      <c r="G20" s="49"/>
      <c r="H20" s="54"/>
      <c r="I20" s="20"/>
      <c r="J20" s="74"/>
    </row>
    <row r="21" spans="1:10" x14ac:dyDescent="0.35">
      <c r="A21" s="28"/>
      <c r="B21" s="10"/>
      <c r="C21" s="10"/>
      <c r="D21" s="47">
        <v>0</v>
      </c>
      <c r="E21" s="50" t="s">
        <v>20</v>
      </c>
      <c r="F21" s="47">
        <v>0</v>
      </c>
      <c r="G21" s="46">
        <f>F21-D21</f>
        <v>0</v>
      </c>
      <c r="H21" s="53">
        <f>IF(OR(ISBLANK(F21),ISBLANK(E20),D21=0),0,G21/D21)</f>
        <v>0</v>
      </c>
      <c r="I21" s="7"/>
      <c r="J21" s="74"/>
    </row>
    <row r="22" spans="1:10" x14ac:dyDescent="0.35">
      <c r="A22" s="29"/>
      <c r="B22" s="18"/>
      <c r="C22" s="18"/>
      <c r="D22" s="48"/>
      <c r="E22" s="47">
        <v>0</v>
      </c>
      <c r="F22" s="48"/>
      <c r="G22" s="49"/>
      <c r="H22" s="54"/>
      <c r="I22" s="20"/>
      <c r="J22" s="74"/>
    </row>
    <row r="23" spans="1:10" x14ac:dyDescent="0.35">
      <c r="A23" s="28"/>
      <c r="B23" s="10"/>
      <c r="C23" s="10"/>
      <c r="D23" s="47">
        <v>0</v>
      </c>
      <c r="E23" s="50" t="s">
        <v>21</v>
      </c>
      <c r="F23" s="47">
        <v>0</v>
      </c>
      <c r="G23" s="46">
        <f>F23-D23</f>
        <v>0</v>
      </c>
      <c r="H23" s="53">
        <f>IF(OR(ISBLANK(F23),ISBLANK(E22),D23=0),0,G23/D23)</f>
        <v>0</v>
      </c>
      <c r="I23" s="7"/>
      <c r="J23" s="74"/>
    </row>
    <row r="24" spans="1:10" x14ac:dyDescent="0.35">
      <c r="A24" s="29"/>
      <c r="B24" s="18"/>
      <c r="C24" s="18"/>
      <c r="D24" s="48"/>
      <c r="E24" s="47">
        <v>0</v>
      </c>
      <c r="F24" s="48"/>
      <c r="G24" s="49"/>
      <c r="H24" s="54"/>
      <c r="I24" s="20"/>
      <c r="J24" s="74"/>
    </row>
    <row r="25" spans="1:10" x14ac:dyDescent="0.35">
      <c r="A25" s="28"/>
      <c r="B25" s="10"/>
      <c r="C25" s="10"/>
      <c r="D25" s="47">
        <v>0</v>
      </c>
      <c r="E25" s="50" t="s">
        <v>22</v>
      </c>
      <c r="F25" s="47">
        <v>0</v>
      </c>
      <c r="G25" s="46">
        <f>F25-D25</f>
        <v>0</v>
      </c>
      <c r="H25" s="53">
        <f>IF(OR(ISBLANK(F25),ISBLANK(E24),D25=0),0,G25/D25)</f>
        <v>0</v>
      </c>
      <c r="I25" s="7"/>
      <c r="J25" s="74"/>
    </row>
    <row r="26" spans="1:10" x14ac:dyDescent="0.35">
      <c r="A26" s="29"/>
      <c r="B26" s="18"/>
      <c r="C26" s="18"/>
      <c r="D26" s="18"/>
      <c r="E26" s="47">
        <v>0</v>
      </c>
      <c r="F26" s="18"/>
      <c r="G26" s="19"/>
      <c r="H26" s="54"/>
      <c r="I26" s="20"/>
      <c r="J26" s="74"/>
    </row>
    <row r="27" spans="1:10" x14ac:dyDescent="0.35">
      <c r="A27" s="28"/>
      <c r="B27" s="10"/>
      <c r="C27" s="10"/>
      <c r="D27" s="12">
        <v>0</v>
      </c>
      <c r="E27" s="11" t="s">
        <v>23</v>
      </c>
      <c r="F27" s="12">
        <v>0</v>
      </c>
      <c r="G27" s="6">
        <f>F27-D27</f>
        <v>0</v>
      </c>
      <c r="H27" s="53">
        <f>IF(OR(ISBLANK(F27),ISBLANK(E26),D27=0),0,G27/D27)</f>
        <v>0</v>
      </c>
      <c r="I27" s="7"/>
      <c r="J27" s="74"/>
    </row>
    <row r="28" spans="1:10" x14ac:dyDescent="0.35">
      <c r="A28" s="29"/>
      <c r="B28" s="18"/>
      <c r="C28" s="18"/>
      <c r="D28" s="18"/>
      <c r="E28" s="43">
        <v>0</v>
      </c>
      <c r="F28" s="18"/>
      <c r="G28" s="19"/>
      <c r="H28" s="54"/>
      <c r="I28" s="20"/>
      <c r="J28" s="74"/>
    </row>
    <row r="29" spans="1:10" x14ac:dyDescent="0.35">
      <c r="A29" s="28"/>
      <c r="B29" s="10"/>
      <c r="C29" s="10"/>
      <c r="D29" s="12">
        <v>0</v>
      </c>
      <c r="E29" s="11" t="s">
        <v>24</v>
      </c>
      <c r="F29" s="12">
        <v>0</v>
      </c>
      <c r="G29" s="6">
        <f>F29-D29</f>
        <v>0</v>
      </c>
      <c r="H29" s="53">
        <f>IF(OR(ISBLANK(F29),ISBLANK(E28),D29=0),0,G29/D29)</f>
        <v>0</v>
      </c>
      <c r="I29" s="7"/>
      <c r="J29" s="74"/>
    </row>
    <row r="30" spans="1:10" x14ac:dyDescent="0.35">
      <c r="A30" s="29"/>
      <c r="B30" s="18"/>
      <c r="C30" s="18"/>
      <c r="D30" s="18"/>
      <c r="E30" s="43">
        <v>0</v>
      </c>
      <c r="F30" s="18"/>
      <c r="G30" s="19"/>
      <c r="H30" s="54"/>
      <c r="I30" s="20"/>
      <c r="J30" s="74"/>
    </row>
    <row r="31" spans="1:10" x14ac:dyDescent="0.35">
      <c r="A31" s="28"/>
      <c r="B31" s="10"/>
      <c r="C31" s="10"/>
      <c r="D31" s="12">
        <v>0</v>
      </c>
      <c r="E31" s="11" t="s">
        <v>25</v>
      </c>
      <c r="F31" s="12">
        <v>0</v>
      </c>
      <c r="G31" s="6">
        <f>F31-D31</f>
        <v>0</v>
      </c>
      <c r="H31" s="53">
        <f>IF(OR(ISBLANK(F31),ISBLANK(E30),D31=0),0,G31/D31)</f>
        <v>0</v>
      </c>
      <c r="I31" s="7"/>
      <c r="J31" s="74"/>
    </row>
    <row r="32" spans="1:10" x14ac:dyDescent="0.35">
      <c r="A32" s="29"/>
      <c r="B32" s="18"/>
      <c r="C32" s="18"/>
      <c r="D32" s="18"/>
      <c r="E32" s="43">
        <v>0</v>
      </c>
      <c r="F32" s="18"/>
      <c r="G32" s="19"/>
      <c r="H32" s="54"/>
      <c r="I32" s="20"/>
      <c r="J32" s="74"/>
    </row>
    <row r="33" spans="1:10" x14ac:dyDescent="0.35">
      <c r="A33" s="28"/>
      <c r="B33" s="10"/>
      <c r="C33" s="10"/>
      <c r="D33" s="12">
        <v>0</v>
      </c>
      <c r="E33" s="11" t="s">
        <v>26</v>
      </c>
      <c r="F33" s="12">
        <v>0</v>
      </c>
      <c r="G33" s="6">
        <f>F33-D33</f>
        <v>0</v>
      </c>
      <c r="H33" s="53">
        <f>IF(OR(ISBLANK(F33),ISBLANK(E32),D33=0),0,G33/D33)</f>
        <v>0</v>
      </c>
      <c r="I33" s="7"/>
      <c r="J33" s="74"/>
    </row>
    <row r="34" spans="1:10" x14ac:dyDescent="0.35">
      <c r="A34" s="29"/>
      <c r="B34" s="18"/>
      <c r="C34" s="18"/>
      <c r="D34" s="18"/>
      <c r="E34" s="43">
        <v>0</v>
      </c>
      <c r="F34" s="18"/>
      <c r="G34" s="19"/>
      <c r="H34" s="54"/>
      <c r="I34" s="20"/>
      <c r="J34" s="74"/>
    </row>
    <row r="35" spans="1:10" x14ac:dyDescent="0.35">
      <c r="A35" s="28"/>
      <c r="B35" s="10"/>
      <c r="C35" s="10"/>
      <c r="D35" s="12">
        <v>0</v>
      </c>
      <c r="E35" s="11" t="s">
        <v>27</v>
      </c>
      <c r="F35" s="12">
        <v>0</v>
      </c>
      <c r="G35" s="6">
        <f>F35-D35</f>
        <v>0</v>
      </c>
      <c r="H35" s="53">
        <f>IF(OR(ISBLANK(F35),ISBLANK(E34),D35=0),0,G35/D35)</f>
        <v>0</v>
      </c>
      <c r="I35" s="7"/>
      <c r="J35" s="74"/>
    </row>
    <row r="36" spans="1:10" x14ac:dyDescent="0.35">
      <c r="A36" s="29"/>
      <c r="B36" s="18"/>
      <c r="C36" s="18"/>
      <c r="D36" s="18"/>
      <c r="E36" s="43">
        <v>0</v>
      </c>
      <c r="F36" s="18"/>
      <c r="G36" s="19"/>
      <c r="H36" s="54"/>
      <c r="I36" s="20"/>
      <c r="J36" s="74"/>
    </row>
    <row r="37" spans="1:10" x14ac:dyDescent="0.35">
      <c r="A37" s="28"/>
      <c r="B37" s="10"/>
      <c r="C37" s="10"/>
      <c r="D37" s="12">
        <v>0</v>
      </c>
      <c r="E37" s="11" t="s">
        <v>28</v>
      </c>
      <c r="F37" s="12">
        <v>0</v>
      </c>
      <c r="G37" s="6">
        <f>F37-D37</f>
        <v>0</v>
      </c>
      <c r="H37" s="53">
        <f>IF(OR(ISBLANK(F37),ISBLANK(E36),D37=0),0,G37/D37)</f>
        <v>0</v>
      </c>
      <c r="I37" s="7"/>
      <c r="J37" s="74"/>
    </row>
    <row r="38" spans="1:10" x14ac:dyDescent="0.35">
      <c r="A38" s="29"/>
      <c r="B38" s="18"/>
      <c r="C38" s="18"/>
      <c r="D38" s="18"/>
      <c r="E38" s="43">
        <v>0</v>
      </c>
      <c r="F38" s="18"/>
      <c r="G38" s="19"/>
      <c r="H38" s="54"/>
      <c r="I38" s="20"/>
      <c r="J38" s="74"/>
    </row>
    <row r="39" spans="1:10" x14ac:dyDescent="0.35">
      <c r="A39" s="28"/>
      <c r="B39" s="10"/>
      <c r="C39" s="10"/>
      <c r="D39" s="12">
        <v>0</v>
      </c>
      <c r="E39" s="11" t="s">
        <v>35</v>
      </c>
      <c r="F39" s="12">
        <v>0</v>
      </c>
      <c r="G39" s="6">
        <f>F39-D39</f>
        <v>0</v>
      </c>
      <c r="H39" s="53">
        <f>IF(OR(ISBLANK(F39),ISBLANK(E38),D39=0),0,G39/D39)</f>
        <v>0</v>
      </c>
      <c r="I39" s="7"/>
      <c r="J39" s="74"/>
    </row>
    <row r="40" spans="1:10" x14ac:dyDescent="0.35">
      <c r="A40" s="29"/>
      <c r="B40" s="18"/>
      <c r="C40" s="18"/>
      <c r="D40" s="18"/>
      <c r="E40" s="43">
        <v>0</v>
      </c>
      <c r="F40" s="18"/>
      <c r="G40" s="19"/>
      <c r="H40" s="54"/>
      <c r="I40" s="20"/>
      <c r="J40" s="74"/>
    </row>
    <row r="41" spans="1:10" x14ac:dyDescent="0.35">
      <c r="A41" s="28"/>
      <c r="B41" s="10"/>
      <c r="C41" s="10"/>
      <c r="D41" s="12">
        <v>0</v>
      </c>
      <c r="E41" s="11" t="s">
        <v>36</v>
      </c>
      <c r="F41" s="12">
        <v>0</v>
      </c>
      <c r="G41" s="6">
        <f>F41-D41</f>
        <v>0</v>
      </c>
      <c r="H41" s="53">
        <f>IF(OR(ISBLANK(F41),ISBLANK(E40),D41=0),0,G41/D41)</f>
        <v>0</v>
      </c>
      <c r="I41" s="7"/>
      <c r="J41" s="74"/>
    </row>
    <row r="42" spans="1:10" x14ac:dyDescent="0.35">
      <c r="A42" s="29"/>
      <c r="B42" s="18"/>
      <c r="C42" s="18"/>
      <c r="D42" s="18"/>
      <c r="E42" s="43">
        <v>0</v>
      </c>
      <c r="F42" s="18"/>
      <c r="G42" s="19"/>
      <c r="H42" s="54"/>
      <c r="I42" s="20"/>
      <c r="J42" s="74"/>
    </row>
    <row r="43" spans="1:10" x14ac:dyDescent="0.35">
      <c r="A43" s="28"/>
      <c r="B43" s="10"/>
      <c r="C43" s="10"/>
      <c r="D43" s="12">
        <v>0</v>
      </c>
      <c r="E43" s="11" t="s">
        <v>37</v>
      </c>
      <c r="F43" s="12">
        <v>0</v>
      </c>
      <c r="G43" s="6">
        <f>F43-D43</f>
        <v>0</v>
      </c>
      <c r="H43" s="53">
        <f>IF(OR(ISBLANK(F43),ISBLANK(E42),D43=0),0,G43/D43)</f>
        <v>0</v>
      </c>
      <c r="I43" s="7"/>
      <c r="J43" s="74"/>
    </row>
    <row r="44" spans="1:10" x14ac:dyDescent="0.35">
      <c r="A44" s="29"/>
      <c r="B44" s="18"/>
      <c r="C44" s="18"/>
      <c r="D44" s="18"/>
      <c r="E44" s="43">
        <v>0</v>
      </c>
      <c r="F44" s="18"/>
      <c r="G44" s="19"/>
      <c r="H44" s="54"/>
      <c r="I44" s="20"/>
      <c r="J44" s="74"/>
    </row>
    <row r="45" spans="1:10" x14ac:dyDescent="0.35">
      <c r="A45" s="28"/>
      <c r="B45" s="10"/>
      <c r="C45" s="10"/>
      <c r="D45" s="12">
        <v>0</v>
      </c>
      <c r="E45" s="11" t="s">
        <v>38</v>
      </c>
      <c r="F45" s="12">
        <v>0</v>
      </c>
      <c r="G45" s="6">
        <f>F45-D45</f>
        <v>0</v>
      </c>
      <c r="H45" s="53">
        <f>IF(OR(ISBLANK(F45),ISBLANK(E44),D45=0),0,G45/D45)</f>
        <v>0</v>
      </c>
      <c r="I45" s="7"/>
      <c r="J45" s="74"/>
    </row>
    <row r="46" spans="1:10" x14ac:dyDescent="0.35">
      <c r="A46" s="29"/>
      <c r="B46" s="18"/>
      <c r="C46" s="18"/>
      <c r="D46" s="18"/>
      <c r="E46" s="43">
        <v>0</v>
      </c>
      <c r="F46" s="18"/>
      <c r="G46" s="19"/>
      <c r="H46" s="54"/>
      <c r="I46" s="20"/>
      <c r="J46" s="74"/>
    </row>
    <row r="47" spans="1:10" x14ac:dyDescent="0.35">
      <c r="A47" s="28"/>
      <c r="B47" s="10"/>
      <c r="C47" s="10"/>
      <c r="D47" s="12">
        <v>0</v>
      </c>
      <c r="E47" s="11" t="s">
        <v>39</v>
      </c>
      <c r="F47" s="12">
        <v>0</v>
      </c>
      <c r="G47" s="6">
        <f>F47-D47</f>
        <v>0</v>
      </c>
      <c r="H47" s="53">
        <f>IF(OR(ISBLANK(F47),ISBLANK(E46),D47=0),0,G47/D47)</f>
        <v>0</v>
      </c>
      <c r="I47" s="7"/>
      <c r="J47" s="74"/>
    </row>
    <row r="48" spans="1:10" x14ac:dyDescent="0.35">
      <c r="A48" s="29"/>
      <c r="B48" s="18"/>
      <c r="C48" s="18"/>
      <c r="D48" s="18"/>
      <c r="E48" s="43">
        <v>0</v>
      </c>
      <c r="F48" s="18"/>
      <c r="G48" s="19"/>
      <c r="H48" s="54"/>
      <c r="I48" s="20"/>
      <c r="J48" s="74"/>
    </row>
    <row r="49" spans="1:10" x14ac:dyDescent="0.35">
      <c r="A49" s="28"/>
      <c r="B49" s="10"/>
      <c r="C49" s="10"/>
      <c r="D49" s="12">
        <v>0</v>
      </c>
      <c r="E49" s="11" t="s">
        <v>40</v>
      </c>
      <c r="F49" s="12">
        <v>0</v>
      </c>
      <c r="G49" s="6">
        <f>F49-D49</f>
        <v>0</v>
      </c>
      <c r="H49" s="53">
        <f>IF(OR(ISBLANK(F49),ISBLANK(E48),D49=0),0,G49/D49)</f>
        <v>0</v>
      </c>
      <c r="I49" s="7"/>
      <c r="J49" s="74"/>
    </row>
    <row r="50" spans="1:10" x14ac:dyDescent="0.35">
      <c r="A50" s="29"/>
      <c r="B50" s="18"/>
      <c r="C50" s="18"/>
      <c r="D50" s="18"/>
      <c r="E50" s="43">
        <v>0</v>
      </c>
      <c r="F50" s="18"/>
      <c r="G50" s="19"/>
      <c r="H50" s="54"/>
      <c r="I50" s="20"/>
      <c r="J50" s="74"/>
    </row>
    <row r="51" spans="1:10" x14ac:dyDescent="0.35">
      <c r="A51" s="28"/>
      <c r="B51" s="10"/>
      <c r="C51" s="10"/>
      <c r="D51" s="12">
        <v>0</v>
      </c>
      <c r="E51" s="11" t="s">
        <v>41</v>
      </c>
      <c r="F51" s="12">
        <v>0</v>
      </c>
      <c r="G51" s="6">
        <f>F51-D51</f>
        <v>0</v>
      </c>
      <c r="H51" s="53">
        <f>IF(OR(ISBLANK(F51),ISBLANK(E50),D51=0),0,G51/D51)</f>
        <v>0</v>
      </c>
      <c r="I51" s="7"/>
      <c r="J51" s="74"/>
    </row>
    <row r="52" spans="1:10" x14ac:dyDescent="0.35">
      <c r="A52" s="29"/>
      <c r="B52" s="18"/>
      <c r="C52" s="18"/>
      <c r="D52" s="18"/>
      <c r="E52" s="43">
        <v>0</v>
      </c>
      <c r="F52" s="18"/>
      <c r="G52" s="19"/>
      <c r="H52" s="54"/>
      <c r="I52" s="20"/>
      <c r="J52" s="74"/>
    </row>
    <row r="53" spans="1:10" x14ac:dyDescent="0.35">
      <c r="A53" s="28"/>
      <c r="B53" s="10"/>
      <c r="C53" s="10"/>
      <c r="D53" s="12">
        <v>0</v>
      </c>
      <c r="E53" s="11" t="s">
        <v>42</v>
      </c>
      <c r="F53" s="12">
        <v>0</v>
      </c>
      <c r="G53" s="6">
        <f>F53-D53</f>
        <v>0</v>
      </c>
      <c r="H53" s="53">
        <f>IF(OR(ISBLANK(F53),ISBLANK(E52),D53=0),0,G53/D53)</f>
        <v>0</v>
      </c>
      <c r="I53" s="7"/>
      <c r="J53" s="74"/>
    </row>
    <row r="54" spans="1:10" x14ac:dyDescent="0.35">
      <c r="A54" s="29"/>
      <c r="B54" s="18"/>
      <c r="C54" s="18"/>
      <c r="D54" s="18"/>
      <c r="E54" s="43">
        <v>0</v>
      </c>
      <c r="F54" s="18"/>
      <c r="G54" s="19"/>
      <c r="H54" s="54"/>
      <c r="I54" s="20"/>
      <c r="J54" s="74"/>
    </row>
    <row r="55" spans="1:10" x14ac:dyDescent="0.35">
      <c r="A55" s="28"/>
      <c r="B55" s="10"/>
      <c r="C55" s="10"/>
      <c r="D55" s="12">
        <v>0</v>
      </c>
      <c r="E55" s="11" t="s">
        <v>43</v>
      </c>
      <c r="F55" s="12">
        <v>0</v>
      </c>
      <c r="G55" s="6">
        <f>F55-D55</f>
        <v>0</v>
      </c>
      <c r="H55" s="53">
        <f>IF(OR(ISBLANK(F55),ISBLANK(E54),D55=0),0,G55/D55)</f>
        <v>0</v>
      </c>
      <c r="I55" s="7"/>
      <c r="J55" s="74"/>
    </row>
    <row r="56" spans="1:10" x14ac:dyDescent="0.35">
      <c r="A56" s="29"/>
      <c r="B56" s="18"/>
      <c r="C56" s="18"/>
      <c r="D56" s="18"/>
      <c r="E56" s="43">
        <v>0</v>
      </c>
      <c r="F56" s="18"/>
      <c r="G56" s="19"/>
      <c r="H56" s="54"/>
      <c r="I56" s="20"/>
      <c r="J56" s="74"/>
    </row>
    <row r="57" spans="1:10" x14ac:dyDescent="0.35">
      <c r="A57" s="28"/>
      <c r="B57" s="10"/>
      <c r="C57" s="10"/>
      <c r="D57" s="12">
        <v>0</v>
      </c>
      <c r="E57" s="11" t="s">
        <v>44</v>
      </c>
      <c r="F57" s="12">
        <v>0</v>
      </c>
      <c r="G57" s="6">
        <f>F57-D57</f>
        <v>0</v>
      </c>
      <c r="H57" s="53">
        <f>IF(OR(ISBLANK(F57),ISBLANK(E56),D57=0),0,G57/D57)</f>
        <v>0</v>
      </c>
      <c r="I57" s="7"/>
      <c r="J57" s="74"/>
    </row>
    <row r="58" spans="1:10" x14ac:dyDescent="0.35">
      <c r="A58" s="29"/>
      <c r="B58" s="18"/>
      <c r="C58" s="18"/>
      <c r="D58" s="18"/>
      <c r="E58" s="43">
        <v>0</v>
      </c>
      <c r="F58" s="18"/>
      <c r="G58" s="19"/>
      <c r="H58" s="54"/>
      <c r="I58" s="20"/>
      <c r="J58" s="74"/>
    </row>
    <row r="59" spans="1:10" x14ac:dyDescent="0.35">
      <c r="A59" s="28"/>
      <c r="B59" s="10"/>
      <c r="C59" s="10"/>
      <c r="D59" s="12">
        <v>0</v>
      </c>
      <c r="E59" s="11" t="s">
        <v>45</v>
      </c>
      <c r="F59" s="12">
        <v>0</v>
      </c>
      <c r="G59" s="6">
        <f>F59-D59</f>
        <v>0</v>
      </c>
      <c r="H59" s="53">
        <f>IF(OR(ISBLANK(F59),ISBLANK(E58),D59=0),0,G59/D59)</f>
        <v>0</v>
      </c>
      <c r="I59" s="7"/>
      <c r="J59" s="74"/>
    </row>
    <row r="60" spans="1:10" x14ac:dyDescent="0.35">
      <c r="A60" s="29"/>
      <c r="B60" s="18"/>
      <c r="C60" s="18"/>
      <c r="D60" s="18"/>
      <c r="E60" s="43">
        <v>0</v>
      </c>
      <c r="F60" s="18"/>
      <c r="G60" s="19"/>
      <c r="H60" s="54"/>
      <c r="I60" s="20"/>
      <c r="J60" s="74"/>
    </row>
    <row r="61" spans="1:10" x14ac:dyDescent="0.35">
      <c r="A61" s="28"/>
      <c r="B61" s="10"/>
      <c r="C61" s="10"/>
      <c r="D61" s="12">
        <v>0</v>
      </c>
      <c r="E61" s="11" t="s">
        <v>46</v>
      </c>
      <c r="F61" s="12">
        <v>0</v>
      </c>
      <c r="G61" s="6">
        <f>F61-D61</f>
        <v>0</v>
      </c>
      <c r="H61" s="53">
        <f>IF(OR(ISBLANK(F61),ISBLANK(E60),D61=0),0,G61/D61)</f>
        <v>0</v>
      </c>
      <c r="I61" s="7"/>
      <c r="J61" s="74"/>
    </row>
    <row r="62" spans="1:10" x14ac:dyDescent="0.35">
      <c r="A62" s="29"/>
      <c r="B62" s="18"/>
      <c r="C62" s="18"/>
      <c r="D62" s="18"/>
      <c r="E62" s="43">
        <v>0</v>
      </c>
      <c r="F62" s="18"/>
      <c r="G62" s="19"/>
      <c r="H62" s="54"/>
      <c r="I62" s="20"/>
      <c r="J62" s="74"/>
    </row>
    <row r="63" spans="1:10" x14ac:dyDescent="0.35">
      <c r="A63" s="28"/>
      <c r="B63" s="10"/>
      <c r="C63" s="10"/>
      <c r="D63" s="12">
        <v>0</v>
      </c>
      <c r="E63" s="11" t="s">
        <v>47</v>
      </c>
      <c r="F63" s="12">
        <v>0</v>
      </c>
      <c r="G63" s="6">
        <f>F63-D63</f>
        <v>0</v>
      </c>
      <c r="H63" s="53">
        <f>IF(OR(ISBLANK(F63),ISBLANK(E62),D63=0),0,G63/D63)</f>
        <v>0</v>
      </c>
      <c r="I63" s="7"/>
      <c r="J63" s="74"/>
    </row>
    <row r="64" spans="1:10" x14ac:dyDescent="0.35">
      <c r="A64" s="29"/>
      <c r="B64" s="18"/>
      <c r="C64" s="18"/>
      <c r="D64" s="18"/>
      <c r="E64" s="43">
        <v>0</v>
      </c>
      <c r="F64" s="18"/>
      <c r="G64" s="19"/>
      <c r="H64" s="54"/>
      <c r="I64" s="20"/>
      <c r="J64" s="74"/>
    </row>
    <row r="65" spans="1:10" x14ac:dyDescent="0.35">
      <c r="A65" s="28"/>
      <c r="B65" s="10"/>
      <c r="C65" s="10"/>
      <c r="D65" s="12">
        <v>0</v>
      </c>
      <c r="E65" s="11" t="s">
        <v>48</v>
      </c>
      <c r="F65" s="12">
        <v>0</v>
      </c>
      <c r="G65" s="6">
        <f>F65-D65</f>
        <v>0</v>
      </c>
      <c r="H65" s="53">
        <f>IF(OR(ISBLANK(F65),ISBLANK(E64),D65=0),0,G65/D65)</f>
        <v>0</v>
      </c>
      <c r="I65" s="7"/>
      <c r="J65" s="74"/>
    </row>
    <row r="66" spans="1:10" x14ac:dyDescent="0.35">
      <c r="A66" s="29"/>
      <c r="B66" s="18"/>
      <c r="C66" s="18"/>
      <c r="D66" s="18"/>
      <c r="E66" s="43">
        <v>0</v>
      </c>
      <c r="F66" s="18"/>
      <c r="G66" s="19"/>
      <c r="H66" s="54"/>
      <c r="I66" s="20"/>
      <c r="J66" s="74"/>
    </row>
    <row r="67" spans="1:10" x14ac:dyDescent="0.35">
      <c r="A67" s="28"/>
      <c r="B67" s="10"/>
      <c r="C67" s="10"/>
      <c r="D67" s="12">
        <v>0</v>
      </c>
      <c r="E67" s="11" t="s">
        <v>49</v>
      </c>
      <c r="F67" s="12">
        <v>0</v>
      </c>
      <c r="G67" s="6">
        <f>F67-D67</f>
        <v>0</v>
      </c>
      <c r="H67" s="53">
        <f>IF(OR(ISBLANK(F67),ISBLANK(E66),D67=0),0,G67/D67)</f>
        <v>0</v>
      </c>
      <c r="I67" s="7"/>
      <c r="J67" s="74"/>
    </row>
    <row r="68" spans="1:10" x14ac:dyDescent="0.35">
      <c r="A68" s="29"/>
      <c r="B68" s="18"/>
      <c r="C68" s="18"/>
      <c r="D68" s="18"/>
      <c r="E68" s="43">
        <v>0</v>
      </c>
      <c r="F68" s="18"/>
      <c r="G68" s="19"/>
      <c r="H68" s="54"/>
      <c r="I68" s="20"/>
      <c r="J68" s="74"/>
    </row>
    <row r="69" spans="1:10" x14ac:dyDescent="0.35">
      <c r="A69" s="28"/>
      <c r="B69" s="10"/>
      <c r="C69" s="10"/>
      <c r="D69" s="12">
        <v>0</v>
      </c>
      <c r="E69" s="11" t="s">
        <v>50</v>
      </c>
      <c r="F69" s="12">
        <v>0</v>
      </c>
      <c r="G69" s="6">
        <f>F69-D69</f>
        <v>0</v>
      </c>
      <c r="H69" s="53">
        <f>IF(OR(ISBLANK(F69),ISBLANK(E68),D69=0),0,G69/D69)</f>
        <v>0</v>
      </c>
      <c r="I69" s="7"/>
      <c r="J69" s="74"/>
    </row>
    <row r="70" spans="1:10" x14ac:dyDescent="0.35">
      <c r="A70" s="29"/>
      <c r="B70" s="18"/>
      <c r="C70" s="18"/>
      <c r="D70" s="18"/>
      <c r="E70" s="43">
        <v>0</v>
      </c>
      <c r="F70" s="18"/>
      <c r="G70" s="19"/>
      <c r="H70" s="54"/>
      <c r="I70" s="20"/>
      <c r="J70" s="74"/>
    </row>
    <row r="71" spans="1:10" x14ac:dyDescent="0.35">
      <c r="A71" s="28"/>
      <c r="B71" s="10"/>
      <c r="C71" s="10"/>
      <c r="D71" s="12">
        <v>0</v>
      </c>
      <c r="E71" s="11" t="s">
        <v>51</v>
      </c>
      <c r="F71" s="12">
        <v>0</v>
      </c>
      <c r="G71" s="6">
        <f>F71-D71</f>
        <v>0</v>
      </c>
      <c r="H71" s="53">
        <f>IF(OR(ISBLANK(F71),ISBLANK(E70),D71=0),0,G71/D71)</f>
        <v>0</v>
      </c>
      <c r="I71" s="7"/>
      <c r="J71" s="74"/>
    </row>
    <row r="72" spans="1:10" x14ac:dyDescent="0.35">
      <c r="A72" s="29"/>
      <c r="B72" s="18"/>
      <c r="C72" s="18"/>
      <c r="D72" s="18"/>
      <c r="E72" s="43">
        <v>0</v>
      </c>
      <c r="F72" s="18"/>
      <c r="G72" s="19"/>
      <c r="H72" s="54"/>
      <c r="I72" s="20"/>
      <c r="J72" s="74"/>
    </row>
    <row r="73" spans="1:10" x14ac:dyDescent="0.35">
      <c r="A73" s="28"/>
      <c r="B73" s="10"/>
      <c r="C73" s="10"/>
      <c r="D73" s="12">
        <v>0</v>
      </c>
      <c r="E73" s="11" t="s">
        <v>52</v>
      </c>
      <c r="F73" s="12">
        <v>0</v>
      </c>
      <c r="G73" s="6">
        <f>F73-D73</f>
        <v>0</v>
      </c>
      <c r="H73" s="53">
        <f>IF(OR(ISBLANK(F73),ISBLANK(E72),D73=0),0,G73/D73)</f>
        <v>0</v>
      </c>
      <c r="I73" s="7"/>
      <c r="J73" s="74"/>
    </row>
    <row r="74" spans="1:10" x14ac:dyDescent="0.35">
      <c r="A74" s="29"/>
      <c r="B74" s="18"/>
      <c r="C74" s="18"/>
      <c r="D74" s="18"/>
      <c r="E74" s="43">
        <v>0</v>
      </c>
      <c r="F74" s="18"/>
      <c r="G74" s="19"/>
      <c r="H74" s="54"/>
      <c r="I74" s="20"/>
      <c r="J74" s="74"/>
    </row>
    <row r="75" spans="1:10" x14ac:dyDescent="0.35">
      <c r="A75" s="28"/>
      <c r="B75" s="10"/>
      <c r="C75" s="10"/>
      <c r="D75" s="12">
        <v>0</v>
      </c>
      <c r="E75" s="11" t="s">
        <v>53</v>
      </c>
      <c r="F75" s="12">
        <v>0</v>
      </c>
      <c r="G75" s="6">
        <f>F75-D75</f>
        <v>0</v>
      </c>
      <c r="H75" s="53">
        <f>IF(OR(ISBLANK(F75),ISBLANK(E74),D75=0),0,G75/D75)</f>
        <v>0</v>
      </c>
      <c r="I75" s="7"/>
      <c r="J75" s="74"/>
    </row>
    <row r="76" spans="1:10" x14ac:dyDescent="0.35">
      <c r="A76" s="29"/>
      <c r="B76" s="18"/>
      <c r="C76" s="18"/>
      <c r="D76" s="18"/>
      <c r="E76" s="43">
        <v>0</v>
      </c>
      <c r="F76" s="18"/>
      <c r="G76" s="19"/>
      <c r="H76" s="54"/>
      <c r="I76" s="20"/>
      <c r="J76" s="74"/>
    </row>
    <row r="77" spans="1:10" x14ac:dyDescent="0.35">
      <c r="A77" s="28"/>
      <c r="B77" s="10"/>
      <c r="C77" s="10"/>
      <c r="D77" s="12">
        <v>0</v>
      </c>
      <c r="E77" s="11" t="s">
        <v>54</v>
      </c>
      <c r="F77" s="12">
        <v>0</v>
      </c>
      <c r="G77" s="6">
        <f>F77-D77</f>
        <v>0</v>
      </c>
      <c r="H77" s="53">
        <f>IF(OR(ISBLANK(F77),ISBLANK(E76),D77=0),0,G77/D77)</f>
        <v>0</v>
      </c>
      <c r="I77" s="7"/>
      <c r="J77" s="74"/>
    </row>
    <row r="78" spans="1:10" x14ac:dyDescent="0.35">
      <c r="A78" s="29"/>
      <c r="B78" s="18"/>
      <c r="C78" s="18"/>
      <c r="D78" s="18"/>
      <c r="E78" s="43">
        <v>0</v>
      </c>
      <c r="F78" s="18"/>
      <c r="G78" s="19"/>
      <c r="H78" s="54"/>
      <c r="I78" s="20"/>
      <c r="J78" s="74"/>
    </row>
    <row r="79" spans="1:10" x14ac:dyDescent="0.35">
      <c r="A79" s="28"/>
      <c r="B79" s="10"/>
      <c r="C79" s="10"/>
      <c r="D79" s="12">
        <v>0</v>
      </c>
      <c r="E79" s="11" t="s">
        <v>55</v>
      </c>
      <c r="F79" s="12">
        <v>0</v>
      </c>
      <c r="G79" s="6">
        <f>F79-D79</f>
        <v>0</v>
      </c>
      <c r="H79" s="53">
        <f>IF(OR(ISBLANK(F79),ISBLANK(E78),D79=0),0,G79/D79)</f>
        <v>0</v>
      </c>
      <c r="I79" s="7"/>
      <c r="J79" s="74"/>
    </row>
    <row r="80" spans="1:10" x14ac:dyDescent="0.35">
      <c r="A80" s="29"/>
      <c r="B80" s="18"/>
      <c r="C80" s="18"/>
      <c r="D80" s="18"/>
      <c r="E80" s="43">
        <v>0</v>
      </c>
      <c r="F80" s="18"/>
      <c r="G80" s="19"/>
      <c r="H80" s="54"/>
      <c r="I80" s="20"/>
      <c r="J80" s="74"/>
    </row>
    <row r="81" spans="1:10" x14ac:dyDescent="0.35">
      <c r="A81" s="28"/>
      <c r="B81" s="10"/>
      <c r="C81" s="10"/>
      <c r="D81" s="12">
        <v>0</v>
      </c>
      <c r="E81" s="11" t="s">
        <v>56</v>
      </c>
      <c r="F81" s="12">
        <v>0</v>
      </c>
      <c r="G81" s="6">
        <f>F81-D81</f>
        <v>0</v>
      </c>
      <c r="H81" s="53">
        <f>IF(OR(ISBLANK(F81),ISBLANK(E80),D81=0),0,G81/D81)</f>
        <v>0</v>
      </c>
      <c r="I81" s="7"/>
      <c r="J81" s="74"/>
    </row>
    <row r="82" spans="1:10" x14ac:dyDescent="0.35">
      <c r="A82" s="29"/>
      <c r="B82" s="18"/>
      <c r="C82" s="18"/>
      <c r="D82" s="18"/>
      <c r="E82" s="43">
        <v>0</v>
      </c>
      <c r="F82" s="18"/>
      <c r="G82" s="19"/>
      <c r="H82" s="54"/>
      <c r="I82" s="20"/>
      <c r="J82" s="74"/>
    </row>
    <row r="83" spans="1:10" x14ac:dyDescent="0.35">
      <c r="A83" s="28"/>
      <c r="B83" s="10"/>
      <c r="C83" s="10"/>
      <c r="D83" s="12">
        <v>0</v>
      </c>
      <c r="E83" s="11" t="s">
        <v>57</v>
      </c>
      <c r="F83" s="12">
        <v>0</v>
      </c>
      <c r="G83" s="6">
        <f>F83-D83</f>
        <v>0</v>
      </c>
      <c r="H83" s="53">
        <f>IF(OR(ISBLANK(F83),ISBLANK(E82),D83=0),0,G83/D83)</f>
        <v>0</v>
      </c>
      <c r="I83" s="7"/>
      <c r="J83" s="74"/>
    </row>
    <row r="84" spans="1:10" x14ac:dyDescent="0.35">
      <c r="A84" s="29"/>
      <c r="B84" s="18"/>
      <c r="C84" s="18"/>
      <c r="D84" s="18"/>
      <c r="E84" s="43">
        <v>0</v>
      </c>
      <c r="F84" s="18"/>
      <c r="G84" s="19"/>
      <c r="H84" s="54"/>
      <c r="I84" s="20"/>
      <c r="J84" s="74"/>
    </row>
    <row r="85" spans="1:10" x14ac:dyDescent="0.35">
      <c r="A85" s="28"/>
      <c r="B85" s="10"/>
      <c r="C85" s="10"/>
      <c r="D85" s="12">
        <v>0</v>
      </c>
      <c r="E85" s="11" t="s">
        <v>58</v>
      </c>
      <c r="F85" s="12">
        <v>0</v>
      </c>
      <c r="G85" s="6">
        <f>F85-D85</f>
        <v>0</v>
      </c>
      <c r="H85" s="53">
        <f>IF(OR(ISBLANK(F85),ISBLANK(E84),D85=0),0,G85/D85)</f>
        <v>0</v>
      </c>
      <c r="I85" s="7"/>
      <c r="J85" s="74"/>
    </row>
    <row r="86" spans="1:10" x14ac:dyDescent="0.35">
      <c r="A86" s="29"/>
      <c r="B86" s="18"/>
      <c r="C86" s="18"/>
      <c r="D86" s="18"/>
      <c r="E86" s="43">
        <v>0</v>
      </c>
      <c r="F86" s="18"/>
      <c r="G86" s="19"/>
      <c r="H86" s="54"/>
      <c r="I86" s="20"/>
      <c r="J86" s="74"/>
    </row>
    <row r="87" spans="1:10" x14ac:dyDescent="0.35">
      <c r="A87" s="28"/>
      <c r="B87" s="10"/>
      <c r="C87" s="10"/>
      <c r="D87" s="12">
        <v>0</v>
      </c>
      <c r="E87" s="11" t="s">
        <v>59</v>
      </c>
      <c r="F87" s="12">
        <v>0</v>
      </c>
      <c r="G87" s="6">
        <f>F87-D87</f>
        <v>0</v>
      </c>
      <c r="H87" s="53">
        <f>IF(OR(ISBLANK(F87),ISBLANK(E86),D87=0),0,G87/D87)</f>
        <v>0</v>
      </c>
      <c r="I87" s="7"/>
      <c r="J87" s="74"/>
    </row>
    <row r="88" spans="1:10" x14ac:dyDescent="0.35">
      <c r="A88" s="29"/>
      <c r="B88" s="18"/>
      <c r="C88" s="18"/>
      <c r="D88" s="18"/>
      <c r="E88" s="43">
        <v>0</v>
      </c>
      <c r="F88" s="18"/>
      <c r="G88" s="19"/>
      <c r="H88" s="54"/>
      <c r="I88" s="20"/>
      <c r="J88" s="74"/>
    </row>
    <row r="89" spans="1:10" x14ac:dyDescent="0.35">
      <c r="A89" s="28"/>
      <c r="B89" s="10"/>
      <c r="C89" s="10"/>
      <c r="D89" s="12">
        <v>0</v>
      </c>
      <c r="E89" s="11" t="s">
        <v>60</v>
      </c>
      <c r="F89" s="12">
        <v>0</v>
      </c>
      <c r="G89" s="6">
        <f>F89-D89</f>
        <v>0</v>
      </c>
      <c r="H89" s="53">
        <f>IF(OR(ISBLANK(F89),ISBLANK(E88),D89=0),0,G89/D89)</f>
        <v>0</v>
      </c>
      <c r="I89" s="7"/>
      <c r="J89" s="74"/>
    </row>
    <row r="90" spans="1:10" x14ac:dyDescent="0.35">
      <c r="A90" s="29"/>
      <c r="B90" s="18"/>
      <c r="C90" s="18"/>
      <c r="D90" s="18"/>
      <c r="E90" s="43">
        <v>0</v>
      </c>
      <c r="F90" s="18"/>
      <c r="G90" s="19"/>
      <c r="H90" s="54"/>
      <c r="I90" s="20"/>
      <c r="J90" s="74"/>
    </row>
    <row r="91" spans="1:10" x14ac:dyDescent="0.35">
      <c r="A91" s="28"/>
      <c r="B91" s="10"/>
      <c r="C91" s="10"/>
      <c r="D91" s="12">
        <v>0</v>
      </c>
      <c r="E91" s="11" t="s">
        <v>61</v>
      </c>
      <c r="F91" s="12">
        <v>0</v>
      </c>
      <c r="G91" s="6">
        <f>F91-D91</f>
        <v>0</v>
      </c>
      <c r="H91" s="53">
        <f>IF(OR(ISBLANK(F91),ISBLANK(E90),D91=0),0,G91/D91)</f>
        <v>0</v>
      </c>
      <c r="I91" s="7"/>
      <c r="J91" s="74"/>
    </row>
    <row r="92" spans="1:10" x14ac:dyDescent="0.35">
      <c r="A92" s="29"/>
      <c r="B92" s="18"/>
      <c r="C92" s="18"/>
      <c r="D92" s="18"/>
      <c r="E92" s="43">
        <v>0</v>
      </c>
      <c r="F92" s="18"/>
      <c r="G92" s="19"/>
      <c r="H92" s="54"/>
      <c r="I92" s="20"/>
      <c r="J92" s="74"/>
    </row>
    <row r="93" spans="1:10" x14ac:dyDescent="0.35">
      <c r="A93" s="28"/>
      <c r="B93" s="10"/>
      <c r="C93" s="10"/>
      <c r="D93" s="12">
        <v>0</v>
      </c>
      <c r="E93" s="11" t="s">
        <v>62</v>
      </c>
      <c r="F93" s="12">
        <v>0</v>
      </c>
      <c r="G93" s="6">
        <f>F93-D93</f>
        <v>0</v>
      </c>
      <c r="H93" s="53">
        <f>IF(OR(ISBLANK(F93),ISBLANK(E92),D93=0),0,G93/D93)</f>
        <v>0</v>
      </c>
      <c r="I93" s="7"/>
      <c r="J93" s="74"/>
    </row>
    <row r="94" spans="1:10" x14ac:dyDescent="0.35">
      <c r="A94" s="29"/>
      <c r="B94" s="18"/>
      <c r="C94" s="18"/>
      <c r="D94" s="18"/>
      <c r="E94" s="43">
        <v>0</v>
      </c>
      <c r="F94" s="18"/>
      <c r="G94" s="19"/>
      <c r="H94" s="54"/>
      <c r="I94" s="20"/>
      <c r="J94" s="74"/>
    </row>
    <row r="95" spans="1:10" x14ac:dyDescent="0.35">
      <c r="A95" s="28"/>
      <c r="B95" s="10"/>
      <c r="C95" s="10" t="s">
        <v>34</v>
      </c>
      <c r="D95" s="12">
        <v>0</v>
      </c>
      <c r="E95" s="11" t="s">
        <v>63</v>
      </c>
      <c r="F95" s="12">
        <v>0</v>
      </c>
      <c r="G95" s="6">
        <f>F95-D95</f>
        <v>0</v>
      </c>
      <c r="H95" s="53">
        <f>IF(OR(ISBLANK(F95),ISBLANK(E94),D95=0),0,G95/D95)</f>
        <v>0</v>
      </c>
      <c r="I95" s="7"/>
      <c r="J95" s="74"/>
    </row>
    <row r="96" spans="1:10" x14ac:dyDescent="0.35">
      <c r="A96" s="29"/>
      <c r="B96" s="18"/>
      <c r="C96" s="18"/>
      <c r="D96" s="18"/>
      <c r="E96" s="43">
        <v>0</v>
      </c>
      <c r="F96" s="18"/>
      <c r="G96" s="19"/>
      <c r="H96" s="54"/>
      <c r="I96" s="20"/>
      <c r="J96" s="74"/>
    </row>
    <row r="97" spans="1:10" x14ac:dyDescent="0.35">
      <c r="A97" s="28"/>
      <c r="B97" s="10"/>
      <c r="C97" s="10"/>
      <c r="D97" s="12">
        <v>0</v>
      </c>
      <c r="E97" s="11" t="s">
        <v>64</v>
      </c>
      <c r="F97" s="12">
        <v>0</v>
      </c>
      <c r="G97" s="6">
        <f>F97-D97</f>
        <v>0</v>
      </c>
      <c r="H97" s="53">
        <f>IF(OR(ISBLANK(F97),ISBLANK(E96),D97=0),0,G97/D97)</f>
        <v>0</v>
      </c>
      <c r="I97" s="7"/>
      <c r="J97" s="74"/>
    </row>
    <row r="98" spans="1:10" x14ac:dyDescent="0.35">
      <c r="A98" s="29"/>
      <c r="B98" s="18"/>
      <c r="C98" s="18"/>
      <c r="D98" s="18"/>
      <c r="E98" s="43">
        <v>0</v>
      </c>
      <c r="F98" s="18"/>
      <c r="G98" s="19"/>
      <c r="H98" s="54"/>
      <c r="I98" s="20"/>
      <c r="J98" s="74"/>
    </row>
    <row r="99" spans="1:10" x14ac:dyDescent="0.35">
      <c r="A99" s="28"/>
      <c r="B99" s="10"/>
      <c r="C99" s="10"/>
      <c r="D99" s="12">
        <v>0</v>
      </c>
      <c r="E99" s="11" t="s">
        <v>65</v>
      </c>
      <c r="F99" s="12">
        <v>0</v>
      </c>
      <c r="G99" s="6">
        <f>F99-D99</f>
        <v>0</v>
      </c>
      <c r="H99" s="53">
        <f>IF(OR(ISBLANK(F99),ISBLANK(E98),D99=0),0,G99/D99)</f>
        <v>0</v>
      </c>
      <c r="I99" s="7"/>
      <c r="J99" s="74"/>
    </row>
    <row r="100" spans="1:10" x14ac:dyDescent="0.35">
      <c r="A100" s="29"/>
      <c r="B100" s="18"/>
      <c r="C100" s="18"/>
      <c r="D100" s="18"/>
      <c r="E100" s="43">
        <v>0</v>
      </c>
      <c r="F100" s="18"/>
      <c r="G100" s="19"/>
      <c r="H100" s="54"/>
      <c r="I100" s="20"/>
      <c r="J100" s="74"/>
    </row>
    <row r="101" spans="1:10" x14ac:dyDescent="0.35">
      <c r="A101" s="28"/>
      <c r="B101" s="10"/>
      <c r="C101" s="10"/>
      <c r="D101" s="12">
        <v>0</v>
      </c>
      <c r="E101" s="11" t="s">
        <v>66</v>
      </c>
      <c r="F101" s="12">
        <v>0</v>
      </c>
      <c r="G101" s="6">
        <f>F101-D101</f>
        <v>0</v>
      </c>
      <c r="H101" s="53">
        <f>IF(OR(ISBLANK(F101),ISBLANK(E100),D101=0),0,G101/D101)</f>
        <v>0</v>
      </c>
      <c r="I101" s="7"/>
      <c r="J101" s="74"/>
    </row>
    <row r="102" spans="1:10" x14ac:dyDescent="0.35">
      <c r="A102" s="29"/>
      <c r="B102" s="18"/>
      <c r="C102" s="18"/>
      <c r="D102" s="18"/>
      <c r="E102" s="43">
        <v>0</v>
      </c>
      <c r="F102" s="18"/>
      <c r="G102" s="19"/>
      <c r="H102" s="54"/>
      <c r="I102" s="20"/>
      <c r="J102" s="74"/>
    </row>
    <row r="103" spans="1:10" x14ac:dyDescent="0.35">
      <c r="A103" s="28"/>
      <c r="B103" s="10"/>
      <c r="C103" s="10"/>
      <c r="D103" s="12">
        <v>0</v>
      </c>
      <c r="E103" s="11" t="s">
        <v>67</v>
      </c>
      <c r="F103" s="12">
        <v>0</v>
      </c>
      <c r="G103" s="6">
        <f>F103-D103</f>
        <v>0</v>
      </c>
      <c r="H103" s="53">
        <f>IF(OR(ISBLANK(F103),ISBLANK(E102),D103=0),0,G103/D103)</f>
        <v>0</v>
      </c>
      <c r="I103" s="7"/>
      <c r="J103" s="74"/>
    </row>
    <row r="104" spans="1:10" x14ac:dyDescent="0.35">
      <c r="A104" s="29"/>
      <c r="B104" s="18"/>
      <c r="C104" s="18"/>
      <c r="D104" s="18"/>
      <c r="E104" s="43">
        <v>0</v>
      </c>
      <c r="F104" s="18"/>
      <c r="G104" s="19"/>
      <c r="H104" s="54"/>
      <c r="I104" s="20"/>
      <c r="J104" s="74"/>
    </row>
    <row r="105" spans="1:10" x14ac:dyDescent="0.35">
      <c r="A105" s="28"/>
      <c r="B105" s="10"/>
      <c r="C105" s="10"/>
      <c r="D105" s="12">
        <v>0</v>
      </c>
      <c r="E105" s="11" t="s">
        <v>68</v>
      </c>
      <c r="F105" s="12">
        <v>0</v>
      </c>
      <c r="G105" s="6">
        <f>F105-D105</f>
        <v>0</v>
      </c>
      <c r="H105" s="53">
        <f>IF(OR(ISBLANK(F105),ISBLANK(E104),D105=0),0,G105/D105)</f>
        <v>0</v>
      </c>
      <c r="I105" s="7"/>
      <c r="J105" s="74"/>
    </row>
    <row r="106" spans="1:10" x14ac:dyDescent="0.35">
      <c r="A106" s="29"/>
      <c r="B106" s="18"/>
      <c r="C106" s="18"/>
      <c r="D106" s="18"/>
      <c r="E106" s="43">
        <v>0</v>
      </c>
      <c r="F106" s="18"/>
      <c r="G106" s="19"/>
      <c r="H106" s="54"/>
      <c r="I106" s="20"/>
      <c r="J106" s="74"/>
    </row>
    <row r="107" spans="1:10" x14ac:dyDescent="0.35">
      <c r="A107" s="28"/>
      <c r="B107" s="10"/>
      <c r="C107" s="10"/>
      <c r="D107" s="12">
        <v>0</v>
      </c>
      <c r="E107" s="11" t="s">
        <v>69</v>
      </c>
      <c r="F107" s="12">
        <v>0</v>
      </c>
      <c r="G107" s="6">
        <f>F107-D107</f>
        <v>0</v>
      </c>
      <c r="H107" s="53">
        <f>IF(OR(ISBLANK(F107),ISBLANK(E106),D107=0),0,G107/D107)</f>
        <v>0</v>
      </c>
      <c r="I107" s="7"/>
      <c r="J107" s="74"/>
    </row>
    <row r="108" spans="1:10" x14ac:dyDescent="0.35">
      <c r="A108" s="29"/>
      <c r="B108" s="18"/>
      <c r="C108" s="18"/>
      <c r="D108" s="18"/>
      <c r="E108" s="43">
        <v>0</v>
      </c>
      <c r="F108" s="18"/>
      <c r="G108" s="19"/>
      <c r="H108" s="54"/>
      <c r="I108" s="20"/>
      <c r="J108" s="74"/>
    </row>
    <row r="109" spans="1:10" x14ac:dyDescent="0.35">
      <c r="A109" s="28"/>
      <c r="B109" s="10"/>
      <c r="C109" s="10"/>
      <c r="D109" s="12">
        <v>0</v>
      </c>
      <c r="E109" s="11" t="s">
        <v>70</v>
      </c>
      <c r="F109" s="12">
        <v>0</v>
      </c>
      <c r="G109" s="6">
        <f>F109-D109</f>
        <v>0</v>
      </c>
      <c r="H109" s="53">
        <f>IF(OR(ISBLANK(F109),ISBLANK(E108),D109=0),0,G109/D109)</f>
        <v>0</v>
      </c>
      <c r="I109" s="7"/>
      <c r="J109" s="74"/>
    </row>
    <row r="110" spans="1:10" x14ac:dyDescent="0.35">
      <c r="A110" s="29"/>
      <c r="B110" s="18"/>
      <c r="C110" s="18"/>
      <c r="D110" s="18"/>
      <c r="E110" s="43">
        <v>0</v>
      </c>
      <c r="F110" s="18"/>
      <c r="G110" s="19"/>
      <c r="H110" s="54"/>
      <c r="I110" s="20"/>
      <c r="J110" s="74"/>
    </row>
    <row r="111" spans="1:10" x14ac:dyDescent="0.35">
      <c r="A111" s="28"/>
      <c r="B111" s="10"/>
      <c r="C111" s="10"/>
      <c r="D111" s="12">
        <v>0</v>
      </c>
      <c r="E111" s="11" t="s">
        <v>71</v>
      </c>
      <c r="F111" s="12">
        <v>0</v>
      </c>
      <c r="G111" s="6">
        <f>F111-D111</f>
        <v>0</v>
      </c>
      <c r="H111" s="53">
        <f>IF(OR(ISBLANK(F111),ISBLANK(E110),D111=0),0,G111/D111)</f>
        <v>0</v>
      </c>
      <c r="I111" s="7"/>
      <c r="J111" s="74"/>
    </row>
    <row r="112" spans="1:10" x14ac:dyDescent="0.35">
      <c r="A112" s="29"/>
      <c r="B112" s="18"/>
      <c r="C112" s="18"/>
      <c r="D112" s="18"/>
      <c r="E112" s="43">
        <v>0</v>
      </c>
      <c r="F112" s="18"/>
      <c r="G112" s="19"/>
      <c r="H112" s="54"/>
      <c r="I112" s="20"/>
      <c r="J112" s="74"/>
    </row>
    <row r="113" spans="1:10" x14ac:dyDescent="0.35">
      <c r="A113" s="28"/>
      <c r="B113" s="10"/>
      <c r="C113" s="10"/>
      <c r="D113" s="12">
        <v>0</v>
      </c>
      <c r="E113" s="11" t="s">
        <v>72</v>
      </c>
      <c r="F113" s="12">
        <v>0</v>
      </c>
      <c r="G113" s="6">
        <f>F113-D113</f>
        <v>0</v>
      </c>
      <c r="H113" s="53">
        <f>IF(OR(ISBLANK(F113),ISBLANK(E112),D113=0),0,G113/D113)</f>
        <v>0</v>
      </c>
      <c r="I113" s="7"/>
      <c r="J113" s="74"/>
    </row>
    <row r="114" spans="1:10" x14ac:dyDescent="0.35">
      <c r="A114" s="29"/>
      <c r="B114" s="18"/>
      <c r="C114" s="18"/>
      <c r="D114" s="18"/>
      <c r="E114" s="43">
        <v>0</v>
      </c>
      <c r="F114" s="18"/>
      <c r="G114" s="19"/>
      <c r="H114" s="54"/>
      <c r="I114" s="20"/>
      <c r="J114" s="74"/>
    </row>
    <row r="115" spans="1:10" x14ac:dyDescent="0.35">
      <c r="A115" s="28"/>
      <c r="B115" s="10"/>
      <c r="C115" s="10"/>
      <c r="D115" s="12">
        <v>0</v>
      </c>
      <c r="E115" s="11" t="s">
        <v>73</v>
      </c>
      <c r="F115" s="12">
        <v>0</v>
      </c>
      <c r="G115" s="6">
        <f>F115-D115</f>
        <v>0</v>
      </c>
      <c r="H115" s="53">
        <f>IF(OR(ISBLANK(F115),ISBLANK(E114),D115=0),0,G115/D115)</f>
        <v>0</v>
      </c>
      <c r="I115" s="7"/>
      <c r="J115" s="74"/>
    </row>
    <row r="116" spans="1:10" x14ac:dyDescent="0.35">
      <c r="A116" s="29"/>
      <c r="B116" s="18"/>
      <c r="C116" s="18"/>
      <c r="D116" s="18"/>
      <c r="E116" s="43">
        <v>0</v>
      </c>
      <c r="F116" s="18"/>
      <c r="G116" s="19"/>
      <c r="H116" s="54"/>
      <c r="I116" s="20"/>
      <c r="J116" s="74"/>
    </row>
    <row r="117" spans="1:10" x14ac:dyDescent="0.35">
      <c r="A117" s="28"/>
      <c r="B117" s="10"/>
      <c r="C117" s="10"/>
      <c r="D117" s="12">
        <v>0</v>
      </c>
      <c r="E117" s="11" t="s">
        <v>74</v>
      </c>
      <c r="F117" s="12">
        <v>0</v>
      </c>
      <c r="G117" s="6">
        <f>F117-D117</f>
        <v>0</v>
      </c>
      <c r="H117" s="53">
        <f>IF(OR(ISBLANK(F117),ISBLANK(E116),D117=0),0,G117/D117)</f>
        <v>0</v>
      </c>
      <c r="I117" s="7"/>
      <c r="J117" s="74"/>
    </row>
    <row r="118" spans="1:10" x14ac:dyDescent="0.35">
      <c r="A118" s="29"/>
      <c r="B118" s="18"/>
      <c r="C118" s="18"/>
      <c r="D118" s="18"/>
      <c r="E118" s="43">
        <v>0</v>
      </c>
      <c r="F118" s="18"/>
      <c r="G118" s="19"/>
      <c r="H118" s="54"/>
      <c r="I118" s="20"/>
      <c r="J118" s="74"/>
    </row>
    <row r="119" spans="1:10" x14ac:dyDescent="0.35">
      <c r="A119" s="28"/>
      <c r="B119" s="10"/>
      <c r="C119" s="10"/>
      <c r="D119" s="12">
        <v>0</v>
      </c>
      <c r="E119" s="11" t="s">
        <v>75</v>
      </c>
      <c r="F119" s="12">
        <v>0</v>
      </c>
      <c r="G119" s="6">
        <f>F119-D119</f>
        <v>0</v>
      </c>
      <c r="H119" s="53">
        <f>IF(OR(ISBLANK(F119),ISBLANK(E118),D119=0),0,G119/D119)</f>
        <v>0</v>
      </c>
      <c r="I119" s="7"/>
      <c r="J119" s="74"/>
    </row>
    <row r="120" spans="1:10" x14ac:dyDescent="0.35">
      <c r="A120" s="29"/>
      <c r="B120" s="18"/>
      <c r="C120" s="18"/>
      <c r="D120" s="18"/>
      <c r="E120" s="43">
        <v>0</v>
      </c>
      <c r="F120" s="18"/>
      <c r="G120" s="19"/>
      <c r="H120" s="54"/>
      <c r="I120" s="20"/>
      <c r="J120" s="74"/>
    </row>
    <row r="121" spans="1:10" x14ac:dyDescent="0.35">
      <c r="A121" s="28"/>
      <c r="B121" s="10"/>
      <c r="C121" s="10"/>
      <c r="D121" s="12">
        <v>0</v>
      </c>
      <c r="E121" s="11" t="s">
        <v>76</v>
      </c>
      <c r="F121" s="12">
        <v>0</v>
      </c>
      <c r="G121" s="6">
        <f>F121-D121</f>
        <v>0</v>
      </c>
      <c r="H121" s="53">
        <f>IF(OR(ISBLANK(F121),ISBLANK(E120),D121=0),0,G121/D121)</f>
        <v>0</v>
      </c>
      <c r="I121" s="7"/>
      <c r="J121" s="74"/>
    </row>
    <row r="122" spans="1:10" x14ac:dyDescent="0.35">
      <c r="A122" s="29"/>
      <c r="B122" s="18"/>
      <c r="C122" s="18"/>
      <c r="D122" s="18"/>
      <c r="E122" s="12">
        <v>0</v>
      </c>
      <c r="F122" s="18"/>
      <c r="G122" s="19"/>
      <c r="H122" s="54"/>
      <c r="I122" s="20"/>
      <c r="J122" s="74"/>
    </row>
    <row r="123" spans="1:10" x14ac:dyDescent="0.35">
      <c r="A123" s="28"/>
      <c r="B123" s="10"/>
      <c r="C123" s="10"/>
      <c r="D123" s="12">
        <v>0</v>
      </c>
      <c r="E123" s="11" t="s">
        <v>77</v>
      </c>
      <c r="F123" s="12">
        <v>0</v>
      </c>
      <c r="G123" s="6">
        <f>F123-D123</f>
        <v>0</v>
      </c>
      <c r="H123" s="53">
        <f>IF(OR(ISBLANK(F123),ISBLANK(E122),D123=0),0,G123/D123)</f>
        <v>0</v>
      </c>
      <c r="I123" s="7"/>
      <c r="J123" s="74"/>
    </row>
    <row r="124" spans="1:10" x14ac:dyDescent="0.35">
      <c r="A124" s="29"/>
      <c r="B124" s="18"/>
      <c r="C124" s="18"/>
      <c r="D124" s="18"/>
      <c r="E124" s="12">
        <v>0</v>
      </c>
      <c r="F124" s="18"/>
      <c r="G124" s="19"/>
      <c r="H124" s="54"/>
      <c r="I124" s="20"/>
      <c r="J124" s="74"/>
    </row>
    <row r="125" spans="1:10" x14ac:dyDescent="0.35">
      <c r="A125" s="28"/>
      <c r="B125" s="10"/>
      <c r="C125" s="10"/>
      <c r="D125" s="12">
        <v>0</v>
      </c>
      <c r="E125" s="11" t="s">
        <v>78</v>
      </c>
      <c r="F125" s="12">
        <v>0</v>
      </c>
      <c r="G125" s="6">
        <f>F125-D125</f>
        <v>0</v>
      </c>
      <c r="H125" s="53">
        <f>IF(OR(ISBLANK(F125),ISBLANK(E124),D125=0),0,G125/D125)</f>
        <v>0</v>
      </c>
      <c r="I125" s="7"/>
      <c r="J125" s="74"/>
    </row>
    <row r="126" spans="1:10" x14ac:dyDescent="0.35">
      <c r="A126" s="29"/>
      <c r="B126" s="18"/>
      <c r="C126" s="18"/>
      <c r="D126" s="18"/>
      <c r="E126" s="12">
        <v>0</v>
      </c>
      <c r="F126" s="18"/>
      <c r="G126" s="19"/>
      <c r="H126" s="54"/>
      <c r="I126" s="20"/>
      <c r="J126" s="74"/>
    </row>
    <row r="127" spans="1:10" x14ac:dyDescent="0.35">
      <c r="A127" s="28"/>
      <c r="B127" s="10"/>
      <c r="C127" s="10"/>
      <c r="D127" s="12">
        <v>0</v>
      </c>
      <c r="E127" s="11" t="s">
        <v>79</v>
      </c>
      <c r="F127" s="12">
        <v>0</v>
      </c>
      <c r="G127" s="6">
        <f>F127-D127</f>
        <v>0</v>
      </c>
      <c r="H127" s="53">
        <f>IF(OR(ISBLANK(F127),ISBLANK(E126),D127=0),0,G127/D127)</f>
        <v>0</v>
      </c>
      <c r="I127" s="7"/>
      <c r="J127" s="74"/>
    </row>
    <row r="128" spans="1:10" x14ac:dyDescent="0.35">
      <c r="A128" s="29"/>
      <c r="B128" s="18"/>
      <c r="C128" s="18"/>
      <c r="D128" s="18"/>
      <c r="E128" s="12">
        <v>0</v>
      </c>
      <c r="F128" s="18"/>
      <c r="G128" s="19"/>
      <c r="H128" s="54"/>
      <c r="I128" s="20"/>
      <c r="J128" s="74"/>
    </row>
    <row r="129" spans="1:10" x14ac:dyDescent="0.35">
      <c r="A129" s="28"/>
      <c r="B129" s="10"/>
      <c r="C129" s="10"/>
      <c r="D129" s="12">
        <v>0</v>
      </c>
      <c r="E129" s="11" t="s">
        <v>80</v>
      </c>
      <c r="F129" s="12">
        <v>0</v>
      </c>
      <c r="G129" s="6">
        <f>F129-D129</f>
        <v>0</v>
      </c>
      <c r="H129" s="53">
        <f>IF(OR(ISBLANK(F129),ISBLANK(E128),D129=0),0,G129/D129)</f>
        <v>0</v>
      </c>
      <c r="I129" s="7"/>
      <c r="J129" s="74"/>
    </row>
    <row r="130" spans="1:10" x14ac:dyDescent="0.35">
      <c r="A130" s="29"/>
      <c r="B130" s="18"/>
      <c r="C130" s="18"/>
      <c r="D130" s="18"/>
      <c r="E130" s="12">
        <v>0</v>
      </c>
      <c r="F130" s="18"/>
      <c r="G130" s="19"/>
      <c r="H130" s="54"/>
      <c r="I130" s="20"/>
      <c r="J130" s="74"/>
    </row>
    <row r="131" spans="1:10" x14ac:dyDescent="0.35">
      <c r="A131" s="28"/>
      <c r="B131" s="10"/>
      <c r="C131" s="10"/>
      <c r="D131" s="12">
        <v>0</v>
      </c>
      <c r="E131" s="11" t="s">
        <v>81</v>
      </c>
      <c r="F131" s="12">
        <v>0</v>
      </c>
      <c r="G131" s="6">
        <f>F131-D131</f>
        <v>0</v>
      </c>
      <c r="H131" s="53">
        <f>IF(OR(ISBLANK(F131),ISBLANK(E130),D131=0),0,G131/D131)</f>
        <v>0</v>
      </c>
      <c r="I131" s="7"/>
      <c r="J131" s="74"/>
    </row>
    <row r="132" spans="1:10" x14ac:dyDescent="0.35">
      <c r="A132" s="29"/>
      <c r="B132" s="18"/>
      <c r="C132" s="18"/>
      <c r="D132" s="18"/>
      <c r="E132" s="12">
        <v>0</v>
      </c>
      <c r="F132" s="18"/>
      <c r="G132" s="19"/>
      <c r="H132" s="54"/>
      <c r="I132" s="20"/>
      <c r="J132" s="74"/>
    </row>
    <row r="133" spans="1:10" x14ac:dyDescent="0.35">
      <c r="A133" s="28"/>
      <c r="B133" s="10"/>
      <c r="C133" s="10"/>
      <c r="D133" s="12">
        <v>0</v>
      </c>
      <c r="E133" s="11" t="s">
        <v>82</v>
      </c>
      <c r="F133" s="12">
        <v>0</v>
      </c>
      <c r="G133" s="6">
        <f>F133-D133</f>
        <v>0</v>
      </c>
      <c r="H133" s="53">
        <f>IF(OR(ISBLANK(F133),ISBLANK(E132),D133=0),0,G133/D133)</f>
        <v>0</v>
      </c>
      <c r="I133" s="7"/>
      <c r="J133" s="74"/>
    </row>
    <row r="134" spans="1:10" x14ac:dyDescent="0.35">
      <c r="A134" s="29"/>
      <c r="B134" s="18"/>
      <c r="C134" s="18"/>
      <c r="D134" s="18"/>
      <c r="E134" s="12">
        <v>0</v>
      </c>
      <c r="F134" s="18"/>
      <c r="G134" s="19"/>
      <c r="H134" s="54"/>
      <c r="I134" s="20"/>
      <c r="J134" s="74"/>
    </row>
    <row r="135" spans="1:10" x14ac:dyDescent="0.35">
      <c r="A135" s="28"/>
      <c r="B135" s="10"/>
      <c r="C135" s="10"/>
      <c r="D135" s="12">
        <v>0</v>
      </c>
      <c r="E135" s="11" t="s">
        <v>83</v>
      </c>
      <c r="F135" s="12">
        <v>0</v>
      </c>
      <c r="G135" s="6">
        <f>F135-D135</f>
        <v>0</v>
      </c>
      <c r="H135" s="53">
        <f>IF(OR(ISBLANK(F135),ISBLANK(E134),D135=0),0,G135/D135)</f>
        <v>0</v>
      </c>
      <c r="I135" s="7"/>
      <c r="J135" s="74"/>
    </row>
    <row r="136" spans="1:10" x14ac:dyDescent="0.35">
      <c r="A136" s="29"/>
      <c r="B136" s="18"/>
      <c r="C136" s="18"/>
      <c r="D136" s="18"/>
      <c r="E136" s="12">
        <v>0</v>
      </c>
      <c r="F136" s="18"/>
      <c r="G136" s="19"/>
      <c r="H136" s="54"/>
      <c r="I136" s="20"/>
      <c r="J136" s="74"/>
    </row>
    <row r="137" spans="1:10" x14ac:dyDescent="0.35">
      <c r="A137" s="28"/>
      <c r="B137" s="10"/>
      <c r="C137" s="10"/>
      <c r="D137" s="12">
        <v>0</v>
      </c>
      <c r="E137" s="11" t="s">
        <v>84</v>
      </c>
      <c r="F137" s="12">
        <v>0</v>
      </c>
      <c r="G137" s="6">
        <f>F137-D137</f>
        <v>0</v>
      </c>
      <c r="H137" s="53">
        <f>IF(OR(ISBLANK(F137),ISBLANK(E136),D137=0),0,G137/D137)</f>
        <v>0</v>
      </c>
      <c r="I137" s="7"/>
      <c r="J137" s="74"/>
    </row>
    <row r="138" spans="1:10" x14ac:dyDescent="0.35">
      <c r="A138" s="29"/>
      <c r="B138" s="18"/>
      <c r="C138" s="18"/>
      <c r="D138" s="18"/>
      <c r="E138" s="12">
        <v>0</v>
      </c>
      <c r="F138" s="18"/>
      <c r="G138" s="19"/>
      <c r="H138" s="54"/>
      <c r="I138" s="20"/>
      <c r="J138" s="74"/>
    </row>
    <row r="139" spans="1:10" x14ac:dyDescent="0.35">
      <c r="A139" s="28"/>
      <c r="B139" s="10"/>
      <c r="C139" s="10"/>
      <c r="D139" s="12">
        <v>0</v>
      </c>
      <c r="E139" s="11" t="s">
        <v>85</v>
      </c>
      <c r="F139" s="12">
        <v>0</v>
      </c>
      <c r="G139" s="6">
        <f>F139-D139</f>
        <v>0</v>
      </c>
      <c r="H139" s="53">
        <f>IF(OR(ISBLANK(F139),ISBLANK(E138),D139=0),0,G139/D139)</f>
        <v>0</v>
      </c>
      <c r="I139" s="7"/>
      <c r="J139" s="74"/>
    </row>
    <row r="140" spans="1:10" x14ac:dyDescent="0.35">
      <c r="A140" s="29"/>
      <c r="B140" s="18"/>
      <c r="C140" s="18"/>
      <c r="D140" s="18"/>
      <c r="E140" s="12">
        <v>0</v>
      </c>
      <c r="F140" s="18"/>
      <c r="G140" s="19"/>
      <c r="H140" s="54"/>
      <c r="I140" s="20"/>
      <c r="J140" s="74"/>
    </row>
    <row r="141" spans="1:10" x14ac:dyDescent="0.35">
      <c r="A141" s="28"/>
      <c r="B141" s="10"/>
      <c r="C141" s="10"/>
      <c r="D141" s="12">
        <v>0</v>
      </c>
      <c r="E141" s="11" t="s">
        <v>86</v>
      </c>
      <c r="F141" s="12">
        <v>0</v>
      </c>
      <c r="G141" s="6">
        <f>F141-D141</f>
        <v>0</v>
      </c>
      <c r="H141" s="53">
        <f>IF(OR(ISBLANK(F141),ISBLANK(E140),D141=0),0,G141/D141)</f>
        <v>0</v>
      </c>
      <c r="I141" s="7"/>
      <c r="J141" s="74"/>
    </row>
    <row r="142" spans="1:10" x14ac:dyDescent="0.35">
      <c r="A142" s="29"/>
      <c r="B142" s="18"/>
      <c r="C142" s="18"/>
      <c r="D142" s="18"/>
      <c r="E142" s="12">
        <v>0</v>
      </c>
      <c r="F142" s="18"/>
      <c r="G142" s="19"/>
      <c r="H142" s="54"/>
      <c r="I142" s="20"/>
      <c r="J142" s="74"/>
    </row>
    <row r="143" spans="1:10" x14ac:dyDescent="0.35">
      <c r="A143" s="28"/>
      <c r="B143" s="10"/>
      <c r="C143" s="10"/>
      <c r="D143" s="12">
        <v>0</v>
      </c>
      <c r="E143" s="11" t="s">
        <v>87</v>
      </c>
      <c r="F143" s="12">
        <v>0</v>
      </c>
      <c r="G143" s="6">
        <f>F143-D143</f>
        <v>0</v>
      </c>
      <c r="H143" s="53">
        <f>IF(OR(ISBLANK(F143),ISBLANK(E142),D143=0),0,G143/D143)</f>
        <v>0</v>
      </c>
      <c r="I143" s="7"/>
      <c r="J143" s="74"/>
    </row>
    <row r="144" spans="1:10" x14ac:dyDescent="0.35">
      <c r="A144" s="29"/>
      <c r="B144" s="18"/>
      <c r="C144" s="18"/>
      <c r="D144" s="18"/>
      <c r="E144" s="12">
        <v>0</v>
      </c>
      <c r="F144" s="18"/>
      <c r="G144" s="19"/>
      <c r="H144" s="54"/>
      <c r="I144" s="20"/>
      <c r="J144" s="74"/>
    </row>
    <row r="145" spans="1:10" x14ac:dyDescent="0.35">
      <c r="A145" s="28"/>
      <c r="B145" s="10"/>
      <c r="C145" s="10"/>
      <c r="D145" s="12">
        <v>0</v>
      </c>
      <c r="E145" s="11" t="s">
        <v>88</v>
      </c>
      <c r="F145" s="12">
        <v>0</v>
      </c>
      <c r="G145" s="6">
        <f>F145-D145</f>
        <v>0</v>
      </c>
      <c r="H145" s="53">
        <f>IF(OR(ISBLANK(F145),ISBLANK(E144),D145=0),0,G145/D145)</f>
        <v>0</v>
      </c>
      <c r="I145" s="7"/>
      <c r="J145" s="74"/>
    </row>
    <row r="146" spans="1:10" x14ac:dyDescent="0.35">
      <c r="A146" s="29"/>
      <c r="B146" s="18"/>
      <c r="C146" s="18"/>
      <c r="D146" s="18"/>
      <c r="E146" s="12">
        <v>0</v>
      </c>
      <c r="F146" s="18"/>
      <c r="G146" s="19"/>
      <c r="H146" s="54"/>
      <c r="I146" s="20"/>
      <c r="J146" s="74"/>
    </row>
    <row r="147" spans="1:10" x14ac:dyDescent="0.35">
      <c r="A147" s="28"/>
      <c r="B147" s="10"/>
      <c r="C147" s="10"/>
      <c r="D147" s="12">
        <v>0</v>
      </c>
      <c r="E147" s="11" t="s">
        <v>89</v>
      </c>
      <c r="F147" s="12">
        <v>0</v>
      </c>
      <c r="G147" s="6">
        <f>F147-D147</f>
        <v>0</v>
      </c>
      <c r="H147" s="53">
        <f>IF(OR(ISBLANK(F147),ISBLANK(E146),D147=0),0,G147/D147)</f>
        <v>0</v>
      </c>
      <c r="I147" s="7"/>
      <c r="J147" s="74"/>
    </row>
    <row r="148" spans="1:10" x14ac:dyDescent="0.35">
      <c r="A148" s="29"/>
      <c r="B148" s="18"/>
      <c r="C148" s="18"/>
      <c r="D148" s="18"/>
      <c r="E148" s="12">
        <v>0</v>
      </c>
      <c r="F148" s="18"/>
      <c r="G148" s="19"/>
      <c r="H148" s="54"/>
      <c r="I148" s="20"/>
      <c r="J148" s="74"/>
    </row>
    <row r="149" spans="1:10" x14ac:dyDescent="0.35">
      <c r="A149" s="28"/>
      <c r="B149" s="10"/>
      <c r="C149" s="10"/>
      <c r="D149" s="12">
        <v>0</v>
      </c>
      <c r="E149" s="11" t="s">
        <v>90</v>
      </c>
      <c r="F149" s="12">
        <v>0</v>
      </c>
      <c r="G149" s="6">
        <f>F149-D149</f>
        <v>0</v>
      </c>
      <c r="H149" s="53">
        <f>IF(OR(ISBLANK(F149),ISBLANK(E148),D149=0),0,G149/D149)</f>
        <v>0</v>
      </c>
      <c r="I149" s="7"/>
      <c r="J149" s="74"/>
    </row>
    <row r="150" spans="1:10" x14ac:dyDescent="0.35">
      <c r="A150" s="29"/>
      <c r="B150" s="18"/>
      <c r="C150" s="18"/>
      <c r="D150" s="18"/>
      <c r="E150" s="12">
        <v>0</v>
      </c>
      <c r="F150" s="18"/>
      <c r="G150" s="19"/>
      <c r="H150" s="54"/>
      <c r="I150" s="20"/>
      <c r="J150" s="74"/>
    </row>
    <row r="151" spans="1:10" x14ac:dyDescent="0.35">
      <c r="A151" s="28"/>
      <c r="B151" s="10"/>
      <c r="C151" s="10"/>
      <c r="D151" s="12">
        <v>0</v>
      </c>
      <c r="E151" s="11" t="s">
        <v>91</v>
      </c>
      <c r="F151" s="12">
        <v>0</v>
      </c>
      <c r="G151" s="6">
        <f>F151-D151</f>
        <v>0</v>
      </c>
      <c r="H151" s="53">
        <f>IF(OR(ISBLANK(F151),ISBLANK(E150),D151=0),0,G151/D151)</f>
        <v>0</v>
      </c>
      <c r="I151" s="7"/>
      <c r="J151" s="74"/>
    </row>
    <row r="152" spans="1:10" x14ac:dyDescent="0.35">
      <c r="A152" s="29"/>
      <c r="B152" s="18"/>
      <c r="C152" s="18"/>
      <c r="D152" s="18"/>
      <c r="E152" s="12">
        <v>0</v>
      </c>
      <c r="F152" s="18"/>
      <c r="G152" s="19"/>
      <c r="H152" s="54"/>
      <c r="I152" s="20"/>
      <c r="J152" s="74"/>
    </row>
    <row r="153" spans="1:10" x14ac:dyDescent="0.35">
      <c r="A153" s="28"/>
      <c r="B153" s="10"/>
      <c r="C153" s="10"/>
      <c r="D153" s="12">
        <v>0</v>
      </c>
      <c r="E153" s="11" t="s">
        <v>92</v>
      </c>
      <c r="F153" s="12">
        <v>0</v>
      </c>
      <c r="G153" s="6">
        <f>F153-D153</f>
        <v>0</v>
      </c>
      <c r="H153" s="53">
        <f>IF(OR(ISBLANK(F153),ISBLANK(E152),D153=0),0,G153/D153)</f>
        <v>0</v>
      </c>
      <c r="I153" s="7"/>
      <c r="J153" s="74"/>
    </row>
    <row r="154" spans="1:10" x14ac:dyDescent="0.35">
      <c r="A154" s="29"/>
      <c r="B154" s="18"/>
      <c r="C154" s="18"/>
      <c r="D154" s="18"/>
      <c r="E154" s="12">
        <v>0</v>
      </c>
      <c r="F154" s="18"/>
      <c r="G154" s="19"/>
      <c r="H154" s="54"/>
      <c r="I154" s="20"/>
      <c r="J154" s="74"/>
    </row>
    <row r="155" spans="1:10" x14ac:dyDescent="0.35">
      <c r="A155" s="28"/>
      <c r="B155" s="10"/>
      <c r="C155" s="10"/>
      <c r="D155" s="12">
        <v>0</v>
      </c>
      <c r="E155" s="11" t="s">
        <v>93</v>
      </c>
      <c r="F155" s="12">
        <v>0</v>
      </c>
      <c r="G155" s="6">
        <f>F155-D155</f>
        <v>0</v>
      </c>
      <c r="H155" s="53">
        <f>IF(OR(ISBLANK(F155),ISBLANK(E154),D155=0),0,G155/D155)</f>
        <v>0</v>
      </c>
      <c r="I155" s="7"/>
      <c r="J155" s="74"/>
    </row>
    <row r="156" spans="1:10" x14ac:dyDescent="0.35">
      <c r="A156" s="29"/>
      <c r="B156" s="18"/>
      <c r="C156" s="18"/>
      <c r="D156" s="18"/>
      <c r="E156" s="12">
        <v>0</v>
      </c>
      <c r="F156" s="18"/>
      <c r="G156" s="19"/>
      <c r="H156" s="54"/>
      <c r="I156" s="20"/>
      <c r="J156" s="74"/>
    </row>
    <row r="157" spans="1:10" x14ac:dyDescent="0.35">
      <c r="A157" s="28"/>
      <c r="B157" s="10"/>
      <c r="C157" s="10"/>
      <c r="D157" s="12">
        <v>0</v>
      </c>
      <c r="E157" s="11" t="s">
        <v>94</v>
      </c>
      <c r="F157" s="12">
        <v>0</v>
      </c>
      <c r="G157" s="6">
        <f>F157-D157</f>
        <v>0</v>
      </c>
      <c r="H157" s="53">
        <f>IF(OR(ISBLANK(F157),ISBLANK(E156),D157=0),0,G157/D157)</f>
        <v>0</v>
      </c>
      <c r="I157" s="7"/>
      <c r="J157" s="74"/>
    </row>
    <row r="158" spans="1:10" x14ac:dyDescent="0.35">
      <c r="A158" s="29"/>
      <c r="B158" s="18"/>
      <c r="C158" s="18"/>
      <c r="D158" s="18"/>
      <c r="E158" s="12">
        <v>0</v>
      </c>
      <c r="F158" s="18"/>
      <c r="G158" s="19"/>
      <c r="H158" s="54"/>
      <c r="I158" s="20"/>
      <c r="J158" s="74"/>
    </row>
    <row r="159" spans="1:10" x14ac:dyDescent="0.35">
      <c r="A159" s="28"/>
      <c r="B159" s="10"/>
      <c r="C159" s="10"/>
      <c r="D159" s="12">
        <v>0</v>
      </c>
      <c r="E159" s="11" t="s">
        <v>95</v>
      </c>
      <c r="F159" s="12">
        <v>0</v>
      </c>
      <c r="G159" s="6">
        <f>F159-D159</f>
        <v>0</v>
      </c>
      <c r="H159" s="53">
        <f>IF(OR(ISBLANK(F159),ISBLANK(E158),D159=0),0,G159/D159)</f>
        <v>0</v>
      </c>
      <c r="I159" s="7"/>
      <c r="J159" s="74"/>
    </row>
    <row r="160" spans="1:10" x14ac:dyDescent="0.35">
      <c r="A160" s="29"/>
      <c r="B160" s="18"/>
      <c r="C160" s="18"/>
      <c r="D160" s="18"/>
      <c r="E160" s="12">
        <v>0</v>
      </c>
      <c r="F160" s="18"/>
      <c r="G160" s="19"/>
      <c r="H160" s="54"/>
      <c r="I160" s="20"/>
      <c r="J160" s="74"/>
    </row>
    <row r="161" spans="1:10" x14ac:dyDescent="0.35">
      <c r="A161" s="28"/>
      <c r="B161" s="10"/>
      <c r="C161" s="10"/>
      <c r="D161" s="12">
        <v>0</v>
      </c>
      <c r="E161" s="11" t="s">
        <v>96</v>
      </c>
      <c r="F161" s="12">
        <v>0</v>
      </c>
      <c r="G161" s="6">
        <f>F161-D161</f>
        <v>0</v>
      </c>
      <c r="H161" s="53">
        <f>IF(OR(ISBLANK(F161),ISBLANK(E160),D161=0),0,G161/D161)</f>
        <v>0</v>
      </c>
      <c r="I161" s="7"/>
      <c r="J161" s="74"/>
    </row>
    <row r="162" spans="1:10" x14ac:dyDescent="0.35">
      <c r="A162" s="29"/>
      <c r="B162" s="18"/>
      <c r="C162" s="18"/>
      <c r="D162" s="18"/>
      <c r="E162" s="12">
        <v>0</v>
      </c>
      <c r="F162" s="18"/>
      <c r="G162" s="19"/>
      <c r="H162" s="54"/>
      <c r="I162" s="20"/>
      <c r="J162" s="74"/>
    </row>
    <row r="163" spans="1:10" x14ac:dyDescent="0.35">
      <c r="A163" s="28"/>
      <c r="B163" s="10"/>
      <c r="C163" s="10"/>
      <c r="D163" s="12">
        <v>0</v>
      </c>
      <c r="E163" s="11" t="s">
        <v>97</v>
      </c>
      <c r="F163" s="12">
        <v>0</v>
      </c>
      <c r="G163" s="6">
        <f>F163-D163</f>
        <v>0</v>
      </c>
      <c r="H163" s="53">
        <f>IF(OR(ISBLANK(F163),ISBLANK(E162),D163=0),0,G163/D163)</f>
        <v>0</v>
      </c>
      <c r="I163" s="7"/>
      <c r="J163" s="74"/>
    </row>
    <row r="164" spans="1:10" x14ac:dyDescent="0.35">
      <c r="A164" s="29"/>
      <c r="B164" s="18"/>
      <c r="C164" s="18"/>
      <c r="D164" s="18"/>
      <c r="E164" s="12">
        <v>0</v>
      </c>
      <c r="F164" s="18"/>
      <c r="G164" s="19"/>
      <c r="H164" s="54"/>
      <c r="I164" s="20"/>
      <c r="J164" s="74"/>
    </row>
    <row r="165" spans="1:10" x14ac:dyDescent="0.35">
      <c r="A165" s="28"/>
      <c r="B165" s="10"/>
      <c r="C165" s="10"/>
      <c r="D165" s="12">
        <v>0</v>
      </c>
      <c r="E165" s="11" t="s">
        <v>98</v>
      </c>
      <c r="F165" s="12">
        <v>0</v>
      </c>
      <c r="G165" s="6">
        <f>F165-D165</f>
        <v>0</v>
      </c>
      <c r="H165" s="53">
        <f>IF(OR(ISBLANK(F165),ISBLANK(E164),D165=0),0,G165/D165)</f>
        <v>0</v>
      </c>
      <c r="I165" s="7"/>
      <c r="J165" s="74"/>
    </row>
    <row r="166" spans="1:10" x14ac:dyDescent="0.35">
      <c r="A166" s="29"/>
      <c r="B166" s="18"/>
      <c r="C166" s="18"/>
      <c r="D166" s="18"/>
      <c r="E166" s="12">
        <v>0</v>
      </c>
      <c r="F166" s="18"/>
      <c r="G166" s="19"/>
      <c r="H166" s="54"/>
      <c r="I166" s="20"/>
      <c r="J166" s="74"/>
    </row>
    <row r="167" spans="1:10" x14ac:dyDescent="0.35">
      <c r="A167" s="28"/>
      <c r="B167" s="10"/>
      <c r="C167" s="10"/>
      <c r="D167" s="12">
        <v>0</v>
      </c>
      <c r="E167" s="11" t="s">
        <v>99</v>
      </c>
      <c r="F167" s="12">
        <v>0</v>
      </c>
      <c r="G167" s="6">
        <f>F167-D167</f>
        <v>0</v>
      </c>
      <c r="H167" s="53">
        <f>IF(OR(ISBLANK(F167),ISBLANK(E166),D167=0),0,G167/D167)</f>
        <v>0</v>
      </c>
      <c r="I167" s="7"/>
      <c r="J167" s="74"/>
    </row>
    <row r="168" spans="1:10" x14ac:dyDescent="0.35">
      <c r="A168" s="29"/>
      <c r="B168" s="18"/>
      <c r="C168" s="18"/>
      <c r="D168" s="18"/>
      <c r="E168" s="12">
        <v>0</v>
      </c>
      <c r="F168" s="18"/>
      <c r="G168" s="19"/>
      <c r="H168" s="54"/>
      <c r="I168" s="20"/>
      <c r="J168" s="74"/>
    </row>
    <row r="169" spans="1:10" x14ac:dyDescent="0.35">
      <c r="A169" s="28"/>
      <c r="B169" s="10"/>
      <c r="C169" s="10"/>
      <c r="D169" s="12">
        <v>0</v>
      </c>
      <c r="E169" s="11" t="s">
        <v>100</v>
      </c>
      <c r="F169" s="12">
        <v>0</v>
      </c>
      <c r="G169" s="6">
        <f>F169-D169</f>
        <v>0</v>
      </c>
      <c r="H169" s="53">
        <f>IF(OR(ISBLANK(F169),ISBLANK(E168),D169=0),0,G169/D169)</f>
        <v>0</v>
      </c>
      <c r="I169" s="7"/>
      <c r="J169" s="74"/>
    </row>
    <row r="170" spans="1:10" x14ac:dyDescent="0.35">
      <c r="A170" s="29"/>
      <c r="B170" s="18"/>
      <c r="C170" s="18"/>
      <c r="D170" s="18"/>
      <c r="E170" s="12">
        <v>0</v>
      </c>
      <c r="F170" s="18"/>
      <c r="G170" s="19"/>
      <c r="H170" s="54"/>
      <c r="I170" s="20"/>
      <c r="J170" s="74"/>
    </row>
    <row r="171" spans="1:10" x14ac:dyDescent="0.35">
      <c r="A171" s="28"/>
      <c r="B171" s="10"/>
      <c r="C171" s="10"/>
      <c r="D171" s="12">
        <v>0</v>
      </c>
      <c r="E171" s="11" t="s">
        <v>101</v>
      </c>
      <c r="F171" s="12">
        <v>0</v>
      </c>
      <c r="G171" s="6">
        <f>F171-D171</f>
        <v>0</v>
      </c>
      <c r="H171" s="53">
        <f>IF(OR(ISBLANK(F171),ISBLANK(E170),D171=0),0,G171/D171)</f>
        <v>0</v>
      </c>
      <c r="I171" s="7"/>
      <c r="J171" s="74"/>
    </row>
    <row r="172" spans="1:10" x14ac:dyDescent="0.35">
      <c r="A172" s="29"/>
      <c r="B172" s="18"/>
      <c r="C172" s="18"/>
      <c r="D172" s="18"/>
      <c r="E172" s="12">
        <v>0</v>
      </c>
      <c r="F172" s="18"/>
      <c r="G172" s="19"/>
      <c r="H172" s="54"/>
      <c r="I172" s="20"/>
      <c r="J172" s="74"/>
    </row>
    <row r="173" spans="1:10" x14ac:dyDescent="0.35">
      <c r="A173" s="28"/>
      <c r="B173" s="10"/>
      <c r="C173" s="10"/>
      <c r="D173" s="12">
        <v>0</v>
      </c>
      <c r="E173" s="11" t="s">
        <v>102</v>
      </c>
      <c r="F173" s="12">
        <v>0</v>
      </c>
      <c r="G173" s="6">
        <f>F173-D173</f>
        <v>0</v>
      </c>
      <c r="H173" s="53">
        <f>IF(OR(ISBLANK(F173),ISBLANK(E172),D173=0),0,G173/D173)</f>
        <v>0</v>
      </c>
      <c r="I173" s="7"/>
      <c r="J173" s="74"/>
    </row>
    <row r="174" spans="1:10" x14ac:dyDescent="0.35">
      <c r="A174" s="29"/>
      <c r="B174" s="18"/>
      <c r="C174" s="18"/>
      <c r="D174" s="18"/>
      <c r="E174" s="12">
        <v>0</v>
      </c>
      <c r="F174" s="18"/>
      <c r="G174" s="19"/>
      <c r="H174" s="55"/>
      <c r="I174" s="20"/>
      <c r="J174" s="74"/>
    </row>
    <row r="175" spans="1:10" x14ac:dyDescent="0.35">
      <c r="A175" s="28"/>
      <c r="B175" s="10"/>
      <c r="C175" s="10"/>
      <c r="D175" s="12">
        <v>0</v>
      </c>
      <c r="E175" s="11" t="s">
        <v>103</v>
      </c>
      <c r="F175" s="12">
        <v>0</v>
      </c>
      <c r="G175" s="6">
        <f>F175-D175</f>
        <v>0</v>
      </c>
      <c r="H175" s="53">
        <f>IF(OR(ISBLANK(F175),ISBLANK(E174),D175=0),0,G175/D175)</f>
        <v>0</v>
      </c>
      <c r="I175" s="7"/>
      <c r="J175" s="74"/>
    </row>
    <row r="176" spans="1:10" x14ac:dyDescent="0.35">
      <c r="A176" s="29"/>
      <c r="B176" s="18"/>
      <c r="C176" s="18"/>
      <c r="D176" s="18"/>
      <c r="E176" s="12">
        <v>0</v>
      </c>
      <c r="F176" s="18"/>
      <c r="G176" s="19"/>
      <c r="H176" s="54"/>
      <c r="I176" s="20"/>
      <c r="J176" s="74"/>
    </row>
    <row r="177" spans="1:10" x14ac:dyDescent="0.35">
      <c r="A177" s="28"/>
      <c r="B177" s="10"/>
      <c r="C177" s="10"/>
      <c r="D177" s="12">
        <v>0</v>
      </c>
      <c r="E177" s="11" t="s">
        <v>104</v>
      </c>
      <c r="F177" s="12">
        <v>0</v>
      </c>
      <c r="G177" s="6">
        <f>F177-D177</f>
        <v>0</v>
      </c>
      <c r="H177" s="53">
        <f>IF(OR(ISBLANK(F177),ISBLANK(E176),D177=0),0,G177/D177)</f>
        <v>0</v>
      </c>
      <c r="I177" s="7"/>
      <c r="J177" s="74"/>
    </row>
    <row r="178" spans="1:10" x14ac:dyDescent="0.35">
      <c r="A178" s="29"/>
      <c r="B178" s="18"/>
      <c r="C178" s="18"/>
      <c r="D178" s="18"/>
      <c r="E178" s="12">
        <v>0</v>
      </c>
      <c r="F178" s="18"/>
      <c r="G178" s="19"/>
      <c r="H178" s="54"/>
      <c r="I178" s="20"/>
      <c r="J178" s="74"/>
    </row>
    <row r="179" spans="1:10" x14ac:dyDescent="0.35">
      <c r="A179" s="28"/>
      <c r="B179" s="10"/>
      <c r="C179" s="10"/>
      <c r="D179" s="12">
        <v>0</v>
      </c>
      <c r="E179" s="11" t="s">
        <v>105</v>
      </c>
      <c r="F179" s="12">
        <v>0</v>
      </c>
      <c r="G179" s="6">
        <f>F179-D179</f>
        <v>0</v>
      </c>
      <c r="H179" s="53">
        <f>IF(OR(ISBLANK(F179),ISBLANK(E178),D179=0),0,G179/D179)</f>
        <v>0</v>
      </c>
      <c r="I179" s="7"/>
      <c r="J179" s="74"/>
    </row>
    <row r="180" spans="1:10" x14ac:dyDescent="0.35">
      <c r="A180" s="29"/>
      <c r="B180" s="18"/>
      <c r="C180" s="18"/>
      <c r="D180" s="18"/>
      <c r="E180" s="12">
        <v>0</v>
      </c>
      <c r="F180" s="18"/>
      <c r="G180" s="19"/>
      <c r="H180" s="54"/>
      <c r="I180" s="20"/>
      <c r="J180" s="74"/>
    </row>
    <row r="181" spans="1:10" x14ac:dyDescent="0.35">
      <c r="A181" s="28"/>
      <c r="B181" s="10"/>
      <c r="C181" s="10"/>
      <c r="D181" s="12">
        <v>0</v>
      </c>
      <c r="E181" s="11" t="s">
        <v>106</v>
      </c>
      <c r="F181" s="12">
        <v>0</v>
      </c>
      <c r="G181" s="6">
        <f>F181-D181</f>
        <v>0</v>
      </c>
      <c r="H181" s="53">
        <f>IF(OR(ISBLANK(F181),ISBLANK(E180),D181=0),0,G181/D181)</f>
        <v>0</v>
      </c>
      <c r="I181" s="7"/>
      <c r="J181" s="74"/>
    </row>
    <row r="182" spans="1:10" x14ac:dyDescent="0.35">
      <c r="A182" s="29"/>
      <c r="B182" s="18"/>
      <c r="C182" s="18"/>
      <c r="D182" s="18"/>
      <c r="E182" s="12">
        <v>0</v>
      </c>
      <c r="F182" s="18"/>
      <c r="G182" s="19"/>
      <c r="H182" s="54"/>
      <c r="I182" s="20"/>
      <c r="J182" s="74"/>
    </row>
    <row r="183" spans="1:10" x14ac:dyDescent="0.35">
      <c r="A183" s="28"/>
      <c r="B183" s="10"/>
      <c r="C183" s="10"/>
      <c r="D183" s="12">
        <v>0</v>
      </c>
      <c r="E183" s="11" t="s">
        <v>107</v>
      </c>
      <c r="F183" s="12">
        <v>0</v>
      </c>
      <c r="G183" s="6">
        <f>F183-D183</f>
        <v>0</v>
      </c>
      <c r="H183" s="53">
        <f>IF(OR(ISBLANK(F183),ISBLANK(E182),D183=0),0,G183/D183)</f>
        <v>0</v>
      </c>
      <c r="I183" s="7"/>
      <c r="J183" s="74"/>
    </row>
    <row r="184" spans="1:10" x14ac:dyDescent="0.35">
      <c r="A184" s="29"/>
      <c r="B184" s="18"/>
      <c r="C184" s="18"/>
      <c r="D184" s="18"/>
      <c r="E184" s="12">
        <v>0</v>
      </c>
      <c r="F184" s="18"/>
      <c r="G184" s="19"/>
      <c r="H184" s="54"/>
      <c r="I184" s="20"/>
      <c r="J184" s="74"/>
    </row>
    <row r="185" spans="1:10" x14ac:dyDescent="0.35">
      <c r="A185" s="28"/>
      <c r="B185" s="10"/>
      <c r="C185" s="10"/>
      <c r="D185" s="12">
        <v>0</v>
      </c>
      <c r="E185" s="11" t="s">
        <v>108</v>
      </c>
      <c r="F185" s="12">
        <v>0</v>
      </c>
      <c r="G185" s="6">
        <f>F185-D185</f>
        <v>0</v>
      </c>
      <c r="H185" s="53">
        <f>IF(OR(ISBLANK(F185),ISBLANK(E184),D185=0),0,G185/D185)</f>
        <v>0</v>
      </c>
      <c r="I185" s="7"/>
      <c r="J185" s="74"/>
    </row>
    <row r="186" spans="1:10" x14ac:dyDescent="0.35">
      <c r="A186" s="29"/>
      <c r="B186" s="18"/>
      <c r="C186" s="18"/>
      <c r="D186" s="18"/>
      <c r="E186" s="12">
        <v>0</v>
      </c>
      <c r="F186" s="18"/>
      <c r="G186" s="19"/>
      <c r="H186" s="54"/>
      <c r="I186" s="20"/>
      <c r="J186" s="74"/>
    </row>
    <row r="187" spans="1:10" x14ac:dyDescent="0.35">
      <c r="A187" s="28"/>
      <c r="B187" s="10"/>
      <c r="C187" s="10"/>
      <c r="D187" s="12">
        <v>0</v>
      </c>
      <c r="E187" s="11" t="s">
        <v>109</v>
      </c>
      <c r="F187" s="12">
        <v>0</v>
      </c>
      <c r="G187" s="6">
        <f>F187-D187</f>
        <v>0</v>
      </c>
      <c r="H187" s="53">
        <f>IF(OR(ISBLANK(F187),ISBLANK(E186),D187=0),0,G187/D187)</f>
        <v>0</v>
      </c>
      <c r="I187" s="7"/>
      <c r="J187" s="74"/>
    </row>
    <row r="188" spans="1:10" x14ac:dyDescent="0.35">
      <c r="A188" s="29"/>
      <c r="B188" s="18"/>
      <c r="C188" s="18"/>
      <c r="D188" s="18"/>
      <c r="E188" s="12">
        <v>0</v>
      </c>
      <c r="F188" s="18"/>
      <c r="G188" s="19"/>
      <c r="H188" s="54"/>
      <c r="I188" s="20"/>
      <c r="J188" s="74"/>
    </row>
    <row r="189" spans="1:10" x14ac:dyDescent="0.35">
      <c r="A189" s="28"/>
      <c r="B189" s="10"/>
      <c r="C189" s="10"/>
      <c r="D189" s="12">
        <v>0</v>
      </c>
      <c r="E189" s="11" t="s">
        <v>110</v>
      </c>
      <c r="F189" s="12">
        <v>0</v>
      </c>
      <c r="G189" s="6">
        <f>F189-D189</f>
        <v>0</v>
      </c>
      <c r="H189" s="53">
        <f>IF(OR(ISBLANK(F189),ISBLANK(E188),D189=0),0,G189/D189)</f>
        <v>0</v>
      </c>
      <c r="I189" s="7"/>
      <c r="J189" s="74"/>
    </row>
    <row r="190" spans="1:10" x14ac:dyDescent="0.35">
      <c r="A190" s="29"/>
      <c r="B190" s="18"/>
      <c r="C190" s="18"/>
      <c r="D190" s="18"/>
      <c r="E190" s="12">
        <v>0</v>
      </c>
      <c r="F190" s="18"/>
      <c r="G190" s="19"/>
      <c r="H190" s="54"/>
      <c r="I190" s="20"/>
      <c r="J190" s="74"/>
    </row>
    <row r="191" spans="1:10" x14ac:dyDescent="0.35">
      <c r="A191" s="28"/>
      <c r="B191" s="10"/>
      <c r="C191" s="10"/>
      <c r="D191" s="12">
        <v>0</v>
      </c>
      <c r="E191" s="11" t="s">
        <v>111</v>
      </c>
      <c r="F191" s="12">
        <v>0</v>
      </c>
      <c r="G191" s="6">
        <f>F191-D191</f>
        <v>0</v>
      </c>
      <c r="H191" s="53">
        <f>IF(OR(ISBLANK(F191),ISBLANK(E190),D191=0),0,G191/D191)</f>
        <v>0</v>
      </c>
      <c r="I191" s="7"/>
      <c r="J191" s="74"/>
    </row>
    <row r="192" spans="1:10" x14ac:dyDescent="0.35">
      <c r="A192" s="29"/>
      <c r="B192" s="18"/>
      <c r="C192" s="18"/>
      <c r="D192" s="18"/>
      <c r="E192" s="12">
        <v>0</v>
      </c>
      <c r="F192" s="18"/>
      <c r="G192" s="19"/>
      <c r="H192" s="54"/>
      <c r="I192" s="20"/>
      <c r="J192" s="74"/>
    </row>
    <row r="193" spans="1:10" x14ac:dyDescent="0.35">
      <c r="A193" s="28"/>
      <c r="B193" s="10"/>
      <c r="C193" s="10"/>
      <c r="D193" s="12">
        <v>0</v>
      </c>
      <c r="E193" s="11" t="s">
        <v>112</v>
      </c>
      <c r="F193" s="12">
        <v>0</v>
      </c>
      <c r="G193" s="6">
        <f>F193-D193</f>
        <v>0</v>
      </c>
      <c r="H193" s="53">
        <f>IF(OR(ISBLANK(F193),ISBLANK(E192),D193=0),0,G193/D193)</f>
        <v>0</v>
      </c>
      <c r="I193" s="7"/>
      <c r="J193" s="74"/>
    </row>
    <row r="194" spans="1:10" x14ac:dyDescent="0.35">
      <c r="A194" s="29"/>
      <c r="B194" s="18"/>
      <c r="C194" s="18"/>
      <c r="D194" s="18"/>
      <c r="E194" s="12">
        <v>0</v>
      </c>
      <c r="F194" s="18"/>
      <c r="G194" s="19"/>
      <c r="H194" s="54"/>
      <c r="I194" s="20"/>
      <c r="J194" s="74"/>
    </row>
    <row r="195" spans="1:10" x14ac:dyDescent="0.35">
      <c r="A195" s="28"/>
      <c r="B195" s="10"/>
      <c r="C195" s="10"/>
      <c r="D195" s="12">
        <v>0</v>
      </c>
      <c r="E195" s="11" t="s">
        <v>113</v>
      </c>
      <c r="F195" s="12">
        <v>0</v>
      </c>
      <c r="G195" s="6">
        <f>F195-D195</f>
        <v>0</v>
      </c>
      <c r="H195" s="53">
        <f>IF(OR(ISBLANK(F195),ISBLANK(E194),D195=0),0,G195/D195)</f>
        <v>0</v>
      </c>
      <c r="I195" s="7"/>
      <c r="J195" s="74"/>
    </row>
    <row r="196" spans="1:10" x14ac:dyDescent="0.35">
      <c r="A196" s="29"/>
      <c r="B196" s="18"/>
      <c r="C196" s="18"/>
      <c r="D196" s="18"/>
      <c r="E196" s="12">
        <v>0</v>
      </c>
      <c r="F196" s="18"/>
      <c r="G196" s="19"/>
      <c r="H196" s="54"/>
      <c r="I196" s="20"/>
      <c r="J196" s="74"/>
    </row>
    <row r="197" spans="1:10" x14ac:dyDescent="0.35">
      <c r="A197" s="28"/>
      <c r="B197" s="10"/>
      <c r="C197" s="10"/>
      <c r="D197" s="12">
        <v>0</v>
      </c>
      <c r="E197" s="11" t="s">
        <v>114</v>
      </c>
      <c r="F197" s="12">
        <v>0</v>
      </c>
      <c r="G197" s="6">
        <f>F197-D197</f>
        <v>0</v>
      </c>
      <c r="H197" s="53">
        <f>IF(OR(ISBLANK(F197),ISBLANK(E196),D197=0),0,G197/D197)</f>
        <v>0</v>
      </c>
      <c r="I197" s="7"/>
      <c r="J197" s="74"/>
    </row>
    <row r="198" spans="1:10" x14ac:dyDescent="0.35">
      <c r="A198" s="29"/>
      <c r="B198" s="18"/>
      <c r="C198" s="18"/>
      <c r="D198" s="18"/>
      <c r="E198" s="12">
        <v>0</v>
      </c>
      <c r="F198" s="18"/>
      <c r="G198" s="19"/>
      <c r="H198" s="54"/>
      <c r="I198" s="20"/>
      <c r="J198" s="74"/>
    </row>
    <row r="199" spans="1:10" ht="16.5" customHeight="1" x14ac:dyDescent="0.35">
      <c r="A199" s="28"/>
      <c r="B199" s="10"/>
      <c r="C199" s="10"/>
      <c r="D199" s="12">
        <v>0</v>
      </c>
      <c r="E199" s="11" t="s">
        <v>115</v>
      </c>
      <c r="F199" s="12">
        <v>0</v>
      </c>
      <c r="G199" s="6">
        <f>F199-D199</f>
        <v>0</v>
      </c>
      <c r="H199" s="53">
        <f>IF(OR(ISBLANK(F199),ISBLANK(E198),D199=0),0,G199/D199)</f>
        <v>0</v>
      </c>
      <c r="I199" s="7"/>
      <c r="J199" s="74"/>
    </row>
    <row r="200" spans="1:10" ht="16.5" customHeight="1" x14ac:dyDescent="0.35">
      <c r="A200" s="29"/>
      <c r="B200" s="18"/>
      <c r="C200" s="18"/>
      <c r="D200" s="18"/>
      <c r="E200" s="12">
        <v>0</v>
      </c>
      <c r="F200" s="18"/>
      <c r="G200" s="19"/>
      <c r="H200" s="54"/>
      <c r="I200" s="20"/>
      <c r="J200" s="74"/>
    </row>
    <row r="201" spans="1:10" ht="16.5" customHeight="1" x14ac:dyDescent="0.35">
      <c r="A201" s="28"/>
      <c r="B201" s="10"/>
      <c r="C201" s="10"/>
      <c r="D201" s="12">
        <v>0</v>
      </c>
      <c r="E201" s="11" t="s">
        <v>116</v>
      </c>
      <c r="F201" s="12">
        <v>0</v>
      </c>
      <c r="G201" s="6">
        <f>F201-D201</f>
        <v>0</v>
      </c>
      <c r="H201" s="53">
        <f>IF(OR(ISBLANK(F201),ISBLANK(E200),D201=0),0,G201/D201)</f>
        <v>0</v>
      </c>
      <c r="I201" s="7"/>
      <c r="J201" s="74"/>
    </row>
    <row r="202" spans="1:10" ht="16.5" customHeight="1" x14ac:dyDescent="0.35">
      <c r="A202" s="29"/>
      <c r="B202" s="18"/>
      <c r="C202" s="18"/>
      <c r="D202" s="18"/>
      <c r="E202" s="12">
        <v>0</v>
      </c>
      <c r="F202" s="18"/>
      <c r="G202" s="19"/>
      <c r="H202" s="54"/>
      <c r="I202" s="20"/>
      <c r="J202" s="74"/>
    </row>
    <row r="203" spans="1:10" ht="16.5" customHeight="1" x14ac:dyDescent="0.35">
      <c r="A203" s="28"/>
      <c r="B203" s="10"/>
      <c r="C203" s="10"/>
      <c r="D203" s="12">
        <v>0</v>
      </c>
      <c r="E203" s="11" t="s">
        <v>117</v>
      </c>
      <c r="F203" s="12">
        <v>0</v>
      </c>
      <c r="G203" s="6">
        <f>F203-D203</f>
        <v>0</v>
      </c>
      <c r="H203" s="53">
        <f>IF(OR(ISBLANK(F203),ISBLANK(E202),D203=0),0,G203/D203)</f>
        <v>0</v>
      </c>
      <c r="I203" s="7"/>
      <c r="J203" s="74"/>
    </row>
    <row r="204" spans="1:10" x14ac:dyDescent="0.35">
      <c r="A204" s="29"/>
      <c r="B204" s="18"/>
      <c r="C204" s="18"/>
      <c r="D204" s="18"/>
      <c r="E204" s="12">
        <v>0</v>
      </c>
      <c r="F204" s="18"/>
      <c r="G204" s="19"/>
      <c r="H204" s="54"/>
      <c r="I204" s="20"/>
      <c r="J204" s="74"/>
    </row>
    <row r="205" spans="1:10" x14ac:dyDescent="0.35">
      <c r="A205" s="28"/>
      <c r="B205" s="10"/>
      <c r="C205" s="10"/>
      <c r="D205" s="12">
        <v>0</v>
      </c>
      <c r="E205" s="11" t="s">
        <v>118</v>
      </c>
      <c r="F205" s="12">
        <v>0</v>
      </c>
      <c r="G205" s="6">
        <f>F205-D205</f>
        <v>0</v>
      </c>
      <c r="H205" s="53">
        <f>IF(OR(ISBLANK(F205),ISBLANK(E204),D205=0),0,G205/D205)</f>
        <v>0</v>
      </c>
      <c r="I205" s="7"/>
      <c r="J205" s="74"/>
    </row>
    <row r="206" spans="1:10" x14ac:dyDescent="0.35">
      <c r="A206" s="75" t="s">
        <v>131</v>
      </c>
      <c r="B206" s="71"/>
      <c r="C206" s="71"/>
      <c r="D206" s="71"/>
      <c r="E206" s="71"/>
      <c r="F206" s="71"/>
      <c r="G206" s="71"/>
      <c r="H206" s="71"/>
      <c r="I206" s="71"/>
      <c r="J206" s="72"/>
    </row>
    <row r="207" spans="1:10" s="3" customFormat="1" ht="56" x14ac:dyDescent="0.35">
      <c r="A207" s="79" t="s">
        <v>126</v>
      </c>
      <c r="B207" s="80"/>
      <c r="C207" s="81"/>
      <c r="D207" s="2" t="s">
        <v>17</v>
      </c>
      <c r="E207" s="2" t="s">
        <v>9</v>
      </c>
      <c r="F207" s="2" t="s">
        <v>10</v>
      </c>
      <c r="G207" s="21" t="s">
        <v>18</v>
      </c>
      <c r="H207" s="56" t="s">
        <v>32</v>
      </c>
      <c r="I207" s="2" t="s">
        <v>11</v>
      </c>
      <c r="J207" s="30" t="s">
        <v>12</v>
      </c>
    </row>
    <row r="208" spans="1:10" x14ac:dyDescent="0.35">
      <c r="A208" s="82">
        <v>1</v>
      </c>
      <c r="B208" s="83"/>
      <c r="C208" s="84"/>
      <c r="D208" s="17">
        <v>18</v>
      </c>
      <c r="E208" s="8">
        <v>0</v>
      </c>
      <c r="F208" s="39">
        <f>SUM(F7:F205)</f>
        <v>0</v>
      </c>
      <c r="G208" s="9">
        <f>IF(F208&lt;=D208,0,ROUND(F208-D208,2))</f>
        <v>0</v>
      </c>
      <c r="H208" s="57">
        <f>G208/D208</f>
        <v>0</v>
      </c>
      <c r="I208" s="85">
        <f>IF(OR(ISBLANK(H208),H208=0),0, IF(AND(H208&gt;0%,H208&lt;=10%),2850,
 IF(AND(H208&gt;10%,H208&lt;=20%),3260,
 IF(AND(H208&gt;20%,H208&lt;=30%),3693,
 IF(AND(H208&gt;30%,H208&lt;=40%),4078,
 IF(AND(H208&gt;40%,H208&lt;=50%),4486,
 IF(AND(H208&gt;50%,H208&lt;=60%),4896, ((40.5986*H208*100)+2443.8543)))))))
)</f>
        <v>0</v>
      </c>
      <c r="J208" s="44">
        <f>I208/100</f>
        <v>0</v>
      </c>
    </row>
    <row r="209" spans="1:10" x14ac:dyDescent="0.35">
      <c r="A209" s="31"/>
      <c r="B209" s="22"/>
      <c r="C209" s="70" t="s">
        <v>13</v>
      </c>
      <c r="D209" s="71"/>
      <c r="E209" s="71"/>
      <c r="F209" s="71"/>
      <c r="G209" s="71"/>
      <c r="H209" s="71"/>
      <c r="I209" s="71"/>
      <c r="J209" s="72"/>
    </row>
    <row r="210" spans="1:10" x14ac:dyDescent="0.35">
      <c r="A210" s="31"/>
      <c r="B210" s="22"/>
      <c r="C210" s="76" t="s">
        <v>14</v>
      </c>
      <c r="D210" s="77"/>
      <c r="E210" s="77"/>
      <c r="F210" s="77"/>
      <c r="G210" s="77"/>
      <c r="H210" s="77"/>
      <c r="I210" s="78"/>
      <c r="J210" s="32">
        <v>1</v>
      </c>
    </row>
    <row r="211" spans="1:10" x14ac:dyDescent="0.35">
      <c r="A211" s="31"/>
      <c r="B211" s="22"/>
      <c r="C211" s="76" t="s">
        <v>31</v>
      </c>
      <c r="D211" s="77"/>
      <c r="E211" s="77"/>
      <c r="F211" s="77"/>
      <c r="G211" s="77"/>
      <c r="H211" s="77"/>
      <c r="I211" s="78"/>
      <c r="J211" s="32">
        <v>10</v>
      </c>
    </row>
    <row r="212" spans="1:10" x14ac:dyDescent="0.35">
      <c r="A212" s="31"/>
      <c r="B212" s="22"/>
      <c r="C212" s="76" t="s">
        <v>15</v>
      </c>
      <c r="D212" s="77"/>
      <c r="E212" s="77"/>
      <c r="F212" s="77"/>
      <c r="G212" s="77"/>
      <c r="H212" s="77"/>
      <c r="I212" s="78"/>
      <c r="J212" s="32">
        <v>1</v>
      </c>
    </row>
    <row r="213" spans="1:10" x14ac:dyDescent="0.35">
      <c r="A213" s="31"/>
      <c r="B213" s="22"/>
      <c r="C213" s="40" t="s">
        <v>130</v>
      </c>
      <c r="D213" s="41"/>
      <c r="E213" s="41"/>
      <c r="F213" s="41"/>
      <c r="G213" s="41"/>
      <c r="H213" s="58"/>
      <c r="I213" s="42"/>
      <c r="J213" s="32"/>
    </row>
    <row r="214" spans="1:10" x14ac:dyDescent="0.35">
      <c r="A214" s="31"/>
      <c r="B214" s="22"/>
      <c r="C214" s="76" t="s">
        <v>33</v>
      </c>
      <c r="D214" s="77"/>
      <c r="E214" s="77"/>
      <c r="F214" s="77"/>
      <c r="G214" s="77"/>
      <c r="H214" s="77"/>
      <c r="I214" s="78"/>
      <c r="J214" s="45" t="s">
        <v>133</v>
      </c>
    </row>
    <row r="215" spans="1:10" ht="18" thickBot="1" x14ac:dyDescent="0.4">
      <c r="A215" s="33"/>
      <c r="B215" s="34"/>
      <c r="C215" s="67" t="s">
        <v>132</v>
      </c>
      <c r="D215" s="68"/>
      <c r="E215" s="68"/>
      <c r="F215" s="68"/>
      <c r="G215" s="68"/>
      <c r="H215" s="68"/>
      <c r="I215" s="69"/>
      <c r="J215" s="62">
        <f>((J208*J210)+(J7*J210))*J212*J214</f>
        <v>0</v>
      </c>
    </row>
    <row r="216" spans="1:10" ht="9" customHeight="1" x14ac:dyDescent="0.35">
      <c r="C216" s="1"/>
      <c r="D216" s="1"/>
      <c r="E216" s="1"/>
      <c r="F216" s="1"/>
      <c r="G216" s="1"/>
      <c r="H216" s="51"/>
      <c r="I216" s="1"/>
      <c r="J216" s="1"/>
    </row>
    <row r="217" spans="1:10" ht="30" customHeight="1" x14ac:dyDescent="0.5">
      <c r="C217" s="13" t="s">
        <v>16</v>
      </c>
      <c r="D217" s="14" t="s">
        <v>30</v>
      </c>
      <c r="E217" s="15"/>
      <c r="F217" s="15"/>
      <c r="G217" s="15"/>
      <c r="H217" s="59" t="s">
        <v>29</v>
      </c>
      <c r="I217" s="15"/>
      <c r="J217" s="1"/>
    </row>
    <row r="218" spans="1:10" ht="34.5" customHeight="1" x14ac:dyDescent="0.5">
      <c r="C218" s="4"/>
      <c r="D218" s="5"/>
      <c r="E218" s="1"/>
      <c r="F218" s="1"/>
      <c r="G218" s="1"/>
      <c r="H218" s="60"/>
      <c r="I218" s="1"/>
      <c r="J218" s="1"/>
    </row>
    <row r="219" spans="1:10" x14ac:dyDescent="0.35">
      <c r="C219" s="1"/>
      <c r="D219" s="1"/>
      <c r="E219" s="1"/>
      <c r="F219" s="1"/>
      <c r="G219" s="1"/>
      <c r="H219" s="51"/>
      <c r="I219" s="1"/>
      <c r="J219" s="1"/>
    </row>
    <row r="220" spans="1:10" x14ac:dyDescent="0.35">
      <c r="C220" s="1"/>
      <c r="D220" s="1"/>
      <c r="E220" s="1"/>
      <c r="F220" s="1"/>
      <c r="G220" s="1"/>
      <c r="H220" s="51"/>
      <c r="I220" s="1"/>
      <c r="J220" s="1"/>
    </row>
    <row r="221" spans="1:10" x14ac:dyDescent="0.35">
      <c r="C221" s="1"/>
      <c r="D221" s="1"/>
      <c r="E221" s="1"/>
      <c r="F221" s="1"/>
      <c r="G221" s="1"/>
      <c r="H221" s="51"/>
      <c r="I221" s="1"/>
      <c r="J221" s="1"/>
    </row>
    <row r="222" spans="1:10" x14ac:dyDescent="0.35">
      <c r="C222" s="1"/>
      <c r="D222" s="1"/>
      <c r="E222" s="1"/>
      <c r="F222" s="1"/>
      <c r="G222" s="1"/>
      <c r="H222" s="51"/>
      <c r="I222" s="1"/>
      <c r="J222" s="1"/>
    </row>
    <row r="223" spans="1:10" x14ac:dyDescent="0.35">
      <c r="C223" s="1"/>
      <c r="D223" s="1"/>
      <c r="E223" s="1"/>
      <c r="F223" s="1"/>
      <c r="G223" s="1"/>
      <c r="H223" s="51"/>
      <c r="I223" s="1"/>
      <c r="J223" s="1"/>
    </row>
    <row r="224" spans="1:10" x14ac:dyDescent="0.35">
      <c r="C224" s="1"/>
      <c r="D224" s="1"/>
      <c r="E224" s="1"/>
      <c r="F224" s="1"/>
      <c r="G224" s="1"/>
      <c r="H224" s="51"/>
      <c r="I224" s="1"/>
      <c r="J224" s="1"/>
    </row>
    <row r="225" spans="3:10" x14ac:dyDescent="0.35">
      <c r="C225" s="1"/>
      <c r="D225" s="1"/>
      <c r="E225" s="1"/>
      <c r="F225" s="1"/>
      <c r="G225" s="1"/>
      <c r="H225" s="51"/>
      <c r="I225" s="1"/>
      <c r="J225" s="1"/>
    </row>
    <row r="226" spans="3:10" x14ac:dyDescent="0.35">
      <c r="C226" s="1"/>
      <c r="D226" s="1"/>
      <c r="E226" s="1"/>
      <c r="F226" s="1"/>
      <c r="G226" s="1"/>
      <c r="H226" s="51"/>
      <c r="I226" s="1"/>
      <c r="J226" s="1"/>
    </row>
    <row r="227" spans="3:10" x14ac:dyDescent="0.35">
      <c r="C227" s="1"/>
      <c r="D227" s="1"/>
      <c r="E227" s="1"/>
      <c r="F227" s="1"/>
      <c r="G227" s="1"/>
      <c r="H227" s="51"/>
      <c r="I227" s="1"/>
      <c r="J227" s="1"/>
    </row>
    <row r="228" spans="3:10" x14ac:dyDescent="0.35">
      <c r="C228" s="1"/>
      <c r="D228" s="1"/>
      <c r="E228" s="1"/>
      <c r="F228" s="1"/>
      <c r="G228" s="1"/>
      <c r="H228" s="51"/>
      <c r="I228" s="1"/>
      <c r="J228" s="1"/>
    </row>
    <row r="229" spans="3:10" x14ac:dyDescent="0.35">
      <c r="C229" s="1"/>
      <c r="D229" s="1"/>
      <c r="E229" s="1"/>
      <c r="F229" s="1"/>
      <c r="G229" s="1"/>
      <c r="H229" s="51"/>
      <c r="I229" s="1"/>
      <c r="J229" s="1"/>
    </row>
    <row r="230" spans="3:10" x14ac:dyDescent="0.35">
      <c r="C230" s="1"/>
      <c r="D230" s="1"/>
      <c r="E230" s="1"/>
      <c r="F230" s="1"/>
      <c r="G230" s="1"/>
      <c r="H230" s="51"/>
      <c r="I230" s="1"/>
      <c r="J230" s="1"/>
    </row>
    <row r="231" spans="3:10" x14ac:dyDescent="0.35">
      <c r="C231" s="1"/>
      <c r="D231" s="1"/>
      <c r="E231" s="1"/>
      <c r="F231" s="1"/>
      <c r="G231" s="1"/>
      <c r="H231" s="51"/>
      <c r="I231" s="1"/>
      <c r="J231" s="1"/>
    </row>
    <row r="232" spans="3:10" x14ac:dyDescent="0.35">
      <c r="C232" s="1"/>
      <c r="D232" s="1"/>
      <c r="E232" s="1"/>
      <c r="F232" s="1"/>
      <c r="G232" s="1"/>
      <c r="H232" s="51"/>
      <c r="I232" s="1"/>
      <c r="J232" s="1"/>
    </row>
    <row r="233" spans="3:10" x14ac:dyDescent="0.35">
      <c r="C233" s="1"/>
      <c r="D233" s="1"/>
      <c r="E233" s="1"/>
      <c r="F233" s="1"/>
      <c r="G233" s="1"/>
      <c r="H233" s="51"/>
      <c r="I233" s="1"/>
      <c r="J233" s="1"/>
    </row>
    <row r="234" spans="3:10" x14ac:dyDescent="0.35">
      <c r="C234" s="1"/>
      <c r="D234" s="1"/>
      <c r="E234" s="1"/>
      <c r="F234" s="1"/>
      <c r="G234" s="1"/>
      <c r="H234" s="51"/>
      <c r="I234" s="1"/>
      <c r="J234" s="1"/>
    </row>
    <row r="235" spans="3:10" x14ac:dyDescent="0.35">
      <c r="C235" s="1"/>
      <c r="D235" s="1"/>
      <c r="E235" s="1"/>
      <c r="F235" s="1"/>
      <c r="G235" s="1"/>
      <c r="H235" s="51"/>
      <c r="I235" s="1"/>
      <c r="J235" s="1"/>
    </row>
    <row r="236" spans="3:10" x14ac:dyDescent="0.35">
      <c r="C236" s="1"/>
      <c r="D236" s="1"/>
      <c r="E236" s="1"/>
      <c r="F236" s="1"/>
      <c r="G236" s="1"/>
      <c r="H236" s="51"/>
      <c r="I236" s="1"/>
      <c r="J236" s="1"/>
    </row>
    <row r="237" spans="3:10" x14ac:dyDescent="0.35">
      <c r="C237" s="1"/>
      <c r="D237" s="1"/>
      <c r="E237" s="1"/>
      <c r="F237" s="1"/>
      <c r="G237" s="1"/>
      <c r="H237" s="51"/>
      <c r="I237" s="1"/>
      <c r="J237" s="1"/>
    </row>
    <row r="238" spans="3:10" x14ac:dyDescent="0.35">
      <c r="C238" s="1"/>
      <c r="D238" s="1"/>
      <c r="E238" s="1"/>
      <c r="F238" s="1"/>
      <c r="G238" s="1"/>
      <c r="H238" s="51"/>
      <c r="I238" s="1"/>
      <c r="J238" s="1"/>
    </row>
    <row r="239" spans="3:10" x14ac:dyDescent="0.35">
      <c r="C239" s="1"/>
      <c r="D239" s="1"/>
      <c r="E239" s="1"/>
      <c r="F239" s="1"/>
      <c r="G239" s="1"/>
      <c r="H239" s="51"/>
      <c r="I239" s="1"/>
      <c r="J239" s="1"/>
    </row>
    <row r="240" spans="3:10" x14ac:dyDescent="0.35">
      <c r="C240" s="1"/>
      <c r="D240" s="1"/>
      <c r="E240" s="1"/>
      <c r="F240" s="1"/>
      <c r="G240" s="1"/>
      <c r="H240" s="51"/>
      <c r="I240" s="1"/>
      <c r="J240" s="1"/>
    </row>
    <row r="241" spans="3:10" x14ac:dyDescent="0.35">
      <c r="C241" s="1"/>
      <c r="D241" s="1"/>
      <c r="E241" s="1"/>
      <c r="F241" s="1"/>
      <c r="G241" s="1"/>
      <c r="H241" s="51"/>
      <c r="I241" s="1"/>
      <c r="J241" s="1"/>
    </row>
    <row r="242" spans="3:10" x14ac:dyDescent="0.35">
      <c r="C242" s="1"/>
      <c r="D242" s="1"/>
      <c r="E242" s="1"/>
      <c r="F242" s="1"/>
      <c r="G242" s="1"/>
      <c r="H242" s="51"/>
      <c r="I242" s="1"/>
      <c r="J242" s="1"/>
    </row>
    <row r="243" spans="3:10" x14ac:dyDescent="0.35">
      <c r="C243" s="1"/>
      <c r="D243" s="1"/>
      <c r="E243" s="1"/>
      <c r="F243" s="1"/>
      <c r="G243" s="1"/>
      <c r="H243" s="51"/>
      <c r="I243" s="1"/>
      <c r="J243" s="1"/>
    </row>
    <row r="244" spans="3:10" x14ac:dyDescent="0.35">
      <c r="C244" s="1"/>
      <c r="D244" s="1"/>
      <c r="E244" s="1"/>
      <c r="F244" s="1"/>
      <c r="G244" s="1"/>
      <c r="H244" s="51"/>
      <c r="I244" s="1"/>
      <c r="J244" s="1"/>
    </row>
    <row r="245" spans="3:10" x14ac:dyDescent="0.35">
      <c r="C245" s="1"/>
      <c r="D245" s="1"/>
      <c r="E245" s="1"/>
      <c r="F245" s="1"/>
      <c r="G245" s="1"/>
      <c r="H245" s="51"/>
      <c r="I245" s="1"/>
      <c r="J245" s="1"/>
    </row>
    <row r="246" spans="3:10" x14ac:dyDescent="0.35">
      <c r="C246" s="1"/>
      <c r="D246" s="1"/>
      <c r="E246" s="1"/>
      <c r="F246" s="1"/>
      <c r="G246" s="1"/>
      <c r="H246" s="51"/>
      <c r="I246" s="1"/>
      <c r="J246" s="1"/>
    </row>
    <row r="247" spans="3:10" x14ac:dyDescent="0.35">
      <c r="C247" s="1"/>
      <c r="D247" s="1"/>
      <c r="E247" s="1"/>
      <c r="F247" s="1"/>
      <c r="G247" s="1"/>
      <c r="H247" s="51"/>
      <c r="I247" s="1"/>
      <c r="J247" s="1"/>
    </row>
    <row r="248" spans="3:10" x14ac:dyDescent="0.35">
      <c r="C248" s="1"/>
      <c r="D248" s="1"/>
      <c r="E248" s="1"/>
      <c r="F248" s="1"/>
      <c r="G248" s="1"/>
      <c r="H248" s="51"/>
      <c r="I248" s="1"/>
      <c r="J248" s="1"/>
    </row>
    <row r="249" spans="3:10" x14ac:dyDescent="0.35">
      <c r="C249" s="1"/>
      <c r="D249" s="1"/>
      <c r="E249" s="1"/>
      <c r="F249" s="1"/>
      <c r="G249" s="1"/>
      <c r="H249" s="51"/>
      <c r="I249" s="1"/>
      <c r="J249" s="1"/>
    </row>
    <row r="250" spans="3:10" x14ac:dyDescent="0.35">
      <c r="C250" s="1"/>
      <c r="D250" s="1"/>
      <c r="E250" s="1"/>
      <c r="F250" s="1"/>
      <c r="G250" s="1"/>
      <c r="H250" s="51"/>
      <c r="I250" s="1"/>
      <c r="J250" s="1"/>
    </row>
    <row r="251" spans="3:10" x14ac:dyDescent="0.35">
      <c r="C251" s="1"/>
      <c r="D251" s="1"/>
      <c r="E251" s="1"/>
      <c r="F251" s="1"/>
      <c r="G251" s="1"/>
      <c r="H251" s="51"/>
      <c r="I251" s="1"/>
      <c r="J251" s="1"/>
    </row>
    <row r="252" spans="3:10" x14ac:dyDescent="0.35">
      <c r="C252" s="1"/>
      <c r="D252" s="1"/>
      <c r="E252" s="1"/>
      <c r="F252" s="1"/>
      <c r="G252" s="1"/>
      <c r="H252" s="51"/>
      <c r="I252" s="1"/>
      <c r="J252" s="1"/>
    </row>
    <row r="253" spans="3:10" x14ac:dyDescent="0.35">
      <c r="C253" s="1"/>
      <c r="D253" s="1"/>
      <c r="E253" s="1"/>
      <c r="F253" s="1"/>
      <c r="G253" s="1"/>
      <c r="H253" s="51"/>
      <c r="I253" s="1"/>
      <c r="J253" s="1"/>
    </row>
    <row r="254" spans="3:10" x14ac:dyDescent="0.35">
      <c r="C254" s="1"/>
      <c r="D254" s="1"/>
      <c r="E254" s="1"/>
      <c r="F254" s="1"/>
      <c r="G254" s="1"/>
      <c r="H254" s="51"/>
      <c r="I254" s="1"/>
      <c r="J254" s="1"/>
    </row>
    <row r="255" spans="3:10" x14ac:dyDescent="0.35">
      <c r="C255" s="1"/>
      <c r="D255" s="1"/>
      <c r="E255" s="1"/>
      <c r="F255" s="1"/>
      <c r="G255" s="1"/>
      <c r="H255" s="51"/>
      <c r="I255" s="1"/>
      <c r="J255" s="1"/>
    </row>
    <row r="256" spans="3:10" x14ac:dyDescent="0.35">
      <c r="C256" s="1"/>
      <c r="D256" s="1"/>
      <c r="E256" s="1"/>
      <c r="F256" s="1"/>
      <c r="G256" s="1"/>
      <c r="H256" s="51"/>
      <c r="I256" s="1"/>
      <c r="J256" s="1"/>
    </row>
    <row r="257" spans="3:10" x14ac:dyDescent="0.35">
      <c r="C257" s="1"/>
      <c r="D257" s="1"/>
      <c r="E257" s="1"/>
      <c r="F257" s="1"/>
      <c r="G257" s="1"/>
      <c r="H257" s="51"/>
      <c r="I257" s="1"/>
      <c r="J257" s="1"/>
    </row>
    <row r="258" spans="3:10" x14ac:dyDescent="0.35">
      <c r="C258" s="1"/>
      <c r="D258" s="1"/>
      <c r="E258" s="1"/>
      <c r="F258" s="1"/>
      <c r="G258" s="1"/>
      <c r="H258" s="51"/>
      <c r="I258" s="1"/>
      <c r="J258" s="1"/>
    </row>
    <row r="259" spans="3:10" x14ac:dyDescent="0.35">
      <c r="C259" s="1"/>
      <c r="D259" s="1"/>
      <c r="E259" s="1"/>
      <c r="F259" s="1"/>
      <c r="G259" s="1"/>
      <c r="H259" s="51"/>
      <c r="I259" s="1"/>
      <c r="J259" s="1"/>
    </row>
    <row r="260" spans="3:10" x14ac:dyDescent="0.35">
      <c r="C260" s="1"/>
      <c r="D260" s="1"/>
      <c r="E260" s="1"/>
      <c r="F260" s="1"/>
      <c r="G260" s="1"/>
      <c r="H260" s="51"/>
      <c r="I260" s="1"/>
      <c r="J260" s="1"/>
    </row>
    <row r="261" spans="3:10" x14ac:dyDescent="0.35">
      <c r="C261" s="1"/>
      <c r="D261" s="1"/>
      <c r="E261" s="1"/>
      <c r="F261" s="1"/>
      <c r="G261" s="1"/>
      <c r="H261" s="51"/>
      <c r="I261" s="1"/>
      <c r="J261" s="1"/>
    </row>
    <row r="262" spans="3:10" x14ac:dyDescent="0.35">
      <c r="C262" s="1"/>
      <c r="D262" s="1"/>
      <c r="E262" s="1"/>
      <c r="F262" s="1"/>
      <c r="G262" s="1"/>
      <c r="H262" s="51"/>
      <c r="I262" s="1"/>
      <c r="J262" s="1"/>
    </row>
    <row r="263" spans="3:10" x14ac:dyDescent="0.35">
      <c r="C263" s="1"/>
      <c r="D263" s="1"/>
      <c r="E263" s="1"/>
      <c r="F263" s="1"/>
      <c r="G263" s="1"/>
      <c r="H263" s="51"/>
      <c r="I263" s="1"/>
      <c r="J263" s="1"/>
    </row>
    <row r="264" spans="3:10" x14ac:dyDescent="0.35">
      <c r="C264" s="1"/>
      <c r="D264" s="1"/>
      <c r="E264" s="1"/>
      <c r="F264" s="1"/>
      <c r="G264" s="1"/>
      <c r="H264" s="51"/>
      <c r="I264" s="1"/>
      <c r="J264" s="1"/>
    </row>
    <row r="265" spans="3:10" x14ac:dyDescent="0.35">
      <c r="C265" s="1"/>
      <c r="D265" s="1"/>
      <c r="E265" s="1"/>
      <c r="F265" s="1"/>
      <c r="G265" s="1"/>
      <c r="H265" s="51"/>
      <c r="I265" s="1"/>
      <c r="J265" s="1"/>
    </row>
    <row r="266" spans="3:10" x14ac:dyDescent="0.35">
      <c r="C266" s="1"/>
      <c r="D266" s="1"/>
      <c r="E266" s="1"/>
      <c r="F266" s="1"/>
      <c r="G266" s="1"/>
      <c r="H266" s="51"/>
      <c r="I266" s="1"/>
      <c r="J266" s="1"/>
    </row>
    <row r="267" spans="3:10" x14ac:dyDescent="0.35">
      <c r="C267" s="1"/>
      <c r="D267" s="1"/>
      <c r="E267" s="1"/>
      <c r="F267" s="1"/>
      <c r="G267" s="1"/>
      <c r="H267" s="51"/>
      <c r="I267" s="1"/>
      <c r="J267" s="1"/>
    </row>
    <row r="268" spans="3:10" x14ac:dyDescent="0.35">
      <c r="C268" s="1"/>
      <c r="D268" s="1"/>
      <c r="E268" s="1"/>
      <c r="F268" s="1"/>
      <c r="G268" s="1"/>
      <c r="H268" s="51"/>
      <c r="I268" s="1"/>
      <c r="J268" s="1"/>
    </row>
    <row r="269" spans="3:10" x14ac:dyDescent="0.35">
      <c r="C269" s="1"/>
      <c r="D269" s="1"/>
      <c r="E269" s="1"/>
      <c r="F269" s="1"/>
      <c r="G269" s="1"/>
      <c r="H269" s="51"/>
      <c r="I269" s="1"/>
      <c r="J269" s="1"/>
    </row>
    <row r="270" spans="3:10" x14ac:dyDescent="0.35">
      <c r="C270" s="1"/>
      <c r="D270" s="1"/>
      <c r="E270" s="1"/>
      <c r="F270" s="1"/>
      <c r="G270" s="1"/>
      <c r="H270" s="51"/>
      <c r="I270" s="1"/>
      <c r="J270" s="1"/>
    </row>
    <row r="271" spans="3:10" x14ac:dyDescent="0.35">
      <c r="C271" s="1"/>
      <c r="D271" s="1"/>
      <c r="E271" s="1"/>
      <c r="F271" s="1"/>
      <c r="G271" s="1"/>
      <c r="H271" s="51"/>
      <c r="I271" s="1"/>
      <c r="J271" s="1"/>
    </row>
    <row r="272" spans="3:10" x14ac:dyDescent="0.35">
      <c r="C272" s="1"/>
      <c r="D272" s="1"/>
      <c r="E272" s="1"/>
      <c r="F272" s="1"/>
      <c r="G272" s="1"/>
      <c r="H272" s="51"/>
      <c r="I272" s="1"/>
      <c r="J272" s="1"/>
    </row>
    <row r="273" spans="3:10" x14ac:dyDescent="0.35">
      <c r="C273" s="1"/>
      <c r="D273" s="1"/>
      <c r="E273" s="1"/>
      <c r="F273" s="1"/>
      <c r="G273" s="1"/>
      <c r="H273" s="51"/>
      <c r="I273" s="1"/>
      <c r="J273" s="1"/>
    </row>
    <row r="274" spans="3:10" x14ac:dyDescent="0.35">
      <c r="C274" s="1"/>
      <c r="D274" s="1"/>
      <c r="E274" s="1"/>
      <c r="F274" s="1"/>
      <c r="G274" s="1"/>
      <c r="H274" s="51"/>
      <c r="I274" s="1"/>
      <c r="J274" s="1"/>
    </row>
    <row r="275" spans="3:10" x14ac:dyDescent="0.35">
      <c r="C275" s="1"/>
      <c r="D275" s="1"/>
      <c r="E275" s="1"/>
      <c r="F275" s="1"/>
      <c r="G275" s="1"/>
      <c r="H275" s="51"/>
      <c r="I275" s="1"/>
      <c r="J275" s="1"/>
    </row>
    <row r="276" spans="3:10" x14ac:dyDescent="0.35">
      <c r="C276" s="1"/>
      <c r="D276" s="1"/>
      <c r="E276" s="1"/>
      <c r="F276" s="1"/>
      <c r="G276" s="1"/>
      <c r="H276" s="51"/>
      <c r="I276" s="1"/>
      <c r="J276" s="1"/>
    </row>
    <row r="277" spans="3:10" x14ac:dyDescent="0.35">
      <c r="C277" s="1"/>
      <c r="D277" s="1"/>
      <c r="E277" s="1"/>
      <c r="F277" s="1"/>
      <c r="G277" s="1"/>
      <c r="H277" s="51"/>
      <c r="I277" s="1"/>
      <c r="J277" s="1"/>
    </row>
    <row r="278" spans="3:10" x14ac:dyDescent="0.35">
      <c r="C278" s="1"/>
      <c r="D278" s="1"/>
      <c r="E278" s="1"/>
      <c r="F278" s="1"/>
      <c r="G278" s="1"/>
      <c r="H278" s="51"/>
      <c r="I278" s="1"/>
      <c r="J278" s="1"/>
    </row>
    <row r="279" spans="3:10" x14ac:dyDescent="0.35">
      <c r="C279" s="1"/>
      <c r="D279" s="1"/>
      <c r="E279" s="1"/>
      <c r="F279" s="1"/>
      <c r="G279" s="1"/>
      <c r="H279" s="51"/>
      <c r="I279" s="1"/>
      <c r="J279" s="1"/>
    </row>
    <row r="280" spans="3:10" x14ac:dyDescent="0.35">
      <c r="C280" s="1"/>
      <c r="D280" s="1"/>
      <c r="E280" s="1"/>
      <c r="F280" s="1"/>
      <c r="G280" s="1"/>
      <c r="H280" s="51"/>
      <c r="I280" s="1"/>
      <c r="J280" s="1"/>
    </row>
    <row r="281" spans="3:10" x14ac:dyDescent="0.35">
      <c r="C281" s="1"/>
      <c r="D281" s="1"/>
      <c r="E281" s="1"/>
      <c r="F281" s="1"/>
      <c r="G281" s="1"/>
      <c r="H281" s="51"/>
      <c r="I281" s="1"/>
      <c r="J281" s="1"/>
    </row>
    <row r="282" spans="3:10" x14ac:dyDescent="0.35">
      <c r="C282" s="1"/>
      <c r="D282" s="1"/>
      <c r="E282" s="1"/>
      <c r="F282" s="1"/>
      <c r="G282" s="1"/>
      <c r="H282" s="51"/>
      <c r="I282" s="1"/>
      <c r="J282" s="1"/>
    </row>
    <row r="283" spans="3:10" x14ac:dyDescent="0.35">
      <c r="C283" s="1"/>
      <c r="D283" s="1"/>
      <c r="E283" s="1"/>
      <c r="F283" s="1"/>
      <c r="G283" s="1"/>
      <c r="H283" s="51"/>
      <c r="I283" s="1"/>
      <c r="J283" s="1"/>
    </row>
    <row r="284" spans="3:10" x14ac:dyDescent="0.35">
      <c r="C284" s="1"/>
      <c r="D284" s="1"/>
      <c r="E284" s="1"/>
      <c r="F284" s="1"/>
      <c r="G284" s="1"/>
      <c r="H284" s="51"/>
      <c r="I284" s="1"/>
      <c r="J284" s="1"/>
    </row>
    <row r="285" spans="3:10" x14ac:dyDescent="0.35">
      <c r="C285" s="1"/>
      <c r="D285" s="1"/>
      <c r="E285" s="1"/>
      <c r="F285" s="1"/>
      <c r="G285" s="1"/>
      <c r="H285" s="51"/>
      <c r="I285" s="1"/>
      <c r="J285" s="1"/>
    </row>
    <row r="286" spans="3:10" x14ac:dyDescent="0.35">
      <c r="C286" s="1"/>
      <c r="D286" s="1"/>
      <c r="E286" s="1"/>
      <c r="F286" s="1"/>
      <c r="G286" s="1"/>
      <c r="H286" s="51"/>
      <c r="I286" s="1"/>
      <c r="J286" s="1"/>
    </row>
    <row r="287" spans="3:10" x14ac:dyDescent="0.35">
      <c r="C287" s="1"/>
      <c r="D287" s="1"/>
      <c r="E287" s="1"/>
      <c r="F287" s="1"/>
      <c r="G287" s="1"/>
      <c r="H287" s="51"/>
      <c r="I287" s="1"/>
      <c r="J287" s="1"/>
    </row>
    <row r="288" spans="3:10" x14ac:dyDescent="0.35">
      <c r="C288" s="1"/>
      <c r="D288" s="1"/>
      <c r="E288" s="1"/>
      <c r="F288" s="1"/>
      <c r="G288" s="1"/>
      <c r="H288" s="51"/>
      <c r="I288" s="1"/>
      <c r="J288" s="1"/>
    </row>
    <row r="289" spans="3:10" x14ac:dyDescent="0.35">
      <c r="C289" s="1"/>
      <c r="D289" s="1"/>
      <c r="E289" s="1"/>
      <c r="F289" s="1"/>
      <c r="G289" s="1"/>
      <c r="H289" s="51"/>
      <c r="I289" s="1"/>
      <c r="J289" s="1"/>
    </row>
    <row r="290" spans="3:10" x14ac:dyDescent="0.35">
      <c r="C290" s="1"/>
      <c r="D290" s="1"/>
      <c r="E290" s="1"/>
      <c r="F290" s="1"/>
      <c r="G290" s="1"/>
      <c r="H290" s="51"/>
      <c r="I290" s="1"/>
      <c r="J290" s="1"/>
    </row>
  </sheetData>
  <sheetProtection formatCells="0" formatColumns="0" formatRows="0"/>
  <mergeCells count="14">
    <mergeCell ref="A4:J4"/>
    <mergeCell ref="A5:J5"/>
    <mergeCell ref="A2:J2"/>
    <mergeCell ref="A1:J1"/>
    <mergeCell ref="C215:I215"/>
    <mergeCell ref="C209:J209"/>
    <mergeCell ref="J7:J205"/>
    <mergeCell ref="A206:J206"/>
    <mergeCell ref="C210:I210"/>
    <mergeCell ref="C211:I211"/>
    <mergeCell ref="C212:I212"/>
    <mergeCell ref="C214:I214"/>
    <mergeCell ref="A207:C207"/>
    <mergeCell ref="A208:C208"/>
  </mergeCells>
  <pageMargins left="0" right="0" top="0.74803149606299213" bottom="0.74803149606299213" header="0.31496062992125984" footer="0.31496062992125984"/>
  <pageSetup paperSize="9" scale="21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 (2)</vt:lpstr>
      <vt:lpstr>Лист2</vt:lpstr>
      <vt:lpstr>Лист3</vt:lpstr>
      <vt:lpstr>'Лист1 (2)'!Print_Area</vt:lpstr>
      <vt:lpstr>'Лист1 (2)'!Область_печати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2020-04-19T05:46:57Z</dcterms:modified>
</cp:coreProperties>
</file>