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a6fd8cd50733628e/Desktop/ATXFloods/"/>
    </mc:Choice>
  </mc:AlternateContent>
  <xr:revisionPtr revIDLastSave="28" documentId="11_232738634154E47FE37710D75B5DCE3A87401A0D" xr6:coauthVersionLast="47" xr6:coauthVersionMax="47" xr10:uidLastSave="{553678F4-1AF7-41F7-B3F5-4297D808D3C2}"/>
  <bookViews>
    <workbookView xWindow="0" yWindow="-16320" windowWidth="29040" windowHeight="15720" xr2:uid="{00000000-000D-0000-FFFF-FFFF00000000}"/>
  </bookViews>
  <sheets>
    <sheet name="LOW_WATER_CROSSING.shp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3" i="1" l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<sst xmlns="http://schemas.openxmlformats.org/spreadsheetml/2006/main" count="601" uniqueCount="192">
  <si>
    <t>FID</t>
  </si>
  <si>
    <t>OBJECTID</t>
  </si>
  <si>
    <t>FIPS</t>
  </si>
  <si>
    <t>LWX_TYPE</t>
  </si>
  <si>
    <t>OWNER</t>
  </si>
  <si>
    <t>OWNER_ID</t>
  </si>
  <si>
    <t>DET_LENGTH</t>
  </si>
  <si>
    <t>OT_TYPE</t>
  </si>
  <si>
    <t>COMMENTS</t>
  </si>
  <si>
    <t>Add_source</t>
  </si>
  <si>
    <t>COUNTY</t>
  </si>
  <si>
    <t>ROAD</t>
  </si>
  <si>
    <t>FLOWSOURCE</t>
  </si>
  <si>
    <t>SOURCE</t>
  </si>
  <si>
    <t>LAT</t>
  </si>
  <si>
    <t>LONG_</t>
  </si>
  <si>
    <t>GRADE</t>
  </si>
  <si>
    <t>LatLong</t>
  </si>
  <si>
    <t>LOCATION_1</t>
  </si>
  <si>
    <t>SIGNAGE</t>
  </si>
  <si>
    <t>created_us</t>
  </si>
  <si>
    <t>created_da</t>
  </si>
  <si>
    <t>last_edite</t>
  </si>
  <si>
    <t>last_edi_1</t>
  </si>
  <si>
    <t>PRIORITY</t>
  </si>
  <si>
    <t>UNVENTED FORD</t>
  </si>
  <si>
    <t>CITY</t>
  </si>
  <si>
    <t xml:space="preserve"> </t>
  </si>
  <si>
    <t>RIVERINE</t>
  </si>
  <si>
    <t>GATES</t>
  </si>
  <si>
    <t>LLANO</t>
  </si>
  <si>
    <t>HI CIRCLE N</t>
  </si>
  <si>
    <t>SLICKROCK CREEK</t>
  </si>
  <si>
    <t>VGI</t>
  </si>
  <si>
    <t>RAISED</t>
  </si>
  <si>
    <t>30.5451692046, -98.3673947661</t>
  </si>
  <si>
    <t>765 FT S OF FIRE DANCE</t>
  </si>
  <si>
    <t>NONE</t>
  </si>
  <si>
    <t>SA@HSB-GIS.CITYOFHSB.LOCAL.HSB_GIS</t>
  </si>
  <si>
    <t>1-4</t>
  </si>
  <si>
    <t>LW XING</t>
  </si>
  <si>
    <t>BAY WEST</t>
  </si>
  <si>
    <t>PECAN BRANCH</t>
  </si>
  <si>
    <t>30.5320603806, -98.4008008492</t>
  </si>
  <si>
    <t>.37 FT N OF FM 2147</t>
  </si>
  <si>
    <t>1-5</t>
  </si>
  <si>
    <t>ATX FLOOD</t>
  </si>
  <si>
    <t>FM 2831</t>
  </si>
  <si>
    <t>LAKE LBJ</t>
  </si>
  <si>
    <t>30.5656313693, -98.4139162462</t>
  </si>
  <si>
    <t>894 FT N OF BLUE BONNET</t>
  </si>
  <si>
    <t>DOUGLAS DR</t>
  </si>
  <si>
    <t>30.5557874859, -98.3994594244</t>
  </si>
  <si>
    <t>964 FT E OF APACHE TEARS</t>
  </si>
  <si>
    <t>DRIFTWOOD</t>
  </si>
  <si>
    <t>30.5560400192, -98.3974826244</t>
  </si>
  <si>
    <t>240 FT W OF DOUGLAS DR</t>
  </si>
  <si>
    <t>1-7</t>
  </si>
  <si>
    <t>DEEP CANYON</t>
  </si>
  <si>
    <t>30.5491034859, -98.3975426244</t>
  </si>
  <si>
    <t>900 FT SW OF FAULTLINE DR</t>
  </si>
  <si>
    <t>VENTED FORD</t>
  </si>
  <si>
    <t>TXDOT</t>
  </si>
  <si>
    <t xml:space="preserve"> GATES</t>
  </si>
  <si>
    <t>RM 2831</t>
  </si>
  <si>
    <t>COLORADO RIVER TRIB</t>
  </si>
  <si>
    <t>30.5560584442, -98.4121853926</t>
  </si>
  <si>
    <t>APACHE TEARS WEST OF BLACKHAWK</t>
  </si>
  <si>
    <t>LAGOON LP</t>
  </si>
  <si>
    <t>30.5587799043, -98.4080465055</t>
  </si>
  <si>
    <t>LAGOON LOOP</t>
  </si>
  <si>
    <t>GAUGE</t>
  </si>
  <si>
    <t>GRANITE SHOALS DR</t>
  </si>
  <si>
    <t>WALNUT CREEK</t>
  </si>
  <si>
    <t>30.5576436623, -98.4337431745</t>
  </si>
  <si>
    <t>HI CIR S</t>
  </si>
  <si>
    <t>30.5374117254, -98.36611773</t>
  </si>
  <si>
    <t>0.51 MI EAST OF FM RD 2147</t>
  </si>
  <si>
    <t>BRIDGE CLASS</t>
  </si>
  <si>
    <t>HI STIRRUP</t>
  </si>
  <si>
    <t>30.542042103, -98.3675649722</t>
  </si>
  <si>
    <t>0.17 MI SOUTH OF FM RD 2147</t>
  </si>
  <si>
    <t>1-3</t>
  </si>
  <si>
    <t>HORSESHOE BAY BLVD SB</t>
  </si>
  <si>
    <t>30.5442776001, -98.3561970852</t>
  </si>
  <si>
    <t>523 FT N OF FM 2147</t>
  </si>
  <si>
    <t>30.546399948, -98.3570959154</t>
  </si>
  <si>
    <t>1350 FT N OF FM 2147</t>
  </si>
  <si>
    <t>HORSESHOE BAY BLVD NB</t>
  </si>
  <si>
    <t>30.546288, -98.356842</t>
  </si>
  <si>
    <t>1285 FT N OF FM 2147</t>
  </si>
  <si>
    <t>PEDESTRIAN CROSSING</t>
  </si>
  <si>
    <t>GOLF CART PATH</t>
  </si>
  <si>
    <t>30.5381007976, -98.3663738458</t>
  </si>
  <si>
    <t>268 FT N OF WESTERN BIT</t>
  </si>
  <si>
    <t>1-2</t>
  </si>
  <si>
    <t>PURPLE SAGE</t>
  </si>
  <si>
    <t>SLICKROCK CREEK BRANCH</t>
  </si>
  <si>
    <t>30.5223885849, -98.3684909839</t>
  </si>
  <si>
    <t>223 FT S OF HI MESA</t>
  </si>
  <si>
    <t>1-1</t>
  </si>
  <si>
    <t>30.5443235401, -98.3560619759</t>
  </si>
  <si>
    <t>527 FT N OF FM 2147</t>
  </si>
  <si>
    <t>BURNET</t>
  </si>
  <si>
    <t>DEW DROP</t>
  </si>
  <si>
    <t>30.5403720963463, -98.3351294713926</t>
  </si>
  <si>
    <t>DEW DROP AT CONESTOGA</t>
  </si>
  <si>
    <t>2-1</t>
  </si>
  <si>
    <t>30.5412088409458, -98.3400990898182</t>
  </si>
  <si>
    <t>DEW DROP AND GREAT WESTERN</t>
  </si>
  <si>
    <t>2-2</t>
  </si>
  <si>
    <t>TAIL WIND</t>
  </si>
  <si>
    <t>30.5415785844398, -98.3555735540292</t>
  </si>
  <si>
    <t>HI CIRCLE SOUTH AT TAIL WIND</t>
  </si>
  <si>
    <t>2-3</t>
  </si>
  <si>
    <t>MOUNTAIN DEW</t>
  </si>
  <si>
    <t>30.5343718712745, -98.3298220395984</t>
  </si>
  <si>
    <t>MOUNTAIN DEW AND STAGECOACH</t>
  </si>
  <si>
    <t>2-4</t>
  </si>
  <si>
    <t>PRONG HORN</t>
  </si>
  <si>
    <t>30.5330526352863, -98.330329875003</t>
  </si>
  <si>
    <t>PRONG HORN 4900 BLK</t>
  </si>
  <si>
    <t>2-5</t>
  </si>
  <si>
    <t>BRIDGE</t>
  </si>
  <si>
    <t>30.5382211800442, -98.340496998479</t>
  </si>
  <si>
    <t>DEW DROP AND PINKERTON LOOP</t>
  </si>
  <si>
    <t>2-6</t>
  </si>
  <si>
    <t>BROKEN HILLS</t>
  </si>
  <si>
    <t>30.5471588280276, -98.4076111314448</t>
  </si>
  <si>
    <t>BROKEN HILLS AT FALCON</t>
  </si>
  <si>
    <t>2-7</t>
  </si>
  <si>
    <t>BUNTLINE SPECIAL</t>
  </si>
  <si>
    <t>30.5392783734801, -98.3367978064019</t>
  </si>
  <si>
    <t>BUNTLINE SPECIAL SOUTH OF DEW DROP</t>
  </si>
  <si>
    <t>3-1</t>
  </si>
  <si>
    <t>HI RIDGE RD</t>
  </si>
  <si>
    <t>30.5390677199084, -98.3443926066052</t>
  </si>
  <si>
    <t>MTN DEW AT HI RIDGE 700 BLK</t>
  </si>
  <si>
    <t>3-2</t>
  </si>
  <si>
    <t>STAG</t>
  </si>
  <si>
    <t>30.5311027808678, -98.3398777250784</t>
  </si>
  <si>
    <t>MTN DEW AT STAG</t>
  </si>
  <si>
    <t>3-3</t>
  </si>
  <si>
    <t>WHITETAIL</t>
  </si>
  <si>
    <t>30.5292178883552, -98.3445940834468</t>
  </si>
  <si>
    <t>WHITETAIL 1700 BLK</t>
  </si>
  <si>
    <t>3-4</t>
  </si>
  <si>
    <t>THANKSGIVING MTN</t>
  </si>
  <si>
    <t>TIGER CREEK</t>
  </si>
  <si>
    <t>30.5422197257522, -98.3345986074497</t>
  </si>
  <si>
    <t>THANKSGIVING MTN AT PRAIRIE SCHOONER</t>
  </si>
  <si>
    <t>3-5</t>
  </si>
  <si>
    <t>SUN RAY</t>
  </si>
  <si>
    <t>30.5470046075918, -98.3909313421072</t>
  </si>
  <si>
    <t>SUN RAY 600 BLK</t>
  </si>
  <si>
    <t>3-6</t>
  </si>
  <si>
    <t>AROLLO CT</t>
  </si>
  <si>
    <t>PECAN CREEK</t>
  </si>
  <si>
    <t>30.5257397995795, -98.3970367819225</t>
  </si>
  <si>
    <t>3-7</t>
  </si>
  <si>
    <t>CROOKED RUN ST</t>
  </si>
  <si>
    <t>30.5296882872601, -98.3265799758257</t>
  </si>
  <si>
    <t>CROOKED RUN STREET</t>
  </si>
  <si>
    <t>3-8</t>
  </si>
  <si>
    <t>HI CIRCLE N SLICKROCK CREEK</t>
  </si>
  <si>
    <t>BAY WEST PECAN BRANCH</t>
  </si>
  <si>
    <t>FM 2831 LAKE LBJ</t>
  </si>
  <si>
    <t>DOUGLAS DR LAKE LBJ</t>
  </si>
  <si>
    <t>DRIFTWOOD LAKE LBJ</t>
  </si>
  <si>
    <t>DEEP CANYON LAKE LBJ</t>
  </si>
  <si>
    <t>RM 2831 COLORADO RIVER TRIB</t>
  </si>
  <si>
    <t>LAGOON LP COLORADO RIVER TRIB</t>
  </si>
  <si>
    <t>GRANITE SHOALS DR WALNUT CREEK</t>
  </si>
  <si>
    <t>HI CIR S SLICKROCK CREEK</t>
  </si>
  <si>
    <t>HI STIRRUP SLICKROCK CREEK</t>
  </si>
  <si>
    <t>HORSESHOE BAY BLVD SB LAKE LBJ</t>
  </si>
  <si>
    <t>HORSESHOE BAY BLVD NB LAKE LBJ</t>
  </si>
  <si>
    <t>GOLF CART PATH SLICKROCK CREEK</t>
  </si>
  <si>
    <t>PURPLE SAGE SLICKROCK CREEK BRANCH</t>
  </si>
  <si>
    <t xml:space="preserve">DEW DROP  </t>
  </si>
  <si>
    <t xml:space="preserve">TAIL WIND  </t>
  </si>
  <si>
    <t xml:space="preserve">MOUNTAIN DEW  </t>
  </si>
  <si>
    <t xml:space="preserve">PRONG HORN  </t>
  </si>
  <si>
    <t xml:space="preserve">BROKEN HILLS  </t>
  </si>
  <si>
    <t xml:space="preserve">BUNTLINE SPECIAL  </t>
  </si>
  <si>
    <t xml:space="preserve">HI RIDGE RD  </t>
  </si>
  <si>
    <t xml:space="preserve">STAG  </t>
  </si>
  <si>
    <t xml:space="preserve">WHITETAIL  </t>
  </si>
  <si>
    <t>THANKSGIVING MTN TIGER CREEK</t>
  </si>
  <si>
    <t xml:space="preserve">SUN RAY  </t>
  </si>
  <si>
    <t>AROLLO CT PECAN CREEK</t>
  </si>
  <si>
    <t xml:space="preserve">CROOKED RUN ST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</si>
</sst>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3">
    <xf numFmtId="0" fontId="0" fillId="0" borderId="0" xfId="0"/>
    <xf numFmtId="0" fontId="1" fillId="2" borderId="1" xfId="1">
      <alignment horizontal="left"/>
    </xf>
    <xf numFmtId="164" fontId="0" fillId="0" borderId="0" xfId="0" applyNumberFormat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tabSelected="1" topLeftCell="G1" workbookViewId="0">
      <selection activeCell="AA3" sqref="AA3:AA33"/>
    </sheetView>
  </sheetViews>
  <sheetFormatPr defaultRowHeight="14.5" x14ac:dyDescent="0.35"/>
  <cols>
    <col min="4" max="4" width="23.90625" customWidth="1"/>
    <col min="8" max="8" width="9.36328125" customWidth="1"/>
    <col min="9" max="9" width="23.7265625" customWidth="1"/>
    <col min="12" max="12" width="9.81640625" customWidth="1"/>
    <col min="13" max="13" width="12.08984375" customWidth="1"/>
    <col min="14" max="14" width="16.54296875" customWidth="1"/>
    <col min="22" max="22" width="1.36328125" customWidth="1"/>
    <col min="23" max="23" width="2" customWidth="1"/>
    <col min="27" max="27" width="34.36328125" customWidth="1"/>
  </cols>
  <sheetData>
    <row r="1" spans="1:27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7" x14ac:dyDescent="0.35">
      <c r="A2">
        <v>0</v>
      </c>
      <c r="B2">
        <v>1</v>
      </c>
      <c r="C2">
        <v>240</v>
      </c>
      <c r="D2" t="s">
        <v>25</v>
      </c>
      <c r="E2" t="s">
        <v>26</v>
      </c>
      <c r="F2" t="s">
        <v>27</v>
      </c>
      <c r="G2">
        <v>0</v>
      </c>
      <c r="H2" t="s">
        <v>28</v>
      </c>
      <c r="I2" t="s">
        <v>29</v>
      </c>
      <c r="J2" t="s">
        <v>27</v>
      </c>
      <c r="K2" t="s">
        <v>30</v>
      </c>
      <c r="L2" t="s">
        <v>31</v>
      </c>
      <c r="M2" t="s">
        <v>164</v>
      </c>
      <c r="N2" t="s">
        <v>32</v>
      </c>
      <c r="O2" t="s">
        <v>33</v>
      </c>
      <c r="P2">
        <v>30.5451692</v>
      </c>
      <c r="Q2">
        <v>-98.367394770000004</v>
      </c>
      <c r="R2" t="s">
        <v>34</v>
      </c>
      <c r="S2" t="s">
        <v>35</v>
      </c>
      <c r="T2" t="s">
        <v>36</v>
      </c>
      <c r="U2" t="s">
        <v>37</v>
      </c>
      <c r="V2" t="s">
        <v>27</v>
      </c>
      <c r="X2" t="s">
        <v>38</v>
      </c>
      <c r="Y2" s="2">
        <v>43167</v>
      </c>
      <c r="Z2" t="s">
        <v>39</v>
      </c>
      <c r="AA2" t="str">
        <f>"County: "&amp;K2&amp;" Flowsource: "&amp;N2&amp;" Grade if known: "&amp;R2&amp;" Singage: "&amp;U2</f>
        <v>County: LLANO Flowsource: SLICKROCK CREEK Grade if known: RAISED Singage: NONE</v>
      </c>
    </row>
    <row r="3" spans="1:27" x14ac:dyDescent="0.35">
      <c r="A3">
        <v>1</v>
      </c>
      <c r="B3">
        <v>2</v>
      </c>
      <c r="C3">
        <v>240</v>
      </c>
      <c r="D3" t="s">
        <v>25</v>
      </c>
      <c r="E3" t="s">
        <v>26</v>
      </c>
      <c r="F3" t="s">
        <v>27</v>
      </c>
      <c r="G3">
        <v>0</v>
      </c>
      <c r="H3" t="s">
        <v>28</v>
      </c>
      <c r="I3" t="s">
        <v>40</v>
      </c>
      <c r="J3" t="s">
        <v>27</v>
      </c>
      <c r="K3" t="s">
        <v>30</v>
      </c>
      <c r="L3" t="s">
        <v>41</v>
      </c>
      <c r="M3" t="s">
        <v>165</v>
      </c>
      <c r="N3" t="s">
        <v>42</v>
      </c>
      <c r="O3" t="s">
        <v>33</v>
      </c>
      <c r="P3">
        <v>30.532060380000001</v>
      </c>
      <c r="Q3">
        <v>-98.400800849999996</v>
      </c>
      <c r="R3" t="s">
        <v>34</v>
      </c>
      <c r="S3" t="s">
        <v>43</v>
      </c>
      <c r="T3" t="s">
        <v>44</v>
      </c>
      <c r="U3" t="s">
        <v>37</v>
      </c>
      <c r="V3" t="s">
        <v>27</v>
      </c>
      <c r="X3" t="s">
        <v>38</v>
      </c>
      <c r="Y3" s="2">
        <v>43167</v>
      </c>
      <c r="Z3" t="s">
        <v>45</v>
      </c>
      <c r="AA3" t="str">
        <f t="shared" ref="AA3:AA33" si="0">"County: "&amp;K3&amp;" Flowsource: "&amp;N3&amp;" Grade if known: "&amp;R3&amp;" Singage: "&amp;U3</f>
        <v>County: LLANO Flowsource: PECAN BRANCH Grade if known: RAISED Singage: NONE</v>
      </c>
    </row>
    <row r="4" spans="1:27" x14ac:dyDescent="0.35">
      <c r="A4">
        <v>2</v>
      </c>
      <c r="B4">
        <v>3</v>
      </c>
      <c r="C4">
        <v>240</v>
      </c>
      <c r="D4" t="s">
        <v>25</v>
      </c>
      <c r="E4" t="s">
        <v>26</v>
      </c>
      <c r="F4" t="s">
        <v>27</v>
      </c>
      <c r="G4">
        <v>0</v>
      </c>
      <c r="H4" t="s">
        <v>28</v>
      </c>
      <c r="I4" t="s">
        <v>46</v>
      </c>
      <c r="J4" t="s">
        <v>27</v>
      </c>
      <c r="K4" t="s">
        <v>30</v>
      </c>
      <c r="L4" t="s">
        <v>47</v>
      </c>
      <c r="M4" t="s">
        <v>166</v>
      </c>
      <c r="N4" t="s">
        <v>48</v>
      </c>
      <c r="O4" t="s">
        <v>33</v>
      </c>
      <c r="P4">
        <v>30.565631369999998</v>
      </c>
      <c r="Q4">
        <v>-98.41391625</v>
      </c>
      <c r="R4" t="s">
        <v>16</v>
      </c>
      <c r="S4" t="s">
        <v>49</v>
      </c>
      <c r="T4" t="s">
        <v>50</v>
      </c>
      <c r="U4" t="s">
        <v>37</v>
      </c>
      <c r="V4" t="s">
        <v>27</v>
      </c>
      <c r="X4" t="s">
        <v>38</v>
      </c>
      <c r="Y4" s="2">
        <v>43167</v>
      </c>
      <c r="Z4" t="s">
        <v>27</v>
      </c>
      <c r="AA4" t="str">
        <f t="shared" si="0"/>
        <v>County: LLANO Flowsource: LAKE LBJ Grade if known: GRADE Singage: NONE</v>
      </c>
    </row>
    <row r="5" spans="1:27" x14ac:dyDescent="0.35">
      <c r="A5">
        <v>3</v>
      </c>
      <c r="B5">
        <v>4</v>
      </c>
      <c r="C5">
        <v>240</v>
      </c>
      <c r="D5" t="s">
        <v>25</v>
      </c>
      <c r="E5" t="s">
        <v>26</v>
      </c>
      <c r="F5" t="s">
        <v>27</v>
      </c>
      <c r="G5">
        <v>0</v>
      </c>
      <c r="H5" t="s">
        <v>28</v>
      </c>
      <c r="I5" t="s">
        <v>46</v>
      </c>
      <c r="J5" t="s">
        <v>27</v>
      </c>
      <c r="K5" t="s">
        <v>30</v>
      </c>
      <c r="L5" t="s">
        <v>51</v>
      </c>
      <c r="M5" t="s">
        <v>167</v>
      </c>
      <c r="N5" t="s">
        <v>48</v>
      </c>
      <c r="O5" t="s">
        <v>33</v>
      </c>
      <c r="P5">
        <v>30.55578749</v>
      </c>
      <c r="Q5">
        <v>-98.399459419999999</v>
      </c>
      <c r="R5" t="s">
        <v>16</v>
      </c>
      <c r="S5" t="s">
        <v>52</v>
      </c>
      <c r="T5" t="s">
        <v>53</v>
      </c>
      <c r="U5" t="s">
        <v>37</v>
      </c>
      <c r="V5" t="s">
        <v>27</v>
      </c>
      <c r="X5" t="s">
        <v>38</v>
      </c>
      <c r="Y5" s="2">
        <v>43167</v>
      </c>
      <c r="Z5" t="s">
        <v>27</v>
      </c>
      <c r="AA5" t="str">
        <f t="shared" si="0"/>
        <v>County: LLANO Flowsource: LAKE LBJ Grade if known: GRADE Singage: NONE</v>
      </c>
    </row>
    <row r="6" spans="1:27" x14ac:dyDescent="0.35">
      <c r="A6">
        <v>4</v>
      </c>
      <c r="B6">
        <v>5</v>
      </c>
      <c r="C6">
        <v>240</v>
      </c>
      <c r="D6" t="s">
        <v>25</v>
      </c>
      <c r="E6" t="s">
        <v>26</v>
      </c>
      <c r="F6" t="s">
        <v>27</v>
      </c>
      <c r="G6">
        <v>0</v>
      </c>
      <c r="H6" t="s">
        <v>28</v>
      </c>
      <c r="I6" t="s">
        <v>29</v>
      </c>
      <c r="J6" t="s">
        <v>27</v>
      </c>
      <c r="K6" t="s">
        <v>30</v>
      </c>
      <c r="L6" t="s">
        <v>54</v>
      </c>
      <c r="M6" t="s">
        <v>168</v>
      </c>
      <c r="N6" t="s">
        <v>48</v>
      </c>
      <c r="O6" t="s">
        <v>33</v>
      </c>
      <c r="P6">
        <v>30.556040020000001</v>
      </c>
      <c r="Q6">
        <v>-98.397482620000005</v>
      </c>
      <c r="R6" t="s">
        <v>16</v>
      </c>
      <c r="S6" t="s">
        <v>55</v>
      </c>
      <c r="T6" t="s">
        <v>56</v>
      </c>
      <c r="U6" t="s">
        <v>37</v>
      </c>
      <c r="V6" t="s">
        <v>27</v>
      </c>
      <c r="X6" t="s">
        <v>38</v>
      </c>
      <c r="Y6" s="2">
        <v>43167</v>
      </c>
      <c r="Z6" t="s">
        <v>57</v>
      </c>
      <c r="AA6" t="str">
        <f t="shared" si="0"/>
        <v>County: LLANO Flowsource: LAKE LBJ Grade if known: GRADE Singage: NONE</v>
      </c>
    </row>
    <row r="7" spans="1:27" x14ac:dyDescent="0.35">
      <c r="A7">
        <v>5</v>
      </c>
      <c r="B7">
        <v>6</v>
      </c>
      <c r="C7">
        <v>240</v>
      </c>
      <c r="D7" t="s">
        <v>25</v>
      </c>
      <c r="E7" t="s">
        <v>26</v>
      </c>
      <c r="F7" t="s">
        <v>27</v>
      </c>
      <c r="G7">
        <v>0</v>
      </c>
      <c r="H7" t="s">
        <v>28</v>
      </c>
      <c r="I7" t="s">
        <v>46</v>
      </c>
      <c r="J7" t="s">
        <v>27</v>
      </c>
      <c r="K7" t="s">
        <v>30</v>
      </c>
      <c r="L7" t="s">
        <v>58</v>
      </c>
      <c r="M7" t="s">
        <v>169</v>
      </c>
      <c r="N7" t="s">
        <v>48</v>
      </c>
      <c r="O7" t="s">
        <v>33</v>
      </c>
      <c r="P7">
        <v>30.54910349</v>
      </c>
      <c r="Q7">
        <v>-98.397542619999996</v>
      </c>
      <c r="R7" t="s">
        <v>16</v>
      </c>
      <c r="S7" t="s">
        <v>59</v>
      </c>
      <c r="T7" t="s">
        <v>60</v>
      </c>
      <c r="U7" t="s">
        <v>37</v>
      </c>
      <c r="V7" t="s">
        <v>27</v>
      </c>
      <c r="X7" t="s">
        <v>38</v>
      </c>
      <c r="Y7" s="2">
        <v>43167</v>
      </c>
      <c r="Z7" t="s">
        <v>27</v>
      </c>
      <c r="AA7" t="str">
        <f t="shared" si="0"/>
        <v>County: LLANO Flowsource: LAKE LBJ Grade if known: GRADE Singage: NONE</v>
      </c>
    </row>
    <row r="8" spans="1:27" x14ac:dyDescent="0.35">
      <c r="A8">
        <v>6</v>
      </c>
      <c r="B8">
        <v>7</v>
      </c>
      <c r="C8">
        <v>299</v>
      </c>
      <c r="D8" t="s">
        <v>61</v>
      </c>
      <c r="E8" t="s">
        <v>62</v>
      </c>
      <c r="F8" t="s">
        <v>27</v>
      </c>
      <c r="G8">
        <v>0</v>
      </c>
      <c r="H8" t="s">
        <v>28</v>
      </c>
      <c r="I8" t="s">
        <v>63</v>
      </c>
      <c r="J8" t="s">
        <v>27</v>
      </c>
      <c r="K8" t="s">
        <v>30</v>
      </c>
      <c r="L8" t="s">
        <v>64</v>
      </c>
      <c r="M8" t="s">
        <v>170</v>
      </c>
      <c r="N8" t="s">
        <v>65</v>
      </c>
      <c r="O8" t="s">
        <v>10</v>
      </c>
      <c r="P8">
        <v>30.556058440000001</v>
      </c>
      <c r="Q8">
        <v>-98.412185390000005</v>
      </c>
      <c r="R8" t="s">
        <v>27</v>
      </c>
      <c r="S8" t="s">
        <v>66</v>
      </c>
      <c r="T8" t="s">
        <v>67</v>
      </c>
      <c r="U8" t="s">
        <v>37</v>
      </c>
      <c r="V8" t="s">
        <v>27</v>
      </c>
      <c r="X8" t="s">
        <v>38</v>
      </c>
      <c r="Y8" s="2">
        <v>43167</v>
      </c>
      <c r="Z8" t="s">
        <v>27</v>
      </c>
      <c r="AA8" t="str">
        <f t="shared" si="0"/>
        <v>County: LLANO Flowsource: COLORADO RIVER TRIB Grade if known:   Singage: NONE</v>
      </c>
    </row>
    <row r="9" spans="1:27" x14ac:dyDescent="0.35">
      <c r="A9">
        <v>7</v>
      </c>
      <c r="B9">
        <v>8</v>
      </c>
      <c r="C9">
        <v>299</v>
      </c>
      <c r="D9" t="s">
        <v>25</v>
      </c>
      <c r="E9" t="s">
        <v>10</v>
      </c>
      <c r="F9" t="s">
        <v>27</v>
      </c>
      <c r="G9">
        <v>0</v>
      </c>
      <c r="H9" t="s">
        <v>28</v>
      </c>
      <c r="I9" t="s">
        <v>46</v>
      </c>
      <c r="J9" t="s">
        <v>27</v>
      </c>
      <c r="K9" t="s">
        <v>30</v>
      </c>
      <c r="L9" t="s">
        <v>68</v>
      </c>
      <c r="M9" t="s">
        <v>171</v>
      </c>
      <c r="N9" t="s">
        <v>65</v>
      </c>
      <c r="O9" t="s">
        <v>10</v>
      </c>
      <c r="P9">
        <v>30.558779900000001</v>
      </c>
      <c r="Q9">
        <v>-98.408046510000005</v>
      </c>
      <c r="R9" t="s">
        <v>34</v>
      </c>
      <c r="S9" t="s">
        <v>69</v>
      </c>
      <c r="T9" t="s">
        <v>70</v>
      </c>
      <c r="U9" t="s">
        <v>71</v>
      </c>
      <c r="V9" t="s">
        <v>27</v>
      </c>
      <c r="X9" t="s">
        <v>38</v>
      </c>
      <c r="Y9" s="2">
        <v>43167</v>
      </c>
      <c r="Z9" t="s">
        <v>27</v>
      </c>
      <c r="AA9" t="str">
        <f t="shared" si="0"/>
        <v>County: LLANO Flowsource: COLORADO RIVER TRIB Grade if known: RAISED Singage: GAUGE</v>
      </c>
    </row>
    <row r="10" spans="1:27" x14ac:dyDescent="0.35">
      <c r="A10">
        <v>8</v>
      </c>
      <c r="B10">
        <v>9</v>
      </c>
      <c r="C10">
        <v>299</v>
      </c>
      <c r="D10" t="s">
        <v>61</v>
      </c>
      <c r="E10" t="s">
        <v>10</v>
      </c>
      <c r="F10" t="s">
        <v>27</v>
      </c>
      <c r="G10">
        <v>0</v>
      </c>
      <c r="H10" t="s">
        <v>28</v>
      </c>
      <c r="I10" t="s">
        <v>46</v>
      </c>
      <c r="J10" t="s">
        <v>27</v>
      </c>
      <c r="K10" t="s">
        <v>30</v>
      </c>
      <c r="L10" t="s">
        <v>72</v>
      </c>
      <c r="M10" t="s">
        <v>172</v>
      </c>
      <c r="N10" t="s">
        <v>73</v>
      </c>
      <c r="O10" t="s">
        <v>10</v>
      </c>
      <c r="P10">
        <v>30.55764366</v>
      </c>
      <c r="Q10">
        <v>-98.43374317</v>
      </c>
      <c r="R10" t="s">
        <v>27</v>
      </c>
      <c r="S10" t="s">
        <v>74</v>
      </c>
      <c r="T10" t="s">
        <v>72</v>
      </c>
      <c r="U10" t="s">
        <v>71</v>
      </c>
      <c r="V10" t="s">
        <v>27</v>
      </c>
      <c r="X10" t="s">
        <v>38</v>
      </c>
      <c r="Y10" s="2">
        <v>43167</v>
      </c>
      <c r="Z10" t="s">
        <v>27</v>
      </c>
      <c r="AA10" t="str">
        <f t="shared" si="0"/>
        <v>County: LLANO Flowsource: WALNUT CREEK Grade if known:   Singage: GAUGE</v>
      </c>
    </row>
    <row r="11" spans="1:27" x14ac:dyDescent="0.35">
      <c r="A11">
        <v>9</v>
      </c>
      <c r="B11">
        <v>10</v>
      </c>
      <c r="C11">
        <v>299</v>
      </c>
      <c r="D11" t="s">
        <v>61</v>
      </c>
      <c r="E11" t="s">
        <v>26</v>
      </c>
      <c r="F11" t="s">
        <v>27</v>
      </c>
      <c r="G11">
        <v>0</v>
      </c>
      <c r="H11" t="s">
        <v>28</v>
      </c>
      <c r="I11" t="s">
        <v>46</v>
      </c>
      <c r="J11" t="s">
        <v>27</v>
      </c>
      <c r="K11" t="s">
        <v>30</v>
      </c>
      <c r="L11" t="s">
        <v>75</v>
      </c>
      <c r="M11" t="s">
        <v>173</v>
      </c>
      <c r="N11" t="s">
        <v>32</v>
      </c>
      <c r="O11" t="s">
        <v>33</v>
      </c>
      <c r="P11">
        <v>30.537411729999999</v>
      </c>
      <c r="Q11">
        <v>-98.366117729999999</v>
      </c>
      <c r="R11" t="s">
        <v>27</v>
      </c>
      <c r="S11" t="s">
        <v>76</v>
      </c>
      <c r="T11" t="s">
        <v>77</v>
      </c>
      <c r="U11" t="s">
        <v>37</v>
      </c>
      <c r="V11" t="s">
        <v>27</v>
      </c>
      <c r="X11" t="s">
        <v>38</v>
      </c>
      <c r="Y11" s="2">
        <v>43167</v>
      </c>
      <c r="Z11" t="s">
        <v>27</v>
      </c>
      <c r="AA11" t="str">
        <f t="shared" si="0"/>
        <v>County: LLANO Flowsource: SLICKROCK CREEK Grade if known:   Singage: NONE</v>
      </c>
    </row>
    <row r="12" spans="1:27" x14ac:dyDescent="0.35">
      <c r="A12">
        <v>10</v>
      </c>
      <c r="B12">
        <v>11</v>
      </c>
      <c r="C12">
        <v>299</v>
      </c>
      <c r="D12" t="s">
        <v>78</v>
      </c>
      <c r="E12" t="s">
        <v>26</v>
      </c>
      <c r="F12" t="s">
        <v>27</v>
      </c>
      <c r="G12">
        <v>0</v>
      </c>
      <c r="H12" t="s">
        <v>28</v>
      </c>
      <c r="I12" t="s">
        <v>29</v>
      </c>
      <c r="J12" t="s">
        <v>27</v>
      </c>
      <c r="K12" t="s">
        <v>30</v>
      </c>
      <c r="L12" t="s">
        <v>79</v>
      </c>
      <c r="M12" t="s">
        <v>174</v>
      </c>
      <c r="N12" t="s">
        <v>32</v>
      </c>
      <c r="O12" t="s">
        <v>33</v>
      </c>
      <c r="P12">
        <v>30.5420421</v>
      </c>
      <c r="Q12">
        <v>-98.367564970000004</v>
      </c>
      <c r="R12" t="s">
        <v>27</v>
      </c>
      <c r="S12" t="s">
        <v>80</v>
      </c>
      <c r="T12" t="s">
        <v>81</v>
      </c>
      <c r="U12" t="s">
        <v>37</v>
      </c>
      <c r="V12" t="s">
        <v>27</v>
      </c>
      <c r="X12" t="s">
        <v>38</v>
      </c>
      <c r="Y12" s="2">
        <v>43167</v>
      </c>
      <c r="Z12" t="s">
        <v>82</v>
      </c>
      <c r="AA12" t="str">
        <f t="shared" si="0"/>
        <v>County: LLANO Flowsource: SLICKROCK CREEK Grade if known:   Singage: NONE</v>
      </c>
    </row>
    <row r="13" spans="1:27" x14ac:dyDescent="0.35">
      <c r="A13">
        <v>11</v>
      </c>
      <c r="B13">
        <v>12</v>
      </c>
      <c r="C13">
        <v>240</v>
      </c>
      <c r="D13" t="s">
        <v>78</v>
      </c>
      <c r="E13" t="s">
        <v>26</v>
      </c>
      <c r="F13" t="s">
        <v>27</v>
      </c>
      <c r="G13">
        <v>0</v>
      </c>
      <c r="H13" t="s">
        <v>28</v>
      </c>
      <c r="I13" t="s">
        <v>46</v>
      </c>
      <c r="J13" t="s">
        <v>27</v>
      </c>
      <c r="K13" t="s">
        <v>30</v>
      </c>
      <c r="L13" t="s">
        <v>83</v>
      </c>
      <c r="M13" t="s">
        <v>175</v>
      </c>
      <c r="N13" t="s">
        <v>48</v>
      </c>
      <c r="O13" t="s">
        <v>33</v>
      </c>
      <c r="P13">
        <v>30.544277600000001</v>
      </c>
      <c r="Q13">
        <v>-98.356197089999995</v>
      </c>
      <c r="R13" t="s">
        <v>27</v>
      </c>
      <c r="S13" t="s">
        <v>84</v>
      </c>
      <c r="T13" t="s">
        <v>85</v>
      </c>
      <c r="U13" t="s">
        <v>37</v>
      </c>
      <c r="V13" t="s">
        <v>27</v>
      </c>
      <c r="X13" t="s">
        <v>38</v>
      </c>
      <c r="Y13" s="2">
        <v>43167</v>
      </c>
      <c r="Z13" t="s">
        <v>27</v>
      </c>
      <c r="AA13" t="str">
        <f t="shared" si="0"/>
        <v>County: LLANO Flowsource: LAKE LBJ Grade if known:   Singage: NONE</v>
      </c>
    </row>
    <row r="14" spans="1:27" x14ac:dyDescent="0.35">
      <c r="A14">
        <v>12</v>
      </c>
      <c r="B14">
        <v>13</v>
      </c>
      <c r="C14">
        <v>240</v>
      </c>
      <c r="D14" t="s">
        <v>61</v>
      </c>
      <c r="E14" t="s">
        <v>26</v>
      </c>
      <c r="F14" t="s">
        <v>27</v>
      </c>
      <c r="G14">
        <v>0</v>
      </c>
      <c r="H14" t="s">
        <v>28</v>
      </c>
      <c r="I14" t="s">
        <v>46</v>
      </c>
      <c r="J14" t="s">
        <v>27</v>
      </c>
      <c r="K14" t="s">
        <v>30</v>
      </c>
      <c r="L14" t="s">
        <v>83</v>
      </c>
      <c r="M14" t="s">
        <v>175</v>
      </c>
      <c r="N14" t="s">
        <v>48</v>
      </c>
      <c r="O14" t="s">
        <v>33</v>
      </c>
      <c r="P14">
        <v>30.546399950000001</v>
      </c>
      <c r="Q14">
        <v>-98.357095920000006</v>
      </c>
      <c r="R14" t="s">
        <v>27</v>
      </c>
      <c r="S14" t="s">
        <v>86</v>
      </c>
      <c r="T14" t="s">
        <v>87</v>
      </c>
      <c r="U14" t="s">
        <v>37</v>
      </c>
      <c r="V14" t="s">
        <v>27</v>
      </c>
      <c r="X14" t="s">
        <v>38</v>
      </c>
      <c r="Y14" s="2">
        <v>43167</v>
      </c>
      <c r="Z14" t="s">
        <v>27</v>
      </c>
      <c r="AA14" t="str">
        <f t="shared" si="0"/>
        <v>County: LLANO Flowsource: LAKE LBJ Grade if known:   Singage: NONE</v>
      </c>
    </row>
    <row r="15" spans="1:27" x14ac:dyDescent="0.35">
      <c r="A15">
        <v>13</v>
      </c>
      <c r="B15">
        <v>14</v>
      </c>
      <c r="C15">
        <v>240</v>
      </c>
      <c r="D15" t="s">
        <v>61</v>
      </c>
      <c r="E15" t="s">
        <v>26</v>
      </c>
      <c r="F15" t="s">
        <v>27</v>
      </c>
      <c r="G15">
        <v>0</v>
      </c>
      <c r="H15" t="s">
        <v>28</v>
      </c>
      <c r="I15" t="s">
        <v>46</v>
      </c>
      <c r="J15" t="s">
        <v>27</v>
      </c>
      <c r="K15" t="s">
        <v>30</v>
      </c>
      <c r="L15" t="s">
        <v>88</v>
      </c>
      <c r="M15" t="s">
        <v>176</v>
      </c>
      <c r="N15" t="s">
        <v>48</v>
      </c>
      <c r="O15" t="s">
        <v>33</v>
      </c>
      <c r="P15">
        <v>30.546288000000001</v>
      </c>
      <c r="Q15">
        <v>-98.356842</v>
      </c>
      <c r="R15" t="s">
        <v>27</v>
      </c>
      <c r="S15" t="s">
        <v>89</v>
      </c>
      <c r="T15" t="s">
        <v>90</v>
      </c>
      <c r="U15" t="s">
        <v>37</v>
      </c>
      <c r="V15" t="s">
        <v>27</v>
      </c>
      <c r="X15" t="s">
        <v>38</v>
      </c>
      <c r="Y15" s="2">
        <v>43167</v>
      </c>
      <c r="Z15" t="s">
        <v>27</v>
      </c>
      <c r="AA15" t="str">
        <f t="shared" si="0"/>
        <v>County: LLANO Flowsource: LAKE LBJ Grade if known:   Singage: NONE</v>
      </c>
    </row>
    <row r="16" spans="1:27" x14ac:dyDescent="0.35">
      <c r="A16">
        <v>14</v>
      </c>
      <c r="B16">
        <v>15</v>
      </c>
      <c r="C16">
        <v>240</v>
      </c>
      <c r="D16" t="s">
        <v>91</v>
      </c>
      <c r="E16" t="s">
        <v>26</v>
      </c>
      <c r="F16" t="s">
        <v>27</v>
      </c>
      <c r="G16">
        <v>0</v>
      </c>
      <c r="H16" t="s">
        <v>28</v>
      </c>
      <c r="I16" t="s">
        <v>29</v>
      </c>
      <c r="J16" t="s">
        <v>27</v>
      </c>
      <c r="K16" t="s">
        <v>30</v>
      </c>
      <c r="L16" t="s">
        <v>92</v>
      </c>
      <c r="M16" t="s">
        <v>177</v>
      </c>
      <c r="N16" t="s">
        <v>32</v>
      </c>
      <c r="O16" t="s">
        <v>33</v>
      </c>
      <c r="P16">
        <v>30.538100799999999</v>
      </c>
      <c r="Q16">
        <v>-98.366373850000002</v>
      </c>
      <c r="R16" t="s">
        <v>27</v>
      </c>
      <c r="S16" t="s">
        <v>93</v>
      </c>
      <c r="T16" t="s">
        <v>94</v>
      </c>
      <c r="U16" t="s">
        <v>37</v>
      </c>
      <c r="V16" t="s">
        <v>27</v>
      </c>
      <c r="X16" t="s">
        <v>38</v>
      </c>
      <c r="Y16" s="2">
        <v>43167</v>
      </c>
      <c r="Z16" t="s">
        <v>95</v>
      </c>
      <c r="AA16" t="str">
        <f t="shared" si="0"/>
        <v>County: LLANO Flowsource: SLICKROCK CREEK Grade if known:   Singage: NONE</v>
      </c>
    </row>
    <row r="17" spans="1:27" x14ac:dyDescent="0.35">
      <c r="A17">
        <v>15</v>
      </c>
      <c r="B17">
        <v>16</v>
      </c>
      <c r="C17">
        <v>240</v>
      </c>
      <c r="D17" t="s">
        <v>61</v>
      </c>
      <c r="E17" t="s">
        <v>26</v>
      </c>
      <c r="F17" t="s">
        <v>27</v>
      </c>
      <c r="G17">
        <v>0</v>
      </c>
      <c r="H17" t="s">
        <v>28</v>
      </c>
      <c r="I17" t="s">
        <v>29</v>
      </c>
      <c r="J17" t="s">
        <v>27</v>
      </c>
      <c r="K17" t="s">
        <v>30</v>
      </c>
      <c r="L17" t="s">
        <v>96</v>
      </c>
      <c r="M17" t="s">
        <v>178</v>
      </c>
      <c r="N17" t="s">
        <v>97</v>
      </c>
      <c r="O17" t="s">
        <v>33</v>
      </c>
      <c r="P17">
        <v>30.522388580000001</v>
      </c>
      <c r="Q17">
        <v>-98.368490980000004</v>
      </c>
      <c r="R17" t="s">
        <v>27</v>
      </c>
      <c r="S17" t="s">
        <v>98</v>
      </c>
      <c r="T17" t="s">
        <v>99</v>
      </c>
      <c r="U17" t="s">
        <v>37</v>
      </c>
      <c r="V17" t="s">
        <v>27</v>
      </c>
      <c r="X17" t="s">
        <v>38</v>
      </c>
      <c r="Y17" s="2">
        <v>43167</v>
      </c>
      <c r="Z17" t="s">
        <v>100</v>
      </c>
      <c r="AA17" t="str">
        <f t="shared" si="0"/>
        <v>County: LLANO Flowsource: SLICKROCK CREEK BRANCH Grade if known:   Singage: NONE</v>
      </c>
    </row>
    <row r="18" spans="1:27" x14ac:dyDescent="0.35">
      <c r="A18">
        <v>16</v>
      </c>
      <c r="B18">
        <v>17</v>
      </c>
      <c r="C18">
        <v>240</v>
      </c>
      <c r="D18" t="s">
        <v>78</v>
      </c>
      <c r="E18" t="s">
        <v>26</v>
      </c>
      <c r="F18" t="s">
        <v>27</v>
      </c>
      <c r="G18">
        <v>0</v>
      </c>
      <c r="H18" t="s">
        <v>28</v>
      </c>
      <c r="I18" t="s">
        <v>46</v>
      </c>
      <c r="J18" t="s">
        <v>27</v>
      </c>
      <c r="K18" t="s">
        <v>30</v>
      </c>
      <c r="L18" t="s">
        <v>88</v>
      </c>
      <c r="M18" t="s">
        <v>176</v>
      </c>
      <c r="N18" t="s">
        <v>48</v>
      </c>
      <c r="O18" t="s">
        <v>33</v>
      </c>
      <c r="P18">
        <v>30.544323540000001</v>
      </c>
      <c r="Q18">
        <v>-98.356061980000007</v>
      </c>
      <c r="R18" t="s">
        <v>27</v>
      </c>
      <c r="S18" t="s">
        <v>101</v>
      </c>
      <c r="T18" t="s">
        <v>102</v>
      </c>
      <c r="U18" t="s">
        <v>37</v>
      </c>
      <c r="V18" t="s">
        <v>27</v>
      </c>
      <c r="X18" t="s">
        <v>38</v>
      </c>
      <c r="Y18" s="2">
        <v>43167</v>
      </c>
      <c r="Z18" t="s">
        <v>27</v>
      </c>
      <c r="AA18" t="str">
        <f t="shared" si="0"/>
        <v>County: LLANO Flowsource: LAKE LBJ Grade if known:   Singage: NONE</v>
      </c>
    </row>
    <row r="19" spans="1:27" x14ac:dyDescent="0.35">
      <c r="A19">
        <v>17</v>
      </c>
      <c r="B19">
        <v>18</v>
      </c>
      <c r="C19">
        <v>0</v>
      </c>
      <c r="D19" t="s">
        <v>27</v>
      </c>
      <c r="E19" t="s">
        <v>27</v>
      </c>
      <c r="F19" t="s">
        <v>27</v>
      </c>
      <c r="G19">
        <v>0</v>
      </c>
      <c r="H19" t="s">
        <v>28</v>
      </c>
      <c r="I19" t="s">
        <v>29</v>
      </c>
      <c r="J19" t="s">
        <v>27</v>
      </c>
      <c r="K19" t="s">
        <v>103</v>
      </c>
      <c r="L19" t="s">
        <v>104</v>
      </c>
      <c r="M19" t="s">
        <v>179</v>
      </c>
      <c r="N19" t="s">
        <v>27</v>
      </c>
      <c r="O19" t="s">
        <v>27</v>
      </c>
      <c r="P19">
        <v>30.540372099999999</v>
      </c>
      <c r="Q19">
        <v>-98.335129469999998</v>
      </c>
      <c r="R19" t="s">
        <v>27</v>
      </c>
      <c r="S19" t="s">
        <v>105</v>
      </c>
      <c r="T19" t="s">
        <v>106</v>
      </c>
      <c r="U19" t="s">
        <v>27</v>
      </c>
      <c r="V19" t="s">
        <v>27</v>
      </c>
      <c r="X19" t="s">
        <v>38</v>
      </c>
      <c r="Y19" s="2">
        <v>43167</v>
      </c>
      <c r="Z19" t="s">
        <v>107</v>
      </c>
      <c r="AA19" t="str">
        <f t="shared" si="0"/>
        <v xml:space="preserve">County: BURNET Flowsource:   Grade if known:   Singage:  </v>
      </c>
    </row>
    <row r="20" spans="1:27" x14ac:dyDescent="0.35">
      <c r="A20">
        <v>18</v>
      </c>
      <c r="B20">
        <v>19</v>
      </c>
      <c r="C20">
        <v>0</v>
      </c>
      <c r="D20" t="s">
        <v>27</v>
      </c>
      <c r="E20" t="s">
        <v>26</v>
      </c>
      <c r="F20" t="s">
        <v>27</v>
      </c>
      <c r="G20">
        <v>0</v>
      </c>
      <c r="H20" t="s">
        <v>28</v>
      </c>
      <c r="I20" t="s">
        <v>40</v>
      </c>
      <c r="J20" t="s">
        <v>27</v>
      </c>
      <c r="K20" t="s">
        <v>103</v>
      </c>
      <c r="L20" t="s">
        <v>104</v>
      </c>
      <c r="M20" t="s">
        <v>179</v>
      </c>
      <c r="N20" t="s">
        <v>27</v>
      </c>
      <c r="O20" t="s">
        <v>27</v>
      </c>
      <c r="P20">
        <v>30.541208839999999</v>
      </c>
      <c r="Q20">
        <v>-98.340099089999995</v>
      </c>
      <c r="R20" t="s">
        <v>27</v>
      </c>
      <c r="S20" t="s">
        <v>108</v>
      </c>
      <c r="T20" t="s">
        <v>109</v>
      </c>
      <c r="U20" t="s">
        <v>27</v>
      </c>
      <c r="V20" t="s">
        <v>27</v>
      </c>
      <c r="X20" t="s">
        <v>38</v>
      </c>
      <c r="Y20" s="2">
        <v>43167</v>
      </c>
      <c r="Z20" t="s">
        <v>110</v>
      </c>
      <c r="AA20" t="str">
        <f t="shared" si="0"/>
        <v xml:space="preserve">County: BURNET Flowsource:   Grade if known:   Singage:  </v>
      </c>
    </row>
    <row r="21" spans="1:27" x14ac:dyDescent="0.35">
      <c r="A21">
        <v>19</v>
      </c>
      <c r="B21">
        <v>20</v>
      </c>
      <c r="C21">
        <v>0</v>
      </c>
      <c r="D21" t="s">
        <v>27</v>
      </c>
      <c r="E21" t="s">
        <v>26</v>
      </c>
      <c r="F21" t="s">
        <v>27</v>
      </c>
      <c r="G21">
        <v>0</v>
      </c>
      <c r="H21" t="s">
        <v>28</v>
      </c>
      <c r="I21" t="s">
        <v>40</v>
      </c>
      <c r="J21" t="s">
        <v>27</v>
      </c>
      <c r="K21" t="s">
        <v>30</v>
      </c>
      <c r="L21" t="s">
        <v>111</v>
      </c>
      <c r="M21" t="s">
        <v>180</v>
      </c>
      <c r="N21" t="s">
        <v>27</v>
      </c>
      <c r="O21" t="s">
        <v>27</v>
      </c>
      <c r="P21">
        <v>30.541578579999999</v>
      </c>
      <c r="Q21">
        <v>-98.355573550000003</v>
      </c>
      <c r="R21" t="s">
        <v>27</v>
      </c>
      <c r="S21" t="s">
        <v>112</v>
      </c>
      <c r="T21" t="s">
        <v>113</v>
      </c>
      <c r="U21" t="s">
        <v>27</v>
      </c>
      <c r="V21" t="s">
        <v>27</v>
      </c>
      <c r="X21" t="s">
        <v>38</v>
      </c>
      <c r="Y21" s="2">
        <v>43167</v>
      </c>
      <c r="Z21" t="s">
        <v>114</v>
      </c>
      <c r="AA21" t="str">
        <f t="shared" si="0"/>
        <v xml:space="preserve">County: LLANO Flowsource:   Grade if known:   Singage:  </v>
      </c>
    </row>
    <row r="22" spans="1:27" x14ac:dyDescent="0.35">
      <c r="A22">
        <v>20</v>
      </c>
      <c r="B22">
        <v>21</v>
      </c>
      <c r="C22">
        <v>0</v>
      </c>
      <c r="D22" t="s">
        <v>27</v>
      </c>
      <c r="E22" t="s">
        <v>26</v>
      </c>
      <c r="F22" t="s">
        <v>27</v>
      </c>
      <c r="G22">
        <v>0</v>
      </c>
      <c r="H22" t="s">
        <v>28</v>
      </c>
      <c r="I22" t="s">
        <v>29</v>
      </c>
      <c r="J22" t="s">
        <v>27</v>
      </c>
      <c r="K22" t="s">
        <v>103</v>
      </c>
      <c r="L22" t="s">
        <v>115</v>
      </c>
      <c r="M22" t="s">
        <v>181</v>
      </c>
      <c r="N22" t="s">
        <v>27</v>
      </c>
      <c r="O22" t="s">
        <v>27</v>
      </c>
      <c r="P22">
        <v>30.534371870000001</v>
      </c>
      <c r="Q22">
        <v>-98.329822039999996</v>
      </c>
      <c r="R22" t="s">
        <v>27</v>
      </c>
      <c r="S22" t="s">
        <v>116</v>
      </c>
      <c r="T22" t="s">
        <v>117</v>
      </c>
      <c r="U22" t="s">
        <v>27</v>
      </c>
      <c r="V22" t="s">
        <v>27</v>
      </c>
      <c r="X22" t="s">
        <v>38</v>
      </c>
      <c r="Y22" s="2">
        <v>43167</v>
      </c>
      <c r="Z22" t="s">
        <v>118</v>
      </c>
      <c r="AA22" t="str">
        <f t="shared" si="0"/>
        <v xml:space="preserve">County: BURNET Flowsource:   Grade if known:   Singage:  </v>
      </c>
    </row>
    <row r="23" spans="1:27" x14ac:dyDescent="0.35">
      <c r="A23">
        <v>21</v>
      </c>
      <c r="B23">
        <v>22</v>
      </c>
      <c r="C23">
        <v>0</v>
      </c>
      <c r="D23" t="s">
        <v>27</v>
      </c>
      <c r="E23" t="s">
        <v>26</v>
      </c>
      <c r="F23" t="s">
        <v>27</v>
      </c>
      <c r="G23">
        <v>0</v>
      </c>
      <c r="H23" t="s">
        <v>28</v>
      </c>
      <c r="I23" t="s">
        <v>29</v>
      </c>
      <c r="J23" t="s">
        <v>27</v>
      </c>
      <c r="K23" t="s">
        <v>103</v>
      </c>
      <c r="L23" t="s">
        <v>119</v>
      </c>
      <c r="M23" t="s">
        <v>182</v>
      </c>
      <c r="N23" t="s">
        <v>27</v>
      </c>
      <c r="O23" t="s">
        <v>27</v>
      </c>
      <c r="P23">
        <v>30.533052640000001</v>
      </c>
      <c r="Q23">
        <v>-98.330329879999994</v>
      </c>
      <c r="R23" t="s">
        <v>27</v>
      </c>
      <c r="S23" t="s">
        <v>120</v>
      </c>
      <c r="T23" t="s">
        <v>121</v>
      </c>
      <c r="U23" t="s">
        <v>27</v>
      </c>
      <c r="V23" t="s">
        <v>27</v>
      </c>
      <c r="X23" t="s">
        <v>38</v>
      </c>
      <c r="Y23" s="2">
        <v>43167</v>
      </c>
      <c r="Z23" t="s">
        <v>122</v>
      </c>
      <c r="AA23" t="str">
        <f t="shared" si="0"/>
        <v xml:space="preserve">County: BURNET Flowsource:   Grade if known:   Singage:  </v>
      </c>
    </row>
    <row r="24" spans="1:27" x14ac:dyDescent="0.35">
      <c r="A24">
        <v>22</v>
      </c>
      <c r="B24">
        <v>23</v>
      </c>
      <c r="C24">
        <v>0</v>
      </c>
      <c r="D24" t="s">
        <v>27</v>
      </c>
      <c r="E24" t="s">
        <v>26</v>
      </c>
      <c r="F24" t="s">
        <v>27</v>
      </c>
      <c r="G24">
        <v>0</v>
      </c>
      <c r="H24" t="s">
        <v>28</v>
      </c>
      <c r="I24" t="s">
        <v>123</v>
      </c>
      <c r="J24" t="s">
        <v>27</v>
      </c>
      <c r="K24" t="s">
        <v>103</v>
      </c>
      <c r="L24" t="s">
        <v>104</v>
      </c>
      <c r="M24" t="s">
        <v>179</v>
      </c>
      <c r="N24" t="s">
        <v>27</v>
      </c>
      <c r="O24" t="s">
        <v>27</v>
      </c>
      <c r="P24">
        <v>30.538221180000001</v>
      </c>
      <c r="Q24">
        <v>-98.340496999999999</v>
      </c>
      <c r="R24" t="s">
        <v>27</v>
      </c>
      <c r="S24" t="s">
        <v>124</v>
      </c>
      <c r="T24" t="s">
        <v>125</v>
      </c>
      <c r="U24" t="s">
        <v>27</v>
      </c>
      <c r="V24" t="s">
        <v>27</v>
      </c>
      <c r="X24" t="s">
        <v>38</v>
      </c>
      <c r="Y24" s="2">
        <v>43167</v>
      </c>
      <c r="Z24" t="s">
        <v>126</v>
      </c>
      <c r="AA24" t="str">
        <f t="shared" si="0"/>
        <v xml:space="preserve">County: BURNET Flowsource:   Grade if known:   Singage:  </v>
      </c>
    </row>
    <row r="25" spans="1:27" x14ac:dyDescent="0.35">
      <c r="A25">
        <v>23</v>
      </c>
      <c r="B25">
        <v>24</v>
      </c>
      <c r="C25">
        <v>0</v>
      </c>
      <c r="D25" t="s">
        <v>27</v>
      </c>
      <c r="E25" t="s">
        <v>26</v>
      </c>
      <c r="F25" t="s">
        <v>27</v>
      </c>
      <c r="G25">
        <v>0</v>
      </c>
      <c r="H25" t="s">
        <v>28</v>
      </c>
      <c r="I25" t="s">
        <v>40</v>
      </c>
      <c r="J25" t="s">
        <v>27</v>
      </c>
      <c r="K25" t="s">
        <v>30</v>
      </c>
      <c r="L25" t="s">
        <v>127</v>
      </c>
      <c r="M25" t="s">
        <v>183</v>
      </c>
      <c r="N25" t="s">
        <v>27</v>
      </c>
      <c r="O25" t="s">
        <v>27</v>
      </c>
      <c r="P25">
        <v>30.547158830000001</v>
      </c>
      <c r="Q25">
        <v>-98.407611130000006</v>
      </c>
      <c r="R25" t="s">
        <v>27</v>
      </c>
      <c r="S25" t="s">
        <v>128</v>
      </c>
      <c r="T25" t="s">
        <v>129</v>
      </c>
      <c r="U25" t="s">
        <v>27</v>
      </c>
      <c r="V25" t="s">
        <v>27</v>
      </c>
      <c r="X25" t="s">
        <v>38</v>
      </c>
      <c r="Y25" s="2">
        <v>43167</v>
      </c>
      <c r="Z25" t="s">
        <v>130</v>
      </c>
      <c r="AA25" t="str">
        <f t="shared" si="0"/>
        <v xml:space="preserve">County: LLANO Flowsource:   Grade if known:   Singage:  </v>
      </c>
    </row>
    <row r="26" spans="1:27" x14ac:dyDescent="0.35">
      <c r="A26">
        <v>24</v>
      </c>
      <c r="B26">
        <v>26</v>
      </c>
      <c r="C26">
        <v>0</v>
      </c>
      <c r="D26" t="s">
        <v>27</v>
      </c>
      <c r="E26" t="s">
        <v>26</v>
      </c>
      <c r="F26" t="s">
        <v>27</v>
      </c>
      <c r="G26">
        <v>0</v>
      </c>
      <c r="H26" t="s">
        <v>28</v>
      </c>
      <c r="I26" t="s">
        <v>29</v>
      </c>
      <c r="J26" t="s">
        <v>27</v>
      </c>
      <c r="K26" t="s">
        <v>30</v>
      </c>
      <c r="L26" t="s">
        <v>131</v>
      </c>
      <c r="M26" t="s">
        <v>184</v>
      </c>
      <c r="N26" t="s">
        <v>27</v>
      </c>
      <c r="O26" t="s">
        <v>27</v>
      </c>
      <c r="P26">
        <v>30.539278370000002</v>
      </c>
      <c r="Q26">
        <v>-98.336797809999993</v>
      </c>
      <c r="R26" t="s">
        <v>27</v>
      </c>
      <c r="S26" t="s">
        <v>132</v>
      </c>
      <c r="T26" t="s">
        <v>133</v>
      </c>
      <c r="U26" t="s">
        <v>27</v>
      </c>
      <c r="V26" t="s">
        <v>27</v>
      </c>
      <c r="X26" t="s">
        <v>38</v>
      </c>
      <c r="Y26" s="2">
        <v>43167</v>
      </c>
      <c r="Z26" t="s">
        <v>134</v>
      </c>
      <c r="AA26" t="str">
        <f t="shared" si="0"/>
        <v xml:space="preserve">County: LLANO Flowsource:   Grade if known:   Singage:  </v>
      </c>
    </row>
    <row r="27" spans="1:27" x14ac:dyDescent="0.35">
      <c r="A27">
        <v>25</v>
      </c>
      <c r="B27">
        <v>27</v>
      </c>
      <c r="C27">
        <v>0</v>
      </c>
      <c r="D27" t="s">
        <v>27</v>
      </c>
      <c r="E27" t="s">
        <v>26</v>
      </c>
      <c r="F27" t="s">
        <v>27</v>
      </c>
      <c r="G27">
        <v>0</v>
      </c>
      <c r="H27" t="s">
        <v>28</v>
      </c>
      <c r="I27" t="s">
        <v>40</v>
      </c>
      <c r="J27" t="s">
        <v>27</v>
      </c>
      <c r="K27" t="s">
        <v>30</v>
      </c>
      <c r="L27" t="s">
        <v>135</v>
      </c>
      <c r="M27" t="s">
        <v>185</v>
      </c>
      <c r="N27" t="s">
        <v>27</v>
      </c>
      <c r="O27" t="s">
        <v>27</v>
      </c>
      <c r="P27">
        <v>30.539067719999998</v>
      </c>
      <c r="Q27">
        <v>-98.34439261</v>
      </c>
      <c r="R27" t="s">
        <v>27</v>
      </c>
      <c r="S27" t="s">
        <v>136</v>
      </c>
      <c r="T27" t="s">
        <v>137</v>
      </c>
      <c r="U27" t="s">
        <v>27</v>
      </c>
      <c r="V27" t="s">
        <v>27</v>
      </c>
      <c r="X27" t="s">
        <v>38</v>
      </c>
      <c r="Y27" s="2">
        <v>43167</v>
      </c>
      <c r="Z27" t="s">
        <v>138</v>
      </c>
      <c r="AA27" t="str">
        <f t="shared" si="0"/>
        <v xml:space="preserve">County: LLANO Flowsource:   Grade if known:   Singage:  </v>
      </c>
    </row>
    <row r="28" spans="1:27" x14ac:dyDescent="0.35">
      <c r="A28">
        <v>26</v>
      </c>
      <c r="B28">
        <v>28</v>
      </c>
      <c r="C28">
        <v>0</v>
      </c>
      <c r="D28" t="s">
        <v>27</v>
      </c>
      <c r="E28" t="s">
        <v>26</v>
      </c>
      <c r="F28" t="s">
        <v>27</v>
      </c>
      <c r="G28">
        <v>0</v>
      </c>
      <c r="H28" t="s">
        <v>28</v>
      </c>
      <c r="I28" t="s">
        <v>40</v>
      </c>
      <c r="J28" t="s">
        <v>27</v>
      </c>
      <c r="K28" t="s">
        <v>30</v>
      </c>
      <c r="L28" t="s">
        <v>139</v>
      </c>
      <c r="M28" t="s">
        <v>186</v>
      </c>
      <c r="N28" t="s">
        <v>27</v>
      </c>
      <c r="O28" t="s">
        <v>27</v>
      </c>
      <c r="P28">
        <v>30.531102780000001</v>
      </c>
      <c r="Q28">
        <v>-98.339877729999998</v>
      </c>
      <c r="R28" t="s">
        <v>27</v>
      </c>
      <c r="S28" t="s">
        <v>140</v>
      </c>
      <c r="T28" t="s">
        <v>141</v>
      </c>
      <c r="U28" t="s">
        <v>27</v>
      </c>
      <c r="V28" t="s">
        <v>27</v>
      </c>
      <c r="X28" t="s">
        <v>38</v>
      </c>
      <c r="Y28" s="2">
        <v>43167</v>
      </c>
      <c r="Z28" t="s">
        <v>142</v>
      </c>
      <c r="AA28" t="str">
        <f t="shared" si="0"/>
        <v xml:space="preserve">County: LLANO Flowsource:   Grade if known:   Singage:  </v>
      </c>
    </row>
    <row r="29" spans="1:27" x14ac:dyDescent="0.35">
      <c r="A29">
        <v>27</v>
      </c>
      <c r="B29">
        <v>29</v>
      </c>
      <c r="C29">
        <v>0</v>
      </c>
      <c r="D29" t="s">
        <v>27</v>
      </c>
      <c r="E29" t="s">
        <v>26</v>
      </c>
      <c r="F29" t="s">
        <v>27</v>
      </c>
      <c r="G29">
        <v>0</v>
      </c>
      <c r="H29" t="s">
        <v>28</v>
      </c>
      <c r="I29" t="s">
        <v>40</v>
      </c>
      <c r="J29" t="s">
        <v>27</v>
      </c>
      <c r="K29" t="s">
        <v>30</v>
      </c>
      <c r="L29" t="s">
        <v>143</v>
      </c>
      <c r="M29" t="s">
        <v>187</v>
      </c>
      <c r="N29" t="s">
        <v>27</v>
      </c>
      <c r="O29" t="s">
        <v>27</v>
      </c>
      <c r="P29">
        <v>30.529217890000002</v>
      </c>
      <c r="Q29">
        <v>-98.344594079999993</v>
      </c>
      <c r="R29" t="s">
        <v>27</v>
      </c>
      <c r="S29" t="s">
        <v>144</v>
      </c>
      <c r="T29" t="s">
        <v>145</v>
      </c>
      <c r="U29" t="s">
        <v>27</v>
      </c>
      <c r="V29" t="s">
        <v>27</v>
      </c>
      <c r="X29" t="s">
        <v>38</v>
      </c>
      <c r="Y29" s="2">
        <v>43167</v>
      </c>
      <c r="Z29" t="s">
        <v>146</v>
      </c>
      <c r="AA29" t="str">
        <f t="shared" si="0"/>
        <v xml:space="preserve">County: LLANO Flowsource:   Grade if known:   Singage:  </v>
      </c>
    </row>
    <row r="30" spans="1:27" x14ac:dyDescent="0.35">
      <c r="A30">
        <v>28</v>
      </c>
      <c r="B30">
        <v>30</v>
      </c>
      <c r="C30">
        <v>0</v>
      </c>
      <c r="D30" t="s">
        <v>27</v>
      </c>
      <c r="E30" t="s">
        <v>26</v>
      </c>
      <c r="F30" t="s">
        <v>27</v>
      </c>
      <c r="G30">
        <v>0</v>
      </c>
      <c r="H30" t="s">
        <v>28</v>
      </c>
      <c r="I30" t="s">
        <v>29</v>
      </c>
      <c r="J30" t="s">
        <v>27</v>
      </c>
      <c r="K30" t="s">
        <v>30</v>
      </c>
      <c r="L30" t="s">
        <v>147</v>
      </c>
      <c r="M30" t="s">
        <v>188</v>
      </c>
      <c r="N30" t="s">
        <v>148</v>
      </c>
      <c r="O30" t="s">
        <v>27</v>
      </c>
      <c r="P30">
        <v>30.542219729999999</v>
      </c>
      <c r="Q30">
        <v>-98.33459861</v>
      </c>
      <c r="R30" t="s">
        <v>27</v>
      </c>
      <c r="S30" t="s">
        <v>149</v>
      </c>
      <c r="T30" t="s">
        <v>150</v>
      </c>
      <c r="U30" t="s">
        <v>27</v>
      </c>
      <c r="V30" t="s">
        <v>27</v>
      </c>
      <c r="X30" t="s">
        <v>38</v>
      </c>
      <c r="Y30" s="2">
        <v>43167</v>
      </c>
      <c r="Z30" t="s">
        <v>151</v>
      </c>
      <c r="AA30" t="str">
        <f t="shared" si="0"/>
        <v xml:space="preserve">County: LLANO Flowsource: TIGER CREEK Grade if known:   Singage:  </v>
      </c>
    </row>
    <row r="31" spans="1:27" x14ac:dyDescent="0.35">
      <c r="A31">
        <v>29</v>
      </c>
      <c r="B31">
        <v>31</v>
      </c>
      <c r="C31">
        <v>0</v>
      </c>
      <c r="D31" t="s">
        <v>27</v>
      </c>
      <c r="E31" t="s">
        <v>26</v>
      </c>
      <c r="F31" t="s">
        <v>27</v>
      </c>
      <c r="G31">
        <v>0</v>
      </c>
      <c r="H31" t="s">
        <v>28</v>
      </c>
      <c r="I31" t="s">
        <v>40</v>
      </c>
      <c r="J31" t="s">
        <v>27</v>
      </c>
      <c r="K31" t="s">
        <v>30</v>
      </c>
      <c r="L31" t="s">
        <v>152</v>
      </c>
      <c r="M31" t="s">
        <v>189</v>
      </c>
      <c r="N31" t="s">
        <v>27</v>
      </c>
      <c r="O31" t="s">
        <v>27</v>
      </c>
      <c r="P31">
        <v>30.547004609999998</v>
      </c>
      <c r="Q31">
        <v>-98.390931339999995</v>
      </c>
      <c r="R31" t="s">
        <v>27</v>
      </c>
      <c r="S31" t="s">
        <v>153</v>
      </c>
      <c r="T31" t="s">
        <v>154</v>
      </c>
      <c r="U31" t="s">
        <v>27</v>
      </c>
      <c r="V31" t="s">
        <v>27</v>
      </c>
      <c r="X31" t="s">
        <v>38</v>
      </c>
      <c r="Y31" s="2">
        <v>43167</v>
      </c>
      <c r="Z31" t="s">
        <v>155</v>
      </c>
      <c r="AA31" t="str">
        <f t="shared" si="0"/>
        <v xml:space="preserve">County: LLANO Flowsource:   Grade if known:   Singage:  </v>
      </c>
    </row>
    <row r="32" spans="1:27" x14ac:dyDescent="0.35">
      <c r="A32">
        <v>30</v>
      </c>
      <c r="B32">
        <v>32</v>
      </c>
      <c r="C32">
        <v>0</v>
      </c>
      <c r="D32" t="s">
        <v>27</v>
      </c>
      <c r="E32" t="s">
        <v>26</v>
      </c>
      <c r="F32" t="s">
        <v>27</v>
      </c>
      <c r="G32">
        <v>0</v>
      </c>
      <c r="H32" t="s">
        <v>28</v>
      </c>
      <c r="I32" t="s">
        <v>40</v>
      </c>
      <c r="J32" t="s">
        <v>27</v>
      </c>
      <c r="K32" t="s">
        <v>30</v>
      </c>
      <c r="L32" t="s">
        <v>156</v>
      </c>
      <c r="M32" t="s">
        <v>190</v>
      </c>
      <c r="N32" t="s">
        <v>157</v>
      </c>
      <c r="O32" t="s">
        <v>27</v>
      </c>
      <c r="P32">
        <v>30.5257398</v>
      </c>
      <c r="Q32">
        <v>-98.397036779999993</v>
      </c>
      <c r="R32" t="s">
        <v>27</v>
      </c>
      <c r="S32" t="s">
        <v>158</v>
      </c>
      <c r="T32" t="s">
        <v>156</v>
      </c>
      <c r="U32" t="s">
        <v>27</v>
      </c>
      <c r="V32" t="s">
        <v>27</v>
      </c>
      <c r="X32" t="s">
        <v>38</v>
      </c>
      <c r="Y32" s="2">
        <v>43167</v>
      </c>
      <c r="Z32" t="s">
        <v>159</v>
      </c>
      <c r="AA32" t="str">
        <f t="shared" si="0"/>
        <v xml:space="preserve">County: LLANO Flowsource: PECAN CREEK Grade if known:   Singage:  </v>
      </c>
    </row>
    <row r="33" spans="1:27" x14ac:dyDescent="0.35">
      <c r="A33">
        <v>31</v>
      </c>
      <c r="B33">
        <v>33</v>
      </c>
      <c r="C33">
        <v>0</v>
      </c>
      <c r="D33" t="s">
        <v>27</v>
      </c>
      <c r="E33" t="s">
        <v>26</v>
      </c>
      <c r="F33" t="s">
        <v>27</v>
      </c>
      <c r="G33">
        <v>0</v>
      </c>
      <c r="H33" t="s">
        <v>28</v>
      </c>
      <c r="I33" t="s">
        <v>40</v>
      </c>
      <c r="J33" t="s">
        <v>27</v>
      </c>
      <c r="K33" t="s">
        <v>30</v>
      </c>
      <c r="L33" t="s">
        <v>160</v>
      </c>
      <c r="M33" t="s">
        <v>191</v>
      </c>
      <c r="N33" t="s">
        <v>27</v>
      </c>
      <c r="O33" t="s">
        <v>27</v>
      </c>
      <c r="P33">
        <v>30.529688289999999</v>
      </c>
      <c r="Q33">
        <v>-98.326579980000005</v>
      </c>
      <c r="R33" t="s">
        <v>27</v>
      </c>
      <c r="S33" t="s">
        <v>161</v>
      </c>
      <c r="T33" t="s">
        <v>162</v>
      </c>
      <c r="U33" t="s">
        <v>27</v>
      </c>
      <c r="V33" t="s">
        <v>27</v>
      </c>
      <c r="X33" t="s">
        <v>38</v>
      </c>
      <c r="Y33" s="2">
        <v>43167</v>
      </c>
      <c r="Z33" t="s">
        <v>163</v>
      </c>
      <c r="AA33" t="str">
        <f t="shared" si="0"/>
        <v xml:space="preserve">County: LLANO Flowsource:   Grade if known:   Singage:  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C21F-E720-4A1A-876D-DC7B1F25A806}">
  <dimension ref="A1"/>
  <sheetViews>
    <sheetView workbookViewId="0">
      <selection activeCell="E26" sqref="E2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LOW_WATER_CROSSING.shp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Aud</cp:lastModifiedBy>
  <dcterms:created xsi:type="dcterms:W3CDTF">2023-03-16T21:28:22Z</dcterms:created>
  <dcterms:modified xsi:type="dcterms:W3CDTF">2023-03-20T19:08:31Z</dcterms:modified>
</cp:coreProperties>
</file>