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takeda.sharepoint.com/sites/GeneTherapyAnalytics2/Freigegebene Dokumente/General/3_Teams/3.1_Protein_Quantification/_AAV9 Capsid ELISA/Testungen/230426_AAV9-ELISA_sey_GN004240-033/"/>
    </mc:Choice>
  </mc:AlternateContent>
  <xr:revisionPtr revIDLastSave="7" documentId="11_212831D1E03BCA52B8E147B252C43F6550A5D224" xr6:coauthVersionLast="47" xr6:coauthVersionMax="47" xr10:uidLastSave="{029DE0CC-0ACE-4B7B-9D00-E6C498598AA7}"/>
  <bookViews>
    <workbookView xWindow="-120" yWindow="-120" windowWidth="25440" windowHeight="15390" xr2:uid="{00000000-000D-0000-FFFF-FFFF00000000}"/>
  </bookViews>
  <sheets>
    <sheet name="Result_Overview" sheetId="2" r:id="rId1"/>
    <sheet name="Data" sheetId="1" r:id="rId2"/>
  </sheets>
  <definedNames>
    <definedName name="_xlnm.Print_Area" localSheetId="0">Result_Overview!$A$1:$H$23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" i="2"/>
  <c r="E2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 l="1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</calcChain>
</file>

<file path=xl/sharedStrings.xml><?xml version="1.0" encoding="utf-8"?>
<sst xmlns="http://schemas.openxmlformats.org/spreadsheetml/2006/main" count="1306" uniqueCount="273">
  <si>
    <t>Assay Control</t>
  </si>
  <si>
    <t>Sample 01</t>
  </si>
  <si>
    <t>Sample 10</t>
  </si>
  <si>
    <t>Sample 20</t>
  </si>
  <si>
    <t>Sample 21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</si>
  <si>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</si>
  <si>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</si>
  <si>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</si>
  <si>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</si>
  <si>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</si>
  <si>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</si>
  <si>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</si>
  <si>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</si>
  <si>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</si>
  <si>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</si>
  <si>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</si>
  <si>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</si>
  <si>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</si>
  <si>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</si>
  <si>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</si>
  <si>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</si>
  <si>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</si>
  <si>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Name</t>
  </si>
  <si>
    <t>Pre-dilution</t>
  </si>
  <si>
    <t>CV [%]</t>
  </si>
  <si>
    <t>Result [cp/ml]</t>
  </si>
  <si>
    <t>Reader Data [cp/ml]</t>
  </si>
  <si>
    <t>Comment</t>
  </si>
  <si>
    <t>##BLOCKS= 24</t>
  </si>
  <si>
    <t>Plate:</t>
  </si>
  <si>
    <t>Plate01</t>
  </si>
  <si>
    <t>PlateFormat</t>
  </si>
  <si>
    <t>Endpoint</t>
  </si>
  <si>
    <t>Absorbance</t>
  </si>
  <si>
    <t>Raw</t>
  </si>
  <si>
    <t>FALSE</t>
  </si>
  <si>
    <t xml:space="preserve">450 620 </t>
  </si>
  <si>
    <t>Temperature(¡C)</t>
  </si>
  <si>
    <t>~End</t>
  </si>
  <si>
    <t>Group: Reference</t>
  </si>
  <si>
    <t>Sample</t>
  </si>
  <si>
    <t>Wells</t>
  </si>
  <si>
    <t>OD</t>
  </si>
  <si>
    <t>BackCalcConc</t>
  </si>
  <si>
    <t>A5</t>
  </si>
  <si>
    <t>A6</t>
  </si>
  <si>
    <t>A7</t>
  </si>
  <si>
    <t>A8</t>
  </si>
  <si>
    <t>A9</t>
  </si>
  <si>
    <t>A10</t>
  </si>
  <si>
    <t>A11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</si>
  <si>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</si>
  <si>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</si>
  <si>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</si>
  <si>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</si>
  <si>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</si>
  <si>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</si>
  <si>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</si>
  <si>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</si>
  <si>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!WellIDs</t>
  </si>
  <si>
    <t>!SampleDescriptor</t>
  </si>
  <si>
    <t>4 significant figures</t>
  </si>
  <si>
    <t>Scientific</t>
  </si>
  <si>
    <t>!WellValues</t>
  </si>
  <si>
    <t>4 decimal places</t>
  </si>
  <si>
    <t>InterpX(STD#1@ReferenceCurve,OD)</t>
  </si>
  <si>
    <t>Group Summaries</t>
  </si>
  <si>
    <t>MinStd</t>
  </si>
  <si>
    <t>Smallest standard value =</t>
  </si>
  <si>
    <t>Min(OD)</t>
  </si>
  <si>
    <t xml:space="preserve">Numeric Notation </t>
  </si>
  <si>
    <t>MaxStd</t>
  </si>
  <si>
    <t>Largest standard value =</t>
  </si>
  <si>
    <t>Max(OD)</t>
  </si>
  <si>
    <t xml:space="preserve">~End </t>
  </si>
  <si>
    <t>Group: AssayControl</t>
  </si>
  <si>
    <t>Index</t>
  </si>
  <si>
    <t>Well</t>
  </si>
  <si>
    <t>Dilution</t>
  </si>
  <si>
    <t>Values</t>
  </si>
  <si>
    <t>Result</t>
  </si>
  <si>
    <t>Dil.Result</t>
  </si>
  <si>
    <t>A1</t>
  </si>
  <si>
    <t>A2</t>
  </si>
  <si>
    <t>A3</t>
  </si>
  <si>
    <t>A4</t>
  </si>
  <si>
    <t>0 decimal places</t>
  </si>
  <si>
    <t>3 decimal places</t>
  </si>
  <si>
    <t>Result*Dilution</t>
  </si>
  <si>
    <t>MeanResult_AC</t>
  </si>
  <si>
    <t>Average(Dil.Result)</t>
  </si>
  <si>
    <t xml:space="preserve">Scientific Notation </t>
  </si>
  <si>
    <t>CV_AC [%]</t>
  </si>
  <si>
    <t>Cv(Dil.Result)</t>
  </si>
  <si>
    <t>1 decimal places</t>
  </si>
  <si>
    <t>Group: Sample_01</t>
  </si>
  <si>
    <t>B1</t>
  </si>
  <si>
    <t>B2</t>
  </si>
  <si>
    <t>B3</t>
  </si>
  <si>
    <t>B4</t>
  </si>
  <si>
    <t>MeanResult_01</t>
  </si>
  <si>
    <t>CV_01 [%]</t>
  </si>
  <si>
    <t>Group: Sample_02</t>
  </si>
  <si>
    <t>C1</t>
  </si>
  <si>
    <t>C2</t>
  </si>
  <si>
    <t>C3</t>
  </si>
  <si>
    <t>C4</t>
  </si>
  <si>
    <t>MeanResult_02</t>
  </si>
  <si>
    <t>CV_02 [%]</t>
  </si>
  <si>
    <t>Group: Sample_03</t>
  </si>
  <si>
    <t>D1</t>
  </si>
  <si>
    <t>D2</t>
  </si>
  <si>
    <t>D3</t>
  </si>
  <si>
    <t>D4</t>
  </si>
  <si>
    <t>MeanResult_03</t>
  </si>
  <si>
    <t>CV_03 [%]</t>
  </si>
  <si>
    <t>Group: Sample_04</t>
  </si>
  <si>
    <t>E1</t>
  </si>
  <si>
    <t>E2</t>
  </si>
  <si>
    <t>E3</t>
  </si>
  <si>
    <t>E4</t>
  </si>
  <si>
    <t>MeanResult_04</t>
  </si>
  <si>
    <t>CV_04 [%]</t>
  </si>
  <si>
    <t>Group: Sample_05</t>
  </si>
  <si>
    <t>F1</t>
  </si>
  <si>
    <t>F2</t>
  </si>
  <si>
    <t>F3</t>
  </si>
  <si>
    <t>F4</t>
  </si>
  <si>
    <t>MeanResult_05</t>
  </si>
  <si>
    <t>CV_05 [%]</t>
  </si>
  <si>
    <t>Group: Sample_06</t>
  </si>
  <si>
    <t>G1</t>
  </si>
  <si>
    <t>G2</t>
  </si>
  <si>
    <t>G3</t>
  </si>
  <si>
    <t>G4</t>
  </si>
  <si>
    <t>MeanResult_06</t>
  </si>
  <si>
    <t>CV_06 [%]</t>
  </si>
  <si>
    <t>Group: Sample_07</t>
  </si>
  <si>
    <t>H1</t>
  </si>
  <si>
    <t>H2</t>
  </si>
  <si>
    <t>H3</t>
  </si>
  <si>
    <t>H4</t>
  </si>
  <si>
    <t>MeanResult_07</t>
  </si>
  <si>
    <t>CV_07 [%]</t>
  </si>
  <si>
    <t>Group: Sample_08</t>
  </si>
  <si>
    <t>B5</t>
  </si>
  <si>
    <t>B6</t>
  </si>
  <si>
    <t>B7</t>
  </si>
  <si>
    <t>B8</t>
  </si>
  <si>
    <t>MeanResult_08</t>
  </si>
  <si>
    <t>CV_08 [%]</t>
  </si>
  <si>
    <t>Group: Sample_09</t>
  </si>
  <si>
    <t>C5</t>
  </si>
  <si>
    <t>C6</t>
  </si>
  <si>
    <t>C7</t>
  </si>
  <si>
    <t>C8</t>
  </si>
  <si>
    <t>3 significant figures</t>
  </si>
  <si>
    <t>MeanResult_09</t>
  </si>
  <si>
    <t>CV_09 [%]</t>
  </si>
  <si>
    <t>Group: Sample_10</t>
  </si>
  <si>
    <t>D5</t>
  </si>
  <si>
    <t>D6</t>
  </si>
  <si>
    <t>D7</t>
  </si>
  <si>
    <t>D8</t>
  </si>
  <si>
    <t>MeanResult_10</t>
  </si>
  <si>
    <t>CV_10 [%]</t>
  </si>
  <si>
    <t>Group: Sample_11</t>
  </si>
  <si>
    <t>E5</t>
  </si>
  <si>
    <t>E6</t>
  </si>
  <si>
    <t>E7</t>
  </si>
  <si>
    <t>E8</t>
  </si>
  <si>
    <t>MeanResult_11</t>
  </si>
  <si>
    <t>CV_11 [%]</t>
  </si>
  <si>
    <t>Group: Sample_12</t>
  </si>
  <si>
    <t>F5</t>
  </si>
  <si>
    <t>F6</t>
  </si>
  <si>
    <t>F7</t>
  </si>
  <si>
    <t>F8</t>
  </si>
  <si>
    <t>MeanResult_12</t>
  </si>
  <si>
    <t>CV_12 [%]</t>
  </si>
  <si>
    <t>Group: Sample_13</t>
  </si>
  <si>
    <t>G5</t>
  </si>
  <si>
    <t>G6</t>
  </si>
  <si>
    <t>G7</t>
  </si>
  <si>
    <t>G8</t>
  </si>
  <si>
    <t>MeanResult_13</t>
  </si>
  <si>
    <t>CV_13 [%]</t>
  </si>
  <si>
    <t>Group: Sample_14</t>
  </si>
  <si>
    <t>H5</t>
  </si>
  <si>
    <t>H6</t>
  </si>
  <si>
    <t>H7</t>
  </si>
  <si>
    <t>H8</t>
  </si>
  <si>
    <t>MeanResult_14</t>
  </si>
  <si>
    <t>CV_14 [%]</t>
  </si>
  <si>
    <t>Group: Sample_15</t>
  </si>
  <si>
    <t>B9</t>
  </si>
  <si>
    <t>B10</t>
  </si>
  <si>
    <t>B11</t>
  </si>
  <si>
    <t>B12</t>
  </si>
  <si>
    <t>MeanResult_15</t>
  </si>
  <si>
    <t>CV_15 [%]</t>
  </si>
  <si>
    <t>Group: Sample_16</t>
  </si>
  <si>
    <t>C9</t>
  </si>
  <si>
    <t>C10</t>
  </si>
  <si>
    <t>C11</t>
  </si>
  <si>
    <t>C12</t>
  </si>
  <si>
    <t>MeanResult_16</t>
  </si>
  <si>
    <t>CV_16 [%]</t>
  </si>
  <si>
    <t>Group: Sample_17</t>
  </si>
  <si>
    <t>D9</t>
  </si>
  <si>
    <t>D10</t>
  </si>
  <si>
    <t>D11</t>
  </si>
  <si>
    <t>D12</t>
  </si>
  <si>
    <t>MeanResult_17</t>
  </si>
  <si>
    <t>CV_17 [%]</t>
  </si>
  <si>
    <t>Group: Sample_18</t>
  </si>
  <si>
    <t>E9</t>
  </si>
  <si>
    <t>E10</t>
  </si>
  <si>
    <t>E11</t>
  </si>
  <si>
    <t>E12</t>
  </si>
  <si>
    <t>MeanResult_18</t>
  </si>
  <si>
    <t>CV_18 [%]</t>
  </si>
  <si>
    <t>Group: Sample_19</t>
  </si>
  <si>
    <t>F9</t>
  </si>
  <si>
    <t>F10</t>
  </si>
  <si>
    <t>F11</t>
  </si>
  <si>
    <t>F12</t>
  </si>
  <si>
    <t>MeanResult_19</t>
  </si>
  <si>
    <t>CV_19 [%]</t>
  </si>
  <si>
    <t>Group: Sample_20</t>
  </si>
  <si>
    <t>G9</t>
  </si>
  <si>
    <t>G10</t>
  </si>
  <si>
    <t>G11</t>
  </si>
  <si>
    <t>G12</t>
  </si>
  <si>
    <t>MeanResult_20</t>
  </si>
  <si>
    <t>CV_20 [%]</t>
  </si>
  <si>
    <t>Group: Sample_21</t>
  </si>
  <si>
    <t>H9</t>
  </si>
  <si>
    <t>H10</t>
  </si>
  <si>
    <t>H11</t>
  </si>
  <si>
    <t>H12</t>
  </si>
  <si>
    <t>MeanResult_21</t>
  </si>
  <si>
    <t>CV_21 [%]</t>
  </si>
  <si>
    <t>Kontrolle</t>
  </si>
  <si>
    <t>+++++</t>
  </si>
  <si>
    <t>Standard Value [cp/ml]</t>
  </si>
  <si>
    <t>Standard Value</t>
  </si>
  <si>
    <t>If (!WellValues&lt;=MaxStd@Reference,If (!WellValues&gt;=MinStd@Reference,InterpX(STD#1@ReferenceCurve,Values),MakeErr(122)),MakeErr(121))</t>
  </si>
  <si>
    <t>Original Filename: 230426_AAV9-ELISA_2_20230426_092109; Date Last Saved: 26/04/2023 13:34:38</t>
  </si>
  <si>
    <t>PPO02_2307HAR_MEG_Z2</t>
  </si>
  <si>
    <t>PPO02_2307HAR_MEG_Z3</t>
  </si>
  <si>
    <t>PPO02_2307HAR_MEG_Z4</t>
  </si>
  <si>
    <t>PPO02_2307HAR_ECV_P</t>
  </si>
  <si>
    <t>PPO02_2307_UFA_UF1_R</t>
  </si>
  <si>
    <t>PPO02_2307_UFA_Pool</t>
  </si>
  <si>
    <t>PPO02_2307_UCE_P</t>
  </si>
  <si>
    <t>PPO02_2307FMB_T03</t>
  </si>
  <si>
    <t>PPO02_2307_UFA_Conc</t>
  </si>
  <si>
    <t>PPO02_2307FMB_T03_CT</t>
  </si>
  <si>
    <t>PPO02_2307_UFA_Flush</t>
  </si>
  <si>
    <t>PPO02_2307FMB_NaCl</t>
  </si>
  <si>
    <t>PPO02_2307_UCE FR</t>
  </si>
  <si>
    <t>PPO02_2307_UCE_F17</t>
  </si>
  <si>
    <t>PPO02_2307_UCE_F18</t>
  </si>
  <si>
    <t>PPO02_2307_UCE_F19</t>
  </si>
  <si>
    <t>PPO02_2307_UCE_F20</t>
  </si>
  <si>
    <t>PPO02_2307_UCE_F21</t>
  </si>
  <si>
    <t>PPO02_2307_UCE_F22</t>
  </si>
  <si>
    <t>PPO02_2307_UCE_F23</t>
  </si>
  <si>
    <t>CEX_2301 Gradient_Elu</t>
  </si>
  <si>
    <t>1 Verdünnung, WH 1:10000</t>
  </si>
  <si>
    <t>&gt;1,436E+12 WH 1:10000</t>
  </si>
  <si>
    <t>&gt;1,436E+14 WH 1:10000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</si>
</sst>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413E"/>
      <name val="Calibri"/>
      <family val="2"/>
      <scheme val="minor"/>
    </font>
    <font>
      <b/>
      <sz val="11"/>
      <color rgb="FF27413E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1" fontId="0" fillId="0" borderId="0" xfId="0" applyNumberFormat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165" fontId="0" fillId="0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0" xfId="0" applyNumberFormat="1"/>
    <xf numFmtId="164" fontId="16" fillId="0" borderId="0" xfId="0" applyNumberFormat="1" applyFont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C30" sqref="C30"/>
    </sheetView>
  </sheetViews>
  <sheetFormatPr baseColWidth="10" defaultRowHeight="15" x14ac:dyDescent="0.25"/>
  <cols>
    <col min="1" max="1" width="13" bestFit="1" customWidth="1"/>
    <col min="2" max="2" width="12.140625" customWidth="1"/>
    <col min="3" max="3" width="37.7109375" customWidth="1"/>
    <col min="4" max="4" width="20.140625" customWidth="1"/>
    <col min="5" max="5" width="15.85546875" customWidth="1"/>
    <col min="6" max="6" width="8.28515625" customWidth="1"/>
    <col min="7" max="7" width="43.85546875" bestFit="1" customWidth="1"/>
    <col min="8" max="8" width="21.42578125" bestFit="1" customWidth="1"/>
  </cols>
  <sheetData>
    <row r="1" spans="1:9" ht="30" x14ac:dyDescent="0.25">
      <c r="A1" s="2"/>
      <c r="B1" s="2" t="s">
        <v>26</v>
      </c>
      <c r="C1" s="3" t="s">
        <v>22</v>
      </c>
      <c r="D1" s="4" t="s">
        <v>23</v>
      </c>
      <c r="E1" s="6" t="s">
        <v>25</v>
      </c>
      <c r="F1" s="15" t="s">
        <v>24</v>
      </c>
      <c r="G1" s="5" t="s">
        <v>27</v>
      </c>
    </row>
    <row r="2" spans="1:9" ht="15.75" thickBot="1" x14ac:dyDescent="0.3">
      <c r="A2" s="1" t="s">
        <v>0</v>
      </c>
      <c r="B2" s="7">
        <f>Data!C51</f>
        <v>20700000000</v>
      </c>
      <c r="C2" s="12" t="s">
        <v>243</v>
      </c>
      <c r="D2" s="13">
        <v>100</v>
      </c>
      <c r="E2" s="9">
        <f>B2*D2</f>
        <v>2070000000000</v>
      </c>
      <c r="F2" s="16">
        <f>Data!C52</f>
        <v>12.2</v>
      </c>
      <c r="G2" s="17"/>
      <c r="H2" s="18"/>
      <c r="I2" s="18"/>
    </row>
    <row r="3" spans="1:9" x14ac:dyDescent="0.25">
      <c r="A3" s="1" t="s">
        <v>1</v>
      </c>
      <c r="B3" s="7">
        <f>Data!C70</f>
        <v>6371000000</v>
      </c>
      <c r="C3" s="21" t="s">
        <v>249</v>
      </c>
      <c r="D3" s="14">
        <v>100</v>
      </c>
      <c r="E3" s="9">
        <f t="shared" ref="E3:E23" si="0">B3*D3</f>
        <v>637100000000</v>
      </c>
      <c r="F3" s="16">
        <f>Data!C71</f>
        <v>3.8</v>
      </c>
      <c r="G3" s="20"/>
      <c r="H3" s="19"/>
      <c r="I3" s="25"/>
    </row>
    <row r="4" spans="1:9" x14ac:dyDescent="0.25">
      <c r="A4" s="1" t="s">
        <v>5</v>
      </c>
      <c r="B4" s="7">
        <f>Data!C89</f>
        <v>6874000000</v>
      </c>
      <c r="C4" s="22" t="s">
        <v>250</v>
      </c>
      <c r="D4" s="8">
        <v>100</v>
      </c>
      <c r="E4" s="9">
        <f t="shared" si="0"/>
        <v>687400000000</v>
      </c>
      <c r="F4" s="16">
        <f>Data!C90</f>
        <v>9.6</v>
      </c>
      <c r="G4" s="20"/>
      <c r="H4" s="19"/>
      <c r="I4" s="25"/>
    </row>
    <row r="5" spans="1:9" x14ac:dyDescent="0.25">
      <c r="A5" s="1" t="s">
        <v>6</v>
      </c>
      <c r="B5" s="7">
        <f>Data!C108</f>
        <v>7422000000</v>
      </c>
      <c r="C5" s="22" t="s">
        <v>251</v>
      </c>
      <c r="D5" s="8">
        <v>100</v>
      </c>
      <c r="E5" s="9">
        <f t="shared" si="0"/>
        <v>742200000000</v>
      </c>
      <c r="F5" s="16">
        <f>Data!C109</f>
        <v>4.0999999999999996</v>
      </c>
      <c r="G5" s="20"/>
      <c r="H5" s="19"/>
      <c r="I5" s="25"/>
    </row>
    <row r="6" spans="1:9" x14ac:dyDescent="0.25">
      <c r="A6" s="1" t="s">
        <v>7</v>
      </c>
      <c r="B6" s="7">
        <f>Data!C127</f>
        <v>12590000000</v>
      </c>
      <c r="C6" s="22" t="s">
        <v>252</v>
      </c>
      <c r="D6" s="8">
        <v>50</v>
      </c>
      <c r="E6" s="9">
        <f t="shared" si="0"/>
        <v>629500000000</v>
      </c>
      <c r="F6" s="16">
        <f>Data!C128</f>
        <v>3.1</v>
      </c>
      <c r="G6" s="26"/>
      <c r="H6" s="19"/>
      <c r="I6" s="25"/>
    </row>
    <row r="7" spans="1:9" x14ac:dyDescent="0.25">
      <c r="A7" s="1" t="s">
        <v>8</v>
      </c>
      <c r="B7" s="7">
        <f>Data!C146</f>
        <v>26670000000</v>
      </c>
      <c r="C7" s="22" t="s">
        <v>253</v>
      </c>
      <c r="D7" s="8">
        <v>500</v>
      </c>
      <c r="E7" s="9">
        <f t="shared" si="0"/>
        <v>13335000000000</v>
      </c>
      <c r="F7" s="16">
        <f>Data!C147</f>
        <v>5.9</v>
      </c>
      <c r="G7" s="26"/>
      <c r="H7" s="19"/>
      <c r="I7" s="25"/>
    </row>
    <row r="8" spans="1:9" x14ac:dyDescent="0.25">
      <c r="A8" s="1" t="s">
        <v>9</v>
      </c>
      <c r="B8" s="7">
        <f>Data!C165</f>
        <v>12020000000</v>
      </c>
      <c r="C8" s="22" t="s">
        <v>254</v>
      </c>
      <c r="D8" s="8">
        <v>1000</v>
      </c>
      <c r="E8" s="9">
        <f t="shared" si="0"/>
        <v>12020000000000</v>
      </c>
      <c r="F8" s="16">
        <f>Data!C166</f>
        <v>7.2</v>
      </c>
      <c r="G8" s="26"/>
      <c r="H8" s="19"/>
      <c r="I8" s="25"/>
    </row>
    <row r="9" spans="1:9" x14ac:dyDescent="0.25">
      <c r="A9" s="1" t="s">
        <v>10</v>
      </c>
      <c r="B9" s="7">
        <f>Data!C184</f>
        <v>66850000000</v>
      </c>
      <c r="C9" s="22" t="s">
        <v>255</v>
      </c>
      <c r="D9" s="8">
        <v>500</v>
      </c>
      <c r="E9" s="9">
        <f t="shared" si="0"/>
        <v>33425000000000</v>
      </c>
      <c r="F9" s="16">
        <f>Data!C185</f>
        <v>6.6</v>
      </c>
      <c r="G9" s="26"/>
      <c r="H9" s="19"/>
      <c r="I9" s="25"/>
    </row>
    <row r="10" spans="1:9" x14ac:dyDescent="0.25">
      <c r="A10" s="1" t="s">
        <v>11</v>
      </c>
      <c r="B10" s="7">
        <f>Data!C203</f>
        <v>6304000000</v>
      </c>
      <c r="C10" s="22" t="s">
        <v>256</v>
      </c>
      <c r="D10" s="8">
        <v>10</v>
      </c>
      <c r="E10" s="9">
        <f t="shared" si="0"/>
        <v>63040000000</v>
      </c>
      <c r="F10" s="16">
        <f>Data!C204</f>
        <v>10.6</v>
      </c>
      <c r="G10" s="26"/>
      <c r="H10" s="19"/>
      <c r="I10" s="25"/>
    </row>
    <row r="11" spans="1:9" x14ac:dyDescent="0.25">
      <c r="A11" s="1" t="s">
        <v>12</v>
      </c>
      <c r="B11" s="7">
        <f>Data!C222</f>
        <v>13250000000</v>
      </c>
      <c r="C11" s="22" t="s">
        <v>257</v>
      </c>
      <c r="D11" s="8">
        <v>1000</v>
      </c>
      <c r="E11" s="9">
        <f t="shared" si="0"/>
        <v>13250000000000</v>
      </c>
      <c r="F11" s="16">
        <f>Data!C223</f>
        <v>6.8</v>
      </c>
      <c r="G11" s="26"/>
      <c r="H11" s="19"/>
      <c r="I11" s="25"/>
    </row>
    <row r="12" spans="1:9" x14ac:dyDescent="0.25">
      <c r="A12" s="1" t="s">
        <v>2</v>
      </c>
      <c r="B12" s="7">
        <f>Data!C241</f>
        <v>13600000000</v>
      </c>
      <c r="C12" s="22" t="s">
        <v>258</v>
      </c>
      <c r="D12" s="8">
        <v>50</v>
      </c>
      <c r="E12" s="9">
        <f t="shared" si="0"/>
        <v>680000000000</v>
      </c>
      <c r="F12" s="16">
        <f>Data!C242</f>
        <v>8.4</v>
      </c>
      <c r="G12" s="26"/>
      <c r="H12" s="19"/>
      <c r="I12" s="25"/>
    </row>
    <row r="13" spans="1:9" x14ac:dyDescent="0.25">
      <c r="A13" s="1" t="s">
        <v>13</v>
      </c>
      <c r="B13" s="7">
        <f>Data!C260</f>
        <v>61620000000</v>
      </c>
      <c r="C13" s="22" t="s">
        <v>259</v>
      </c>
      <c r="D13" s="8">
        <v>50</v>
      </c>
      <c r="E13" s="9">
        <f t="shared" si="0"/>
        <v>3081000000000</v>
      </c>
      <c r="F13" s="16">
        <f>Data!C261</f>
        <v>9.9</v>
      </c>
      <c r="G13" s="26"/>
      <c r="H13" s="19"/>
      <c r="I13" s="25"/>
    </row>
    <row r="14" spans="1:9" x14ac:dyDescent="0.25">
      <c r="A14" s="1" t="s">
        <v>14</v>
      </c>
      <c r="B14" s="7">
        <f>Data!C279</f>
        <v>8545000000</v>
      </c>
      <c r="C14" s="22" t="s">
        <v>260</v>
      </c>
      <c r="D14" s="8">
        <v>10</v>
      </c>
      <c r="E14" s="9">
        <f t="shared" si="0"/>
        <v>85450000000</v>
      </c>
      <c r="F14" s="16">
        <f>Data!C280</f>
        <v>7.5</v>
      </c>
      <c r="G14" s="26"/>
      <c r="H14" s="19"/>
      <c r="I14" s="25"/>
    </row>
    <row r="15" spans="1:9" x14ac:dyDescent="0.25">
      <c r="A15" s="1" t="s">
        <v>15</v>
      </c>
      <c r="B15" s="7" t="str">
        <f>Data!C298</f>
        <v>+++++</v>
      </c>
      <c r="C15" s="22" t="s">
        <v>261</v>
      </c>
      <c r="D15" s="8">
        <v>10</v>
      </c>
      <c r="E15" s="9" t="e">
        <f t="shared" si="0"/>
        <v>#VALUE!</v>
      </c>
      <c r="F15" s="16" t="str">
        <f>Data!C299</f>
        <v>+++++</v>
      </c>
      <c r="G15" s="26" t="s">
        <v>271</v>
      </c>
      <c r="H15" s="19"/>
      <c r="I15" s="25"/>
    </row>
    <row r="16" spans="1:9" x14ac:dyDescent="0.25">
      <c r="A16" s="1" t="s">
        <v>16</v>
      </c>
      <c r="B16" s="7" t="str">
        <f>Data!C317</f>
        <v>+++++</v>
      </c>
      <c r="C16" s="22" t="s">
        <v>262</v>
      </c>
      <c r="D16" s="8">
        <v>1000</v>
      </c>
      <c r="E16" s="9" t="e">
        <f t="shared" si="0"/>
        <v>#VALUE!</v>
      </c>
      <c r="F16" s="16" t="str">
        <f>Data!C318</f>
        <v>+++++</v>
      </c>
      <c r="G16" s="26" t="s">
        <v>272</v>
      </c>
      <c r="H16" s="19"/>
      <c r="I16" s="25"/>
    </row>
    <row r="17" spans="1:9" x14ac:dyDescent="0.25">
      <c r="A17" s="1" t="s">
        <v>17</v>
      </c>
      <c r="B17" s="7">
        <f>Data!C336</f>
        <v>136600000000</v>
      </c>
      <c r="C17" s="22" t="s">
        <v>263</v>
      </c>
      <c r="D17" s="8">
        <v>1000</v>
      </c>
      <c r="E17" s="9">
        <f t="shared" si="0"/>
        <v>136600000000000</v>
      </c>
      <c r="F17" s="16">
        <f>Data!C337</f>
        <v>0</v>
      </c>
      <c r="G17" s="24" t="s">
        <v>270</v>
      </c>
      <c r="H17" s="19"/>
      <c r="I17" s="25"/>
    </row>
    <row r="18" spans="1:9" x14ac:dyDescent="0.25">
      <c r="A18" s="1" t="s">
        <v>18</v>
      </c>
      <c r="B18" s="7" t="str">
        <f>Data!C355</f>
        <v>+++++</v>
      </c>
      <c r="C18" s="22" t="s">
        <v>264</v>
      </c>
      <c r="D18" s="8">
        <v>1000</v>
      </c>
      <c r="E18" s="9" t="e">
        <f t="shared" si="0"/>
        <v>#VALUE!</v>
      </c>
      <c r="F18" s="16" t="str">
        <f>Data!C356</f>
        <v>+++++</v>
      </c>
      <c r="G18" s="24" t="s">
        <v>272</v>
      </c>
      <c r="H18" s="19"/>
      <c r="I18" s="25"/>
    </row>
    <row r="19" spans="1:9" x14ac:dyDescent="0.25">
      <c r="A19" s="1" t="s">
        <v>19</v>
      </c>
      <c r="B19" s="7" t="str">
        <f>Data!C374</f>
        <v>+++++</v>
      </c>
      <c r="C19" s="22" t="s">
        <v>265</v>
      </c>
      <c r="D19" s="8">
        <v>1000</v>
      </c>
      <c r="E19" s="9" t="e">
        <f t="shared" si="0"/>
        <v>#VALUE!</v>
      </c>
      <c r="F19" s="16" t="str">
        <f>Data!C375</f>
        <v>+++++</v>
      </c>
      <c r="G19" s="24" t="s">
        <v>272</v>
      </c>
      <c r="H19" s="19"/>
      <c r="I19" s="25"/>
    </row>
    <row r="20" spans="1:9" x14ac:dyDescent="0.25">
      <c r="A20" s="1" t="s">
        <v>20</v>
      </c>
      <c r="B20" s="7" t="str">
        <f>Data!C393</f>
        <v>+++++</v>
      </c>
      <c r="C20" s="22" t="s">
        <v>266</v>
      </c>
      <c r="D20" s="8">
        <v>1000</v>
      </c>
      <c r="E20" s="9" t="e">
        <f t="shared" si="0"/>
        <v>#VALUE!</v>
      </c>
      <c r="F20" s="16" t="str">
        <f>Data!C394</f>
        <v>+++++</v>
      </c>
      <c r="G20" s="24" t="s">
        <v>272</v>
      </c>
      <c r="H20" s="19"/>
      <c r="I20" s="25"/>
    </row>
    <row r="21" spans="1:9" x14ac:dyDescent="0.25">
      <c r="A21" s="1" t="s">
        <v>21</v>
      </c>
      <c r="B21" s="7" t="str">
        <f>Data!C412</f>
        <v>+++++</v>
      </c>
      <c r="C21" s="22" t="s">
        <v>267</v>
      </c>
      <c r="D21" s="8">
        <v>1000</v>
      </c>
      <c r="E21" s="9" t="e">
        <f t="shared" si="0"/>
        <v>#VALUE!</v>
      </c>
      <c r="F21" s="16" t="str">
        <f>Data!C413</f>
        <v>+++++</v>
      </c>
      <c r="G21" s="24" t="s">
        <v>272</v>
      </c>
      <c r="H21" s="19"/>
      <c r="I21" s="25"/>
    </row>
    <row r="22" spans="1:9" x14ac:dyDescent="0.25">
      <c r="A22" s="1" t="s">
        <v>3</v>
      </c>
      <c r="B22" s="7" t="str">
        <f>Data!C431</f>
        <v>+++++</v>
      </c>
      <c r="C22" s="22" t="s">
        <v>268</v>
      </c>
      <c r="D22" s="8">
        <v>1000</v>
      </c>
      <c r="E22" s="9" t="e">
        <f t="shared" si="0"/>
        <v>#VALUE!</v>
      </c>
      <c r="F22" s="16" t="str">
        <f>Data!C432</f>
        <v>+++++</v>
      </c>
      <c r="G22" s="24" t="s">
        <v>272</v>
      </c>
      <c r="H22" s="19"/>
      <c r="I22" s="25"/>
    </row>
    <row r="23" spans="1:9" ht="15.75" thickBot="1" x14ac:dyDescent="0.3">
      <c r="A23" s="1" t="s">
        <v>4</v>
      </c>
      <c r="B23" s="7">
        <f>Data!C450</f>
        <v>4972000000</v>
      </c>
      <c r="C23" s="23" t="s">
        <v>269</v>
      </c>
      <c r="D23" s="10">
        <v>500</v>
      </c>
      <c r="E23" s="9">
        <f t="shared" si="0"/>
        <v>2486000000000</v>
      </c>
      <c r="F23" s="16">
        <f>Data!C451</f>
        <v>7.8</v>
      </c>
      <c r="G23" s="24"/>
      <c r="H23" s="19"/>
      <c r="I23" s="25"/>
    </row>
    <row r="24" spans="1:9" x14ac:dyDescent="0.25">
      <c r="H24" s="19"/>
      <c r="I24" s="25"/>
    </row>
  </sheetData>
  <phoneticPr fontId="20" type="noConversion"/>
  <printOptions horizontalCentered="1" verticalCentered="1" headings="1" gridLines="1"/>
  <pageMargins left="0.70866141732283472" right="0.70866141732283472" top="0.78740157480314965" bottom="0.78740157480314965" header="0.31496062992125984" footer="0.31496062992125984"/>
  <pageSetup paperSize="9" scale="72" orientation="landscape" r:id="rId1"/>
  <headerFooter>
    <oddHeader>&amp;F</oddHead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53"/>
  <sheetViews>
    <sheetView workbookViewId="0">
      <selection sqref="A1:XFD1048576"/>
    </sheetView>
  </sheetViews>
  <sheetFormatPr baseColWidth="10" defaultRowHeight="15" x14ac:dyDescent="0.25"/>
  <sheetData>
    <row r="1" spans="1:27" x14ac:dyDescent="0.25">
      <c r="A1" t="s">
        <v>28</v>
      </c>
    </row>
    <row r="2" spans="1:27" x14ac:dyDescent="0.25">
      <c r="A2" t="s">
        <v>29</v>
      </c>
      <c r="B2" t="s">
        <v>30</v>
      </c>
      <c r="C2">
        <v>1.3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</v>
      </c>
      <c r="O2">
        <v>2</v>
      </c>
      <c r="P2" t="s">
        <v>36</v>
      </c>
      <c r="Q2">
        <v>1</v>
      </c>
      <c r="R2">
        <v>12</v>
      </c>
      <c r="S2">
        <v>96</v>
      </c>
      <c r="T2">
        <v>1</v>
      </c>
      <c r="U2">
        <v>8</v>
      </c>
    </row>
    <row r="3" spans="1:27" x14ac:dyDescent="0.25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5">
      <c r="B4">
        <v>26.8</v>
      </c>
      <c r="C4">
        <v>1.4173</v>
      </c>
      <c r="D4">
        <v>1.0024999999999999</v>
      </c>
      <c r="E4">
        <v>0.59570000000000001</v>
      </c>
      <c r="F4">
        <v>0.34339999999999998</v>
      </c>
      <c r="G4">
        <v>1.4833000000000001</v>
      </c>
      <c r="H4">
        <v>0.85919999999999996</v>
      </c>
      <c r="I4">
        <v>0.49559999999999998</v>
      </c>
      <c r="J4">
        <v>0.30780000000000002</v>
      </c>
      <c r="K4">
        <v>0.18859999999999999</v>
      </c>
      <c r="L4">
        <v>0.1174</v>
      </c>
      <c r="M4">
        <v>8.6199999999999999E-2</v>
      </c>
      <c r="N4">
        <v>4.6399999999999997E-2</v>
      </c>
      <c r="P4">
        <v>3.9899999999999998E-2</v>
      </c>
      <c r="Q4">
        <v>3.8899999999999997E-2</v>
      </c>
      <c r="R4">
        <v>3.8199999999999998E-2</v>
      </c>
      <c r="S4">
        <v>3.78E-2</v>
      </c>
      <c r="T4">
        <v>3.9399999999999998E-2</v>
      </c>
      <c r="U4">
        <v>3.85E-2</v>
      </c>
      <c r="V4">
        <v>3.7699999999999997E-2</v>
      </c>
      <c r="W4">
        <v>3.7600000000000001E-2</v>
      </c>
      <c r="X4">
        <v>3.73E-2</v>
      </c>
      <c r="Y4">
        <v>3.7600000000000001E-2</v>
      </c>
      <c r="Z4">
        <v>3.6499999999999998E-2</v>
      </c>
      <c r="AA4">
        <v>3.5900000000000001E-2</v>
      </c>
    </row>
    <row r="5" spans="1:27" x14ac:dyDescent="0.25">
      <c r="C5">
        <v>0.6744</v>
      </c>
      <c r="D5">
        <v>0.37380000000000002</v>
      </c>
      <c r="E5">
        <v>0.23860000000000001</v>
      </c>
      <c r="F5">
        <v>0.14940000000000001</v>
      </c>
      <c r="G5">
        <v>0.72019999999999995</v>
      </c>
      <c r="H5">
        <v>0.37830000000000003</v>
      </c>
      <c r="I5">
        <v>0.2339</v>
      </c>
      <c r="J5">
        <v>0.13900000000000001</v>
      </c>
      <c r="K5">
        <v>3.0011000000000001</v>
      </c>
      <c r="L5">
        <v>2.4716</v>
      </c>
      <c r="M5">
        <v>2.0474000000000001</v>
      </c>
      <c r="N5">
        <v>1.4248000000000001</v>
      </c>
      <c r="P5">
        <v>3.8399999999999997E-2</v>
      </c>
      <c r="Q5">
        <v>3.8399999999999997E-2</v>
      </c>
      <c r="R5">
        <v>3.6799999999999999E-2</v>
      </c>
      <c r="S5">
        <v>3.6200000000000003E-2</v>
      </c>
      <c r="T5">
        <v>3.7699999999999997E-2</v>
      </c>
      <c r="U5">
        <v>3.6200000000000003E-2</v>
      </c>
      <c r="V5">
        <v>3.6900000000000002E-2</v>
      </c>
      <c r="W5">
        <v>3.78E-2</v>
      </c>
      <c r="X5">
        <v>4.2200000000000001E-2</v>
      </c>
      <c r="Y5">
        <v>4.19E-2</v>
      </c>
      <c r="Z5">
        <v>4.0099999999999997E-2</v>
      </c>
      <c r="AA5">
        <v>3.8600000000000002E-2</v>
      </c>
    </row>
    <row r="6" spans="1:27" x14ac:dyDescent="0.25">
      <c r="C6">
        <v>0.68810000000000004</v>
      </c>
      <c r="D6">
        <v>0.3836</v>
      </c>
      <c r="E6">
        <v>0.2427</v>
      </c>
      <c r="F6">
        <v>0.1696</v>
      </c>
      <c r="G6">
        <v>1.1479999999999999</v>
      </c>
      <c r="H6">
        <v>0.67049999999999998</v>
      </c>
      <c r="I6">
        <v>0.38030000000000003</v>
      </c>
      <c r="J6">
        <v>0.2581</v>
      </c>
      <c r="K6">
        <v>3.0724999999999998</v>
      </c>
      <c r="L6">
        <v>2.6435</v>
      </c>
      <c r="M6">
        <v>2.3408000000000002</v>
      </c>
      <c r="N6">
        <v>1.718</v>
      </c>
      <c r="P6">
        <v>3.6700000000000003E-2</v>
      </c>
      <c r="Q6">
        <v>3.73E-2</v>
      </c>
      <c r="R6">
        <v>3.7199999999999997E-2</v>
      </c>
      <c r="S6">
        <v>3.61E-2</v>
      </c>
      <c r="T6">
        <v>3.7900000000000003E-2</v>
      </c>
      <c r="U6">
        <v>3.7499999999999999E-2</v>
      </c>
      <c r="V6">
        <v>3.7600000000000001E-2</v>
      </c>
      <c r="W6">
        <v>3.6700000000000003E-2</v>
      </c>
      <c r="X6">
        <v>4.2500000000000003E-2</v>
      </c>
      <c r="Y6">
        <v>4.4499999999999998E-2</v>
      </c>
      <c r="Z6">
        <v>4.3299999999999998E-2</v>
      </c>
      <c r="AA6">
        <v>3.9100000000000003E-2</v>
      </c>
    </row>
    <row r="7" spans="1:27" x14ac:dyDescent="0.25">
      <c r="C7">
        <v>0.74480000000000002</v>
      </c>
      <c r="D7">
        <v>0.4405</v>
      </c>
      <c r="E7">
        <v>0.26919999999999999</v>
      </c>
      <c r="F7">
        <v>0.15870000000000001</v>
      </c>
      <c r="G7">
        <v>1.0765</v>
      </c>
      <c r="H7">
        <v>0.73370000000000002</v>
      </c>
      <c r="I7">
        <v>0.41310000000000002</v>
      </c>
      <c r="J7">
        <v>0.2505</v>
      </c>
      <c r="K7">
        <v>2.8067000000000002</v>
      </c>
      <c r="L7">
        <v>2.4498000000000002</v>
      </c>
      <c r="M7">
        <v>2.0750999999999999</v>
      </c>
      <c r="N7">
        <v>1.6788000000000001</v>
      </c>
      <c r="P7">
        <v>3.7900000000000003E-2</v>
      </c>
      <c r="Q7">
        <v>3.78E-2</v>
      </c>
      <c r="R7">
        <v>3.7499999999999999E-2</v>
      </c>
      <c r="S7">
        <v>3.6999999999999998E-2</v>
      </c>
      <c r="T7">
        <v>3.8399999999999997E-2</v>
      </c>
      <c r="U7">
        <v>3.8699999999999998E-2</v>
      </c>
      <c r="V7">
        <v>3.7499999999999999E-2</v>
      </c>
      <c r="W7">
        <v>3.7199999999999997E-2</v>
      </c>
      <c r="X7">
        <v>4.1700000000000001E-2</v>
      </c>
      <c r="Y7">
        <v>4.07E-2</v>
      </c>
      <c r="Z7">
        <v>4.1099999999999998E-2</v>
      </c>
      <c r="AA7">
        <v>3.7600000000000001E-2</v>
      </c>
    </row>
    <row r="8" spans="1:27" x14ac:dyDescent="0.25">
      <c r="C8">
        <v>1.0995999999999999</v>
      </c>
      <c r="D8">
        <v>0.64470000000000005</v>
      </c>
      <c r="E8">
        <v>0.38140000000000002</v>
      </c>
      <c r="F8">
        <v>0.24129999999999999</v>
      </c>
      <c r="G8">
        <v>2.3161</v>
      </c>
      <c r="H8">
        <v>1.6267</v>
      </c>
      <c r="I8">
        <v>1.2390000000000001</v>
      </c>
      <c r="J8">
        <v>0.80179999999999996</v>
      </c>
      <c r="K8">
        <v>3.1924000000000001</v>
      </c>
      <c r="L8">
        <v>2.7574000000000001</v>
      </c>
      <c r="M8">
        <v>2.2437</v>
      </c>
      <c r="N8">
        <v>1.6209</v>
      </c>
      <c r="P8">
        <v>3.8600000000000002E-2</v>
      </c>
      <c r="Q8">
        <v>3.7900000000000003E-2</v>
      </c>
      <c r="R8">
        <v>3.7499999999999999E-2</v>
      </c>
      <c r="S8">
        <v>3.6799999999999999E-2</v>
      </c>
      <c r="T8">
        <v>4.4299999999999999E-2</v>
      </c>
      <c r="U8">
        <v>3.9300000000000002E-2</v>
      </c>
      <c r="V8">
        <v>3.85E-2</v>
      </c>
      <c r="W8">
        <v>3.8300000000000001E-2</v>
      </c>
      <c r="X8">
        <v>4.6399999999999997E-2</v>
      </c>
      <c r="Y8">
        <v>4.1200000000000001E-2</v>
      </c>
      <c r="Z8">
        <v>4.0899999999999999E-2</v>
      </c>
      <c r="AA8">
        <v>3.9E-2</v>
      </c>
    </row>
    <row r="9" spans="1:27" x14ac:dyDescent="0.25">
      <c r="C9">
        <v>1.6458999999999999</v>
      </c>
      <c r="D9">
        <v>1.1200000000000001</v>
      </c>
      <c r="E9">
        <v>0.67600000000000005</v>
      </c>
      <c r="F9">
        <v>0.42030000000000001</v>
      </c>
      <c r="G9">
        <v>0.88829999999999998</v>
      </c>
      <c r="H9">
        <v>0.46250000000000002</v>
      </c>
      <c r="I9">
        <v>0.29249999999999998</v>
      </c>
      <c r="J9">
        <v>0.1736</v>
      </c>
      <c r="K9">
        <v>2.7867000000000002</v>
      </c>
      <c r="L9">
        <v>2.8694000000000002</v>
      </c>
      <c r="M9">
        <v>2.2334999999999998</v>
      </c>
      <c r="N9">
        <v>1.6908000000000001</v>
      </c>
      <c r="P9">
        <v>3.9899999999999998E-2</v>
      </c>
      <c r="Q9">
        <v>3.8899999999999997E-2</v>
      </c>
      <c r="R9">
        <v>3.78E-2</v>
      </c>
      <c r="S9">
        <v>3.78E-2</v>
      </c>
      <c r="T9">
        <v>3.7699999999999997E-2</v>
      </c>
      <c r="U9">
        <v>3.8300000000000001E-2</v>
      </c>
      <c r="V9">
        <v>3.6600000000000001E-2</v>
      </c>
      <c r="W9">
        <v>3.6400000000000002E-2</v>
      </c>
      <c r="X9">
        <v>4.3900000000000002E-2</v>
      </c>
      <c r="Y9">
        <v>4.24E-2</v>
      </c>
      <c r="Z9">
        <v>4.0599999999999997E-2</v>
      </c>
      <c r="AA9">
        <v>3.9399999999999998E-2</v>
      </c>
    </row>
    <row r="10" spans="1:27" x14ac:dyDescent="0.25">
      <c r="C10">
        <v>1.0611999999999999</v>
      </c>
      <c r="D10">
        <v>0.5948</v>
      </c>
      <c r="E10">
        <v>0.36670000000000003</v>
      </c>
      <c r="F10">
        <v>0.2419</v>
      </c>
      <c r="G10">
        <v>3.4026999999999998</v>
      </c>
      <c r="H10">
        <v>3.2504</v>
      </c>
      <c r="I10">
        <v>2.8048999999999999</v>
      </c>
      <c r="J10">
        <v>2.4373999999999998</v>
      </c>
      <c r="K10">
        <v>3.1459000000000001</v>
      </c>
      <c r="L10">
        <v>2.8275999999999999</v>
      </c>
      <c r="M10">
        <v>2.1781000000000001</v>
      </c>
      <c r="N10">
        <v>1.7566999999999999</v>
      </c>
      <c r="P10">
        <v>3.8300000000000001E-2</v>
      </c>
      <c r="Q10">
        <v>3.7199999999999997E-2</v>
      </c>
      <c r="R10">
        <v>3.6799999999999999E-2</v>
      </c>
      <c r="S10">
        <v>3.6499999999999998E-2</v>
      </c>
      <c r="T10">
        <v>4.4499999999999998E-2</v>
      </c>
      <c r="U10">
        <v>4.2999999999999997E-2</v>
      </c>
      <c r="V10">
        <v>4.3099999999999999E-2</v>
      </c>
      <c r="W10">
        <v>4.07E-2</v>
      </c>
      <c r="X10">
        <v>4.19E-2</v>
      </c>
      <c r="Y10">
        <v>4.1500000000000002E-2</v>
      </c>
      <c r="Z10">
        <v>4.07E-2</v>
      </c>
      <c r="AA10">
        <v>3.9699999999999999E-2</v>
      </c>
    </row>
    <row r="11" spans="1:27" x14ac:dyDescent="0.25">
      <c r="C11">
        <v>2.3107000000000002</v>
      </c>
      <c r="D11">
        <v>1.5667</v>
      </c>
      <c r="E11">
        <v>1.3492</v>
      </c>
      <c r="F11">
        <v>0.84040000000000004</v>
      </c>
      <c r="G11">
        <v>2.9575</v>
      </c>
      <c r="H11">
        <v>2.5240999999999998</v>
      </c>
      <c r="I11">
        <v>2.1556000000000002</v>
      </c>
      <c r="J11">
        <v>1.5844</v>
      </c>
      <c r="K11">
        <v>0.56879999999999997</v>
      </c>
      <c r="L11">
        <v>0.33739999999999998</v>
      </c>
      <c r="M11">
        <v>0.1963</v>
      </c>
      <c r="N11">
        <v>0.12089999999999999</v>
      </c>
      <c r="P11">
        <v>4.2200000000000001E-2</v>
      </c>
      <c r="Q11">
        <v>3.9899999999999998E-2</v>
      </c>
      <c r="R11">
        <v>3.9699999999999999E-2</v>
      </c>
      <c r="S11">
        <v>3.8800000000000001E-2</v>
      </c>
      <c r="T11">
        <v>4.1399999999999999E-2</v>
      </c>
      <c r="U11">
        <v>4.1500000000000002E-2</v>
      </c>
      <c r="V11">
        <v>4.0899999999999999E-2</v>
      </c>
      <c r="W11">
        <v>3.9699999999999999E-2</v>
      </c>
      <c r="X11">
        <v>3.78E-2</v>
      </c>
      <c r="Y11">
        <v>3.6400000000000002E-2</v>
      </c>
      <c r="Z11">
        <v>3.7499999999999999E-2</v>
      </c>
      <c r="AA11">
        <v>3.5999999999999997E-2</v>
      </c>
    </row>
    <row r="13" spans="1:27" x14ac:dyDescent="0.25">
      <c r="A13" t="s">
        <v>38</v>
      </c>
    </row>
    <row r="14" spans="1:27" x14ac:dyDescent="0.25">
      <c r="A14" t="s">
        <v>39</v>
      </c>
    </row>
    <row r="15" spans="1:27" x14ac:dyDescent="0.25">
      <c r="A15" t="s">
        <v>40</v>
      </c>
      <c r="B15" t="s">
        <v>41</v>
      </c>
      <c r="C15" t="s">
        <v>245</v>
      </c>
      <c r="D15" t="s">
        <v>42</v>
      </c>
      <c r="E15" t="s">
        <v>43</v>
      </c>
    </row>
    <row r="16" spans="1:27" x14ac:dyDescent="0.25">
      <c r="A16">
        <v>1</v>
      </c>
      <c r="B16" t="s">
        <v>44</v>
      </c>
      <c r="C16" s="11">
        <v>17950000000</v>
      </c>
      <c r="D16">
        <v>1.4439</v>
      </c>
      <c r="E16" s="11">
        <v>17950000000</v>
      </c>
    </row>
    <row r="17" spans="1:6" x14ac:dyDescent="0.25">
      <c r="A17">
        <v>2</v>
      </c>
      <c r="B17" t="s">
        <v>45</v>
      </c>
      <c r="C17" s="11">
        <v>8977000000</v>
      </c>
      <c r="D17">
        <v>0.82069999999999999</v>
      </c>
      <c r="E17" s="11">
        <v>9001000000</v>
      </c>
    </row>
    <row r="18" spans="1:6" x14ac:dyDescent="0.25">
      <c r="A18">
        <v>3</v>
      </c>
      <c r="B18" t="s">
        <v>46</v>
      </c>
      <c r="C18" s="11">
        <v>4489000000</v>
      </c>
      <c r="D18">
        <v>0.45789999999999997</v>
      </c>
      <c r="E18" s="11">
        <v>4411000000</v>
      </c>
    </row>
    <row r="19" spans="1:6" x14ac:dyDescent="0.25">
      <c r="A19">
        <v>4</v>
      </c>
      <c r="B19" t="s">
        <v>47</v>
      </c>
      <c r="C19" s="11">
        <v>2244000000</v>
      </c>
      <c r="D19">
        <v>0.2702</v>
      </c>
      <c r="E19" s="11">
        <v>2314000000</v>
      </c>
    </row>
    <row r="20" spans="1:6" x14ac:dyDescent="0.25">
      <c r="A20">
        <v>5</v>
      </c>
      <c r="B20" t="s">
        <v>48</v>
      </c>
      <c r="C20" s="11">
        <v>1122000000</v>
      </c>
      <c r="D20">
        <v>0.15129999999999999</v>
      </c>
      <c r="E20" s="11">
        <v>1138000000</v>
      </c>
    </row>
    <row r="21" spans="1:6" x14ac:dyDescent="0.25">
      <c r="A21">
        <v>6</v>
      </c>
      <c r="B21" t="s">
        <v>49</v>
      </c>
      <c r="C21" s="11">
        <v>561100000</v>
      </c>
      <c r="D21">
        <v>7.9799999999999996E-2</v>
      </c>
      <c r="E21" s="11">
        <v>520000000</v>
      </c>
    </row>
    <row r="22" spans="1:6" x14ac:dyDescent="0.25">
      <c r="A22">
        <v>7</v>
      </c>
      <c r="B22" t="s">
        <v>50</v>
      </c>
      <c r="C22" s="11">
        <v>280500000</v>
      </c>
      <c r="D22">
        <v>4.9700000000000001E-2</v>
      </c>
      <c r="E22" s="11">
        <v>290800000</v>
      </c>
    </row>
    <row r="24" spans="1:6" x14ac:dyDescent="0.25">
      <c r="A24" t="s">
        <v>51</v>
      </c>
      <c r="B24" t="s">
        <v>52</v>
      </c>
      <c r="C24" t="s">
        <v>53</v>
      </c>
      <c r="D24" t="s">
        <v>54</v>
      </c>
      <c r="E24" t="s">
        <v>55</v>
      </c>
    </row>
    <row r="25" spans="1:6" x14ac:dyDescent="0.25">
      <c r="A25">
        <v>1</v>
      </c>
      <c r="B25" t="s">
        <v>40</v>
      </c>
      <c r="C25" t="s">
        <v>56</v>
      </c>
      <c r="D25" t="s">
        <v>57</v>
      </c>
      <c r="E25" t="s">
        <v>58</v>
      </c>
    </row>
    <row r="26" spans="1:6" x14ac:dyDescent="0.25">
      <c r="A26">
        <v>2</v>
      </c>
      <c r="B26" t="s">
        <v>41</v>
      </c>
      <c r="C26" t="s">
        <v>59</v>
      </c>
      <c r="D26" t="s">
        <v>57</v>
      </c>
      <c r="E26" t="s">
        <v>58</v>
      </c>
    </row>
    <row r="27" spans="1:6" x14ac:dyDescent="0.25">
      <c r="A27">
        <v>3</v>
      </c>
      <c r="B27" t="s">
        <v>246</v>
      </c>
      <c r="C27" t="s">
        <v>60</v>
      </c>
      <c r="D27" t="s">
        <v>61</v>
      </c>
      <c r="E27" t="s">
        <v>62</v>
      </c>
    </row>
    <row r="28" spans="1:6" x14ac:dyDescent="0.25">
      <c r="A28">
        <v>4</v>
      </c>
      <c r="B28" t="s">
        <v>42</v>
      </c>
      <c r="C28" t="s">
        <v>63</v>
      </c>
      <c r="D28" t="s">
        <v>64</v>
      </c>
      <c r="E28" t="s">
        <v>58</v>
      </c>
    </row>
    <row r="29" spans="1:6" x14ac:dyDescent="0.25">
      <c r="A29">
        <v>5</v>
      </c>
      <c r="B29" t="s">
        <v>43</v>
      </c>
      <c r="C29" t="s">
        <v>65</v>
      </c>
      <c r="D29" t="s">
        <v>61</v>
      </c>
      <c r="E29" t="s">
        <v>62</v>
      </c>
    </row>
    <row r="31" spans="1:6" x14ac:dyDescent="0.25">
      <c r="A31" t="s">
        <v>66</v>
      </c>
    </row>
    <row r="32" spans="1:6" x14ac:dyDescent="0.25">
      <c r="A32" t="s">
        <v>67</v>
      </c>
      <c r="B32" t="s">
        <v>68</v>
      </c>
      <c r="C32">
        <v>4.9700000000000001E-2</v>
      </c>
      <c r="D32" t="s">
        <v>69</v>
      </c>
      <c r="E32" t="s">
        <v>64</v>
      </c>
      <c r="F32" t="s">
        <v>70</v>
      </c>
    </row>
    <row r="33" spans="1:6" x14ac:dyDescent="0.25">
      <c r="A33" t="s">
        <v>71</v>
      </c>
      <c r="B33" t="s">
        <v>72</v>
      </c>
      <c r="C33">
        <v>1.4439</v>
      </c>
      <c r="D33" t="s">
        <v>73</v>
      </c>
      <c r="E33" t="s">
        <v>64</v>
      </c>
      <c r="F33" t="s">
        <v>70</v>
      </c>
    </row>
    <row r="34" spans="1:6" x14ac:dyDescent="0.25">
      <c r="A34" t="s">
        <v>74</v>
      </c>
    </row>
    <row r="35" spans="1:6" x14ac:dyDescent="0.25">
      <c r="A35" t="s">
        <v>75</v>
      </c>
    </row>
    <row r="36" spans="1:6" x14ac:dyDescent="0.25">
      <c r="A36" t="s">
        <v>76</v>
      </c>
      <c r="B36" t="s">
        <v>77</v>
      </c>
      <c r="C36" t="s">
        <v>78</v>
      </c>
      <c r="D36" t="s">
        <v>79</v>
      </c>
      <c r="E36" t="s">
        <v>80</v>
      </c>
      <c r="F36" t="s">
        <v>81</v>
      </c>
    </row>
    <row r="37" spans="1:6" x14ac:dyDescent="0.25">
      <c r="A37">
        <v>1</v>
      </c>
      <c r="B37" t="s">
        <v>82</v>
      </c>
      <c r="C37">
        <v>1</v>
      </c>
      <c r="D37">
        <v>1.3774</v>
      </c>
      <c r="E37" s="11">
        <v>16950000000</v>
      </c>
      <c r="F37" s="11">
        <v>16950000000</v>
      </c>
    </row>
    <row r="38" spans="1:6" x14ac:dyDescent="0.25">
      <c r="A38">
        <v>2</v>
      </c>
      <c r="B38" t="s">
        <v>83</v>
      </c>
      <c r="C38">
        <v>2</v>
      </c>
      <c r="D38">
        <v>0.96360000000000001</v>
      </c>
      <c r="E38" s="11">
        <v>10950000000</v>
      </c>
      <c r="F38" s="11">
        <v>21900000000</v>
      </c>
    </row>
    <row r="39" spans="1:6" x14ac:dyDescent="0.25">
      <c r="A39">
        <v>3</v>
      </c>
      <c r="B39" t="s">
        <v>84</v>
      </c>
      <c r="C39">
        <v>4</v>
      </c>
      <c r="D39">
        <v>0.5575</v>
      </c>
      <c r="E39" s="11">
        <v>5611000000</v>
      </c>
      <c r="F39" s="11">
        <v>22440000000</v>
      </c>
    </row>
    <row r="40" spans="1:6" x14ac:dyDescent="0.25">
      <c r="A40">
        <v>4</v>
      </c>
      <c r="B40" t="s">
        <v>85</v>
      </c>
      <c r="C40">
        <v>8</v>
      </c>
      <c r="D40">
        <v>0.30559999999999998</v>
      </c>
      <c r="E40" s="11">
        <v>2690000000</v>
      </c>
      <c r="F40" s="11">
        <v>21520000000</v>
      </c>
    </row>
    <row r="42" spans="1:6" x14ac:dyDescent="0.25">
      <c r="A42" t="s">
        <v>51</v>
      </c>
      <c r="B42" t="s">
        <v>52</v>
      </c>
      <c r="C42" t="s">
        <v>53</v>
      </c>
      <c r="D42" t="s">
        <v>54</v>
      </c>
      <c r="E42" t="s">
        <v>55</v>
      </c>
    </row>
    <row r="43" spans="1:6" x14ac:dyDescent="0.25">
      <c r="A43">
        <v>1</v>
      </c>
      <c r="B43" t="s">
        <v>76</v>
      </c>
      <c r="C43" t="s">
        <v>56</v>
      </c>
      <c r="D43" t="s">
        <v>86</v>
      </c>
      <c r="E43" t="s">
        <v>58</v>
      </c>
    </row>
    <row r="44" spans="1:6" x14ac:dyDescent="0.25">
      <c r="A44">
        <v>2</v>
      </c>
      <c r="B44" t="s">
        <v>77</v>
      </c>
      <c r="C44" t="s">
        <v>59</v>
      </c>
      <c r="D44" t="s">
        <v>87</v>
      </c>
      <c r="E44" t="s">
        <v>58</v>
      </c>
    </row>
    <row r="45" spans="1:6" x14ac:dyDescent="0.25">
      <c r="A45">
        <v>3</v>
      </c>
      <c r="B45" t="s">
        <v>78</v>
      </c>
      <c r="C45" t="s">
        <v>60</v>
      </c>
      <c r="D45" t="s">
        <v>86</v>
      </c>
      <c r="E45" t="s">
        <v>58</v>
      </c>
    </row>
    <row r="46" spans="1:6" x14ac:dyDescent="0.25">
      <c r="A46">
        <v>4</v>
      </c>
      <c r="B46" t="s">
        <v>79</v>
      </c>
      <c r="C46" t="s">
        <v>63</v>
      </c>
      <c r="D46" t="s">
        <v>64</v>
      </c>
      <c r="E46" t="s">
        <v>58</v>
      </c>
    </row>
    <row r="47" spans="1:6" x14ac:dyDescent="0.25">
      <c r="A47">
        <v>5</v>
      </c>
      <c r="B47" t="s">
        <v>80</v>
      </c>
      <c r="C47" t="s">
        <v>247</v>
      </c>
      <c r="D47" t="s">
        <v>61</v>
      </c>
      <c r="E47" t="s">
        <v>62</v>
      </c>
    </row>
    <row r="48" spans="1:6" x14ac:dyDescent="0.25">
      <c r="A48">
        <v>6</v>
      </c>
      <c r="B48" t="s">
        <v>81</v>
      </c>
      <c r="C48" t="s">
        <v>88</v>
      </c>
      <c r="D48" t="s">
        <v>61</v>
      </c>
      <c r="E48" t="s">
        <v>62</v>
      </c>
    </row>
    <row r="50" spans="1:6" x14ac:dyDescent="0.25">
      <c r="A50" t="s">
        <v>66</v>
      </c>
    </row>
    <row r="51" spans="1:6" x14ac:dyDescent="0.25">
      <c r="A51" t="s">
        <v>89</v>
      </c>
      <c r="C51" s="11">
        <v>20700000000</v>
      </c>
      <c r="D51" t="s">
        <v>90</v>
      </c>
      <c r="E51" t="s">
        <v>61</v>
      </c>
      <c r="F51" t="s">
        <v>91</v>
      </c>
    </row>
    <row r="52" spans="1:6" x14ac:dyDescent="0.25">
      <c r="A52" t="s">
        <v>92</v>
      </c>
      <c r="C52">
        <v>12.2</v>
      </c>
      <c r="D52" t="s">
        <v>93</v>
      </c>
      <c r="E52" t="s">
        <v>94</v>
      </c>
      <c r="F52" t="s">
        <v>70</v>
      </c>
    </row>
    <row r="53" spans="1:6" x14ac:dyDescent="0.25">
      <c r="A53" t="s">
        <v>74</v>
      </c>
    </row>
    <row r="54" spans="1:6" x14ac:dyDescent="0.25">
      <c r="A54" t="s">
        <v>95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81</v>
      </c>
    </row>
    <row r="56" spans="1:6" x14ac:dyDescent="0.25">
      <c r="A56">
        <v>1</v>
      </c>
      <c r="B56" t="s">
        <v>96</v>
      </c>
      <c r="C56">
        <v>1</v>
      </c>
      <c r="D56">
        <v>0.63600000000000001</v>
      </c>
      <c r="E56" s="11">
        <v>6591000000</v>
      </c>
      <c r="F56" s="11">
        <v>6591000000</v>
      </c>
    </row>
    <row r="57" spans="1:6" x14ac:dyDescent="0.25">
      <c r="A57">
        <v>2</v>
      </c>
      <c r="B57" t="s">
        <v>97</v>
      </c>
      <c r="C57">
        <v>2</v>
      </c>
      <c r="D57">
        <v>0.33539999999999998</v>
      </c>
      <c r="E57" s="11">
        <v>3015000000</v>
      </c>
      <c r="F57" s="11">
        <v>6029000000</v>
      </c>
    </row>
    <row r="58" spans="1:6" x14ac:dyDescent="0.25">
      <c r="A58">
        <v>3</v>
      </c>
      <c r="B58" t="s">
        <v>98</v>
      </c>
      <c r="C58">
        <v>4</v>
      </c>
      <c r="D58">
        <v>0.20180000000000001</v>
      </c>
      <c r="E58" s="11">
        <v>1620000000</v>
      </c>
      <c r="F58" s="11">
        <v>6478000000</v>
      </c>
    </row>
    <row r="59" spans="1:6" x14ac:dyDescent="0.25">
      <c r="A59">
        <v>4</v>
      </c>
      <c r="B59" t="s">
        <v>99</v>
      </c>
      <c r="C59">
        <v>8</v>
      </c>
      <c r="D59">
        <v>0.1132</v>
      </c>
      <c r="E59" s="11">
        <v>798100000</v>
      </c>
      <c r="F59" s="11">
        <v>6385000000</v>
      </c>
    </row>
    <row r="61" spans="1:6" x14ac:dyDescent="0.25">
      <c r="A61" t="s">
        <v>51</v>
      </c>
      <c r="B61" t="s">
        <v>52</v>
      </c>
      <c r="C61" t="s">
        <v>53</v>
      </c>
      <c r="D61" t="s">
        <v>54</v>
      </c>
      <c r="E61" t="s">
        <v>55</v>
      </c>
    </row>
    <row r="62" spans="1:6" x14ac:dyDescent="0.25">
      <c r="A62">
        <v>1</v>
      </c>
      <c r="B62" t="s">
        <v>76</v>
      </c>
      <c r="C62" t="s">
        <v>56</v>
      </c>
      <c r="D62" t="s">
        <v>87</v>
      </c>
      <c r="E62" t="s">
        <v>58</v>
      </c>
    </row>
    <row r="63" spans="1:6" x14ac:dyDescent="0.25">
      <c r="A63">
        <v>2</v>
      </c>
      <c r="B63" t="s">
        <v>77</v>
      </c>
      <c r="C63" t="s">
        <v>59</v>
      </c>
      <c r="D63" t="s">
        <v>87</v>
      </c>
      <c r="E63" t="s">
        <v>58</v>
      </c>
    </row>
    <row r="64" spans="1:6" x14ac:dyDescent="0.25">
      <c r="A64">
        <v>3</v>
      </c>
      <c r="B64" t="s">
        <v>78</v>
      </c>
      <c r="C64" t="s">
        <v>60</v>
      </c>
      <c r="D64" t="s">
        <v>86</v>
      </c>
      <c r="E64" t="s">
        <v>58</v>
      </c>
    </row>
    <row r="65" spans="1:6" x14ac:dyDescent="0.25">
      <c r="A65">
        <v>4</v>
      </c>
      <c r="B65" t="s">
        <v>79</v>
      </c>
      <c r="C65" t="s">
        <v>63</v>
      </c>
      <c r="D65" t="s">
        <v>64</v>
      </c>
      <c r="E65" t="s">
        <v>58</v>
      </c>
    </row>
    <row r="66" spans="1:6" x14ac:dyDescent="0.25">
      <c r="A66">
        <v>5</v>
      </c>
      <c r="B66" t="s">
        <v>80</v>
      </c>
      <c r="C66" t="s">
        <v>247</v>
      </c>
      <c r="D66" t="s">
        <v>61</v>
      </c>
      <c r="E66" t="s">
        <v>62</v>
      </c>
    </row>
    <row r="67" spans="1:6" x14ac:dyDescent="0.25">
      <c r="A67">
        <v>6</v>
      </c>
      <c r="B67" t="s">
        <v>81</v>
      </c>
      <c r="C67" t="s">
        <v>88</v>
      </c>
      <c r="D67" t="s">
        <v>61</v>
      </c>
      <c r="E67" t="s">
        <v>62</v>
      </c>
    </row>
    <row r="69" spans="1:6" x14ac:dyDescent="0.25">
      <c r="A69" t="s">
        <v>66</v>
      </c>
    </row>
    <row r="70" spans="1:6" x14ac:dyDescent="0.25">
      <c r="A70" t="s">
        <v>100</v>
      </c>
      <c r="C70" s="11">
        <v>6371000000</v>
      </c>
      <c r="D70" t="s">
        <v>90</v>
      </c>
      <c r="E70" t="s">
        <v>61</v>
      </c>
      <c r="F70" t="s">
        <v>91</v>
      </c>
    </row>
    <row r="71" spans="1:6" x14ac:dyDescent="0.25">
      <c r="A71" t="s">
        <v>101</v>
      </c>
      <c r="C71">
        <v>3.8</v>
      </c>
      <c r="D71" t="s">
        <v>93</v>
      </c>
      <c r="E71" t="s">
        <v>94</v>
      </c>
      <c r="F71" t="s">
        <v>70</v>
      </c>
    </row>
    <row r="72" spans="1:6" x14ac:dyDescent="0.25">
      <c r="A72" t="s">
        <v>74</v>
      </c>
    </row>
    <row r="73" spans="1:6" x14ac:dyDescent="0.25">
      <c r="A73" t="s">
        <v>102</v>
      </c>
    </row>
    <row r="74" spans="1:6" x14ac:dyDescent="0.25">
      <c r="A74" t="s">
        <v>76</v>
      </c>
      <c r="B74" t="s">
        <v>77</v>
      </c>
      <c r="C74" t="s">
        <v>78</v>
      </c>
      <c r="D74" t="s">
        <v>79</v>
      </c>
      <c r="E74" t="s">
        <v>80</v>
      </c>
      <c r="F74" t="s">
        <v>81</v>
      </c>
    </row>
    <row r="75" spans="1:6" x14ac:dyDescent="0.25">
      <c r="A75">
        <v>1</v>
      </c>
      <c r="B75" t="s">
        <v>103</v>
      </c>
      <c r="C75">
        <v>1</v>
      </c>
      <c r="D75">
        <v>0.65139999999999998</v>
      </c>
      <c r="E75" s="11">
        <v>6787000000</v>
      </c>
      <c r="F75" s="11">
        <v>6787000000</v>
      </c>
    </row>
    <row r="76" spans="1:6" x14ac:dyDescent="0.25">
      <c r="A76">
        <v>2</v>
      </c>
      <c r="B76" t="s">
        <v>104</v>
      </c>
      <c r="C76">
        <v>2</v>
      </c>
      <c r="D76">
        <v>0.3463</v>
      </c>
      <c r="E76" s="11">
        <v>3135000000</v>
      </c>
      <c r="F76" s="11">
        <v>6270000000</v>
      </c>
    </row>
    <row r="77" spans="1:6" x14ac:dyDescent="0.25">
      <c r="A77">
        <v>3</v>
      </c>
      <c r="B77" t="s">
        <v>105</v>
      </c>
      <c r="C77">
        <v>4</v>
      </c>
      <c r="D77">
        <v>0.20549999999999999</v>
      </c>
      <c r="E77" s="11">
        <v>1656000000</v>
      </c>
      <c r="F77" s="11">
        <v>6624000000</v>
      </c>
    </row>
    <row r="78" spans="1:6" x14ac:dyDescent="0.25">
      <c r="A78">
        <v>4</v>
      </c>
      <c r="B78" t="s">
        <v>106</v>
      </c>
      <c r="C78">
        <v>8</v>
      </c>
      <c r="D78">
        <v>0.13350000000000001</v>
      </c>
      <c r="E78" s="11">
        <v>976700000</v>
      </c>
      <c r="F78" s="11">
        <v>7814000000</v>
      </c>
    </row>
    <row r="80" spans="1:6" x14ac:dyDescent="0.25">
      <c r="A80" t="s">
        <v>51</v>
      </c>
      <c r="B80" t="s">
        <v>52</v>
      </c>
      <c r="C80" t="s">
        <v>53</v>
      </c>
      <c r="D80" t="s">
        <v>54</v>
      </c>
      <c r="E80" t="s">
        <v>55</v>
      </c>
    </row>
    <row r="81" spans="1:6" x14ac:dyDescent="0.25">
      <c r="A81">
        <v>1</v>
      </c>
      <c r="B81" t="s">
        <v>76</v>
      </c>
      <c r="C81" t="s">
        <v>56</v>
      </c>
      <c r="D81" t="s">
        <v>87</v>
      </c>
      <c r="E81" t="s">
        <v>58</v>
      </c>
    </row>
    <row r="82" spans="1:6" x14ac:dyDescent="0.25">
      <c r="A82">
        <v>2</v>
      </c>
      <c r="B82" t="s">
        <v>77</v>
      </c>
      <c r="C82" t="s">
        <v>59</v>
      </c>
      <c r="D82" t="s">
        <v>87</v>
      </c>
      <c r="E82" t="s">
        <v>58</v>
      </c>
    </row>
    <row r="83" spans="1:6" x14ac:dyDescent="0.25">
      <c r="A83">
        <v>3</v>
      </c>
      <c r="B83" t="s">
        <v>78</v>
      </c>
      <c r="C83" t="s">
        <v>60</v>
      </c>
      <c r="D83" t="s">
        <v>86</v>
      </c>
      <c r="E83" t="s">
        <v>58</v>
      </c>
    </row>
    <row r="84" spans="1:6" x14ac:dyDescent="0.25">
      <c r="A84">
        <v>4</v>
      </c>
      <c r="B84" t="s">
        <v>79</v>
      </c>
      <c r="C84" t="s">
        <v>63</v>
      </c>
      <c r="D84" t="s">
        <v>64</v>
      </c>
      <c r="E84" t="s">
        <v>58</v>
      </c>
    </row>
    <row r="85" spans="1:6" x14ac:dyDescent="0.25">
      <c r="A85">
        <v>5</v>
      </c>
      <c r="B85" t="s">
        <v>80</v>
      </c>
      <c r="C85" t="s">
        <v>247</v>
      </c>
      <c r="D85" t="s">
        <v>61</v>
      </c>
      <c r="E85" t="s">
        <v>62</v>
      </c>
    </row>
    <row r="86" spans="1:6" x14ac:dyDescent="0.25">
      <c r="A86">
        <v>6</v>
      </c>
      <c r="B86" t="s">
        <v>81</v>
      </c>
      <c r="C86" t="s">
        <v>88</v>
      </c>
      <c r="D86" t="s">
        <v>61</v>
      </c>
      <c r="E86" t="s">
        <v>62</v>
      </c>
    </row>
    <row r="88" spans="1:6" x14ac:dyDescent="0.25">
      <c r="A88" t="s">
        <v>66</v>
      </c>
    </row>
    <row r="89" spans="1:6" x14ac:dyDescent="0.25">
      <c r="A89" t="s">
        <v>107</v>
      </c>
      <c r="C89" s="11">
        <v>6874000000</v>
      </c>
      <c r="D89" t="s">
        <v>90</v>
      </c>
      <c r="E89" t="s">
        <v>61</v>
      </c>
      <c r="F89" t="s">
        <v>91</v>
      </c>
    </row>
    <row r="90" spans="1:6" x14ac:dyDescent="0.25">
      <c r="A90" t="s">
        <v>108</v>
      </c>
      <c r="C90">
        <v>9.6</v>
      </c>
      <c r="D90" t="s">
        <v>93</v>
      </c>
      <c r="E90" t="s">
        <v>94</v>
      </c>
      <c r="F90" t="s">
        <v>70</v>
      </c>
    </row>
    <row r="91" spans="1:6" x14ac:dyDescent="0.25">
      <c r="A91" t="s">
        <v>74</v>
      </c>
    </row>
    <row r="92" spans="1:6" x14ac:dyDescent="0.25">
      <c r="A92" t="s">
        <v>109</v>
      </c>
    </row>
    <row r="93" spans="1:6" x14ac:dyDescent="0.25">
      <c r="A93" t="s">
        <v>76</v>
      </c>
      <c r="B93" t="s">
        <v>77</v>
      </c>
      <c r="C93" t="s">
        <v>78</v>
      </c>
      <c r="D93" t="s">
        <v>79</v>
      </c>
      <c r="E93" t="s">
        <v>80</v>
      </c>
      <c r="F93" t="s">
        <v>81</v>
      </c>
    </row>
    <row r="94" spans="1:6" x14ac:dyDescent="0.25">
      <c r="A94">
        <v>1</v>
      </c>
      <c r="B94" t="s">
        <v>110</v>
      </c>
      <c r="C94">
        <v>1</v>
      </c>
      <c r="D94">
        <v>0.70689999999999997</v>
      </c>
      <c r="E94">
        <v>7500000000</v>
      </c>
      <c r="F94">
        <v>7500000000</v>
      </c>
    </row>
    <row r="95" spans="1:6" x14ac:dyDescent="0.25">
      <c r="A95">
        <v>2</v>
      </c>
      <c r="B95" t="s">
        <v>111</v>
      </c>
      <c r="C95">
        <v>2</v>
      </c>
      <c r="D95">
        <v>0.4027</v>
      </c>
      <c r="E95">
        <v>3770000000</v>
      </c>
      <c r="F95">
        <v>7540000000</v>
      </c>
    </row>
    <row r="96" spans="1:6" x14ac:dyDescent="0.25">
      <c r="A96">
        <v>3</v>
      </c>
      <c r="B96" t="s">
        <v>112</v>
      </c>
      <c r="C96">
        <v>4</v>
      </c>
      <c r="D96">
        <v>0.23169999999999999</v>
      </c>
      <c r="E96" s="11">
        <v>1918000000</v>
      </c>
      <c r="F96" s="11">
        <v>7671000000</v>
      </c>
    </row>
    <row r="97" spans="1:6" x14ac:dyDescent="0.25">
      <c r="A97">
        <v>4</v>
      </c>
      <c r="B97" t="s">
        <v>113</v>
      </c>
      <c r="C97">
        <v>8</v>
      </c>
      <c r="D97">
        <v>0.1217</v>
      </c>
      <c r="E97" s="11">
        <v>872100000</v>
      </c>
      <c r="F97" s="11">
        <v>6977000000</v>
      </c>
    </row>
    <row r="99" spans="1:6" x14ac:dyDescent="0.25">
      <c r="A99" t="s">
        <v>51</v>
      </c>
      <c r="B99" t="s">
        <v>52</v>
      </c>
      <c r="C99" t="s">
        <v>53</v>
      </c>
      <c r="D99" t="s">
        <v>54</v>
      </c>
      <c r="E99" t="s">
        <v>55</v>
      </c>
    </row>
    <row r="100" spans="1:6" x14ac:dyDescent="0.25">
      <c r="A100">
        <v>1</v>
      </c>
      <c r="B100" t="s">
        <v>76</v>
      </c>
      <c r="C100" t="s">
        <v>56</v>
      </c>
      <c r="D100" t="s">
        <v>87</v>
      </c>
      <c r="E100" t="s">
        <v>58</v>
      </c>
    </row>
    <row r="101" spans="1:6" x14ac:dyDescent="0.25">
      <c r="A101">
        <v>2</v>
      </c>
      <c r="B101" t="s">
        <v>77</v>
      </c>
      <c r="C101" t="s">
        <v>59</v>
      </c>
      <c r="D101" t="s">
        <v>87</v>
      </c>
      <c r="E101" t="s">
        <v>58</v>
      </c>
    </row>
    <row r="102" spans="1:6" x14ac:dyDescent="0.25">
      <c r="A102">
        <v>3</v>
      </c>
      <c r="B102" t="s">
        <v>78</v>
      </c>
      <c r="C102" t="s">
        <v>60</v>
      </c>
      <c r="D102" t="s">
        <v>86</v>
      </c>
      <c r="E102" t="s">
        <v>58</v>
      </c>
    </row>
    <row r="103" spans="1:6" x14ac:dyDescent="0.25">
      <c r="A103">
        <v>4</v>
      </c>
      <c r="B103" t="s">
        <v>79</v>
      </c>
      <c r="C103" t="s">
        <v>63</v>
      </c>
      <c r="D103" t="s">
        <v>64</v>
      </c>
      <c r="E103" t="s">
        <v>58</v>
      </c>
    </row>
    <row r="104" spans="1:6" x14ac:dyDescent="0.25">
      <c r="A104">
        <v>5</v>
      </c>
      <c r="B104" t="s">
        <v>80</v>
      </c>
      <c r="C104" t="s">
        <v>247</v>
      </c>
      <c r="D104" t="s">
        <v>61</v>
      </c>
      <c r="E104" t="s">
        <v>62</v>
      </c>
    </row>
    <row r="105" spans="1:6" x14ac:dyDescent="0.25">
      <c r="A105">
        <v>6</v>
      </c>
      <c r="B105" t="s">
        <v>81</v>
      </c>
      <c r="C105" t="s">
        <v>88</v>
      </c>
      <c r="D105" t="s">
        <v>61</v>
      </c>
      <c r="E105" t="s">
        <v>62</v>
      </c>
    </row>
    <row r="107" spans="1:6" x14ac:dyDescent="0.25">
      <c r="A107" t="s">
        <v>66</v>
      </c>
    </row>
    <row r="108" spans="1:6" x14ac:dyDescent="0.25">
      <c r="A108" t="s">
        <v>114</v>
      </c>
      <c r="C108" s="11">
        <v>7422000000</v>
      </c>
      <c r="D108" t="s">
        <v>90</v>
      </c>
      <c r="E108" t="s">
        <v>61</v>
      </c>
      <c r="F108" t="s">
        <v>91</v>
      </c>
    </row>
    <row r="109" spans="1:6" x14ac:dyDescent="0.25">
      <c r="A109" t="s">
        <v>115</v>
      </c>
      <c r="C109">
        <v>4.0999999999999996</v>
      </c>
      <c r="D109" t="s">
        <v>93</v>
      </c>
      <c r="E109" t="s">
        <v>94</v>
      </c>
      <c r="F109" t="s">
        <v>70</v>
      </c>
    </row>
    <row r="110" spans="1:6" x14ac:dyDescent="0.25">
      <c r="A110" t="s">
        <v>74</v>
      </c>
    </row>
    <row r="111" spans="1:6" x14ac:dyDescent="0.25">
      <c r="A111" t="s">
        <v>116</v>
      </c>
    </row>
    <row r="112" spans="1:6" x14ac:dyDescent="0.25">
      <c r="A112" t="s">
        <v>76</v>
      </c>
      <c r="B112" t="s">
        <v>77</v>
      </c>
      <c r="C112" t="s">
        <v>78</v>
      </c>
      <c r="D112" t="s">
        <v>79</v>
      </c>
      <c r="E112" t="s">
        <v>80</v>
      </c>
      <c r="F112" t="s">
        <v>81</v>
      </c>
    </row>
    <row r="113" spans="1:6" x14ac:dyDescent="0.25">
      <c r="A113">
        <v>1</v>
      </c>
      <c r="B113" t="s">
        <v>117</v>
      </c>
      <c r="C113">
        <v>1</v>
      </c>
      <c r="D113">
        <v>1.0609999999999999</v>
      </c>
      <c r="E113" s="11">
        <v>12320000000</v>
      </c>
      <c r="F113" s="11">
        <v>12320000000</v>
      </c>
    </row>
    <row r="114" spans="1:6" x14ac:dyDescent="0.25">
      <c r="A114">
        <v>2</v>
      </c>
      <c r="B114" t="s">
        <v>118</v>
      </c>
      <c r="C114">
        <v>2</v>
      </c>
      <c r="D114">
        <v>0.60680000000000001</v>
      </c>
      <c r="E114" s="11">
        <v>6223000000</v>
      </c>
      <c r="F114" s="11">
        <v>12450000000</v>
      </c>
    </row>
    <row r="115" spans="1:6" x14ac:dyDescent="0.25">
      <c r="A115">
        <v>3</v>
      </c>
      <c r="B115" t="s">
        <v>119</v>
      </c>
      <c r="C115">
        <v>4</v>
      </c>
      <c r="D115">
        <v>0.34389999999999998</v>
      </c>
      <c r="E115" s="11">
        <v>3108000000</v>
      </c>
      <c r="F115" s="11">
        <v>12430000000</v>
      </c>
    </row>
    <row r="116" spans="1:6" x14ac:dyDescent="0.25">
      <c r="A116">
        <v>4</v>
      </c>
      <c r="B116" t="s">
        <v>120</v>
      </c>
      <c r="C116">
        <v>8</v>
      </c>
      <c r="D116">
        <v>0.20449999999999999</v>
      </c>
      <c r="E116" s="11">
        <v>1646000000</v>
      </c>
      <c r="F116" s="11">
        <v>13170000000</v>
      </c>
    </row>
    <row r="118" spans="1:6" x14ac:dyDescent="0.25">
      <c r="A118" t="s">
        <v>51</v>
      </c>
      <c r="B118" t="s">
        <v>52</v>
      </c>
      <c r="C118" t="s">
        <v>53</v>
      </c>
      <c r="D118" t="s">
        <v>54</v>
      </c>
      <c r="E118" t="s">
        <v>55</v>
      </c>
    </row>
    <row r="119" spans="1:6" x14ac:dyDescent="0.25">
      <c r="A119">
        <v>1</v>
      </c>
      <c r="B119" t="s">
        <v>76</v>
      </c>
      <c r="C119" t="s">
        <v>56</v>
      </c>
      <c r="D119" t="s">
        <v>87</v>
      </c>
      <c r="E119" t="s">
        <v>58</v>
      </c>
    </row>
    <row r="120" spans="1:6" x14ac:dyDescent="0.25">
      <c r="A120">
        <v>2</v>
      </c>
      <c r="B120" t="s">
        <v>77</v>
      </c>
      <c r="C120" t="s">
        <v>59</v>
      </c>
      <c r="D120" t="s">
        <v>87</v>
      </c>
      <c r="E120" t="s">
        <v>58</v>
      </c>
    </row>
    <row r="121" spans="1:6" x14ac:dyDescent="0.25">
      <c r="A121">
        <v>3</v>
      </c>
      <c r="B121" t="s">
        <v>78</v>
      </c>
      <c r="C121" t="s">
        <v>60</v>
      </c>
      <c r="D121" t="s">
        <v>86</v>
      </c>
      <c r="E121" t="s">
        <v>58</v>
      </c>
    </row>
    <row r="122" spans="1:6" x14ac:dyDescent="0.25">
      <c r="A122">
        <v>4</v>
      </c>
      <c r="B122" t="s">
        <v>79</v>
      </c>
      <c r="C122" t="s">
        <v>63</v>
      </c>
      <c r="D122" t="s">
        <v>64</v>
      </c>
      <c r="E122" t="s">
        <v>58</v>
      </c>
    </row>
    <row r="123" spans="1:6" x14ac:dyDescent="0.25">
      <c r="A123">
        <v>5</v>
      </c>
      <c r="B123" t="s">
        <v>80</v>
      </c>
      <c r="C123" t="s">
        <v>247</v>
      </c>
      <c r="D123" t="s">
        <v>61</v>
      </c>
      <c r="E123" t="s">
        <v>62</v>
      </c>
    </row>
    <row r="124" spans="1:6" x14ac:dyDescent="0.25">
      <c r="A124">
        <v>6</v>
      </c>
      <c r="B124" t="s">
        <v>81</v>
      </c>
      <c r="C124" t="s">
        <v>88</v>
      </c>
      <c r="D124" t="s">
        <v>87</v>
      </c>
      <c r="E124" t="s">
        <v>62</v>
      </c>
    </row>
    <row r="126" spans="1:6" x14ac:dyDescent="0.25">
      <c r="A126" t="s">
        <v>66</v>
      </c>
    </row>
    <row r="127" spans="1:6" x14ac:dyDescent="0.25">
      <c r="A127" t="s">
        <v>121</v>
      </c>
      <c r="C127" s="11">
        <v>12590000000</v>
      </c>
      <c r="D127" t="s">
        <v>90</v>
      </c>
      <c r="E127" t="s">
        <v>61</v>
      </c>
      <c r="F127" t="s">
        <v>91</v>
      </c>
    </row>
    <row r="128" spans="1:6" x14ac:dyDescent="0.25">
      <c r="A128" t="s">
        <v>122</v>
      </c>
      <c r="C128">
        <v>3.1</v>
      </c>
      <c r="D128" t="s">
        <v>93</v>
      </c>
      <c r="E128" t="s">
        <v>94</v>
      </c>
      <c r="F128" t="s">
        <v>70</v>
      </c>
    </row>
    <row r="129" spans="1:6" x14ac:dyDescent="0.25">
      <c r="A129" t="s">
        <v>74</v>
      </c>
    </row>
    <row r="130" spans="1:6" x14ac:dyDescent="0.25">
      <c r="A130" t="s">
        <v>123</v>
      </c>
    </row>
    <row r="131" spans="1:6" x14ac:dyDescent="0.25">
      <c r="A131" t="s">
        <v>76</v>
      </c>
      <c r="B131" t="s">
        <v>77</v>
      </c>
      <c r="C131" t="s">
        <v>78</v>
      </c>
      <c r="D131" t="s">
        <v>79</v>
      </c>
      <c r="E131" t="s">
        <v>80</v>
      </c>
      <c r="F131" t="s">
        <v>81</v>
      </c>
    </row>
    <row r="132" spans="1:6" x14ac:dyDescent="0.25">
      <c r="A132">
        <v>1</v>
      </c>
      <c r="B132" t="s">
        <v>124</v>
      </c>
      <c r="C132">
        <v>1</v>
      </c>
      <c r="D132">
        <v>1.6060000000000001</v>
      </c>
      <c r="E132" s="11" t="s">
        <v>244</v>
      </c>
      <c r="F132" s="11" t="s">
        <v>244</v>
      </c>
    </row>
    <row r="133" spans="1:6" x14ac:dyDescent="0.25">
      <c r="A133">
        <v>2</v>
      </c>
      <c r="B133" t="s">
        <v>125</v>
      </c>
      <c r="C133">
        <v>2</v>
      </c>
      <c r="D133">
        <v>1.0810999999999999</v>
      </c>
      <c r="E133" s="11">
        <v>12610000000</v>
      </c>
      <c r="F133" s="11">
        <v>25210000000</v>
      </c>
    </row>
    <row r="134" spans="1:6" x14ac:dyDescent="0.25">
      <c r="A134">
        <v>3</v>
      </c>
      <c r="B134" t="s">
        <v>126</v>
      </c>
      <c r="C134">
        <v>4</v>
      </c>
      <c r="D134">
        <v>0.63819999999999999</v>
      </c>
      <c r="E134" s="11">
        <v>6619000000</v>
      </c>
      <c r="F134" s="11">
        <v>26480000000</v>
      </c>
    </row>
    <row r="135" spans="1:6" x14ac:dyDescent="0.25">
      <c r="A135">
        <v>4</v>
      </c>
      <c r="B135" t="s">
        <v>127</v>
      </c>
      <c r="C135">
        <v>8</v>
      </c>
      <c r="D135">
        <v>0.38250000000000001</v>
      </c>
      <c r="E135" s="11">
        <v>3540000000</v>
      </c>
      <c r="F135" s="11">
        <v>28320000000</v>
      </c>
    </row>
    <row r="137" spans="1:6" x14ac:dyDescent="0.25">
      <c r="A137" t="s">
        <v>51</v>
      </c>
      <c r="B137" t="s">
        <v>52</v>
      </c>
      <c r="C137" t="s">
        <v>53</v>
      </c>
      <c r="D137" t="s">
        <v>54</v>
      </c>
      <c r="E137" t="s">
        <v>55</v>
      </c>
    </row>
    <row r="138" spans="1:6" x14ac:dyDescent="0.25">
      <c r="A138">
        <v>1</v>
      </c>
      <c r="B138" t="s">
        <v>76</v>
      </c>
      <c r="C138" t="s">
        <v>56</v>
      </c>
      <c r="D138" t="s">
        <v>87</v>
      </c>
      <c r="E138" t="s">
        <v>58</v>
      </c>
    </row>
    <row r="139" spans="1:6" x14ac:dyDescent="0.25">
      <c r="A139">
        <v>2</v>
      </c>
      <c r="B139" t="s">
        <v>77</v>
      </c>
      <c r="C139" t="s">
        <v>59</v>
      </c>
      <c r="D139" t="s">
        <v>87</v>
      </c>
      <c r="E139" t="s">
        <v>58</v>
      </c>
    </row>
    <row r="140" spans="1:6" x14ac:dyDescent="0.25">
      <c r="A140">
        <v>3</v>
      </c>
      <c r="B140" t="s">
        <v>78</v>
      </c>
      <c r="C140" t="s">
        <v>60</v>
      </c>
      <c r="D140" t="s">
        <v>86</v>
      </c>
      <c r="E140" t="s">
        <v>58</v>
      </c>
    </row>
    <row r="141" spans="1:6" x14ac:dyDescent="0.25">
      <c r="A141">
        <v>4</v>
      </c>
      <c r="B141" t="s">
        <v>79</v>
      </c>
      <c r="C141" t="s">
        <v>63</v>
      </c>
      <c r="D141" t="s">
        <v>64</v>
      </c>
      <c r="E141" t="s">
        <v>58</v>
      </c>
    </row>
    <row r="142" spans="1:6" x14ac:dyDescent="0.25">
      <c r="A142">
        <v>5</v>
      </c>
      <c r="B142" t="s">
        <v>80</v>
      </c>
      <c r="C142" t="s">
        <v>247</v>
      </c>
      <c r="D142" t="s">
        <v>61</v>
      </c>
      <c r="E142" t="s">
        <v>62</v>
      </c>
    </row>
    <row r="143" spans="1:6" x14ac:dyDescent="0.25">
      <c r="A143">
        <v>6</v>
      </c>
      <c r="B143" t="s">
        <v>81</v>
      </c>
      <c r="C143" t="s">
        <v>88</v>
      </c>
      <c r="D143" t="s">
        <v>61</v>
      </c>
      <c r="E143" t="s">
        <v>62</v>
      </c>
    </row>
    <row r="145" spans="1:6" x14ac:dyDescent="0.25">
      <c r="A145" t="s">
        <v>66</v>
      </c>
    </row>
    <row r="146" spans="1:6" x14ac:dyDescent="0.25">
      <c r="A146" t="s">
        <v>128</v>
      </c>
      <c r="C146" s="11">
        <v>26670000000</v>
      </c>
      <c r="D146" t="s">
        <v>90</v>
      </c>
      <c r="E146" t="s">
        <v>61</v>
      </c>
      <c r="F146" t="s">
        <v>91</v>
      </c>
    </row>
    <row r="147" spans="1:6" x14ac:dyDescent="0.25">
      <c r="A147" t="s">
        <v>129</v>
      </c>
      <c r="C147">
        <v>5.9</v>
      </c>
      <c r="D147" t="s">
        <v>93</v>
      </c>
      <c r="E147" t="s">
        <v>94</v>
      </c>
      <c r="F147" t="s">
        <v>70</v>
      </c>
    </row>
    <row r="148" spans="1:6" x14ac:dyDescent="0.25">
      <c r="A148" t="s">
        <v>74</v>
      </c>
    </row>
    <row r="149" spans="1:6" x14ac:dyDescent="0.25">
      <c r="A149" t="s">
        <v>130</v>
      </c>
    </row>
    <row r="150" spans="1:6" x14ac:dyDescent="0.25">
      <c r="A150" t="s">
        <v>76</v>
      </c>
      <c r="B150" t="s">
        <v>77</v>
      </c>
      <c r="C150" t="s">
        <v>78</v>
      </c>
      <c r="D150" t="s">
        <v>79</v>
      </c>
      <c r="E150" t="s">
        <v>80</v>
      </c>
      <c r="F150" t="s">
        <v>81</v>
      </c>
    </row>
    <row r="151" spans="1:6" x14ac:dyDescent="0.25">
      <c r="A151">
        <v>1</v>
      </c>
      <c r="B151" t="s">
        <v>131</v>
      </c>
      <c r="C151">
        <v>1</v>
      </c>
      <c r="D151">
        <v>1.0228999999999999</v>
      </c>
      <c r="E151">
        <v>11780000000</v>
      </c>
      <c r="F151">
        <v>11780000000</v>
      </c>
    </row>
    <row r="152" spans="1:6" x14ac:dyDescent="0.25">
      <c r="A152">
        <v>2</v>
      </c>
      <c r="B152" t="s">
        <v>132</v>
      </c>
      <c r="C152">
        <v>2</v>
      </c>
      <c r="D152">
        <v>0.55759999999999998</v>
      </c>
      <c r="E152">
        <v>5612000000</v>
      </c>
      <c r="F152">
        <v>11220000000</v>
      </c>
    </row>
    <row r="153" spans="1:6" x14ac:dyDescent="0.25">
      <c r="A153">
        <v>3</v>
      </c>
      <c r="B153" t="s">
        <v>133</v>
      </c>
      <c r="C153">
        <v>4</v>
      </c>
      <c r="D153">
        <v>0.32990000000000003</v>
      </c>
      <c r="E153" s="11">
        <v>2954000000</v>
      </c>
      <c r="F153" s="11">
        <v>11820000000</v>
      </c>
    </row>
    <row r="154" spans="1:6" x14ac:dyDescent="0.25">
      <c r="A154">
        <v>4</v>
      </c>
      <c r="B154" t="s">
        <v>134</v>
      </c>
      <c r="C154">
        <v>8</v>
      </c>
      <c r="D154">
        <v>0.2054</v>
      </c>
      <c r="E154" s="11">
        <v>1655000000</v>
      </c>
      <c r="F154" s="11">
        <v>13240000000</v>
      </c>
    </row>
    <row r="156" spans="1:6" x14ac:dyDescent="0.25">
      <c r="A156" t="s">
        <v>51</v>
      </c>
      <c r="B156" t="s">
        <v>52</v>
      </c>
      <c r="C156" t="s">
        <v>53</v>
      </c>
      <c r="D156" t="s">
        <v>54</v>
      </c>
      <c r="E156" t="s">
        <v>55</v>
      </c>
    </row>
    <row r="157" spans="1:6" x14ac:dyDescent="0.25">
      <c r="A157">
        <v>1</v>
      </c>
      <c r="B157" t="s">
        <v>76</v>
      </c>
      <c r="C157" t="s">
        <v>56</v>
      </c>
      <c r="D157" t="s">
        <v>87</v>
      </c>
      <c r="E157" t="s">
        <v>58</v>
      </c>
    </row>
    <row r="158" spans="1:6" x14ac:dyDescent="0.25">
      <c r="A158">
        <v>2</v>
      </c>
      <c r="B158" t="s">
        <v>77</v>
      </c>
      <c r="C158" t="s">
        <v>59</v>
      </c>
      <c r="D158" t="s">
        <v>87</v>
      </c>
      <c r="E158" t="s">
        <v>58</v>
      </c>
    </row>
    <row r="159" spans="1:6" x14ac:dyDescent="0.25">
      <c r="A159">
        <v>3</v>
      </c>
      <c r="B159" t="s">
        <v>78</v>
      </c>
      <c r="C159" t="s">
        <v>60</v>
      </c>
      <c r="D159" t="s">
        <v>86</v>
      </c>
      <c r="E159" t="s">
        <v>58</v>
      </c>
    </row>
    <row r="160" spans="1:6" x14ac:dyDescent="0.25">
      <c r="A160">
        <v>4</v>
      </c>
      <c r="B160" t="s">
        <v>79</v>
      </c>
      <c r="C160" t="s">
        <v>63</v>
      </c>
      <c r="D160" t="s">
        <v>64</v>
      </c>
      <c r="E160" t="s">
        <v>58</v>
      </c>
    </row>
    <row r="161" spans="1:6" x14ac:dyDescent="0.25">
      <c r="A161">
        <v>5</v>
      </c>
      <c r="B161" t="s">
        <v>80</v>
      </c>
      <c r="C161" t="s">
        <v>247</v>
      </c>
      <c r="D161" t="s">
        <v>61</v>
      </c>
      <c r="E161" t="s">
        <v>62</v>
      </c>
    </row>
    <row r="162" spans="1:6" x14ac:dyDescent="0.25">
      <c r="A162">
        <v>6</v>
      </c>
      <c r="B162" t="s">
        <v>81</v>
      </c>
      <c r="C162" t="s">
        <v>88</v>
      </c>
      <c r="D162" t="s">
        <v>61</v>
      </c>
      <c r="E162" t="s">
        <v>62</v>
      </c>
    </row>
    <row r="164" spans="1:6" x14ac:dyDescent="0.25">
      <c r="A164" t="s">
        <v>66</v>
      </c>
    </row>
    <row r="165" spans="1:6" x14ac:dyDescent="0.25">
      <c r="A165" t="s">
        <v>135</v>
      </c>
      <c r="C165" s="11">
        <v>12020000000</v>
      </c>
      <c r="D165" t="s">
        <v>90</v>
      </c>
      <c r="E165" t="s">
        <v>61</v>
      </c>
      <c r="F165" t="s">
        <v>91</v>
      </c>
    </row>
    <row r="166" spans="1:6" x14ac:dyDescent="0.25">
      <c r="A166" t="s">
        <v>136</v>
      </c>
      <c r="C166">
        <v>7.2</v>
      </c>
      <c r="D166" t="s">
        <v>93</v>
      </c>
      <c r="E166" t="s">
        <v>94</v>
      </c>
      <c r="F166" t="s">
        <v>70</v>
      </c>
    </row>
    <row r="167" spans="1:6" x14ac:dyDescent="0.25">
      <c r="A167" t="s">
        <v>74</v>
      </c>
    </row>
    <row r="168" spans="1:6" x14ac:dyDescent="0.25">
      <c r="A168" t="s">
        <v>137</v>
      </c>
    </row>
    <row r="169" spans="1:6" x14ac:dyDescent="0.25">
      <c r="A169" t="s">
        <v>76</v>
      </c>
      <c r="B169" t="s">
        <v>77</v>
      </c>
      <c r="C169" t="s">
        <v>78</v>
      </c>
      <c r="D169" t="s">
        <v>79</v>
      </c>
      <c r="E169" t="s">
        <v>80</v>
      </c>
      <c r="F169" t="s">
        <v>81</v>
      </c>
    </row>
    <row r="170" spans="1:6" x14ac:dyDescent="0.25">
      <c r="A170">
        <v>1</v>
      </c>
      <c r="B170" t="s">
        <v>138</v>
      </c>
      <c r="C170">
        <v>1</v>
      </c>
      <c r="D170">
        <v>2.2685</v>
      </c>
      <c r="E170" s="11" t="s">
        <v>244</v>
      </c>
      <c r="F170" s="11" t="s">
        <v>244</v>
      </c>
    </row>
    <row r="171" spans="1:6" x14ac:dyDescent="0.25">
      <c r="A171">
        <v>2</v>
      </c>
      <c r="B171" t="s">
        <v>139</v>
      </c>
      <c r="C171">
        <v>2</v>
      </c>
      <c r="D171">
        <v>1.5267999999999999</v>
      </c>
      <c r="E171" s="11" t="s">
        <v>244</v>
      </c>
      <c r="F171" s="11" t="s">
        <v>244</v>
      </c>
    </row>
    <row r="172" spans="1:6" x14ac:dyDescent="0.25">
      <c r="A172">
        <v>3</v>
      </c>
      <c r="B172" t="s">
        <v>140</v>
      </c>
      <c r="C172">
        <v>4</v>
      </c>
      <c r="D172">
        <v>1.3095000000000001</v>
      </c>
      <c r="E172" s="11">
        <v>15930000000</v>
      </c>
      <c r="F172" s="11">
        <v>63730000000</v>
      </c>
    </row>
    <row r="173" spans="1:6" x14ac:dyDescent="0.25">
      <c r="A173">
        <v>4</v>
      </c>
      <c r="B173" t="s">
        <v>141</v>
      </c>
      <c r="C173">
        <v>8</v>
      </c>
      <c r="D173">
        <v>0.80159999999999998</v>
      </c>
      <c r="E173" s="11">
        <v>8746000000</v>
      </c>
      <c r="F173" s="11">
        <v>69970000000</v>
      </c>
    </row>
    <row r="175" spans="1:6" x14ac:dyDescent="0.25">
      <c r="A175" t="s">
        <v>51</v>
      </c>
      <c r="B175" t="s">
        <v>52</v>
      </c>
      <c r="C175" t="s">
        <v>53</v>
      </c>
      <c r="D175" t="s">
        <v>54</v>
      </c>
      <c r="E175" t="s">
        <v>55</v>
      </c>
    </row>
    <row r="176" spans="1:6" x14ac:dyDescent="0.25">
      <c r="A176">
        <v>1</v>
      </c>
      <c r="B176" t="s">
        <v>76</v>
      </c>
      <c r="C176" t="s">
        <v>56</v>
      </c>
      <c r="D176" t="s">
        <v>87</v>
      </c>
      <c r="E176" t="s">
        <v>58</v>
      </c>
    </row>
    <row r="177" spans="1:6" x14ac:dyDescent="0.25">
      <c r="A177">
        <v>2</v>
      </c>
      <c r="B177" t="s">
        <v>77</v>
      </c>
      <c r="C177" t="s">
        <v>59</v>
      </c>
      <c r="D177" t="s">
        <v>87</v>
      </c>
      <c r="E177" t="s">
        <v>58</v>
      </c>
    </row>
    <row r="178" spans="1:6" x14ac:dyDescent="0.25">
      <c r="A178">
        <v>3</v>
      </c>
      <c r="B178" t="s">
        <v>78</v>
      </c>
      <c r="C178" t="s">
        <v>60</v>
      </c>
      <c r="D178" t="s">
        <v>86</v>
      </c>
      <c r="E178" t="s">
        <v>58</v>
      </c>
    </row>
    <row r="179" spans="1:6" x14ac:dyDescent="0.25">
      <c r="A179">
        <v>4</v>
      </c>
      <c r="B179" t="s">
        <v>79</v>
      </c>
      <c r="C179" t="s">
        <v>63</v>
      </c>
      <c r="D179" t="s">
        <v>64</v>
      </c>
      <c r="E179" t="s">
        <v>58</v>
      </c>
    </row>
    <row r="180" spans="1:6" x14ac:dyDescent="0.25">
      <c r="A180">
        <v>5</v>
      </c>
      <c r="B180" t="s">
        <v>80</v>
      </c>
      <c r="C180" t="s">
        <v>247</v>
      </c>
      <c r="D180" t="s">
        <v>61</v>
      </c>
      <c r="E180" t="s">
        <v>62</v>
      </c>
    </row>
    <row r="181" spans="1:6" x14ac:dyDescent="0.25">
      <c r="A181">
        <v>6</v>
      </c>
      <c r="B181" t="s">
        <v>81</v>
      </c>
      <c r="C181" t="s">
        <v>88</v>
      </c>
      <c r="D181" t="s">
        <v>61</v>
      </c>
      <c r="E181" t="s">
        <v>62</v>
      </c>
    </row>
    <row r="183" spans="1:6" x14ac:dyDescent="0.25">
      <c r="A183" t="s">
        <v>66</v>
      </c>
    </row>
    <row r="184" spans="1:6" x14ac:dyDescent="0.25">
      <c r="A184" t="s">
        <v>142</v>
      </c>
      <c r="C184" s="11">
        <v>66850000000</v>
      </c>
      <c r="D184" t="s">
        <v>90</v>
      </c>
      <c r="E184" t="s">
        <v>61</v>
      </c>
      <c r="F184" t="s">
        <v>91</v>
      </c>
    </row>
    <row r="185" spans="1:6" x14ac:dyDescent="0.25">
      <c r="A185" t="s">
        <v>143</v>
      </c>
      <c r="C185">
        <v>6.6</v>
      </c>
      <c r="D185" t="s">
        <v>93</v>
      </c>
      <c r="E185" t="s">
        <v>94</v>
      </c>
      <c r="F185" t="s">
        <v>70</v>
      </c>
    </row>
    <row r="186" spans="1:6" x14ac:dyDescent="0.25">
      <c r="A186" t="s">
        <v>74</v>
      </c>
    </row>
    <row r="187" spans="1:6" x14ac:dyDescent="0.25">
      <c r="A187" t="s">
        <v>144</v>
      </c>
    </row>
    <row r="188" spans="1:6" x14ac:dyDescent="0.25">
      <c r="A188" t="s">
        <v>76</v>
      </c>
      <c r="B188" t="s">
        <v>77</v>
      </c>
      <c r="C188" t="s">
        <v>78</v>
      </c>
      <c r="D188" t="s">
        <v>79</v>
      </c>
      <c r="E188" t="s">
        <v>80</v>
      </c>
      <c r="F188" t="s">
        <v>81</v>
      </c>
    </row>
    <row r="189" spans="1:6" x14ac:dyDescent="0.25">
      <c r="A189">
        <v>1</v>
      </c>
      <c r="B189" t="s">
        <v>145</v>
      </c>
      <c r="C189">
        <v>1</v>
      </c>
      <c r="D189">
        <v>0.6825</v>
      </c>
      <c r="E189" s="11">
        <v>7185000000</v>
      </c>
      <c r="F189" s="11">
        <v>7185000000</v>
      </c>
    </row>
    <row r="190" spans="1:6" x14ac:dyDescent="0.25">
      <c r="A190">
        <v>2</v>
      </c>
      <c r="B190" t="s">
        <v>146</v>
      </c>
      <c r="C190">
        <v>2</v>
      </c>
      <c r="D190">
        <v>0.34210000000000002</v>
      </c>
      <c r="E190" s="11">
        <v>3088000000</v>
      </c>
      <c r="F190" s="11">
        <v>6177000000</v>
      </c>
    </row>
    <row r="191" spans="1:6" x14ac:dyDescent="0.25">
      <c r="A191">
        <v>3</v>
      </c>
      <c r="B191" t="s">
        <v>147</v>
      </c>
      <c r="C191">
        <v>4</v>
      </c>
      <c r="D191">
        <v>0.19700000000000001</v>
      </c>
      <c r="E191" s="11">
        <v>1573000000</v>
      </c>
      <c r="F191" s="11">
        <v>6290000000</v>
      </c>
    </row>
    <row r="192" spans="1:6" x14ac:dyDescent="0.25">
      <c r="A192">
        <v>4</v>
      </c>
      <c r="B192" t="s">
        <v>148</v>
      </c>
      <c r="C192">
        <v>8</v>
      </c>
      <c r="D192">
        <v>0.1012</v>
      </c>
      <c r="E192" s="11">
        <v>695800000</v>
      </c>
      <c r="F192" s="11">
        <v>5566000000</v>
      </c>
    </row>
    <row r="194" spans="1:6" x14ac:dyDescent="0.25">
      <c r="A194" t="s">
        <v>51</v>
      </c>
      <c r="B194" t="s">
        <v>52</v>
      </c>
      <c r="C194" t="s">
        <v>53</v>
      </c>
      <c r="D194" t="s">
        <v>54</v>
      </c>
      <c r="E194" t="s">
        <v>55</v>
      </c>
    </row>
    <row r="195" spans="1:6" x14ac:dyDescent="0.25">
      <c r="A195">
        <v>1</v>
      </c>
      <c r="B195" t="s">
        <v>76</v>
      </c>
      <c r="C195" t="s">
        <v>56</v>
      </c>
      <c r="D195" t="s">
        <v>87</v>
      </c>
      <c r="E195" t="s">
        <v>58</v>
      </c>
    </row>
    <row r="196" spans="1:6" x14ac:dyDescent="0.25">
      <c r="A196">
        <v>2</v>
      </c>
      <c r="B196" t="s">
        <v>77</v>
      </c>
      <c r="C196" t="s">
        <v>59</v>
      </c>
      <c r="D196" t="s">
        <v>87</v>
      </c>
      <c r="E196" t="s">
        <v>58</v>
      </c>
    </row>
    <row r="197" spans="1:6" x14ac:dyDescent="0.25">
      <c r="A197">
        <v>3</v>
      </c>
      <c r="B197" t="s">
        <v>78</v>
      </c>
      <c r="C197" t="s">
        <v>60</v>
      </c>
      <c r="D197" t="s">
        <v>86</v>
      </c>
      <c r="E197" t="s">
        <v>58</v>
      </c>
    </row>
    <row r="198" spans="1:6" x14ac:dyDescent="0.25">
      <c r="A198">
        <v>4</v>
      </c>
      <c r="B198" t="s">
        <v>79</v>
      </c>
      <c r="C198" t="s">
        <v>63</v>
      </c>
      <c r="D198" t="s">
        <v>64</v>
      </c>
      <c r="E198" t="s">
        <v>58</v>
      </c>
    </row>
    <row r="199" spans="1:6" x14ac:dyDescent="0.25">
      <c r="A199">
        <v>5</v>
      </c>
      <c r="B199" t="s">
        <v>80</v>
      </c>
      <c r="C199" t="s">
        <v>247</v>
      </c>
      <c r="D199" t="s">
        <v>61</v>
      </c>
      <c r="E199" t="s">
        <v>62</v>
      </c>
    </row>
    <row r="200" spans="1:6" x14ac:dyDescent="0.25">
      <c r="A200">
        <v>6</v>
      </c>
      <c r="B200" t="s">
        <v>81</v>
      </c>
      <c r="C200" t="s">
        <v>88</v>
      </c>
      <c r="D200" t="s">
        <v>61</v>
      </c>
      <c r="E200" t="s">
        <v>62</v>
      </c>
    </row>
    <row r="202" spans="1:6" x14ac:dyDescent="0.25">
      <c r="A202" t="s">
        <v>66</v>
      </c>
    </row>
    <row r="203" spans="1:6" x14ac:dyDescent="0.25">
      <c r="A203" t="s">
        <v>149</v>
      </c>
      <c r="C203" s="11">
        <v>6304000000</v>
      </c>
      <c r="D203" t="s">
        <v>90</v>
      </c>
      <c r="E203" t="s">
        <v>61</v>
      </c>
      <c r="F203" t="s">
        <v>91</v>
      </c>
    </row>
    <row r="204" spans="1:6" x14ac:dyDescent="0.25">
      <c r="A204" t="s">
        <v>150</v>
      </c>
      <c r="C204">
        <v>10.6</v>
      </c>
      <c r="D204" t="s">
        <v>93</v>
      </c>
      <c r="E204" t="s">
        <v>94</v>
      </c>
      <c r="F204" t="s">
        <v>70</v>
      </c>
    </row>
    <row r="205" spans="1:6" x14ac:dyDescent="0.25">
      <c r="A205" t="s">
        <v>74</v>
      </c>
    </row>
    <row r="206" spans="1:6" x14ac:dyDescent="0.25">
      <c r="A206" t="s">
        <v>151</v>
      </c>
    </row>
    <row r="207" spans="1:6" x14ac:dyDescent="0.25">
      <c r="A207" t="s">
        <v>76</v>
      </c>
      <c r="B207" t="s">
        <v>77</v>
      </c>
      <c r="C207" t="s">
        <v>78</v>
      </c>
      <c r="D207" t="s">
        <v>79</v>
      </c>
      <c r="E207" t="s">
        <v>80</v>
      </c>
      <c r="F207" t="s">
        <v>81</v>
      </c>
    </row>
    <row r="208" spans="1:6" x14ac:dyDescent="0.25">
      <c r="A208">
        <v>1</v>
      </c>
      <c r="B208" t="s">
        <v>152</v>
      </c>
      <c r="C208">
        <v>1</v>
      </c>
      <c r="D208">
        <v>1.1101000000000001</v>
      </c>
      <c r="E208">
        <v>13020000000</v>
      </c>
      <c r="F208">
        <v>13020000000</v>
      </c>
    </row>
    <row r="209" spans="1:6" x14ac:dyDescent="0.25">
      <c r="A209">
        <v>2</v>
      </c>
      <c r="B209" t="s">
        <v>153</v>
      </c>
      <c r="C209">
        <v>2</v>
      </c>
      <c r="D209">
        <v>0.63300000000000001</v>
      </c>
      <c r="E209">
        <v>6553000000</v>
      </c>
      <c r="F209">
        <v>13110000000</v>
      </c>
    </row>
    <row r="210" spans="1:6" x14ac:dyDescent="0.25">
      <c r="A210">
        <v>3</v>
      </c>
      <c r="B210" t="s">
        <v>154</v>
      </c>
      <c r="C210">
        <v>4</v>
      </c>
      <c r="D210">
        <v>0.3427</v>
      </c>
      <c r="E210" s="11">
        <v>3095000000</v>
      </c>
      <c r="F210" s="11">
        <v>12380000000</v>
      </c>
    </row>
    <row r="211" spans="1:6" x14ac:dyDescent="0.25">
      <c r="A211">
        <v>4</v>
      </c>
      <c r="B211" t="s">
        <v>155</v>
      </c>
      <c r="C211">
        <v>8</v>
      </c>
      <c r="D211">
        <v>0.22140000000000001</v>
      </c>
      <c r="E211" s="11">
        <v>1814000000</v>
      </c>
      <c r="F211" s="11">
        <v>14510000000</v>
      </c>
    </row>
    <row r="213" spans="1:6" x14ac:dyDescent="0.25">
      <c r="A213" t="s">
        <v>51</v>
      </c>
      <c r="B213" t="s">
        <v>52</v>
      </c>
      <c r="C213" t="s">
        <v>53</v>
      </c>
      <c r="D213" t="s">
        <v>54</v>
      </c>
      <c r="E213" t="s">
        <v>55</v>
      </c>
    </row>
    <row r="214" spans="1:6" x14ac:dyDescent="0.25">
      <c r="A214">
        <v>1</v>
      </c>
      <c r="B214" t="s">
        <v>76</v>
      </c>
      <c r="C214" t="s">
        <v>56</v>
      </c>
      <c r="D214" t="s">
        <v>156</v>
      </c>
      <c r="E214" t="s">
        <v>58</v>
      </c>
    </row>
    <row r="215" spans="1:6" x14ac:dyDescent="0.25">
      <c r="A215">
        <v>2</v>
      </c>
      <c r="B215" t="s">
        <v>77</v>
      </c>
      <c r="C215" t="s">
        <v>59</v>
      </c>
      <c r="D215" t="s">
        <v>87</v>
      </c>
      <c r="E215" t="s">
        <v>58</v>
      </c>
    </row>
    <row r="216" spans="1:6" x14ac:dyDescent="0.25">
      <c r="A216">
        <v>3</v>
      </c>
      <c r="B216" t="s">
        <v>78</v>
      </c>
      <c r="C216" t="s">
        <v>60</v>
      </c>
      <c r="D216" t="s">
        <v>86</v>
      </c>
      <c r="E216" t="s">
        <v>58</v>
      </c>
    </row>
    <row r="217" spans="1:6" x14ac:dyDescent="0.25">
      <c r="A217">
        <v>4</v>
      </c>
      <c r="B217" t="s">
        <v>79</v>
      </c>
      <c r="C217" t="s">
        <v>63</v>
      </c>
      <c r="D217" t="s">
        <v>64</v>
      </c>
      <c r="E217" t="s">
        <v>58</v>
      </c>
    </row>
    <row r="218" spans="1:6" x14ac:dyDescent="0.25">
      <c r="A218">
        <v>5</v>
      </c>
      <c r="B218" t="s">
        <v>80</v>
      </c>
      <c r="C218" t="s">
        <v>247</v>
      </c>
      <c r="D218" t="s">
        <v>61</v>
      </c>
      <c r="E218" t="s">
        <v>62</v>
      </c>
    </row>
    <row r="219" spans="1:6" x14ac:dyDescent="0.25">
      <c r="A219">
        <v>6</v>
      </c>
      <c r="B219" t="s">
        <v>81</v>
      </c>
      <c r="C219" t="s">
        <v>88</v>
      </c>
      <c r="D219" t="s">
        <v>61</v>
      </c>
      <c r="E219" t="s">
        <v>62</v>
      </c>
    </row>
    <row r="221" spans="1:6" x14ac:dyDescent="0.25">
      <c r="A221" t="s">
        <v>66</v>
      </c>
    </row>
    <row r="222" spans="1:6" x14ac:dyDescent="0.25">
      <c r="A222" t="s">
        <v>157</v>
      </c>
      <c r="C222" s="11">
        <v>13250000000</v>
      </c>
      <c r="D222" t="s">
        <v>90</v>
      </c>
      <c r="E222" t="s">
        <v>61</v>
      </c>
      <c r="F222" t="s">
        <v>91</v>
      </c>
    </row>
    <row r="223" spans="1:6" x14ac:dyDescent="0.25">
      <c r="A223" t="s">
        <v>158</v>
      </c>
      <c r="C223">
        <v>6.8</v>
      </c>
      <c r="D223" t="s">
        <v>93</v>
      </c>
      <c r="E223" t="s">
        <v>94</v>
      </c>
      <c r="F223" t="s">
        <v>70</v>
      </c>
    </row>
    <row r="224" spans="1:6" x14ac:dyDescent="0.25">
      <c r="A224" t="s">
        <v>74</v>
      </c>
    </row>
    <row r="225" spans="1:6" x14ac:dyDescent="0.25">
      <c r="A225" t="s">
        <v>159</v>
      </c>
    </row>
    <row r="226" spans="1:6" x14ac:dyDescent="0.25">
      <c r="A226" t="s">
        <v>76</v>
      </c>
      <c r="B226" t="s">
        <v>77</v>
      </c>
      <c r="C226" t="s">
        <v>78</v>
      </c>
      <c r="D226" t="s">
        <v>79</v>
      </c>
      <c r="E226" t="s">
        <v>80</v>
      </c>
      <c r="F226" t="s">
        <v>81</v>
      </c>
    </row>
    <row r="227" spans="1:6" x14ac:dyDescent="0.25">
      <c r="A227">
        <v>1</v>
      </c>
      <c r="B227" t="s">
        <v>160</v>
      </c>
      <c r="C227">
        <v>1</v>
      </c>
      <c r="D227">
        <v>1.0381</v>
      </c>
      <c r="E227" s="11">
        <v>12000000000</v>
      </c>
      <c r="F227" s="11">
        <v>12000000000</v>
      </c>
    </row>
    <row r="228" spans="1:6" x14ac:dyDescent="0.25">
      <c r="A228">
        <v>2</v>
      </c>
      <c r="B228" t="s">
        <v>161</v>
      </c>
      <c r="C228">
        <v>2</v>
      </c>
      <c r="D228">
        <v>0.69499999999999995</v>
      </c>
      <c r="E228" s="11">
        <v>7346000000</v>
      </c>
      <c r="F228" s="11">
        <v>14690000000</v>
      </c>
    </row>
    <row r="229" spans="1:6" x14ac:dyDescent="0.25">
      <c r="A229">
        <v>3</v>
      </c>
      <c r="B229" t="s">
        <v>162</v>
      </c>
      <c r="C229">
        <v>4</v>
      </c>
      <c r="D229">
        <v>0.37559999999999999</v>
      </c>
      <c r="E229" s="11">
        <v>3462000000</v>
      </c>
      <c r="F229" s="11">
        <v>13850000000</v>
      </c>
    </row>
    <row r="230" spans="1:6" x14ac:dyDescent="0.25">
      <c r="A230">
        <v>4</v>
      </c>
      <c r="B230" t="s">
        <v>163</v>
      </c>
      <c r="C230">
        <v>8</v>
      </c>
      <c r="D230">
        <v>0.21329999999999999</v>
      </c>
      <c r="E230" s="11">
        <v>1733000000</v>
      </c>
      <c r="F230" s="11">
        <v>13860000000</v>
      </c>
    </row>
    <row r="232" spans="1:6" x14ac:dyDescent="0.25">
      <c r="A232" t="s">
        <v>51</v>
      </c>
      <c r="B232" t="s">
        <v>52</v>
      </c>
      <c r="C232" t="s">
        <v>53</v>
      </c>
      <c r="D232" t="s">
        <v>54</v>
      </c>
      <c r="E232" t="s">
        <v>55</v>
      </c>
    </row>
    <row r="233" spans="1:6" x14ac:dyDescent="0.25">
      <c r="A233">
        <v>1</v>
      </c>
      <c r="B233" t="s">
        <v>76</v>
      </c>
      <c r="C233" t="s">
        <v>56</v>
      </c>
      <c r="D233" t="s">
        <v>87</v>
      </c>
      <c r="E233" t="s">
        <v>58</v>
      </c>
    </row>
    <row r="234" spans="1:6" x14ac:dyDescent="0.25">
      <c r="A234">
        <v>2</v>
      </c>
      <c r="B234" t="s">
        <v>77</v>
      </c>
      <c r="C234" t="s">
        <v>59</v>
      </c>
      <c r="D234" t="s">
        <v>87</v>
      </c>
      <c r="E234" t="s">
        <v>58</v>
      </c>
    </row>
    <row r="235" spans="1:6" x14ac:dyDescent="0.25">
      <c r="A235">
        <v>3</v>
      </c>
      <c r="B235" t="s">
        <v>78</v>
      </c>
      <c r="C235" t="s">
        <v>60</v>
      </c>
      <c r="D235" t="s">
        <v>86</v>
      </c>
      <c r="E235" t="s">
        <v>58</v>
      </c>
    </row>
    <row r="236" spans="1:6" x14ac:dyDescent="0.25">
      <c r="A236">
        <v>4</v>
      </c>
      <c r="B236" t="s">
        <v>79</v>
      </c>
      <c r="C236" t="s">
        <v>63</v>
      </c>
      <c r="D236" t="s">
        <v>64</v>
      </c>
      <c r="E236" t="s">
        <v>58</v>
      </c>
    </row>
    <row r="237" spans="1:6" x14ac:dyDescent="0.25">
      <c r="A237">
        <v>5</v>
      </c>
      <c r="B237" t="s">
        <v>80</v>
      </c>
      <c r="C237" t="s">
        <v>247</v>
      </c>
      <c r="D237" t="s">
        <v>61</v>
      </c>
      <c r="E237" t="s">
        <v>62</v>
      </c>
    </row>
    <row r="238" spans="1:6" x14ac:dyDescent="0.25">
      <c r="A238">
        <v>6</v>
      </c>
      <c r="B238" t="s">
        <v>81</v>
      </c>
      <c r="C238" t="s">
        <v>88</v>
      </c>
      <c r="D238" t="s">
        <v>61</v>
      </c>
      <c r="E238" t="s">
        <v>62</v>
      </c>
    </row>
    <row r="240" spans="1:6" x14ac:dyDescent="0.25">
      <c r="A240" t="s">
        <v>66</v>
      </c>
    </row>
    <row r="241" spans="1:6" x14ac:dyDescent="0.25">
      <c r="A241" t="s">
        <v>164</v>
      </c>
      <c r="C241" s="11">
        <v>13600000000</v>
      </c>
      <c r="D241" t="s">
        <v>90</v>
      </c>
      <c r="E241" t="s">
        <v>61</v>
      </c>
      <c r="F241" t="s">
        <v>91</v>
      </c>
    </row>
    <row r="242" spans="1:6" x14ac:dyDescent="0.25">
      <c r="A242" t="s">
        <v>165</v>
      </c>
      <c r="C242">
        <v>8.4</v>
      </c>
      <c r="D242" t="s">
        <v>93</v>
      </c>
      <c r="E242" t="s">
        <v>94</v>
      </c>
      <c r="F242" t="s">
        <v>70</v>
      </c>
    </row>
    <row r="243" spans="1:6" x14ac:dyDescent="0.25">
      <c r="A243" t="s">
        <v>74</v>
      </c>
    </row>
    <row r="244" spans="1:6" x14ac:dyDescent="0.25">
      <c r="A244" t="s">
        <v>166</v>
      </c>
    </row>
    <row r="245" spans="1:6" x14ac:dyDescent="0.25">
      <c r="A245" t="s">
        <v>76</v>
      </c>
      <c r="B245" t="s">
        <v>77</v>
      </c>
      <c r="C245" t="s">
        <v>78</v>
      </c>
      <c r="D245" t="s">
        <v>79</v>
      </c>
      <c r="E245" t="s">
        <v>80</v>
      </c>
      <c r="F245" t="s">
        <v>81</v>
      </c>
    </row>
    <row r="246" spans="1:6" x14ac:dyDescent="0.25">
      <c r="A246">
        <v>1</v>
      </c>
      <c r="B246" t="s">
        <v>167</v>
      </c>
      <c r="C246">
        <v>1</v>
      </c>
      <c r="D246">
        <v>2.2717999999999998</v>
      </c>
      <c r="E246" s="11" t="s">
        <v>244</v>
      </c>
      <c r="F246" s="11" t="s">
        <v>244</v>
      </c>
    </row>
    <row r="247" spans="1:6" x14ac:dyDescent="0.25">
      <c r="A247">
        <v>2</v>
      </c>
      <c r="B247" t="s">
        <v>168</v>
      </c>
      <c r="C247">
        <v>2</v>
      </c>
      <c r="D247">
        <v>1.5873999999999999</v>
      </c>
      <c r="E247" s="11" t="s">
        <v>244</v>
      </c>
      <c r="F247" s="11" t="s">
        <v>244</v>
      </c>
    </row>
    <row r="248" spans="1:6" x14ac:dyDescent="0.25">
      <c r="A248">
        <v>3</v>
      </c>
      <c r="B248" t="s">
        <v>169</v>
      </c>
      <c r="C248">
        <v>4</v>
      </c>
      <c r="D248">
        <v>1.2004999999999999</v>
      </c>
      <c r="E248" s="11">
        <v>14330000000</v>
      </c>
      <c r="F248" s="11">
        <v>57310000000</v>
      </c>
    </row>
    <row r="249" spans="1:6" x14ac:dyDescent="0.25">
      <c r="A249">
        <v>4</v>
      </c>
      <c r="B249" t="s">
        <v>170</v>
      </c>
      <c r="C249">
        <v>8</v>
      </c>
      <c r="D249">
        <v>0.76349999999999996</v>
      </c>
      <c r="E249" s="11">
        <v>8240000000</v>
      </c>
      <c r="F249" s="11">
        <v>65920000000</v>
      </c>
    </row>
    <row r="251" spans="1:6" x14ac:dyDescent="0.25">
      <c r="A251" t="s">
        <v>51</v>
      </c>
      <c r="B251" t="s">
        <v>52</v>
      </c>
      <c r="C251" t="s">
        <v>53</v>
      </c>
      <c r="D251" t="s">
        <v>54</v>
      </c>
      <c r="E251" t="s">
        <v>55</v>
      </c>
    </row>
    <row r="252" spans="1:6" x14ac:dyDescent="0.25">
      <c r="A252">
        <v>1</v>
      </c>
      <c r="B252" t="s">
        <v>76</v>
      </c>
      <c r="C252" t="s">
        <v>56</v>
      </c>
      <c r="D252" t="s">
        <v>87</v>
      </c>
      <c r="E252" t="s">
        <v>58</v>
      </c>
    </row>
    <row r="253" spans="1:6" x14ac:dyDescent="0.25">
      <c r="A253">
        <v>2</v>
      </c>
      <c r="B253" t="s">
        <v>77</v>
      </c>
      <c r="C253" t="s">
        <v>59</v>
      </c>
      <c r="D253" t="s">
        <v>87</v>
      </c>
      <c r="E253" t="s">
        <v>58</v>
      </c>
    </row>
    <row r="254" spans="1:6" x14ac:dyDescent="0.25">
      <c r="A254">
        <v>3</v>
      </c>
      <c r="B254" t="s">
        <v>78</v>
      </c>
      <c r="C254" t="s">
        <v>60</v>
      </c>
      <c r="D254" t="s">
        <v>86</v>
      </c>
      <c r="E254" t="s">
        <v>58</v>
      </c>
    </row>
    <row r="255" spans="1:6" x14ac:dyDescent="0.25">
      <c r="A255">
        <v>4</v>
      </c>
      <c r="B255" t="s">
        <v>79</v>
      </c>
      <c r="C255" t="s">
        <v>63</v>
      </c>
      <c r="D255" t="s">
        <v>64</v>
      </c>
      <c r="E255" t="s">
        <v>58</v>
      </c>
    </row>
    <row r="256" spans="1:6" x14ac:dyDescent="0.25">
      <c r="A256">
        <v>5</v>
      </c>
      <c r="B256" t="s">
        <v>80</v>
      </c>
      <c r="C256" t="s">
        <v>247</v>
      </c>
      <c r="D256" t="s">
        <v>61</v>
      </c>
      <c r="E256" t="s">
        <v>62</v>
      </c>
    </row>
    <row r="257" spans="1:6" x14ac:dyDescent="0.25">
      <c r="A257">
        <v>6</v>
      </c>
      <c r="B257" t="s">
        <v>81</v>
      </c>
      <c r="C257" t="s">
        <v>88</v>
      </c>
      <c r="D257" t="s">
        <v>87</v>
      </c>
      <c r="E257" t="s">
        <v>62</v>
      </c>
    </row>
    <row r="259" spans="1:6" x14ac:dyDescent="0.25">
      <c r="A259" t="s">
        <v>66</v>
      </c>
    </row>
    <row r="260" spans="1:6" x14ac:dyDescent="0.25">
      <c r="A260" t="s">
        <v>171</v>
      </c>
      <c r="C260" s="11">
        <v>61620000000</v>
      </c>
      <c r="D260" t="s">
        <v>90</v>
      </c>
      <c r="E260" t="s">
        <v>61</v>
      </c>
      <c r="F260" t="s">
        <v>91</v>
      </c>
    </row>
    <row r="261" spans="1:6" x14ac:dyDescent="0.25">
      <c r="A261" t="s">
        <v>172</v>
      </c>
      <c r="C261">
        <v>9.9</v>
      </c>
      <c r="D261" t="s">
        <v>93</v>
      </c>
      <c r="E261" t="s">
        <v>94</v>
      </c>
      <c r="F261" t="s">
        <v>70</v>
      </c>
    </row>
    <row r="262" spans="1:6" x14ac:dyDescent="0.25">
      <c r="A262" t="s">
        <v>74</v>
      </c>
    </row>
    <row r="263" spans="1:6" x14ac:dyDescent="0.25">
      <c r="A263" t="s">
        <v>173</v>
      </c>
    </row>
    <row r="264" spans="1:6" x14ac:dyDescent="0.25">
      <c r="A264" t="s">
        <v>76</v>
      </c>
      <c r="B264" t="s">
        <v>77</v>
      </c>
      <c r="C264" t="s">
        <v>78</v>
      </c>
      <c r="D264" t="s">
        <v>79</v>
      </c>
      <c r="E264" t="s">
        <v>80</v>
      </c>
      <c r="F264" t="s">
        <v>81</v>
      </c>
    </row>
    <row r="265" spans="1:6" x14ac:dyDescent="0.25">
      <c r="A265">
        <v>1</v>
      </c>
      <c r="B265" t="s">
        <v>174</v>
      </c>
      <c r="C265">
        <v>1</v>
      </c>
      <c r="D265">
        <v>0.85060000000000002</v>
      </c>
      <c r="E265">
        <v>9404000000</v>
      </c>
      <c r="F265">
        <v>9404000000</v>
      </c>
    </row>
    <row r="266" spans="1:6" x14ac:dyDescent="0.25">
      <c r="A266">
        <v>2</v>
      </c>
      <c r="B266" t="s">
        <v>175</v>
      </c>
      <c r="C266">
        <v>2</v>
      </c>
      <c r="D266">
        <v>0.42420000000000002</v>
      </c>
      <c r="E266">
        <v>4018000000</v>
      </c>
      <c r="F266">
        <v>8035000000</v>
      </c>
    </row>
    <row r="267" spans="1:6" x14ac:dyDescent="0.25">
      <c r="A267">
        <v>3</v>
      </c>
      <c r="B267" t="s">
        <v>176</v>
      </c>
      <c r="C267">
        <v>4</v>
      </c>
      <c r="D267">
        <v>0.25590000000000002</v>
      </c>
      <c r="E267" s="11">
        <v>2165000000</v>
      </c>
      <c r="F267" s="11">
        <v>8662000000</v>
      </c>
    </row>
    <row r="268" spans="1:6" x14ac:dyDescent="0.25">
      <c r="A268">
        <v>4</v>
      </c>
      <c r="B268" t="s">
        <v>177</v>
      </c>
      <c r="C268">
        <v>8</v>
      </c>
      <c r="D268">
        <v>0.13719999999999999</v>
      </c>
      <c r="E268" s="11">
        <v>1010000000</v>
      </c>
      <c r="F268" s="11">
        <v>8080000000</v>
      </c>
    </row>
    <row r="270" spans="1:6" x14ac:dyDescent="0.25">
      <c r="A270" t="s">
        <v>51</v>
      </c>
      <c r="B270" t="s">
        <v>52</v>
      </c>
      <c r="C270" t="s">
        <v>53</v>
      </c>
      <c r="D270" t="s">
        <v>54</v>
      </c>
      <c r="E270" t="s">
        <v>55</v>
      </c>
    </row>
    <row r="271" spans="1:6" x14ac:dyDescent="0.25">
      <c r="A271">
        <v>1</v>
      </c>
      <c r="B271" t="s">
        <v>76</v>
      </c>
      <c r="C271" t="s">
        <v>56</v>
      </c>
      <c r="D271" t="s">
        <v>87</v>
      </c>
      <c r="E271" t="s">
        <v>58</v>
      </c>
    </row>
    <row r="272" spans="1:6" x14ac:dyDescent="0.25">
      <c r="A272">
        <v>2</v>
      </c>
      <c r="B272" t="s">
        <v>77</v>
      </c>
      <c r="C272" t="s">
        <v>59</v>
      </c>
      <c r="D272" t="s">
        <v>87</v>
      </c>
      <c r="E272" t="s">
        <v>58</v>
      </c>
    </row>
    <row r="273" spans="1:6" x14ac:dyDescent="0.25">
      <c r="A273">
        <v>3</v>
      </c>
      <c r="B273" t="s">
        <v>78</v>
      </c>
      <c r="C273" t="s">
        <v>60</v>
      </c>
      <c r="D273" t="s">
        <v>86</v>
      </c>
      <c r="E273" t="s">
        <v>58</v>
      </c>
    </row>
    <row r="274" spans="1:6" x14ac:dyDescent="0.25">
      <c r="A274">
        <v>4</v>
      </c>
      <c r="B274" t="s">
        <v>79</v>
      </c>
      <c r="C274" t="s">
        <v>63</v>
      </c>
      <c r="D274" t="s">
        <v>64</v>
      </c>
      <c r="E274" t="s">
        <v>58</v>
      </c>
    </row>
    <row r="275" spans="1:6" x14ac:dyDescent="0.25">
      <c r="A275">
        <v>5</v>
      </c>
      <c r="B275" t="s">
        <v>80</v>
      </c>
      <c r="C275" t="s">
        <v>247</v>
      </c>
      <c r="D275" t="s">
        <v>61</v>
      </c>
      <c r="E275" t="s">
        <v>62</v>
      </c>
    </row>
    <row r="276" spans="1:6" x14ac:dyDescent="0.25">
      <c r="A276">
        <v>6</v>
      </c>
      <c r="B276" t="s">
        <v>81</v>
      </c>
      <c r="C276" t="s">
        <v>88</v>
      </c>
      <c r="D276" t="s">
        <v>61</v>
      </c>
      <c r="E276" t="s">
        <v>62</v>
      </c>
    </row>
    <row r="278" spans="1:6" x14ac:dyDescent="0.25">
      <c r="A278" t="s">
        <v>66</v>
      </c>
    </row>
    <row r="279" spans="1:6" x14ac:dyDescent="0.25">
      <c r="A279" t="s">
        <v>178</v>
      </c>
      <c r="C279" s="11">
        <v>8545000000</v>
      </c>
      <c r="D279" t="s">
        <v>90</v>
      </c>
      <c r="E279" t="s">
        <v>61</v>
      </c>
      <c r="F279" t="s">
        <v>91</v>
      </c>
    </row>
    <row r="280" spans="1:6" x14ac:dyDescent="0.25">
      <c r="A280" t="s">
        <v>179</v>
      </c>
      <c r="C280">
        <v>7.5</v>
      </c>
      <c r="D280" t="s">
        <v>93</v>
      </c>
      <c r="E280" t="s">
        <v>94</v>
      </c>
      <c r="F280" t="s">
        <v>70</v>
      </c>
    </row>
    <row r="281" spans="1:6" x14ac:dyDescent="0.25">
      <c r="A281" t="s">
        <v>74</v>
      </c>
    </row>
    <row r="282" spans="1:6" x14ac:dyDescent="0.25">
      <c r="A282" t="s">
        <v>180</v>
      </c>
    </row>
    <row r="283" spans="1:6" x14ac:dyDescent="0.25">
      <c r="A283" t="s">
        <v>76</v>
      </c>
      <c r="B283" t="s">
        <v>77</v>
      </c>
      <c r="C283" t="s">
        <v>78</v>
      </c>
      <c r="D283" t="s">
        <v>79</v>
      </c>
      <c r="E283" t="s">
        <v>80</v>
      </c>
      <c r="F283" t="s">
        <v>81</v>
      </c>
    </row>
    <row r="284" spans="1:6" x14ac:dyDescent="0.25">
      <c r="A284">
        <v>1</v>
      </c>
      <c r="B284" t="s">
        <v>181</v>
      </c>
      <c r="C284">
        <v>1</v>
      </c>
      <c r="D284">
        <v>3.3582000000000001</v>
      </c>
      <c r="E284" s="11" t="s">
        <v>244</v>
      </c>
      <c r="F284" s="11" t="s">
        <v>244</v>
      </c>
    </row>
    <row r="285" spans="1:6" x14ac:dyDescent="0.25">
      <c r="A285">
        <v>2</v>
      </c>
      <c r="B285" t="s">
        <v>182</v>
      </c>
      <c r="C285">
        <v>2</v>
      </c>
      <c r="D285">
        <v>3.2073999999999998</v>
      </c>
      <c r="E285" s="11" t="s">
        <v>244</v>
      </c>
      <c r="F285" s="11" t="s">
        <v>244</v>
      </c>
    </row>
    <row r="286" spans="1:6" x14ac:dyDescent="0.25">
      <c r="A286">
        <v>3</v>
      </c>
      <c r="B286" t="s">
        <v>183</v>
      </c>
      <c r="C286">
        <v>4</v>
      </c>
      <c r="D286">
        <v>2.7618</v>
      </c>
      <c r="E286" s="11" t="s">
        <v>244</v>
      </c>
      <c r="F286" s="11" t="s">
        <v>244</v>
      </c>
    </row>
    <row r="287" spans="1:6" x14ac:dyDescent="0.25">
      <c r="A287">
        <v>4</v>
      </c>
      <c r="B287" t="s">
        <v>184</v>
      </c>
      <c r="C287">
        <v>8</v>
      </c>
      <c r="D287">
        <v>2.3967000000000001</v>
      </c>
      <c r="E287" s="11" t="s">
        <v>244</v>
      </c>
      <c r="F287" s="11" t="s">
        <v>244</v>
      </c>
    </row>
    <row r="289" spans="1:6" x14ac:dyDescent="0.25">
      <c r="A289" t="s">
        <v>51</v>
      </c>
      <c r="B289" t="s">
        <v>52</v>
      </c>
      <c r="C289" t="s">
        <v>53</v>
      </c>
      <c r="D289" t="s">
        <v>54</v>
      </c>
      <c r="E289" t="s">
        <v>55</v>
      </c>
    </row>
    <row r="290" spans="1:6" x14ac:dyDescent="0.25">
      <c r="A290">
        <v>1</v>
      </c>
      <c r="B290" t="s">
        <v>76</v>
      </c>
      <c r="C290" t="s">
        <v>56</v>
      </c>
      <c r="D290" t="s">
        <v>87</v>
      </c>
      <c r="E290" t="s">
        <v>58</v>
      </c>
    </row>
    <row r="291" spans="1:6" x14ac:dyDescent="0.25">
      <c r="A291">
        <v>2</v>
      </c>
      <c r="B291" t="s">
        <v>77</v>
      </c>
      <c r="C291" t="s">
        <v>59</v>
      </c>
      <c r="D291" t="s">
        <v>87</v>
      </c>
      <c r="E291" t="s">
        <v>58</v>
      </c>
    </row>
    <row r="292" spans="1:6" x14ac:dyDescent="0.25">
      <c r="A292">
        <v>3</v>
      </c>
      <c r="B292" t="s">
        <v>78</v>
      </c>
      <c r="C292" t="s">
        <v>60</v>
      </c>
      <c r="D292" t="s">
        <v>86</v>
      </c>
      <c r="E292" t="s">
        <v>58</v>
      </c>
    </row>
    <row r="293" spans="1:6" x14ac:dyDescent="0.25">
      <c r="A293">
        <v>4</v>
      </c>
      <c r="B293" t="s">
        <v>79</v>
      </c>
      <c r="C293" t="s">
        <v>63</v>
      </c>
      <c r="D293" t="s">
        <v>64</v>
      </c>
      <c r="E293" t="s">
        <v>58</v>
      </c>
    </row>
    <row r="294" spans="1:6" x14ac:dyDescent="0.25">
      <c r="A294">
        <v>5</v>
      </c>
      <c r="B294" t="s">
        <v>80</v>
      </c>
      <c r="C294" t="s">
        <v>247</v>
      </c>
      <c r="D294" t="s">
        <v>61</v>
      </c>
      <c r="E294" t="s">
        <v>62</v>
      </c>
    </row>
    <row r="295" spans="1:6" x14ac:dyDescent="0.25">
      <c r="A295">
        <v>6</v>
      </c>
      <c r="B295" t="s">
        <v>81</v>
      </c>
      <c r="C295" t="s">
        <v>88</v>
      </c>
      <c r="D295" t="s">
        <v>61</v>
      </c>
      <c r="E295" t="s">
        <v>62</v>
      </c>
    </row>
    <row r="297" spans="1:6" x14ac:dyDescent="0.25">
      <c r="A297" t="s">
        <v>66</v>
      </c>
    </row>
    <row r="298" spans="1:6" x14ac:dyDescent="0.25">
      <c r="A298" t="s">
        <v>185</v>
      </c>
      <c r="C298" s="11" t="s">
        <v>244</v>
      </c>
      <c r="D298" t="s">
        <v>90</v>
      </c>
      <c r="E298" t="s">
        <v>61</v>
      </c>
      <c r="F298" t="s">
        <v>91</v>
      </c>
    </row>
    <row r="299" spans="1:6" x14ac:dyDescent="0.25">
      <c r="A299" t="s">
        <v>186</v>
      </c>
      <c r="C299" t="s">
        <v>244</v>
      </c>
      <c r="D299" t="s">
        <v>93</v>
      </c>
      <c r="E299" t="s">
        <v>94</v>
      </c>
      <c r="F299" t="s">
        <v>70</v>
      </c>
    </row>
    <row r="300" spans="1:6" x14ac:dyDescent="0.25">
      <c r="A300" t="s">
        <v>74</v>
      </c>
    </row>
    <row r="301" spans="1:6" x14ac:dyDescent="0.25">
      <c r="A301" t="s">
        <v>187</v>
      </c>
    </row>
    <row r="302" spans="1:6" x14ac:dyDescent="0.25">
      <c r="A302" t="s">
        <v>76</v>
      </c>
      <c r="B302" t="s">
        <v>77</v>
      </c>
      <c r="C302" t="s">
        <v>78</v>
      </c>
      <c r="D302" t="s">
        <v>79</v>
      </c>
      <c r="E302" t="s">
        <v>80</v>
      </c>
      <c r="F302" t="s">
        <v>81</v>
      </c>
    </row>
    <row r="303" spans="1:6" x14ac:dyDescent="0.25">
      <c r="A303">
        <v>1</v>
      </c>
      <c r="B303" t="s">
        <v>188</v>
      </c>
      <c r="C303">
        <v>1</v>
      </c>
      <c r="D303">
        <v>2.9161000000000001</v>
      </c>
      <c r="E303" s="11" t="s">
        <v>244</v>
      </c>
      <c r="F303" s="11" t="s">
        <v>244</v>
      </c>
    </row>
    <row r="304" spans="1:6" x14ac:dyDescent="0.25">
      <c r="A304">
        <v>2</v>
      </c>
      <c r="B304" t="s">
        <v>189</v>
      </c>
      <c r="C304">
        <v>2</v>
      </c>
      <c r="D304">
        <v>2.4826000000000001</v>
      </c>
      <c r="E304" s="11" t="s">
        <v>244</v>
      </c>
      <c r="F304" s="11" t="s">
        <v>244</v>
      </c>
    </row>
    <row r="305" spans="1:6" x14ac:dyDescent="0.25">
      <c r="A305">
        <v>3</v>
      </c>
      <c r="B305" t="s">
        <v>190</v>
      </c>
      <c r="C305">
        <v>4</v>
      </c>
      <c r="D305">
        <v>2.1147</v>
      </c>
      <c r="E305" s="11" t="s">
        <v>244</v>
      </c>
      <c r="F305" s="11" t="s">
        <v>244</v>
      </c>
    </row>
    <row r="306" spans="1:6" x14ac:dyDescent="0.25">
      <c r="A306">
        <v>4</v>
      </c>
      <c r="B306" t="s">
        <v>191</v>
      </c>
      <c r="C306">
        <v>8</v>
      </c>
      <c r="D306">
        <v>1.5447</v>
      </c>
      <c r="E306" s="11" t="s">
        <v>244</v>
      </c>
      <c r="F306" s="11" t="s">
        <v>244</v>
      </c>
    </row>
    <row r="308" spans="1:6" x14ac:dyDescent="0.25">
      <c r="A308" t="s">
        <v>51</v>
      </c>
      <c r="B308" t="s">
        <v>52</v>
      </c>
      <c r="C308" t="s">
        <v>53</v>
      </c>
      <c r="D308" t="s">
        <v>54</v>
      </c>
      <c r="E308" t="s">
        <v>55</v>
      </c>
    </row>
    <row r="309" spans="1:6" x14ac:dyDescent="0.25">
      <c r="A309">
        <v>1</v>
      </c>
      <c r="B309" t="s">
        <v>76</v>
      </c>
      <c r="C309" t="s">
        <v>56</v>
      </c>
      <c r="D309" t="s">
        <v>87</v>
      </c>
      <c r="E309" t="s">
        <v>58</v>
      </c>
    </row>
    <row r="310" spans="1:6" x14ac:dyDescent="0.25">
      <c r="A310">
        <v>2</v>
      </c>
      <c r="B310" t="s">
        <v>77</v>
      </c>
      <c r="C310" t="s">
        <v>59</v>
      </c>
      <c r="D310" t="s">
        <v>87</v>
      </c>
      <c r="E310" t="s">
        <v>58</v>
      </c>
    </row>
    <row r="311" spans="1:6" x14ac:dyDescent="0.25">
      <c r="A311">
        <v>3</v>
      </c>
      <c r="B311" t="s">
        <v>78</v>
      </c>
      <c r="C311" t="s">
        <v>60</v>
      </c>
      <c r="D311" t="s">
        <v>86</v>
      </c>
      <c r="E311" t="s">
        <v>58</v>
      </c>
    </row>
    <row r="312" spans="1:6" x14ac:dyDescent="0.25">
      <c r="A312">
        <v>4</v>
      </c>
      <c r="B312" t="s">
        <v>79</v>
      </c>
      <c r="C312" t="s">
        <v>63</v>
      </c>
      <c r="D312" t="s">
        <v>64</v>
      </c>
      <c r="E312" t="s">
        <v>58</v>
      </c>
    </row>
    <row r="313" spans="1:6" x14ac:dyDescent="0.25">
      <c r="A313">
        <v>5</v>
      </c>
      <c r="B313" t="s">
        <v>80</v>
      </c>
      <c r="C313" t="s">
        <v>247</v>
      </c>
      <c r="D313" t="s">
        <v>61</v>
      </c>
      <c r="E313" t="s">
        <v>62</v>
      </c>
    </row>
    <row r="314" spans="1:6" x14ac:dyDescent="0.25">
      <c r="A314">
        <v>6</v>
      </c>
      <c r="B314" t="s">
        <v>81</v>
      </c>
      <c r="C314" t="s">
        <v>88</v>
      </c>
      <c r="D314" t="s">
        <v>61</v>
      </c>
      <c r="E314" t="s">
        <v>62</v>
      </c>
    </row>
    <row r="316" spans="1:6" x14ac:dyDescent="0.25">
      <c r="A316" t="s">
        <v>66</v>
      </c>
    </row>
    <row r="317" spans="1:6" x14ac:dyDescent="0.25">
      <c r="A317" t="s">
        <v>192</v>
      </c>
      <c r="C317" s="11" t="s">
        <v>244</v>
      </c>
      <c r="D317" t="s">
        <v>90</v>
      </c>
      <c r="E317" t="s">
        <v>61</v>
      </c>
      <c r="F317" t="s">
        <v>91</v>
      </c>
    </row>
    <row r="318" spans="1:6" x14ac:dyDescent="0.25">
      <c r="A318" t="s">
        <v>193</v>
      </c>
      <c r="C318" t="s">
        <v>244</v>
      </c>
      <c r="D318" t="s">
        <v>93</v>
      </c>
      <c r="E318" t="s">
        <v>94</v>
      </c>
      <c r="F318" t="s">
        <v>70</v>
      </c>
    </row>
    <row r="319" spans="1:6" x14ac:dyDescent="0.25">
      <c r="A319" t="s">
        <v>74</v>
      </c>
    </row>
    <row r="320" spans="1:6" x14ac:dyDescent="0.25">
      <c r="A320" t="s">
        <v>194</v>
      </c>
    </row>
    <row r="321" spans="1:6" x14ac:dyDescent="0.25">
      <c r="A321" t="s">
        <v>76</v>
      </c>
      <c r="B321" t="s">
        <v>77</v>
      </c>
      <c r="C321" t="s">
        <v>78</v>
      </c>
      <c r="D321" t="s">
        <v>79</v>
      </c>
      <c r="E321" t="s">
        <v>80</v>
      </c>
      <c r="F321" t="s">
        <v>81</v>
      </c>
    </row>
    <row r="322" spans="1:6" x14ac:dyDescent="0.25">
      <c r="A322">
        <v>1</v>
      </c>
      <c r="B322" t="s">
        <v>195</v>
      </c>
      <c r="C322">
        <v>1</v>
      </c>
      <c r="D322">
        <v>2.9588999999999999</v>
      </c>
      <c r="E322" t="s">
        <v>244</v>
      </c>
      <c r="F322" t="s">
        <v>244</v>
      </c>
    </row>
    <row r="323" spans="1:6" x14ac:dyDescent="0.25">
      <c r="A323">
        <v>2</v>
      </c>
      <c r="B323" t="s">
        <v>196</v>
      </c>
      <c r="C323">
        <v>2</v>
      </c>
      <c r="D323">
        <v>2.4297</v>
      </c>
      <c r="E323" t="s">
        <v>244</v>
      </c>
      <c r="F323" t="s">
        <v>244</v>
      </c>
    </row>
    <row r="324" spans="1:6" x14ac:dyDescent="0.25">
      <c r="A324">
        <v>3</v>
      </c>
      <c r="B324" t="s">
        <v>197</v>
      </c>
      <c r="C324">
        <v>4</v>
      </c>
      <c r="D324">
        <v>2.0072999999999999</v>
      </c>
      <c r="E324" s="11" t="s">
        <v>244</v>
      </c>
      <c r="F324" s="11" t="s">
        <v>244</v>
      </c>
    </row>
    <row r="325" spans="1:6" x14ac:dyDescent="0.25">
      <c r="A325">
        <v>4</v>
      </c>
      <c r="B325" t="s">
        <v>198</v>
      </c>
      <c r="C325">
        <v>8</v>
      </c>
      <c r="D325">
        <v>1.3862000000000001</v>
      </c>
      <c r="E325" s="11">
        <v>17080000000</v>
      </c>
      <c r="F325" s="11">
        <v>136600000000</v>
      </c>
    </row>
    <row r="327" spans="1:6" x14ac:dyDescent="0.25">
      <c r="A327" t="s">
        <v>51</v>
      </c>
      <c r="B327" t="s">
        <v>52</v>
      </c>
      <c r="C327" t="s">
        <v>53</v>
      </c>
      <c r="D327" t="s">
        <v>54</v>
      </c>
      <c r="E327" t="s">
        <v>55</v>
      </c>
    </row>
    <row r="328" spans="1:6" x14ac:dyDescent="0.25">
      <c r="A328">
        <v>1</v>
      </c>
      <c r="B328" t="s">
        <v>76</v>
      </c>
      <c r="C328" t="s">
        <v>56</v>
      </c>
      <c r="D328" t="s">
        <v>87</v>
      </c>
      <c r="E328" t="s">
        <v>58</v>
      </c>
    </row>
    <row r="329" spans="1:6" x14ac:dyDescent="0.25">
      <c r="A329">
        <v>2</v>
      </c>
      <c r="B329" t="s">
        <v>77</v>
      </c>
      <c r="C329" t="s">
        <v>59</v>
      </c>
      <c r="D329" t="s">
        <v>87</v>
      </c>
      <c r="E329" t="s">
        <v>58</v>
      </c>
    </row>
    <row r="330" spans="1:6" x14ac:dyDescent="0.25">
      <c r="A330">
        <v>3</v>
      </c>
      <c r="B330" t="s">
        <v>78</v>
      </c>
      <c r="C330" t="s">
        <v>60</v>
      </c>
      <c r="D330" t="s">
        <v>86</v>
      </c>
      <c r="E330" t="s">
        <v>58</v>
      </c>
    </row>
    <row r="331" spans="1:6" x14ac:dyDescent="0.25">
      <c r="A331">
        <v>4</v>
      </c>
      <c r="B331" t="s">
        <v>79</v>
      </c>
      <c r="C331" t="s">
        <v>63</v>
      </c>
      <c r="D331" t="s">
        <v>64</v>
      </c>
      <c r="E331" t="s">
        <v>58</v>
      </c>
    </row>
    <row r="332" spans="1:6" x14ac:dyDescent="0.25">
      <c r="A332">
        <v>5</v>
      </c>
      <c r="B332" t="s">
        <v>80</v>
      </c>
      <c r="C332" t="s">
        <v>247</v>
      </c>
      <c r="D332" t="s">
        <v>61</v>
      </c>
      <c r="E332" t="s">
        <v>62</v>
      </c>
    </row>
    <row r="333" spans="1:6" x14ac:dyDescent="0.25">
      <c r="A333">
        <v>6</v>
      </c>
      <c r="B333" t="s">
        <v>81</v>
      </c>
      <c r="C333" t="s">
        <v>88</v>
      </c>
      <c r="D333" t="s">
        <v>61</v>
      </c>
      <c r="E333" t="s">
        <v>62</v>
      </c>
    </row>
    <row r="335" spans="1:6" x14ac:dyDescent="0.25">
      <c r="A335" t="s">
        <v>66</v>
      </c>
    </row>
    <row r="336" spans="1:6" x14ac:dyDescent="0.25">
      <c r="A336" t="s">
        <v>199</v>
      </c>
      <c r="C336" s="11">
        <v>136600000000</v>
      </c>
      <c r="D336" t="s">
        <v>90</v>
      </c>
      <c r="E336" t="s">
        <v>61</v>
      </c>
      <c r="F336" t="s">
        <v>91</v>
      </c>
    </row>
    <row r="337" spans="1:6" x14ac:dyDescent="0.25">
      <c r="A337" t="s">
        <v>200</v>
      </c>
      <c r="C337">
        <v>0</v>
      </c>
      <c r="D337" t="s">
        <v>93</v>
      </c>
      <c r="E337" t="s">
        <v>94</v>
      </c>
      <c r="F337" t="s">
        <v>70</v>
      </c>
    </row>
    <row r="338" spans="1:6" x14ac:dyDescent="0.25">
      <c r="A338" t="s">
        <v>74</v>
      </c>
    </row>
    <row r="339" spans="1:6" x14ac:dyDescent="0.25">
      <c r="A339" t="s">
        <v>201</v>
      </c>
    </row>
    <row r="340" spans="1:6" x14ac:dyDescent="0.25">
      <c r="A340" t="s">
        <v>76</v>
      </c>
      <c r="B340" t="s">
        <v>77</v>
      </c>
      <c r="C340" t="s">
        <v>78</v>
      </c>
      <c r="D340" t="s">
        <v>79</v>
      </c>
      <c r="E340" t="s">
        <v>80</v>
      </c>
      <c r="F340" t="s">
        <v>81</v>
      </c>
    </row>
    <row r="341" spans="1:6" x14ac:dyDescent="0.25">
      <c r="A341">
        <v>1</v>
      </c>
      <c r="B341" t="s">
        <v>202</v>
      </c>
      <c r="C341">
        <v>1</v>
      </c>
      <c r="D341">
        <v>3.03</v>
      </c>
      <c r="E341" s="11" t="s">
        <v>244</v>
      </c>
      <c r="F341" s="11" t="s">
        <v>244</v>
      </c>
    </row>
    <row r="342" spans="1:6" x14ac:dyDescent="0.25">
      <c r="A342">
        <v>2</v>
      </c>
      <c r="B342" t="s">
        <v>203</v>
      </c>
      <c r="C342">
        <v>2</v>
      </c>
      <c r="D342">
        <v>2.5990000000000002</v>
      </c>
      <c r="E342" s="11" t="s">
        <v>244</v>
      </c>
      <c r="F342" s="11" t="s">
        <v>244</v>
      </c>
    </row>
    <row r="343" spans="1:6" x14ac:dyDescent="0.25">
      <c r="A343">
        <v>3</v>
      </c>
      <c r="B343" t="s">
        <v>204</v>
      </c>
      <c r="C343">
        <v>4</v>
      </c>
      <c r="D343">
        <v>2.2974999999999999</v>
      </c>
      <c r="E343" s="11" t="s">
        <v>244</v>
      </c>
      <c r="F343" s="11" t="s">
        <v>244</v>
      </c>
    </row>
    <row r="344" spans="1:6" x14ac:dyDescent="0.25">
      <c r="A344">
        <v>4</v>
      </c>
      <c r="B344" t="s">
        <v>205</v>
      </c>
      <c r="C344">
        <v>8</v>
      </c>
      <c r="D344">
        <v>1.6789000000000001</v>
      </c>
      <c r="E344" s="11" t="s">
        <v>244</v>
      </c>
      <c r="F344" s="11" t="s">
        <v>244</v>
      </c>
    </row>
    <row r="346" spans="1:6" x14ac:dyDescent="0.25">
      <c r="A346" t="s">
        <v>51</v>
      </c>
      <c r="B346" t="s">
        <v>52</v>
      </c>
      <c r="C346" t="s">
        <v>53</v>
      </c>
      <c r="D346" t="s">
        <v>54</v>
      </c>
      <c r="E346" t="s">
        <v>55</v>
      </c>
    </row>
    <row r="347" spans="1:6" x14ac:dyDescent="0.25">
      <c r="A347">
        <v>1</v>
      </c>
      <c r="B347" t="s">
        <v>76</v>
      </c>
      <c r="C347" t="s">
        <v>56</v>
      </c>
      <c r="D347" t="s">
        <v>87</v>
      </c>
      <c r="E347" t="s">
        <v>58</v>
      </c>
    </row>
    <row r="348" spans="1:6" x14ac:dyDescent="0.25">
      <c r="A348">
        <v>2</v>
      </c>
      <c r="B348" t="s">
        <v>77</v>
      </c>
      <c r="C348" t="s">
        <v>59</v>
      </c>
      <c r="D348" t="s">
        <v>87</v>
      </c>
      <c r="E348" t="s">
        <v>58</v>
      </c>
    </row>
    <row r="349" spans="1:6" x14ac:dyDescent="0.25">
      <c r="A349">
        <v>3</v>
      </c>
      <c r="B349" t="s">
        <v>78</v>
      </c>
      <c r="C349" t="s">
        <v>60</v>
      </c>
      <c r="D349" t="s">
        <v>86</v>
      </c>
      <c r="E349" t="s">
        <v>58</v>
      </c>
    </row>
    <row r="350" spans="1:6" x14ac:dyDescent="0.25">
      <c r="A350">
        <v>4</v>
      </c>
      <c r="B350" t="s">
        <v>79</v>
      </c>
      <c r="C350" t="s">
        <v>63</v>
      </c>
      <c r="D350" t="s">
        <v>64</v>
      </c>
      <c r="E350" t="s">
        <v>58</v>
      </c>
    </row>
    <row r="351" spans="1:6" x14ac:dyDescent="0.25">
      <c r="A351">
        <v>5</v>
      </c>
      <c r="B351" t="s">
        <v>80</v>
      </c>
      <c r="C351" t="s">
        <v>247</v>
      </c>
      <c r="D351" t="s">
        <v>61</v>
      </c>
      <c r="E351" t="s">
        <v>62</v>
      </c>
    </row>
    <row r="352" spans="1:6" x14ac:dyDescent="0.25">
      <c r="A352">
        <v>6</v>
      </c>
      <c r="B352" t="s">
        <v>81</v>
      </c>
      <c r="C352" t="s">
        <v>88</v>
      </c>
      <c r="D352" t="s">
        <v>87</v>
      </c>
      <c r="E352" t="s">
        <v>62</v>
      </c>
    </row>
    <row r="354" spans="1:6" x14ac:dyDescent="0.25">
      <c r="A354" t="s">
        <v>66</v>
      </c>
    </row>
    <row r="355" spans="1:6" x14ac:dyDescent="0.25">
      <c r="A355" t="s">
        <v>206</v>
      </c>
      <c r="C355" s="11" t="s">
        <v>244</v>
      </c>
      <c r="D355" t="s">
        <v>90</v>
      </c>
      <c r="E355" t="s">
        <v>61</v>
      </c>
      <c r="F355" t="s">
        <v>91</v>
      </c>
    </row>
    <row r="356" spans="1:6" x14ac:dyDescent="0.25">
      <c r="A356" t="s">
        <v>207</v>
      </c>
      <c r="C356" t="s">
        <v>244</v>
      </c>
      <c r="D356" t="s">
        <v>93</v>
      </c>
      <c r="E356" t="s">
        <v>94</v>
      </c>
      <c r="F356" t="s">
        <v>70</v>
      </c>
    </row>
    <row r="357" spans="1:6" x14ac:dyDescent="0.25">
      <c r="A357" t="s">
        <v>74</v>
      </c>
    </row>
    <row r="358" spans="1:6" x14ac:dyDescent="0.25">
      <c r="A358" t="s">
        <v>208</v>
      </c>
    </row>
    <row r="359" spans="1:6" x14ac:dyDescent="0.25">
      <c r="A359" t="s">
        <v>76</v>
      </c>
      <c r="B359" t="s">
        <v>77</v>
      </c>
      <c r="C359" t="s">
        <v>78</v>
      </c>
      <c r="D359" t="s">
        <v>79</v>
      </c>
      <c r="E359" t="s">
        <v>80</v>
      </c>
      <c r="F359" t="s">
        <v>81</v>
      </c>
    </row>
    <row r="360" spans="1:6" x14ac:dyDescent="0.25">
      <c r="A360">
        <v>1</v>
      </c>
      <c r="B360" t="s">
        <v>209</v>
      </c>
      <c r="C360">
        <v>1</v>
      </c>
      <c r="D360">
        <v>2.7650000000000001</v>
      </c>
      <c r="E360" s="11" t="s">
        <v>244</v>
      </c>
      <c r="F360" s="11" t="s">
        <v>244</v>
      </c>
    </row>
    <row r="361" spans="1:6" x14ac:dyDescent="0.25">
      <c r="A361">
        <v>2</v>
      </c>
      <c r="B361" t="s">
        <v>210</v>
      </c>
      <c r="C361">
        <v>2</v>
      </c>
      <c r="D361">
        <v>2.4091</v>
      </c>
      <c r="E361" s="11" t="s">
        <v>244</v>
      </c>
      <c r="F361" s="11" t="s">
        <v>244</v>
      </c>
    </row>
    <row r="362" spans="1:6" x14ac:dyDescent="0.25">
      <c r="A362">
        <v>3</v>
      </c>
      <c r="B362" t="s">
        <v>211</v>
      </c>
      <c r="C362">
        <v>4</v>
      </c>
      <c r="D362">
        <v>2.0339999999999998</v>
      </c>
      <c r="E362" s="11" t="s">
        <v>244</v>
      </c>
      <c r="F362" s="11" t="s">
        <v>244</v>
      </c>
    </row>
    <row r="363" spans="1:6" x14ac:dyDescent="0.25">
      <c r="A363">
        <v>4</v>
      </c>
      <c r="B363" t="s">
        <v>212</v>
      </c>
      <c r="C363">
        <v>8</v>
      </c>
      <c r="D363">
        <v>1.6412</v>
      </c>
      <c r="E363" s="11" t="s">
        <v>244</v>
      </c>
      <c r="F363" s="11" t="s">
        <v>244</v>
      </c>
    </row>
    <row r="365" spans="1:6" x14ac:dyDescent="0.25">
      <c r="A365" t="s">
        <v>51</v>
      </c>
      <c r="B365" t="s">
        <v>52</v>
      </c>
      <c r="C365" t="s">
        <v>53</v>
      </c>
      <c r="D365" t="s">
        <v>54</v>
      </c>
      <c r="E365" t="s">
        <v>55</v>
      </c>
    </row>
    <row r="366" spans="1:6" x14ac:dyDescent="0.25">
      <c r="A366">
        <v>1</v>
      </c>
      <c r="B366" t="s">
        <v>76</v>
      </c>
      <c r="C366" t="s">
        <v>56</v>
      </c>
      <c r="D366" t="s">
        <v>87</v>
      </c>
      <c r="E366" t="s">
        <v>58</v>
      </c>
    </row>
    <row r="367" spans="1:6" x14ac:dyDescent="0.25">
      <c r="A367">
        <v>2</v>
      </c>
      <c r="B367" t="s">
        <v>77</v>
      </c>
      <c r="C367" t="s">
        <v>59</v>
      </c>
      <c r="D367" t="s">
        <v>87</v>
      </c>
      <c r="E367" t="s">
        <v>58</v>
      </c>
    </row>
    <row r="368" spans="1:6" x14ac:dyDescent="0.25">
      <c r="A368">
        <v>3</v>
      </c>
      <c r="B368" t="s">
        <v>78</v>
      </c>
      <c r="C368" t="s">
        <v>60</v>
      </c>
      <c r="D368" t="s">
        <v>86</v>
      </c>
      <c r="E368" t="s">
        <v>58</v>
      </c>
    </row>
    <row r="369" spans="1:6" x14ac:dyDescent="0.25">
      <c r="A369">
        <v>4</v>
      </c>
      <c r="B369" t="s">
        <v>79</v>
      </c>
      <c r="C369" t="s">
        <v>63</v>
      </c>
      <c r="D369" t="s">
        <v>64</v>
      </c>
      <c r="E369" t="s">
        <v>58</v>
      </c>
    </row>
    <row r="370" spans="1:6" x14ac:dyDescent="0.25">
      <c r="A370">
        <v>5</v>
      </c>
      <c r="B370" t="s">
        <v>80</v>
      </c>
      <c r="C370" t="s">
        <v>247</v>
      </c>
      <c r="D370" t="s">
        <v>61</v>
      </c>
      <c r="E370" t="s">
        <v>62</v>
      </c>
    </row>
    <row r="371" spans="1:6" x14ac:dyDescent="0.25">
      <c r="A371">
        <v>6</v>
      </c>
      <c r="B371" t="s">
        <v>81</v>
      </c>
      <c r="C371" t="s">
        <v>88</v>
      </c>
      <c r="D371" t="s">
        <v>61</v>
      </c>
      <c r="E371" t="s">
        <v>62</v>
      </c>
    </row>
    <row r="373" spans="1:6" x14ac:dyDescent="0.25">
      <c r="A373" t="s">
        <v>66</v>
      </c>
    </row>
    <row r="374" spans="1:6" x14ac:dyDescent="0.25">
      <c r="A374" t="s">
        <v>213</v>
      </c>
      <c r="C374" s="11" t="s">
        <v>244</v>
      </c>
      <c r="D374" t="s">
        <v>90</v>
      </c>
      <c r="E374" t="s">
        <v>61</v>
      </c>
      <c r="F374" t="s">
        <v>91</v>
      </c>
    </row>
    <row r="375" spans="1:6" x14ac:dyDescent="0.25">
      <c r="A375" t="s">
        <v>214</v>
      </c>
      <c r="C375" t="s">
        <v>244</v>
      </c>
      <c r="D375" t="s">
        <v>93</v>
      </c>
      <c r="E375" t="s">
        <v>94</v>
      </c>
      <c r="F375" t="s">
        <v>70</v>
      </c>
    </row>
    <row r="376" spans="1:6" x14ac:dyDescent="0.25">
      <c r="A376" t="s">
        <v>74</v>
      </c>
    </row>
    <row r="377" spans="1:6" x14ac:dyDescent="0.25">
      <c r="A377" t="s">
        <v>215</v>
      </c>
    </row>
    <row r="378" spans="1:6" x14ac:dyDescent="0.25">
      <c r="A378" t="s">
        <v>76</v>
      </c>
      <c r="B378" t="s">
        <v>77</v>
      </c>
      <c r="C378" t="s">
        <v>78</v>
      </c>
      <c r="D378" t="s">
        <v>79</v>
      </c>
      <c r="E378" t="s">
        <v>80</v>
      </c>
      <c r="F378" t="s">
        <v>81</v>
      </c>
    </row>
    <row r="379" spans="1:6" x14ac:dyDescent="0.25">
      <c r="A379">
        <v>1</v>
      </c>
      <c r="B379" t="s">
        <v>216</v>
      </c>
      <c r="C379">
        <v>1</v>
      </c>
      <c r="D379">
        <v>3.1459999999999999</v>
      </c>
      <c r="E379" t="s">
        <v>244</v>
      </c>
      <c r="F379" t="s">
        <v>244</v>
      </c>
    </row>
    <row r="380" spans="1:6" x14ac:dyDescent="0.25">
      <c r="A380">
        <v>2</v>
      </c>
      <c r="B380" t="s">
        <v>217</v>
      </c>
      <c r="C380">
        <v>2</v>
      </c>
      <c r="D380">
        <v>2.7162000000000002</v>
      </c>
      <c r="E380" t="s">
        <v>244</v>
      </c>
      <c r="F380" t="s">
        <v>244</v>
      </c>
    </row>
    <row r="381" spans="1:6" x14ac:dyDescent="0.25">
      <c r="A381">
        <v>3</v>
      </c>
      <c r="B381" t="s">
        <v>218</v>
      </c>
      <c r="C381">
        <v>4</v>
      </c>
      <c r="D381">
        <v>2.2027999999999999</v>
      </c>
      <c r="E381" t="s">
        <v>244</v>
      </c>
      <c r="F381" t="s">
        <v>244</v>
      </c>
    </row>
    <row r="382" spans="1:6" x14ac:dyDescent="0.25">
      <c r="A382">
        <v>4</v>
      </c>
      <c r="B382" t="s">
        <v>219</v>
      </c>
      <c r="C382">
        <v>8</v>
      </c>
      <c r="D382">
        <v>1.5819000000000001</v>
      </c>
      <c r="E382" s="11" t="s">
        <v>244</v>
      </c>
      <c r="F382" s="11" t="s">
        <v>244</v>
      </c>
    </row>
    <row r="384" spans="1:6" x14ac:dyDescent="0.25">
      <c r="A384" t="s">
        <v>51</v>
      </c>
      <c r="B384" t="s">
        <v>52</v>
      </c>
      <c r="C384" t="s">
        <v>53</v>
      </c>
      <c r="D384" t="s">
        <v>54</v>
      </c>
      <c r="E384" t="s">
        <v>55</v>
      </c>
    </row>
    <row r="385" spans="1:6" x14ac:dyDescent="0.25">
      <c r="A385">
        <v>1</v>
      </c>
      <c r="B385" t="s">
        <v>76</v>
      </c>
      <c r="C385" t="s">
        <v>56</v>
      </c>
      <c r="D385" t="s">
        <v>87</v>
      </c>
      <c r="E385" t="s">
        <v>58</v>
      </c>
    </row>
    <row r="386" spans="1:6" x14ac:dyDescent="0.25">
      <c r="A386">
        <v>2</v>
      </c>
      <c r="B386" t="s">
        <v>77</v>
      </c>
      <c r="C386" t="s">
        <v>59</v>
      </c>
      <c r="D386" t="s">
        <v>87</v>
      </c>
      <c r="E386" t="s">
        <v>58</v>
      </c>
    </row>
    <row r="387" spans="1:6" x14ac:dyDescent="0.25">
      <c r="A387">
        <v>3</v>
      </c>
      <c r="B387" t="s">
        <v>78</v>
      </c>
      <c r="C387" t="s">
        <v>60</v>
      </c>
      <c r="D387" t="s">
        <v>86</v>
      </c>
      <c r="E387" t="s">
        <v>58</v>
      </c>
    </row>
    <row r="388" spans="1:6" x14ac:dyDescent="0.25">
      <c r="A388">
        <v>4</v>
      </c>
      <c r="B388" t="s">
        <v>79</v>
      </c>
      <c r="C388" t="s">
        <v>63</v>
      </c>
      <c r="D388" t="s">
        <v>64</v>
      </c>
      <c r="E388" t="s">
        <v>58</v>
      </c>
    </row>
    <row r="389" spans="1:6" x14ac:dyDescent="0.25">
      <c r="A389">
        <v>5</v>
      </c>
      <c r="B389" t="s">
        <v>80</v>
      </c>
      <c r="C389" t="s">
        <v>247</v>
      </c>
      <c r="D389" t="s">
        <v>61</v>
      </c>
      <c r="E389" t="s">
        <v>62</v>
      </c>
    </row>
    <row r="390" spans="1:6" x14ac:dyDescent="0.25">
      <c r="A390">
        <v>6</v>
      </c>
      <c r="B390" t="s">
        <v>81</v>
      </c>
      <c r="C390" t="s">
        <v>88</v>
      </c>
      <c r="D390" t="s">
        <v>61</v>
      </c>
      <c r="E390" t="s">
        <v>62</v>
      </c>
    </row>
    <row r="392" spans="1:6" x14ac:dyDescent="0.25">
      <c r="A392" t="s">
        <v>66</v>
      </c>
    </row>
    <row r="393" spans="1:6" x14ac:dyDescent="0.25">
      <c r="A393" t="s">
        <v>220</v>
      </c>
      <c r="C393" s="11" t="s">
        <v>244</v>
      </c>
      <c r="D393" t="s">
        <v>90</v>
      </c>
      <c r="E393" t="s">
        <v>61</v>
      </c>
      <c r="F393" t="s">
        <v>91</v>
      </c>
    </row>
    <row r="394" spans="1:6" x14ac:dyDescent="0.25">
      <c r="A394" t="s">
        <v>221</v>
      </c>
      <c r="C394" t="s">
        <v>244</v>
      </c>
      <c r="D394" t="s">
        <v>93</v>
      </c>
      <c r="E394" t="s">
        <v>94</v>
      </c>
      <c r="F394" t="s">
        <v>70</v>
      </c>
    </row>
    <row r="395" spans="1:6" x14ac:dyDescent="0.25">
      <c r="A395" t="s">
        <v>74</v>
      </c>
    </row>
    <row r="396" spans="1:6" x14ac:dyDescent="0.25">
      <c r="A396" t="s">
        <v>222</v>
      </c>
    </row>
    <row r="397" spans="1:6" x14ac:dyDescent="0.25">
      <c r="A397" t="s">
        <v>76</v>
      </c>
      <c r="B397" t="s">
        <v>77</v>
      </c>
      <c r="C397" t="s">
        <v>78</v>
      </c>
      <c r="D397" t="s">
        <v>79</v>
      </c>
      <c r="E397" t="s">
        <v>80</v>
      </c>
      <c r="F397" t="s">
        <v>81</v>
      </c>
    </row>
    <row r="398" spans="1:6" x14ac:dyDescent="0.25">
      <c r="A398">
        <v>1</v>
      </c>
      <c r="B398" t="s">
        <v>223</v>
      </c>
      <c r="C398">
        <v>1</v>
      </c>
      <c r="D398">
        <v>2.7427999999999999</v>
      </c>
      <c r="E398" s="11" t="s">
        <v>244</v>
      </c>
      <c r="F398" s="11" t="s">
        <v>244</v>
      </c>
    </row>
    <row r="399" spans="1:6" x14ac:dyDescent="0.25">
      <c r="A399">
        <v>2</v>
      </c>
      <c r="B399" t="s">
        <v>224</v>
      </c>
      <c r="C399">
        <v>2</v>
      </c>
      <c r="D399">
        <v>2.827</v>
      </c>
      <c r="E399" s="11" t="s">
        <v>244</v>
      </c>
      <c r="F399" s="11" t="s">
        <v>244</v>
      </c>
    </row>
    <row r="400" spans="1:6" x14ac:dyDescent="0.25">
      <c r="A400">
        <v>3</v>
      </c>
      <c r="B400" t="s">
        <v>225</v>
      </c>
      <c r="C400">
        <v>4</v>
      </c>
      <c r="D400">
        <v>2.1928999999999998</v>
      </c>
      <c r="E400" s="11" t="s">
        <v>244</v>
      </c>
      <c r="F400" s="11" t="s">
        <v>244</v>
      </c>
    </row>
    <row r="401" spans="1:6" x14ac:dyDescent="0.25">
      <c r="A401">
        <v>4</v>
      </c>
      <c r="B401" t="s">
        <v>226</v>
      </c>
      <c r="C401">
        <v>8</v>
      </c>
      <c r="D401">
        <v>1.6514</v>
      </c>
      <c r="E401" s="11" t="s">
        <v>244</v>
      </c>
      <c r="F401" s="11" t="s">
        <v>244</v>
      </c>
    </row>
    <row r="403" spans="1:6" x14ac:dyDescent="0.25">
      <c r="A403" t="s">
        <v>51</v>
      </c>
      <c r="B403" t="s">
        <v>52</v>
      </c>
      <c r="C403" t="s">
        <v>53</v>
      </c>
      <c r="D403" t="s">
        <v>54</v>
      </c>
      <c r="E403" t="s">
        <v>55</v>
      </c>
    </row>
    <row r="404" spans="1:6" x14ac:dyDescent="0.25">
      <c r="A404">
        <v>1</v>
      </c>
      <c r="B404" t="s">
        <v>76</v>
      </c>
      <c r="C404" t="s">
        <v>56</v>
      </c>
      <c r="D404" t="s">
        <v>87</v>
      </c>
      <c r="E404" t="s">
        <v>58</v>
      </c>
    </row>
    <row r="405" spans="1:6" x14ac:dyDescent="0.25">
      <c r="A405">
        <v>2</v>
      </c>
      <c r="B405" t="s">
        <v>77</v>
      </c>
      <c r="C405" t="s">
        <v>59</v>
      </c>
      <c r="D405" t="s">
        <v>87</v>
      </c>
      <c r="E405" t="s">
        <v>58</v>
      </c>
    </row>
    <row r="406" spans="1:6" x14ac:dyDescent="0.25">
      <c r="A406">
        <v>3</v>
      </c>
      <c r="B406" t="s">
        <v>78</v>
      </c>
      <c r="C406" t="s">
        <v>60</v>
      </c>
      <c r="D406" t="s">
        <v>86</v>
      </c>
      <c r="E406" t="s">
        <v>58</v>
      </c>
    </row>
    <row r="407" spans="1:6" x14ac:dyDescent="0.25">
      <c r="A407">
        <v>4</v>
      </c>
      <c r="B407" t="s">
        <v>79</v>
      </c>
      <c r="C407" t="s">
        <v>63</v>
      </c>
      <c r="D407" t="s">
        <v>64</v>
      </c>
      <c r="E407" t="s">
        <v>58</v>
      </c>
    </row>
    <row r="408" spans="1:6" x14ac:dyDescent="0.25">
      <c r="A408">
        <v>5</v>
      </c>
      <c r="B408" t="s">
        <v>80</v>
      </c>
      <c r="C408" t="s">
        <v>247</v>
      </c>
      <c r="D408" t="s">
        <v>61</v>
      </c>
      <c r="E408" t="s">
        <v>62</v>
      </c>
    </row>
    <row r="409" spans="1:6" x14ac:dyDescent="0.25">
      <c r="A409">
        <v>6</v>
      </c>
      <c r="B409" t="s">
        <v>81</v>
      </c>
      <c r="C409" t="s">
        <v>88</v>
      </c>
      <c r="D409" t="s">
        <v>61</v>
      </c>
      <c r="E409" t="s">
        <v>62</v>
      </c>
    </row>
    <row r="411" spans="1:6" x14ac:dyDescent="0.25">
      <c r="A411" t="s">
        <v>66</v>
      </c>
    </row>
    <row r="412" spans="1:6" x14ac:dyDescent="0.25">
      <c r="A412" t="s">
        <v>227</v>
      </c>
      <c r="C412" s="11" t="s">
        <v>244</v>
      </c>
      <c r="D412" t="s">
        <v>90</v>
      </c>
      <c r="E412" t="s">
        <v>61</v>
      </c>
      <c r="F412" t="s">
        <v>91</v>
      </c>
    </row>
    <row r="413" spans="1:6" x14ac:dyDescent="0.25">
      <c r="A413" t="s">
        <v>228</v>
      </c>
      <c r="C413" t="s">
        <v>244</v>
      </c>
      <c r="D413" t="s">
        <v>93</v>
      </c>
      <c r="E413" t="s">
        <v>94</v>
      </c>
      <c r="F413" t="s">
        <v>70</v>
      </c>
    </row>
    <row r="414" spans="1:6" x14ac:dyDescent="0.25">
      <c r="A414" t="s">
        <v>74</v>
      </c>
    </row>
    <row r="415" spans="1:6" x14ac:dyDescent="0.25">
      <c r="A415" t="s">
        <v>229</v>
      </c>
    </row>
    <row r="416" spans="1:6" x14ac:dyDescent="0.25">
      <c r="A416" t="s">
        <v>76</v>
      </c>
      <c r="B416" t="s">
        <v>77</v>
      </c>
      <c r="C416" t="s">
        <v>78</v>
      </c>
      <c r="D416" t="s">
        <v>79</v>
      </c>
      <c r="E416" t="s">
        <v>80</v>
      </c>
      <c r="F416" t="s">
        <v>81</v>
      </c>
    </row>
    <row r="417" spans="1:6" x14ac:dyDescent="0.25">
      <c r="A417">
        <v>1</v>
      </c>
      <c r="B417" t="s">
        <v>230</v>
      </c>
      <c r="C417">
        <v>1</v>
      </c>
      <c r="D417">
        <v>3.1040000000000001</v>
      </c>
      <c r="E417" s="11" t="s">
        <v>244</v>
      </c>
      <c r="F417" s="11" t="s">
        <v>244</v>
      </c>
    </row>
    <row r="418" spans="1:6" x14ac:dyDescent="0.25">
      <c r="A418">
        <v>2</v>
      </c>
      <c r="B418" t="s">
        <v>231</v>
      </c>
      <c r="C418">
        <v>2</v>
      </c>
      <c r="D418">
        <v>2.7860999999999998</v>
      </c>
      <c r="E418" s="11" t="s">
        <v>244</v>
      </c>
      <c r="F418" s="11" t="s">
        <v>244</v>
      </c>
    </row>
    <row r="419" spans="1:6" x14ac:dyDescent="0.25">
      <c r="A419">
        <v>3</v>
      </c>
      <c r="B419" t="s">
        <v>232</v>
      </c>
      <c r="C419">
        <v>4</v>
      </c>
      <c r="D419">
        <v>2.1374</v>
      </c>
      <c r="E419" s="11" t="s">
        <v>244</v>
      </c>
      <c r="F419" s="11" t="s">
        <v>244</v>
      </c>
    </row>
    <row r="420" spans="1:6" x14ac:dyDescent="0.25">
      <c r="A420">
        <v>4</v>
      </c>
      <c r="B420" t="s">
        <v>233</v>
      </c>
      <c r="C420">
        <v>8</v>
      </c>
      <c r="D420">
        <v>1.7170000000000001</v>
      </c>
      <c r="E420" s="11" t="s">
        <v>244</v>
      </c>
      <c r="F420" s="11" t="s">
        <v>244</v>
      </c>
    </row>
    <row r="422" spans="1:6" x14ac:dyDescent="0.25">
      <c r="A422" t="s">
        <v>51</v>
      </c>
      <c r="B422" t="s">
        <v>52</v>
      </c>
      <c r="C422" t="s">
        <v>53</v>
      </c>
      <c r="D422" t="s">
        <v>54</v>
      </c>
      <c r="E422" t="s">
        <v>55</v>
      </c>
    </row>
    <row r="423" spans="1:6" x14ac:dyDescent="0.25">
      <c r="A423">
        <v>1</v>
      </c>
      <c r="B423" t="s">
        <v>76</v>
      </c>
      <c r="C423" t="s">
        <v>56</v>
      </c>
      <c r="D423" t="s">
        <v>87</v>
      </c>
      <c r="E423" t="s">
        <v>58</v>
      </c>
    </row>
    <row r="424" spans="1:6" x14ac:dyDescent="0.25">
      <c r="A424">
        <v>2</v>
      </c>
      <c r="B424" t="s">
        <v>77</v>
      </c>
      <c r="C424" t="s">
        <v>59</v>
      </c>
      <c r="D424" t="s">
        <v>87</v>
      </c>
      <c r="E424" t="s">
        <v>58</v>
      </c>
    </row>
    <row r="425" spans="1:6" x14ac:dyDescent="0.25">
      <c r="A425">
        <v>3</v>
      </c>
      <c r="B425" t="s">
        <v>78</v>
      </c>
      <c r="C425" t="s">
        <v>60</v>
      </c>
      <c r="D425" t="s">
        <v>86</v>
      </c>
      <c r="E425" t="s">
        <v>58</v>
      </c>
    </row>
    <row r="426" spans="1:6" x14ac:dyDescent="0.25">
      <c r="A426">
        <v>4</v>
      </c>
      <c r="B426" t="s">
        <v>79</v>
      </c>
      <c r="C426" t="s">
        <v>63</v>
      </c>
      <c r="D426" t="s">
        <v>64</v>
      </c>
      <c r="E426" t="s">
        <v>58</v>
      </c>
    </row>
    <row r="427" spans="1:6" x14ac:dyDescent="0.25">
      <c r="A427">
        <v>5</v>
      </c>
      <c r="B427" t="s">
        <v>80</v>
      </c>
      <c r="C427" t="s">
        <v>247</v>
      </c>
      <c r="D427" t="s">
        <v>61</v>
      </c>
      <c r="E427" t="s">
        <v>62</v>
      </c>
    </row>
    <row r="428" spans="1:6" x14ac:dyDescent="0.25">
      <c r="A428">
        <v>6</v>
      </c>
      <c r="B428" t="s">
        <v>81</v>
      </c>
      <c r="C428" t="s">
        <v>88</v>
      </c>
      <c r="D428" t="s">
        <v>61</v>
      </c>
      <c r="E428" t="s">
        <v>62</v>
      </c>
    </row>
    <row r="430" spans="1:6" x14ac:dyDescent="0.25">
      <c r="A430" t="s">
        <v>66</v>
      </c>
    </row>
    <row r="431" spans="1:6" x14ac:dyDescent="0.25">
      <c r="A431" t="s">
        <v>234</v>
      </c>
      <c r="C431" s="11" t="s">
        <v>244</v>
      </c>
      <c r="D431" t="s">
        <v>90</v>
      </c>
      <c r="E431" t="s">
        <v>61</v>
      </c>
      <c r="F431" t="s">
        <v>91</v>
      </c>
    </row>
    <row r="432" spans="1:6" x14ac:dyDescent="0.25">
      <c r="A432" t="s">
        <v>235</v>
      </c>
      <c r="C432" t="s">
        <v>244</v>
      </c>
      <c r="D432" t="s">
        <v>93</v>
      </c>
      <c r="E432" t="s">
        <v>94</v>
      </c>
      <c r="F432" t="s">
        <v>70</v>
      </c>
    </row>
    <row r="433" spans="1:6" x14ac:dyDescent="0.25">
      <c r="A433" t="s">
        <v>74</v>
      </c>
    </row>
    <row r="434" spans="1:6" x14ac:dyDescent="0.25">
      <c r="A434" t="s">
        <v>236</v>
      </c>
    </row>
    <row r="435" spans="1:6" x14ac:dyDescent="0.25">
      <c r="A435" t="s">
        <v>76</v>
      </c>
      <c r="B435" t="s">
        <v>77</v>
      </c>
      <c r="C435" t="s">
        <v>78</v>
      </c>
      <c r="D435" t="s">
        <v>79</v>
      </c>
      <c r="E435" t="s">
        <v>80</v>
      </c>
      <c r="F435" t="s">
        <v>81</v>
      </c>
    </row>
    <row r="436" spans="1:6" x14ac:dyDescent="0.25">
      <c r="A436">
        <v>1</v>
      </c>
      <c r="B436" t="s">
        <v>237</v>
      </c>
      <c r="C436">
        <v>1</v>
      </c>
      <c r="D436">
        <v>0.53100000000000003</v>
      </c>
      <c r="E436">
        <v>5287000000</v>
      </c>
      <c r="F436">
        <v>5287000000</v>
      </c>
    </row>
    <row r="437" spans="1:6" x14ac:dyDescent="0.25">
      <c r="A437">
        <v>2</v>
      </c>
      <c r="B437" t="s">
        <v>238</v>
      </c>
      <c r="C437">
        <v>2</v>
      </c>
      <c r="D437">
        <v>0.30099999999999999</v>
      </c>
      <c r="E437">
        <v>2641000000</v>
      </c>
      <c r="F437">
        <v>5282000000</v>
      </c>
    </row>
    <row r="438" spans="1:6" x14ac:dyDescent="0.25">
      <c r="A438">
        <v>3</v>
      </c>
      <c r="B438" t="s">
        <v>239</v>
      </c>
      <c r="C438">
        <v>4</v>
      </c>
      <c r="D438">
        <v>0.1588</v>
      </c>
      <c r="E438">
        <v>1208000000</v>
      </c>
      <c r="F438">
        <v>4832000000</v>
      </c>
    </row>
    <row r="439" spans="1:6" x14ac:dyDescent="0.25">
      <c r="A439">
        <v>4</v>
      </c>
      <c r="B439" t="s">
        <v>240</v>
      </c>
      <c r="C439">
        <v>8</v>
      </c>
      <c r="D439">
        <v>8.4900000000000003E-2</v>
      </c>
      <c r="E439">
        <v>561000000</v>
      </c>
      <c r="F439">
        <v>4488000000</v>
      </c>
    </row>
    <row r="441" spans="1:6" x14ac:dyDescent="0.25">
      <c r="A441" t="s">
        <v>51</v>
      </c>
      <c r="B441" t="s">
        <v>52</v>
      </c>
      <c r="C441" t="s">
        <v>53</v>
      </c>
      <c r="D441" t="s">
        <v>54</v>
      </c>
      <c r="E441" t="s">
        <v>55</v>
      </c>
    </row>
    <row r="442" spans="1:6" x14ac:dyDescent="0.25">
      <c r="A442">
        <v>1</v>
      </c>
      <c r="B442" t="s">
        <v>76</v>
      </c>
      <c r="C442" t="s">
        <v>56</v>
      </c>
      <c r="D442" t="s">
        <v>87</v>
      </c>
      <c r="E442" t="s">
        <v>58</v>
      </c>
    </row>
    <row r="443" spans="1:6" x14ac:dyDescent="0.25">
      <c r="A443">
        <v>2</v>
      </c>
      <c r="B443" t="s">
        <v>77</v>
      </c>
      <c r="C443" t="s">
        <v>59</v>
      </c>
      <c r="D443" t="s">
        <v>87</v>
      </c>
      <c r="E443" t="s">
        <v>58</v>
      </c>
    </row>
    <row r="444" spans="1:6" x14ac:dyDescent="0.25">
      <c r="A444">
        <v>3</v>
      </c>
      <c r="B444" t="s">
        <v>78</v>
      </c>
      <c r="C444" t="s">
        <v>60</v>
      </c>
      <c r="D444" t="s">
        <v>86</v>
      </c>
      <c r="E444" t="s">
        <v>58</v>
      </c>
    </row>
    <row r="445" spans="1:6" x14ac:dyDescent="0.25">
      <c r="A445">
        <v>4</v>
      </c>
      <c r="B445" t="s">
        <v>79</v>
      </c>
      <c r="C445" t="s">
        <v>63</v>
      </c>
      <c r="D445" t="s">
        <v>64</v>
      </c>
      <c r="E445" t="s">
        <v>58</v>
      </c>
    </row>
    <row r="446" spans="1:6" x14ac:dyDescent="0.25">
      <c r="A446">
        <v>5</v>
      </c>
      <c r="B446" t="s">
        <v>80</v>
      </c>
      <c r="C446" t="s">
        <v>247</v>
      </c>
      <c r="D446" t="s">
        <v>61</v>
      </c>
      <c r="E446" t="s">
        <v>62</v>
      </c>
    </row>
    <row r="447" spans="1:6" x14ac:dyDescent="0.25">
      <c r="A447">
        <v>6</v>
      </c>
      <c r="B447" t="s">
        <v>81</v>
      </c>
      <c r="C447" t="s">
        <v>88</v>
      </c>
      <c r="D447" t="s">
        <v>61</v>
      </c>
      <c r="E447" t="s">
        <v>62</v>
      </c>
    </row>
    <row r="449" spans="1:6" x14ac:dyDescent="0.25">
      <c r="A449" t="s">
        <v>66</v>
      </c>
    </row>
    <row r="450" spans="1:6" x14ac:dyDescent="0.25">
      <c r="A450" t="s">
        <v>241</v>
      </c>
      <c r="C450">
        <v>4972000000</v>
      </c>
      <c r="D450" t="s">
        <v>90</v>
      </c>
      <c r="E450" t="s">
        <v>61</v>
      </c>
      <c r="F450" t="s">
        <v>91</v>
      </c>
    </row>
    <row r="451" spans="1:6" x14ac:dyDescent="0.25">
      <c r="A451" t="s">
        <v>242</v>
      </c>
      <c r="C451">
        <v>7.8</v>
      </c>
      <c r="D451" t="s">
        <v>93</v>
      </c>
      <c r="E451" t="s">
        <v>94</v>
      </c>
      <c r="F451" t="s">
        <v>70</v>
      </c>
    </row>
    <row r="452" spans="1:6" x14ac:dyDescent="0.25">
      <c r="A452" t="s">
        <v>74</v>
      </c>
    </row>
    <row r="453" spans="1:6" x14ac:dyDescent="0.25">
      <c r="A453" t="s">
        <v>248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4C2EE474C35F48B865DF9900F74084" ma:contentTypeVersion="16" ma:contentTypeDescription="Ein neues Dokument erstellen." ma:contentTypeScope="" ma:versionID="f01380c188d025da673638454047bbf8">
  <xsd:schema xmlns:xsd="http://www.w3.org/2001/XMLSchema" xmlns:xs="http://www.w3.org/2001/XMLSchema" xmlns:p="http://schemas.microsoft.com/office/2006/metadata/properties" xmlns:ns2="43eceba5-342d-4e2b-b16c-2e0c0a7ea191" xmlns:ns3="78e07020-97b7-48f0-a541-71452353e71f" targetNamespace="http://schemas.microsoft.com/office/2006/metadata/properties" ma:root="true" ma:fieldsID="625464ae388e90fc9036ac49d1c098e1" ns2:_="" ns3:_="">
    <xsd:import namespace="43eceba5-342d-4e2b-b16c-2e0c0a7ea191"/>
    <xsd:import namespace="78e07020-97b7-48f0-a541-71452353e7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ceba5-342d-4e2b-b16c-2e0c0a7ea1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7020-97b7-48f0-a541-71452353e7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cb93fa-8f34-4efc-95e2-7d6de2d764a4}" ma:internalName="TaxCatchAll" ma:showField="CatchAllData" ma:web="78e07020-97b7-48f0-a541-71452353e7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0BBFAE-A1F1-44CE-B630-B60A6F6099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657EF9-3C68-4706-B790-EA610F5ED7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eceba5-342d-4e2b-b16c-2e0c0a7ea191"/>
    <ds:schemaRef ds:uri="78e07020-97b7-48f0-a541-71452353e7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Result_Overview</vt:lpstr>
      <vt:lpstr>Data</vt:lpstr>
      <vt:lpstr>Result_Overview!Druckbereich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Srnka, Sebastian</dc:creator>
  <cp:lastModifiedBy>Seybel, Andrea</cp:lastModifiedBy>
  <cp:lastPrinted>2021-02-04T13:30:54Z</cp:lastPrinted>
  <dcterms:created xsi:type="dcterms:W3CDTF">2021-02-04T07:24:49Z</dcterms:created>
  <dcterms:modified xsi:type="dcterms:W3CDTF">2023-04-26T12:11:04Z</dcterms:modified>
</cp:coreProperties>
</file>