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Myth\PycharmProjects\ipol_xlscatalog_to_markeplaces\"/>
    </mc:Choice>
  </mc:AlternateContent>
  <xr:revisionPtr revIDLastSave="0" documentId="13_ncr:1_{393E4F33-37D5-4FA7-AAB2-B2BDE16F68E4}" xr6:coauthVersionLast="47" xr6:coauthVersionMax="47" xr10:uidLastSave="{00000000-0000-0000-0000-000000000000}"/>
  <bookViews>
    <workbookView xWindow="-108" yWindow="-108" windowWidth="23256" windowHeight="13896" activeTab="4" xr2:uid="{00000000-000D-0000-FFFF-FFFF00000000}"/>
  </bookViews>
  <sheets>
    <sheet name="Оглавление" sheetId="17" r:id="rId1"/>
    <sheet name="Цены" sheetId="13" r:id="rId2"/>
    <sheet name="Кварц-винил - Moduleo" sheetId="4" r:id="rId3"/>
    <sheet name="SPC - Aqua-Floor" sheetId="5" r:id="rId4"/>
    <sheet name="SPC - Adelar" sheetId="7"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11" i="4" l="1"/>
  <c r="AH11" i="4"/>
  <c r="AF11" i="4"/>
  <c r="AE11" i="4"/>
  <c r="AI10" i="4"/>
  <c r="AH10" i="4"/>
  <c r="AF10" i="4"/>
  <c r="AE10" i="4"/>
  <c r="AI9" i="4"/>
  <c r="AH9" i="4"/>
  <c r="AF9" i="4"/>
  <c r="AE9" i="4"/>
  <c r="AI8" i="4"/>
  <c r="AH8" i="4"/>
  <c r="AF8" i="4"/>
  <c r="AE8" i="4"/>
  <c r="AI7" i="4"/>
  <c r="AH7" i="4"/>
  <c r="AF7" i="4"/>
  <c r="AE7" i="4"/>
  <c r="AI6" i="4"/>
  <c r="AH6" i="4"/>
  <c r="AF6" i="4"/>
  <c r="AE6" i="4"/>
  <c r="AI5" i="4"/>
  <c r="AH5" i="4"/>
  <c r="AF5" i="4"/>
  <c r="AE5" i="4"/>
  <c r="AI4" i="4"/>
  <c r="AH4" i="4"/>
  <c r="AF4" i="4"/>
  <c r="AE4" i="4"/>
  <c r="AI3" i="4"/>
  <c r="AH3" i="4"/>
  <c r="AF3" i="4"/>
  <c r="AE3" i="4"/>
  <c r="AU11" i="5"/>
  <c r="AT11" i="5"/>
  <c r="AR11" i="5"/>
  <c r="AQ11" i="5"/>
  <c r="AU10" i="5"/>
  <c r="AT10" i="5"/>
  <c r="AR10" i="5"/>
  <c r="AQ10" i="5"/>
  <c r="AU9" i="5"/>
  <c r="AT9" i="5"/>
  <c r="AR9" i="5"/>
  <c r="AQ9" i="5"/>
  <c r="AU8" i="5"/>
  <c r="AT8" i="5"/>
  <c r="AR8" i="5"/>
  <c r="AQ8" i="5"/>
  <c r="AU7" i="5"/>
  <c r="AT7" i="5"/>
  <c r="AR7" i="5"/>
  <c r="AQ7" i="5"/>
  <c r="AU6" i="5"/>
  <c r="AT6" i="5"/>
  <c r="AR6" i="5"/>
  <c r="AQ6" i="5"/>
  <c r="AU5" i="5"/>
  <c r="AT5" i="5"/>
  <c r="AR5" i="5"/>
  <c r="AQ5" i="5"/>
  <c r="AU4" i="5"/>
  <c r="AT4" i="5"/>
  <c r="AR4" i="5"/>
  <c r="AQ4" i="5"/>
  <c r="AU3" i="5"/>
  <c r="AT3" i="5"/>
  <c r="AR3" i="5"/>
  <c r="AQ3" i="5"/>
  <c r="BK11" i="7"/>
  <c r="BJ11" i="7"/>
  <c r="BH11" i="7"/>
  <c r="BG11" i="7"/>
  <c r="BK10" i="7"/>
  <c r="BJ10" i="7"/>
  <c r="BH10" i="7"/>
  <c r="BG10" i="7"/>
  <c r="BK9" i="7"/>
  <c r="BJ9" i="7"/>
  <c r="BH9" i="7"/>
  <c r="BG9" i="7"/>
  <c r="BK8" i="7"/>
  <c r="BJ8" i="7"/>
  <c r="BH8" i="7"/>
  <c r="BG8" i="7"/>
  <c r="BK7" i="7"/>
  <c r="BJ7" i="7"/>
  <c r="BH7" i="7"/>
  <c r="BG7" i="7"/>
  <c r="BK6" i="7"/>
  <c r="BJ6" i="7"/>
  <c r="BH6" i="7"/>
  <c r="BG6" i="7"/>
  <c r="BK5" i="7"/>
  <c r="BJ5" i="7"/>
  <c r="BH5" i="7"/>
  <c r="BG5" i="7"/>
  <c r="BK4" i="7"/>
  <c r="BJ4" i="7"/>
  <c r="BH4" i="7"/>
  <c r="BG4" i="7"/>
  <c r="BK3" i="7"/>
  <c r="BJ3" i="7"/>
  <c r="BH3" i="7"/>
  <c r="BG3" i="7"/>
  <c r="H5" i="4"/>
  <c r="H6" i="4"/>
  <c r="H7" i="4"/>
  <c r="H8" i="4"/>
  <c r="H9" i="4"/>
  <c r="H10" i="4"/>
  <c r="H11" i="4"/>
  <c r="H11" i="5"/>
  <c r="H10" i="5"/>
  <c r="H9" i="5"/>
  <c r="H8" i="5"/>
  <c r="H7" i="5"/>
  <c r="H6" i="5"/>
  <c r="H5" i="5"/>
  <c r="H4" i="5"/>
  <c r="H3" i="5"/>
  <c r="H11" i="7"/>
  <c r="H10" i="7"/>
  <c r="H9" i="7"/>
  <c r="H8" i="7"/>
  <c r="H7" i="7"/>
  <c r="H6" i="7"/>
  <c r="H5" i="7"/>
  <c r="H4" i="7"/>
  <c r="H3" i="7"/>
  <c r="H4" i="4"/>
  <c r="H3" i="4"/>
  <c r="V8" i="7"/>
  <c r="V7" i="7"/>
  <c r="V6" i="7"/>
  <c r="V11" i="7"/>
  <c r="V10" i="7"/>
  <c r="V9" i="7"/>
  <c r="V5" i="7"/>
  <c r="V4" i="7"/>
  <c r="V3"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Запрос — from-tilda" description="Соединение с запросом &quot;from-tilda&quot; в книге." type="5" refreshedVersion="7" background="1" saveData="1">
    <dbPr connection="Provider=Microsoft.Mashup.OleDb.1;Data Source=$Workbook$;Location=from-tilda;Extended Properties=&quot;&quot;" command="SELECT * FROM [from-tilda]"/>
  </connection>
</connections>
</file>

<file path=xl/sharedStrings.xml><?xml version="1.0" encoding="utf-8"?>
<sst xmlns="http://schemas.openxmlformats.org/spreadsheetml/2006/main" count="1437" uniqueCount="293">
  <si>
    <t>SEO title</t>
  </si>
  <si>
    <t>SEO descr</t>
  </si>
  <si>
    <t>SEO keywords</t>
  </si>
  <si>
    <t>FB title</t>
  </si>
  <si>
    <t>FB descr</t>
  </si>
  <si>
    <t>Moduleo</t>
  </si>
  <si>
    <t>2.350</t>
  </si>
  <si>
    <t>https://static.tildacdn.com/stor6330-3664-4331-a463-313366363234/94902545.jpg</t>
  </si>
  <si>
    <t>Roots 0,4</t>
  </si>
  <si>
    <t>Bfl-s1</t>
  </si>
  <si>
    <t>https://static.tildacdn.com/stor6361-3237-4933-b836-353238326432/56995837.jpg</t>
  </si>
  <si>
    <t>https://static.tildacdn.com/stor3837-6361-4636-a566-643632663438/34756320.jpg</t>
  </si>
  <si>
    <t>Roots 0,55</t>
  </si>
  <si>
    <t>https://static.tildacdn.com/stor3439-3736-4464-b764-653465373263/92311807.jpg</t>
  </si>
  <si>
    <t>https://static.tildacdn.com/stor3638-3364-4134-a561-373332376664/95453008.jpg</t>
  </si>
  <si>
    <t>https://static.tildacdn.com/stor3733-3530-4037-a239-303335343766/55984907.jpg</t>
  </si>
  <si>
    <t>https://static.tildacdn.com/stor3934-6232-4131-a161-646464336337/61641503.jpg</t>
  </si>
  <si>
    <t>Moods</t>
  </si>
  <si>
    <t>23 - 33 - 42</t>
  </si>
  <si>
    <t>Big Hexagon</t>
  </si>
  <si>
    <t>https://static.tildacdn.com/stor3633-6437-4734-a165-633730336635/63120794.jpg</t>
  </si>
  <si>
    <t>Chevron</t>
  </si>
  <si>
    <t>https://static.tildacdn.com/stor6632-3232-4264-b463-663230343034/71286400.jpg</t>
  </si>
  <si>
    <t>Adelar</t>
  </si>
  <si>
    <t>https://static.tildacdn.com/stor6664-6438-4566-a136-663865613365/60002308.jpg</t>
  </si>
  <si>
    <t>Adelar Solida</t>
  </si>
  <si>
    <t>Adelar Solida Acoustic</t>
  </si>
  <si>
    <t>https://static.tildacdn.com/stor3235-6431-4334-b964-653962343163/15855549.jpg</t>
  </si>
  <si>
    <t>Adelar Eterna</t>
  </si>
  <si>
    <t>Adelar Eterna Acoustic</t>
  </si>
  <si>
    <t>https://static.tildacdn.com/stor3030-3565-4430-a361-393636366435/63003407.jpg</t>
  </si>
  <si>
    <t>https://static.tildacdn.com/stor3964-6630-4262-b238-623832313835/45391111.jpg</t>
  </si>
  <si>
    <t>https://static.tildacdn.com/stor6336-3563-4234-b436-323330623263/97507395.jpg</t>
  </si>
  <si>
    <t>https://static.tildacdn.com/stor6664-3463-4530-b632-336639333365/99182066.jpg</t>
  </si>
  <si>
    <t>https://static.tildacdn.com/stor6539-3731-4330-b833-393736633561/85331713.jpg</t>
  </si>
  <si>
    <t>https://static.tildacdn.com/stor6630-3631-4636-b262-643330666661/29194644.jpg</t>
  </si>
  <si>
    <t>Aqua Floor</t>
  </si>
  <si>
    <t>https://static.tildacdn.com/stor3936-3536-4263-b662-373038643836/64636552.jpg</t>
  </si>
  <si>
    <t>Classic Glue</t>
  </si>
  <si>
    <t>1219.2</t>
  </si>
  <si>
    <t>177.8</t>
  </si>
  <si>
    <t>https://static.tildacdn.com/stor3136-6463-4764-b339-373631653564/65759610.jpg</t>
  </si>
  <si>
    <t>https://static.tildacdn.com/stor3632-6134-4535-a433-356136353836/91578293.jpg</t>
  </si>
  <si>
    <t>RealWood Glue</t>
  </si>
  <si>
    <t>https://static.tildacdn.com/stor6166-3161-4631-b764-646366353162/12601366.jpg</t>
  </si>
  <si>
    <t>https://static.tildacdn.com/stor3164-6139-4363-a237-343736646239/23078185.jpg</t>
  </si>
  <si>
    <t>https://static.tildacdn.com/stor6639-3437-4065-b562-666435366665/84862908.jpg</t>
  </si>
  <si>
    <t>Parquet Glue</t>
  </si>
  <si>
    <t>https://static.tildacdn.com/stor3230-3762-4162-a332-666562343564/59310095.jpg</t>
  </si>
  <si>
    <t>RealWood XL Glue</t>
  </si>
  <si>
    <t>https://static.tildacdn.com/stor6332-3033-4562-b931-326138396661/86306256.jpg</t>
  </si>
  <si>
    <t>https://static.tildacdn.com/stor3365-3439-4263-b262-653833303364/41309422.jpg</t>
  </si>
  <si>
    <t>SPC</t>
  </si>
  <si>
    <t>25/15</t>
  </si>
  <si>
    <t>0.5</t>
  </si>
  <si>
    <t/>
  </si>
  <si>
    <t>Клеевая</t>
  </si>
  <si>
    <t>0,40 мм</t>
  </si>
  <si>
    <t>Бельгия</t>
  </si>
  <si>
    <t>Бежевый</t>
  </si>
  <si>
    <t>Дерево</t>
  </si>
  <si>
    <t>Дуб</t>
  </si>
  <si>
    <t>Серый</t>
  </si>
  <si>
    <t>0,55 мм</t>
  </si>
  <si>
    <t>Камень</t>
  </si>
  <si>
    <t>65,9</t>
  </si>
  <si>
    <t>32,9</t>
  </si>
  <si>
    <t>Черный</t>
  </si>
  <si>
    <t>149,8</t>
  </si>
  <si>
    <t>122</t>
  </si>
  <si>
    <t>18</t>
  </si>
  <si>
    <t>Кварцвиниловая плитка Moduleo Roots Cantera 46921 0.4 мм</t>
  </si>
  <si>
    <t>Cерый</t>
  </si>
  <si>
    <t>32</t>
  </si>
  <si>
    <t>Прямоугольная плитка</t>
  </si>
  <si>
    <t>3,9</t>
  </si>
  <si>
    <t>217,28</t>
  </si>
  <si>
    <t>20 год(-а) / лет</t>
  </si>
  <si>
    <t>Подходит, макс 27°C</t>
  </si>
  <si>
    <t>Клеевой</t>
  </si>
  <si>
    <t>Кварцвиниловая плитка Moduleo Roots Cantera 46990 0.4 мм</t>
  </si>
  <si>
    <t>Кварцвиниловая плитка Moduleo Roots Laurel Oak 51822 0.55 мм</t>
  </si>
  <si>
    <t>21,4</t>
  </si>
  <si>
    <t>33</t>
  </si>
  <si>
    <t>Планка XL</t>
  </si>
  <si>
    <t>2,5</t>
  </si>
  <si>
    <t>3,21</t>
  </si>
  <si>
    <t>10</t>
  </si>
  <si>
    <t>173,34</t>
  </si>
  <si>
    <t>25 лет</t>
  </si>
  <si>
    <t>Кварцвиниловая плитка Moduleo Roots Meteora 46943 0.55 мм</t>
  </si>
  <si>
    <t>3,47</t>
  </si>
  <si>
    <t>16</t>
  </si>
  <si>
    <t>180,44</t>
  </si>
  <si>
    <t>98,6</t>
  </si>
  <si>
    <t>49,3</t>
  </si>
  <si>
    <t>Прямоугольная плитка XL</t>
  </si>
  <si>
    <t>4,86</t>
  </si>
  <si>
    <t>204</t>
  </si>
  <si>
    <t>Кварцвиниловая плитка Moduleo Roots Triana 46922</t>
  </si>
  <si>
    <t>Кварцвиниловая плитка Moduleo Roots Triana 46990</t>
  </si>
  <si>
    <t>Кварцвиниловая плитка Moduleo Moods Sierra Big Hexagon 259</t>
  </si>
  <si>
    <t>Орнамент</t>
  </si>
  <si>
    <t>разные</t>
  </si>
  <si>
    <t>10 год(-а) / лет</t>
  </si>
  <si>
    <t>Кварцвиниловая плитка Moduleo Moods Sierra Arrow 370</t>
  </si>
  <si>
    <t>Кварцвиниловая плитка Moduleo Moods Sierra Chevron 418</t>
  </si>
  <si>
    <t>5</t>
  </si>
  <si>
    <t>6</t>
  </si>
  <si>
    <t>8</t>
  </si>
  <si>
    <t>КМ2</t>
  </si>
  <si>
    <t>1220</t>
  </si>
  <si>
    <t>Нет</t>
  </si>
  <si>
    <t>4</t>
  </si>
  <si>
    <t>12</t>
  </si>
  <si>
    <t>SPC ламинат Adelar Solida AMERICAN OAK 04880 178x1219 4 мм</t>
  </si>
  <si>
    <t>Шумоизоляция, дБ: 8</t>
  </si>
  <si>
    <t>1219</t>
  </si>
  <si>
    <t>178</t>
  </si>
  <si>
    <t>Superguard®</t>
  </si>
  <si>
    <t>Группа Т</t>
  </si>
  <si>
    <t>≤MSR-A2 | ≤MSR-B2</t>
  </si>
  <si>
    <t>2000</t>
  </si>
  <si>
    <t>≥R9</t>
  </si>
  <si>
    <t>≤0,05 без подложки / ≤0,2 с подложкой</t>
  </si>
  <si>
    <t>Видимые следы отсутстствуют</t>
  </si>
  <si>
    <t>≤0,05% без подложки / ≤0,15% с подложкой</t>
  </si>
  <si>
    <t>0,008</t>
  </si>
  <si>
    <t>Е1</t>
  </si>
  <si>
    <t>+45 °С (*смотрите инструкцию, избегайте локального перегрева)</t>
  </si>
  <si>
    <t>2,61</t>
  </si>
  <si>
    <t>0,4</t>
  </si>
  <si>
    <t>Вьетнам</t>
  </si>
  <si>
    <t>4-сторонняя микро фаска</t>
  </si>
  <si>
    <t>Подходит, max t + 27°C</t>
  </si>
  <si>
    <t>Без повреждений защитного слоя, без деламинации</t>
  </si>
  <si>
    <t>≥ 1800</t>
  </si>
  <si>
    <t>≤ 1</t>
  </si>
  <si>
    <t>≥6</t>
  </si>
  <si>
    <t>SPC ламинат Adelar Solida Acoustic AMERICAN OAK 04880 178x1219 5 мм</t>
  </si>
  <si>
    <t>Шумоизоляция, дБ: 17</t>
  </si>
  <si>
    <t>17</t>
  </si>
  <si>
    <t>SPC ламинат Adelar Solida Acoustic EUROPEAN OAK 04270 178x1219 5 мм</t>
  </si>
  <si>
    <t>181</t>
  </si>
  <si>
    <t>+60 °С (*смотрите инструкцию, избегайте локального перегрева)</t>
  </si>
  <si>
    <t>2,21</t>
  </si>
  <si>
    <t>0,55</t>
  </si>
  <si>
    <t>SPC ламинат Adelar Eterna Acoustic MAJOR OAK 05855 181x1220 6 мм</t>
  </si>
  <si>
    <t>SPC ламинат Adelar Eterna Acoustic MAJOR OAK 05871 181x1220 6 мм</t>
  </si>
  <si>
    <t>SPC ламинат Adelar Eterna Acoustic MAJOR OAK 05929 181x1220 6 мм</t>
  </si>
  <si>
    <t>SPC ламинат Adelar Eterna CHAPMAN OAK 05321 181x1220 5 мм</t>
  </si>
  <si>
    <t>SPC ламинат Adelar Eterna SOMERSET OAK 05906 181x1220 5 мм</t>
  </si>
  <si>
    <t>SPC ламинат Adelar Eterna SOMERSET OAK 05933 181x1220 5 мм</t>
  </si>
  <si>
    <t>SPC ламинат Aqua Floor Classic Glue AF5503 GLUE 177.8x1219.2 2 мм</t>
  </si>
  <si>
    <t>43</t>
  </si>
  <si>
    <t>Да</t>
  </si>
  <si>
    <t>SPC ламинат Aqua Floor Classic Glue AF5517 GLUE 177.8x1219.2 2 мм</t>
  </si>
  <si>
    <t>SPC ламинат Aqua Floor RealWood Glue AF6031 GLUE 177,8x1219,2 2 мм</t>
  </si>
  <si>
    <t>1219,2</t>
  </si>
  <si>
    <t>177,8</t>
  </si>
  <si>
    <t>SPC ламинат Aqua Floor RealWood Glue AF6052 GLUE 177,8x1219,2 2 мм</t>
  </si>
  <si>
    <t>SPC ламинат Aqua Floor RealWood Glue AF6053 GLUE177,8x1219,2 2 мм</t>
  </si>
  <si>
    <t>SPC ламинат Aqua Floor Parquet Glue AF2501PG 122x610 2.5 мм</t>
  </si>
  <si>
    <t>610</t>
  </si>
  <si>
    <t>SPC ламинат Aqua Floor RealWood XL Glue AF8001XL GLUE 228x1524 2.5 мм</t>
  </si>
  <si>
    <t>1524</t>
  </si>
  <si>
    <t>228</t>
  </si>
  <si>
    <t>SPC ламинат Aqua Floor RealWood XL Glue AF8002XL GLUE 228x1524 2.5 мм</t>
  </si>
  <si>
    <t>SPC ламинат Aqua Floor RealWood XL Glue AF8003XL GLUE 228x1524 2.5 мм</t>
  </si>
  <si>
    <t>Без подложки</t>
  </si>
  <si>
    <t>R10 Противоскользящая</t>
  </si>
  <si>
    <t>Коллекция</t>
  </si>
  <si>
    <t>Цвет</t>
  </si>
  <si>
    <t>Бренд</t>
  </si>
  <si>
    <t>Тип дизайна</t>
  </si>
  <si>
    <t>Тип соединения</t>
  </si>
  <si>
    <t>Наличие фаски</t>
  </si>
  <si>
    <t>Лак</t>
  </si>
  <si>
    <t>Класс пожарной опасности</t>
  </si>
  <si>
    <t>Истираемость</t>
  </si>
  <si>
    <t>Устойчивость к царапинам</t>
  </si>
  <si>
    <t>Плотность, кг/м³</t>
  </si>
  <si>
    <t>Сопротивление скольжению, R</t>
  </si>
  <si>
    <t>Остаточная деформация, мм</t>
  </si>
  <si>
    <t>Стабильность размеров (воздейств. тепла)</t>
  </si>
  <si>
    <t>Теплоизоляция, м²К/Вт</t>
  </si>
  <si>
    <t>Устойчивость к образованию пятен</t>
  </si>
  <si>
    <t>Максимальная t поверхности*</t>
  </si>
  <si>
    <t>Формат</t>
  </si>
  <si>
    <t>Гарантия при бытовом применении</t>
  </si>
  <si>
    <t>Применение с подогревом полов</t>
  </si>
  <si>
    <t>Страна</t>
  </si>
  <si>
    <t>Способ монтажа</t>
  </si>
  <si>
    <t>Текстура поверхности</t>
  </si>
  <si>
    <t>Звукоизоляция</t>
  </si>
  <si>
    <t>Особенности</t>
  </si>
  <si>
    <t>Материал</t>
  </si>
  <si>
    <t>Шумоизоляция, дБ</t>
  </si>
  <si>
    <t>Воздействие роликовых колес</t>
  </si>
  <si>
    <t>Ударопрочность, мм</t>
  </si>
  <si>
    <t>Класс устойчивости к свету (выгорание)</t>
  </si>
  <si>
    <t>Свойства противоскольжения</t>
  </si>
  <si>
    <t>Устойчивость к износу</t>
  </si>
  <si>
    <t>EIR</t>
  </si>
  <si>
    <t>Заголовок</t>
  </si>
  <si>
    <t>Описание</t>
  </si>
  <si>
    <t>Цена</t>
  </si>
  <si>
    <t>Старая цена</t>
  </si>
  <si>
    <t>Родительский UID</t>
  </si>
  <si>
    <t>UID</t>
  </si>
  <si>
    <t>Кварц-винил</t>
  </si>
  <si>
    <t>Категория</t>
  </si>
  <si>
    <t>Подкатегория 2</t>
  </si>
  <si>
    <t>Подкатегория 1</t>
  </si>
  <si>
    <t>Усовершенствованный слой с защитой от царапин</t>
  </si>
  <si>
    <t>Основные характеристики</t>
  </si>
  <si>
    <t>Технические и СЕО данные</t>
  </si>
  <si>
    <t>SCP Ламинат</t>
  </si>
  <si>
    <t xml:space="preserve"> Светлый</t>
  </si>
  <si>
    <t xml:space="preserve"> Темный</t>
  </si>
  <si>
    <t xml:space="preserve"> 4V четырехсторонняя крашенная</t>
  </si>
  <si>
    <t xml:space="preserve"> LVT</t>
  </si>
  <si>
    <t xml:space="preserve"> 2.5</t>
  </si>
  <si>
    <t xml:space="preserve">Поверхность </t>
  </si>
  <si>
    <t xml:space="preserve">Срок эксплуатации, лет (бытовое/коммерческое) </t>
  </si>
  <si>
    <t xml:space="preserve">Наличие подложки </t>
  </si>
  <si>
    <t xml:space="preserve">Страна </t>
  </si>
  <si>
    <t xml:space="preserve"> Китай</t>
  </si>
  <si>
    <t xml:space="preserve">Подходит для теплого пола </t>
  </si>
  <si>
    <t>Ссылкана фото</t>
  </si>
  <si>
    <t>Кв.м.на палет</t>
  </si>
  <si>
    <t>Характерискитив карточке товара</t>
  </si>
  <si>
    <t>Скадкав %</t>
  </si>
  <si>
    <t>Количество кв.м.в упаковке</t>
  </si>
  <si>
    <t>Шуткв упаковке</t>
  </si>
  <si>
    <t>Тиснениев регистр</t>
  </si>
  <si>
    <t>Закручивание послевоздействия тепла, мм</t>
  </si>
  <si>
    <t>Количество упаковокв паллете</t>
  </si>
  <si>
    <t>Оченьвысокая</t>
  </si>
  <si>
    <t>Коричне вый</t>
  </si>
  <si>
    <t>Серый, коричне вый</t>
  </si>
  <si>
    <t xml:space="preserve">Тип рисунка </t>
  </si>
  <si>
    <t xml:space="preserve"> Однополосная</t>
  </si>
  <si>
    <t xml:space="preserve"> Клеевое</t>
  </si>
  <si>
    <t xml:space="preserve">Тип упаковки </t>
  </si>
  <si>
    <t>Коробка</t>
  </si>
  <si>
    <t>В регистр</t>
  </si>
  <si>
    <t>Не в регистр</t>
  </si>
  <si>
    <t xml:space="preserve">Толщина защитного слоя, мм </t>
  </si>
  <si>
    <t xml:space="preserve">Устойчивость к химическим веществам </t>
  </si>
  <si>
    <t>Высокая</t>
  </si>
  <si>
    <t>Е0</t>
  </si>
  <si>
    <t xml:space="preserve">Эмиссия формальдегида </t>
  </si>
  <si>
    <t xml:space="preserve">Штук в упаковке </t>
  </si>
  <si>
    <t xml:space="preserve">Класс пожарной опасности </t>
  </si>
  <si>
    <t xml:space="preserve">Количество слоёв </t>
  </si>
  <si>
    <t xml:space="preserve">Вес упаковки кг </t>
  </si>
  <si>
    <t xml:space="preserve"> 17.4</t>
  </si>
  <si>
    <t xml:space="preserve">Метров квадратных в палете </t>
  </si>
  <si>
    <t xml:space="preserve">Метров квадратных в упаковке </t>
  </si>
  <si>
    <t xml:space="preserve"> 292.68</t>
  </si>
  <si>
    <t xml:space="preserve"> 3.252</t>
  </si>
  <si>
    <t xml:space="preserve"> 325.125</t>
  </si>
  <si>
    <t xml:space="preserve"> 4.335</t>
  </si>
  <si>
    <t xml:space="preserve"> 267.84</t>
  </si>
  <si>
    <t xml:space="preserve"> 3.72</t>
  </si>
  <si>
    <t xml:space="preserve"> 305.976</t>
  </si>
  <si>
    <t xml:space="preserve"> 3.477</t>
  </si>
  <si>
    <t>Класс нагрузки</t>
  </si>
  <si>
    <t>Дерево категорийна сайте (хлебные крошки)</t>
  </si>
  <si>
    <t>Замковое, Uniclic®</t>
  </si>
  <si>
    <t>12 лет / 5 лет</t>
  </si>
  <si>
    <t>Воздействие ножек мебели</t>
  </si>
  <si>
    <t>Дополнительные характеристики (опционально)</t>
  </si>
  <si>
    <t>Количество упаковок в паллете</t>
  </si>
  <si>
    <t>Класс ламината</t>
  </si>
  <si>
    <t>Приобретается отдельно</t>
  </si>
  <si>
    <t>Брашированная</t>
  </si>
  <si>
    <t>Встроенная 1 мм</t>
  </si>
  <si>
    <t>Актуальная цена</t>
  </si>
  <si>
    <t>MODULEO</t>
  </si>
  <si>
    <t>ADELAR</t>
  </si>
  <si>
    <t>SPC ламинат замковый клеевой, Напольные покрытия, Кварцвиниловая плитка SPC, Виниловый ламинат SPC, Напольное покрытие ламинат, Ламинат на пол SPC, Ламинат влагостойкий SPC, Глянцевый ламинат SPC, Матовый ламинат SPC, Водостойкий ламинат SPC</t>
  </si>
  <si>
    <t>Длинна</t>
  </si>
  <si>
    <t>Ширина</t>
  </si>
  <si>
    <t>Толщина</t>
  </si>
  <si>
    <t>Ссылка на фото</t>
  </si>
  <si>
    <t>23 - 32</t>
  </si>
  <si>
    <t>Оглавление</t>
  </si>
  <si>
    <t>Цены</t>
  </si>
  <si>
    <t>Кварц-винил - Moduleo'</t>
  </si>
  <si>
    <t>SPC - Aqua-Floor'</t>
  </si>
  <si>
    <t>SPC - Adelar'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</si>
</sst>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charset val="204"/>
      <scheme val="minor"/>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sz val="11"/>
      <name val="Calibri"/>
      <family val="2"/>
      <charset val="204"/>
      <scheme val="minor"/>
    </font>
    <font>
      <b/>
      <sz val="11"/>
      <name val="Calibri"/>
      <family val="2"/>
      <charset val="204"/>
      <scheme val="minor"/>
    </font>
    <font>
      <sz val="8"/>
      <name val="Calibri"/>
      <family val="2"/>
      <charset val="204"/>
      <scheme val="minor"/>
    </font>
    <font>
      <sz val="10"/>
      <color theme="1"/>
      <name val="Calibri"/>
      <family val="2"/>
      <charset val="204"/>
      <scheme val="minor"/>
    </font>
    <font>
      <u/>
      <sz val="11"/>
      <color theme="10"/>
      <name val="Calibri"/>
      <family val="2"/>
      <charset val="204"/>
      <scheme val="minor"/>
    </font>
    <font>
      <b/>
      <sz val="11"/>
      <color rgb="FFFFFFFF"/>
      <name val="Calibri"/>
      <family val="2"/>
      <charset val="204"/>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4A86E8"/>
        <bgColor indexed="64"/>
      </patternFill>
    </fill>
    <fill>
      <patternFill patternType="solid">
        <fgColor rgb="FFD9EAD3"/>
        <bgColor indexed="64"/>
      </patternFill>
    </fill>
    <fill>
      <patternFill patternType="solid">
        <fgColor theme="4"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34">
    <xf numFmtId="0" fontId="0" fillId="0" borderId="0" xfId="0"/>
    <xf numFmtId="0" fontId="0" fillId="33" borderId="0" xfId="0" applyFill="1" applyBorder="1"/>
    <xf numFmtId="0" fontId="0" fillId="0" borderId="0" xfId="0" applyBorder="1"/>
    <xf numFmtId="49" fontId="0" fillId="0" borderId="0" xfId="0" applyNumberFormat="1" applyFill="1" applyBorder="1"/>
    <xf numFmtId="0" fontId="0" fillId="0" borderId="0" xfId="0" applyFill="1" applyBorder="1"/>
    <xf numFmtId="0" fontId="0" fillId="34" borderId="0" xfId="0" applyFill="1" applyBorder="1"/>
    <xf numFmtId="0" fontId="0" fillId="34" borderId="0" xfId="0" applyNumberFormat="1" applyFill="1" applyBorder="1"/>
    <xf numFmtId="0" fontId="0" fillId="0" borderId="0" xfId="0" applyNumberFormat="1" applyFill="1" applyBorder="1"/>
    <xf numFmtId="0" fontId="0" fillId="36" borderId="0" xfId="0" applyFill="1" applyBorder="1"/>
    <xf numFmtId="0" fontId="23" fillId="37" borderId="11" xfId="0" applyFont="1" applyFill="1" applyBorder="1" applyAlignment="1">
      <alignment horizontal="center" vertical="center" wrapText="1"/>
    </xf>
    <xf numFmtId="0" fontId="16" fillId="0" borderId="11" xfId="0" applyFont="1" applyBorder="1" applyAlignment="1"/>
    <xf numFmtId="0" fontId="0" fillId="0" borderId="11" xfId="0" applyBorder="1" applyAlignment="1"/>
    <xf numFmtId="0" fontId="16" fillId="38" borderId="11" xfId="0" applyFont="1" applyFill="1" applyBorder="1" applyAlignment="1">
      <alignment horizontal="center" vertical="center"/>
    </xf>
    <xf numFmtId="0" fontId="0" fillId="0" borderId="0" xfId="0" applyAlignment="1">
      <alignment horizontal="center"/>
    </xf>
    <xf numFmtId="0" fontId="0" fillId="38" borderId="11" xfId="0" applyFill="1" applyBorder="1" applyAlignment="1">
      <alignment horizontal="center" vertical="center"/>
    </xf>
    <xf numFmtId="0" fontId="22" fillId="0" borderId="0" xfId="42"/>
    <xf numFmtId="0" fontId="22" fillId="0" borderId="0" xfId="42" quotePrefix="1"/>
    <xf numFmtId="0" fontId="16" fillId="35" borderId="10" xfId="0" applyFont="1" applyFill="1" applyBorder="1" applyAlignment="1">
      <alignment horizontal="center" vertical="center"/>
    </xf>
    <xf numFmtId="0" fontId="18" fillId="36" borderId="0" xfId="0" applyFont="1" applyFill="1" applyBorder="1"/>
    <xf numFmtId="0" fontId="18" fillId="0" borderId="0" xfId="0" applyFont="1" applyFill="1" applyBorder="1"/>
    <xf numFmtId="9" fontId="0" fillId="0" borderId="0" xfId="0" applyNumberFormat="1" applyFill="1" applyBorder="1"/>
    <xf numFmtId="0" fontId="18" fillId="0" borderId="0" xfId="42" applyFont="1" applyFill="1" applyBorder="1"/>
    <xf numFmtId="0" fontId="18" fillId="0" borderId="0" xfId="0" applyNumberFormat="1" applyFont="1" applyFill="1" applyBorder="1"/>
    <xf numFmtId="0" fontId="21" fillId="0" borderId="0" xfId="0" applyFont="1" applyFill="1" applyBorder="1"/>
    <xf numFmtId="0" fontId="0" fillId="0" borderId="0" xfId="0" applyFill="1" applyBorder="1" applyAlignment="1">
      <alignment horizontal="left"/>
    </xf>
    <xf numFmtId="0" fontId="16" fillId="35" borderId="10" xfId="0" applyFont="1" applyFill="1" applyBorder="1" applyAlignment="1">
      <alignment horizontal="center"/>
    </xf>
    <xf numFmtId="0" fontId="16" fillId="35" borderId="10" xfId="0" applyFont="1" applyFill="1" applyBorder="1"/>
    <xf numFmtId="49" fontId="16" fillId="35" borderId="10" xfId="0" applyNumberFormat="1" applyFont="1" applyFill="1" applyBorder="1"/>
    <xf numFmtId="0" fontId="19" fillId="35" borderId="10" xfId="0" applyFont="1" applyFill="1" applyBorder="1"/>
    <xf numFmtId="0" fontId="16" fillId="39" borderId="10" xfId="0" applyFont="1" applyFill="1" applyBorder="1" applyAlignment="1">
      <alignment horizontal="center"/>
    </xf>
    <xf numFmtId="0" fontId="16" fillId="39" borderId="10" xfId="0" applyFont="1" applyFill="1" applyBorder="1" applyAlignment="1">
      <alignment horizontal="center" vertical="center"/>
    </xf>
    <xf numFmtId="0" fontId="16" fillId="39" borderId="10" xfId="0" applyFont="1" applyFill="1" applyBorder="1"/>
    <xf numFmtId="49" fontId="16" fillId="39" borderId="10" xfId="0" applyNumberFormat="1" applyFont="1" applyFill="1" applyBorder="1"/>
    <xf numFmtId="0" fontId="19" fillId="39" borderId="10" xfId="0" applyFont="1" applyFill="1" applyBorder="1"/>
  </cellXfs>
  <cellStyles count="43">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Гиперссылка" xfId="42" builtinId="8"/>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3B40E-ED39-444A-99E0-74CBFB56E873}">
  <dimension ref="A1:A6"/>
  <sheetViews>
    <sheetView workbookViewId="0">
      <selection activeCell="A7" sqref="A7"/>
    </sheetView>
  </sheetViews>
  <sheetFormatPr defaultRowHeight="14.4" x14ac:dyDescent="0.3"/>
  <cols>
    <col min="1" max="1" width="21.88671875" bestFit="1" customWidth="1"/>
  </cols>
  <sheetData>
    <row r="1" spans="1:1" x14ac:dyDescent="0.3">
      <c r="A1" s="15" t="s">
        <v>288</v>
      </c>
    </row>
    <row r="2" spans="1:1" x14ac:dyDescent="0.3">
      <c r="A2" s="15" t="s">
        <v>289</v>
      </c>
    </row>
    <row r="3" spans="1:1" x14ac:dyDescent="0.3">
      <c r="A3" s="15"/>
    </row>
    <row r="4" spans="1:1" x14ac:dyDescent="0.3">
      <c r="A4" s="16" t="s">
        <v>290</v>
      </c>
    </row>
    <row r="5" spans="1:1" x14ac:dyDescent="0.3">
      <c r="A5" s="16" t="s">
        <v>291</v>
      </c>
    </row>
    <row r="6" spans="1:1" x14ac:dyDescent="0.3">
      <c r="A6" s="16" t="s">
        <v>292</v>
      </c>
    </row>
  </sheetData>
  <hyperlinks>
    <hyperlink ref="A4" location="'Кварц-винил - Moduleo'!A1" display="'Кварц-винил - Moduleo'!A1" xr:uid="{B3B631E6-DABF-435F-8F31-F6FACC7A2716}"/>
    <hyperlink ref="A5" location="'SPC - Aqua-Floor'!A1" display="'SPC - Aqua-Floor'!A1" xr:uid="{00E60EDC-5EF5-44F3-B2BB-3AC7E5BA0E88}"/>
    <hyperlink ref="A6" location="'SPC - Adelar'!A1" display="'SPC - Adelar'!A1" xr:uid="{F9F41D46-54F5-445A-AABF-917E2B4BC330}"/>
    <hyperlink ref="A1" location="Оглавление!A1" display="Оглавление!A1" xr:uid="{1368AA98-252E-469D-9A74-DEA415D00BCF}"/>
    <hyperlink ref="A2" location="Цены!A1" display="Цены!A1" xr:uid="{95E4DF11-40A0-4934-A910-CC03D6BB869D}"/>
  </hyperlink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B19E8-196C-4668-866B-DEB08F32BA7E}">
  <dimension ref="A1:C15"/>
  <sheetViews>
    <sheetView workbookViewId="0"/>
  </sheetViews>
  <sheetFormatPr defaultRowHeight="14.4" x14ac:dyDescent="0.3"/>
  <cols>
    <col min="1" max="1" width="17.109375" customWidth="1"/>
    <col min="2" max="2" width="49.109375" customWidth="1"/>
    <col min="3" max="3" width="23" style="13" customWidth="1"/>
  </cols>
  <sheetData>
    <row r="1" spans="1:3" ht="15" thickBot="1" x14ac:dyDescent="0.35">
      <c r="A1" s="9" t="s">
        <v>173</v>
      </c>
      <c r="B1" s="9" t="s">
        <v>171</v>
      </c>
      <c r="C1" s="9" t="s">
        <v>279</v>
      </c>
    </row>
    <row r="2" spans="1:3" ht="15" thickBot="1" x14ac:dyDescent="0.35">
      <c r="A2" s="10" t="s">
        <v>280</v>
      </c>
      <c r="B2" s="11" t="s">
        <v>8</v>
      </c>
      <c r="C2" s="12">
        <v>1616</v>
      </c>
    </row>
    <row r="3" spans="1:3" ht="15" thickBot="1" x14ac:dyDescent="0.35">
      <c r="A3" s="11"/>
      <c r="B3" s="11" t="s">
        <v>12</v>
      </c>
      <c r="C3" s="12">
        <v>1717</v>
      </c>
    </row>
    <row r="4" spans="1:3" ht="15" thickBot="1" x14ac:dyDescent="0.35">
      <c r="A4" s="11"/>
      <c r="B4" s="11" t="s">
        <v>17</v>
      </c>
      <c r="C4" s="12">
        <v>1818</v>
      </c>
    </row>
    <row r="5" spans="1:3" ht="15" thickBot="1" x14ac:dyDescent="0.35">
      <c r="A5" s="11"/>
      <c r="B5" s="11"/>
      <c r="C5" s="14"/>
    </row>
    <row r="6" spans="1:3" ht="15" thickBot="1" x14ac:dyDescent="0.35">
      <c r="A6" s="10" t="s">
        <v>281</v>
      </c>
      <c r="B6" s="11" t="s">
        <v>25</v>
      </c>
      <c r="C6" s="12">
        <v>2727</v>
      </c>
    </row>
    <row r="7" spans="1:3" ht="15" thickBot="1" x14ac:dyDescent="0.35">
      <c r="A7" s="11"/>
      <c r="B7" s="11" t="s">
        <v>26</v>
      </c>
      <c r="C7" s="12">
        <v>2828</v>
      </c>
    </row>
    <row r="8" spans="1:3" ht="15" thickBot="1" x14ac:dyDescent="0.35">
      <c r="A8" s="11"/>
      <c r="B8" s="11" t="s">
        <v>28</v>
      </c>
      <c r="C8" s="12">
        <v>2929</v>
      </c>
    </row>
    <row r="9" spans="1:3" ht="15" thickBot="1" x14ac:dyDescent="0.35">
      <c r="A9" s="11"/>
      <c r="B9" s="11" t="s">
        <v>29</v>
      </c>
      <c r="C9" s="12">
        <v>2020</v>
      </c>
    </row>
    <row r="10" spans="1:3" ht="15" thickBot="1" x14ac:dyDescent="0.35">
      <c r="A10" s="11"/>
      <c r="B10" s="11"/>
      <c r="C10" s="14"/>
    </row>
    <row r="11" spans="1:3" ht="15" thickBot="1" x14ac:dyDescent="0.35">
      <c r="A11" s="10" t="s">
        <v>36</v>
      </c>
      <c r="B11" s="11" t="s">
        <v>38</v>
      </c>
      <c r="C11" s="12">
        <v>3737</v>
      </c>
    </row>
    <row r="12" spans="1:3" ht="15" thickBot="1" x14ac:dyDescent="0.35">
      <c r="A12" s="11"/>
      <c r="B12" s="11" t="s">
        <v>43</v>
      </c>
      <c r="C12" s="12">
        <v>3838</v>
      </c>
    </row>
    <row r="13" spans="1:3" ht="15" thickBot="1" x14ac:dyDescent="0.35">
      <c r="A13" s="11"/>
      <c r="B13" s="11" t="s">
        <v>47</v>
      </c>
      <c r="C13" s="12">
        <v>3939</v>
      </c>
    </row>
    <row r="14" spans="1:3" ht="15" thickBot="1" x14ac:dyDescent="0.35">
      <c r="A14" s="11"/>
      <c r="B14" s="11" t="s">
        <v>49</v>
      </c>
      <c r="C14" s="12">
        <v>3030</v>
      </c>
    </row>
    <row r="15" spans="1:3" ht="15" thickBot="1" x14ac:dyDescent="0.35">
      <c r="A15" s="11"/>
      <c r="B15" s="11"/>
      <c r="C15" s="14"/>
    </row>
  </sheetData>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1"/>
  <sheetViews>
    <sheetView zoomScaleNormal="100" workbookViewId="0">
      <selection activeCell="D7" sqref="D7"/>
    </sheetView>
  </sheetViews>
  <sheetFormatPr defaultRowHeight="14.4" x14ac:dyDescent="0.3"/>
  <cols>
    <col min="1" max="3" width="24.44140625" style="4" customWidth="1"/>
    <col min="4" max="4" width="8.88671875" style="4"/>
    <col min="5" max="5" width="29.77734375" style="4" customWidth="1"/>
    <col min="6" max="6" width="34.6640625" style="4" customWidth="1"/>
    <col min="7" max="7" width="20" style="4" customWidth="1"/>
    <col min="8" max="10" width="8.88671875" style="4"/>
    <col min="11" max="11" width="21.5546875" style="4" bestFit="1" customWidth="1"/>
    <col min="12" max="12" width="36.5546875" style="4" bestFit="1" customWidth="1"/>
    <col min="13" max="13" width="11.88671875" style="4" bestFit="1" customWidth="1"/>
    <col min="14" max="14" width="18.5546875" style="4" bestFit="1" customWidth="1"/>
    <col min="15" max="15" width="19" style="4" bestFit="1" customWidth="1"/>
    <col min="16" max="16" width="20.109375" style="4" bestFit="1" customWidth="1"/>
    <col min="17" max="17" width="40.5546875" style="4" bestFit="1" customWidth="1"/>
    <col min="18" max="18" width="14" style="4" bestFit="1" customWidth="1"/>
    <col min="19" max="19" width="24.5546875" style="4" bestFit="1" customWidth="1"/>
    <col min="20" max="20" width="21.88671875" style="4" bestFit="1" customWidth="1"/>
    <col min="21" max="21" width="25.88671875" style="4" bestFit="1" customWidth="1"/>
    <col min="22" max="22" width="15.109375" style="4" bestFit="1" customWidth="1"/>
    <col min="23" max="23" width="13.21875" style="4" bestFit="1" customWidth="1"/>
    <col min="24" max="24" width="32.5546875" style="4" bestFit="1" customWidth="1"/>
    <col min="25" max="25" width="24.88671875" style="4" bestFit="1" customWidth="1"/>
    <col min="26" max="26" width="30.5546875" style="4" bestFit="1" customWidth="1"/>
    <col min="27" max="27" width="7.88671875" style="4" bestFit="1" customWidth="1"/>
    <col min="28" max="28" width="20.109375" style="4" bestFit="1" customWidth="1"/>
    <col min="29" max="29" width="26.33203125" style="4" bestFit="1" customWidth="1"/>
    <col min="30" max="30" width="33.44140625" style="4" customWidth="1"/>
    <col min="31" max="31" width="7.88671875" style="4" bestFit="1" customWidth="1"/>
    <col min="32" max="32" width="9.33203125" style="4" bestFit="1" customWidth="1"/>
    <col min="33" max="33" width="13" style="4" bestFit="1" customWidth="1"/>
    <col min="34" max="34" width="6.6640625" style="4" bestFit="1" customWidth="1"/>
    <col min="35" max="35" width="8" style="4" bestFit="1" customWidth="1"/>
    <col min="36" max="36" width="4.21875" style="19" bestFit="1" customWidth="1"/>
    <col min="37" max="37" width="16.88671875" style="19" bestFit="1" customWidth="1"/>
    <col min="38" max="16384" width="8.88671875" style="4"/>
  </cols>
  <sheetData>
    <row r="1" spans="1:37" s="31" customFormat="1" x14ac:dyDescent="0.3">
      <c r="A1" s="29" t="s">
        <v>269</v>
      </c>
      <c r="B1" s="29"/>
      <c r="C1" s="29"/>
      <c r="D1" s="29" t="s">
        <v>215</v>
      </c>
      <c r="E1" s="29"/>
      <c r="F1" s="29"/>
      <c r="G1" s="29"/>
      <c r="H1" s="29"/>
      <c r="I1" s="29"/>
      <c r="J1" s="29"/>
      <c r="K1" s="29"/>
      <c r="L1" s="29"/>
      <c r="M1" s="29"/>
      <c r="N1" s="30" t="s">
        <v>231</v>
      </c>
      <c r="O1" s="30"/>
      <c r="P1" s="30"/>
      <c r="Q1" s="30"/>
      <c r="R1" s="30"/>
      <c r="S1" s="30"/>
      <c r="T1" s="30"/>
      <c r="U1" s="30"/>
      <c r="V1" s="30"/>
      <c r="W1" s="30"/>
      <c r="X1" s="30"/>
      <c r="Y1" s="30"/>
      <c r="Z1" s="30"/>
      <c r="AA1" s="30"/>
      <c r="AB1" s="30"/>
      <c r="AC1" s="30"/>
      <c r="AD1" s="30"/>
      <c r="AE1" s="29" t="s">
        <v>216</v>
      </c>
      <c r="AF1" s="29"/>
      <c r="AG1" s="29"/>
      <c r="AH1" s="29"/>
      <c r="AI1" s="29"/>
      <c r="AJ1" s="29"/>
      <c r="AK1" s="29"/>
    </row>
    <row r="2" spans="1:37" s="31" customFormat="1" x14ac:dyDescent="0.3">
      <c r="A2" s="31" t="s">
        <v>211</v>
      </c>
      <c r="B2" s="31" t="s">
        <v>213</v>
      </c>
      <c r="C2" s="31" t="s">
        <v>212</v>
      </c>
      <c r="D2" s="31" t="s">
        <v>173</v>
      </c>
      <c r="E2" s="31" t="s">
        <v>204</v>
      </c>
      <c r="F2" s="31" t="s">
        <v>205</v>
      </c>
      <c r="G2" s="31" t="s">
        <v>229</v>
      </c>
      <c r="H2" s="31" t="s">
        <v>206</v>
      </c>
      <c r="I2" s="31" t="s">
        <v>207</v>
      </c>
      <c r="J2" s="31" t="s">
        <v>232</v>
      </c>
      <c r="K2" s="31" t="s">
        <v>171</v>
      </c>
      <c r="L2" s="31" t="s">
        <v>172</v>
      </c>
      <c r="M2" s="31" t="s">
        <v>174</v>
      </c>
      <c r="N2" s="31" t="s">
        <v>283</v>
      </c>
      <c r="O2" s="31" t="s">
        <v>284</v>
      </c>
      <c r="P2" s="31" t="s">
        <v>285</v>
      </c>
      <c r="Q2" s="31" t="s">
        <v>214</v>
      </c>
      <c r="R2" s="31" t="s">
        <v>268</v>
      </c>
      <c r="S2" s="31" t="s">
        <v>188</v>
      </c>
      <c r="T2" s="31" t="s">
        <v>192</v>
      </c>
      <c r="U2" s="31" t="s">
        <v>233</v>
      </c>
      <c r="V2" s="31" t="s">
        <v>234</v>
      </c>
      <c r="W2" s="31" t="s">
        <v>230</v>
      </c>
      <c r="X2" s="31" t="s">
        <v>189</v>
      </c>
      <c r="Y2" s="31" t="s">
        <v>178</v>
      </c>
      <c r="Z2" s="31" t="s">
        <v>190</v>
      </c>
      <c r="AA2" s="31" t="s">
        <v>191</v>
      </c>
      <c r="AB2" s="31" t="s">
        <v>193</v>
      </c>
      <c r="AC2" s="31" t="s">
        <v>194</v>
      </c>
      <c r="AD2" s="31" t="s">
        <v>195</v>
      </c>
      <c r="AE2" s="31" t="s">
        <v>0</v>
      </c>
      <c r="AF2" s="31" t="s">
        <v>1</v>
      </c>
      <c r="AG2" s="31" t="s">
        <v>2</v>
      </c>
      <c r="AH2" s="31" t="s">
        <v>3</v>
      </c>
      <c r="AI2" s="31" t="s">
        <v>4</v>
      </c>
      <c r="AJ2" s="33" t="s">
        <v>209</v>
      </c>
      <c r="AK2" s="33" t="s">
        <v>208</v>
      </c>
    </row>
    <row r="3" spans="1:37" x14ac:dyDescent="0.3">
      <c r="A3" s="7" t="s">
        <v>210</v>
      </c>
      <c r="B3" s="7" t="s">
        <v>5</v>
      </c>
      <c r="C3" s="7" t="s">
        <v>8</v>
      </c>
      <c r="D3" s="7" t="s">
        <v>5</v>
      </c>
      <c r="E3" s="7" t="s">
        <v>71</v>
      </c>
      <c r="F3" s="7" t="s">
        <v>55</v>
      </c>
      <c r="G3" s="7" t="s">
        <v>7</v>
      </c>
      <c r="H3" s="7">
        <f>Цены!$C$2</f>
        <v>1616</v>
      </c>
      <c r="I3" s="7" t="s">
        <v>55</v>
      </c>
      <c r="J3" s="7"/>
      <c r="K3" s="7" t="s">
        <v>8</v>
      </c>
      <c r="L3" s="7" t="s">
        <v>72</v>
      </c>
      <c r="M3" s="7" t="s">
        <v>64</v>
      </c>
      <c r="N3" s="7" t="s">
        <v>66</v>
      </c>
      <c r="O3" s="7" t="s">
        <v>65</v>
      </c>
      <c r="P3" s="7" t="s">
        <v>6</v>
      </c>
      <c r="Q3" s="7" t="s">
        <v>57</v>
      </c>
      <c r="R3" s="7" t="s">
        <v>73</v>
      </c>
      <c r="S3" s="7" t="s">
        <v>74</v>
      </c>
      <c r="T3" s="7" t="s">
        <v>79</v>
      </c>
      <c r="U3" s="7" t="s">
        <v>75</v>
      </c>
      <c r="V3" s="7" t="s">
        <v>70</v>
      </c>
      <c r="W3" s="7" t="s">
        <v>76</v>
      </c>
      <c r="X3" s="7" t="s">
        <v>77</v>
      </c>
      <c r="Y3" s="7" t="s">
        <v>9</v>
      </c>
      <c r="Z3" s="7" t="s">
        <v>78</v>
      </c>
      <c r="AA3" s="7" t="s">
        <v>58</v>
      </c>
      <c r="AB3" s="7" t="s">
        <v>55</v>
      </c>
      <c r="AC3" s="20"/>
      <c r="AD3" s="7" t="s">
        <v>55</v>
      </c>
      <c r="AE3" s="4" t="str">
        <f>CONCATENATE("Компания !!! ",$E3," предлагает по низким ценам")</f>
        <v>Компания !!! Кварцвиниловая плитка Moduleo Roots Cantera 46921 0.4 мм предлагает по низким ценам</v>
      </c>
      <c r="AF3" s="4" t="str">
        <f>CONCATENATE("Компания !!!",$E3," предлагает по низким ценам")</f>
        <v>Компания !!!Кварцвиниловая плитка Moduleo Roots Cantera 46921 0.4 мм предлагает по низким ценам</v>
      </c>
      <c r="AG3" s="4" t="s">
        <v>282</v>
      </c>
      <c r="AH3" s="4" t="str">
        <f>CONCATENATE("Компания !!! ",$E3," предлагает по низким ценам")</f>
        <v>Компания !!! Кварцвиниловая плитка Moduleo Roots Cantera 46921 0.4 мм предлагает по низким ценам</v>
      </c>
      <c r="AI3" s="4" t="str">
        <f>CONCATENATE("Компания !!! ",$E3," предлагает по низким ценам")</f>
        <v>Компания !!! Кварцвиниловая плитка Moduleo Roots Cantera 46921 0.4 мм предлагает по низким ценам</v>
      </c>
      <c r="AJ3" s="4"/>
      <c r="AK3" s="4"/>
    </row>
    <row r="4" spans="1:37" x14ac:dyDescent="0.3">
      <c r="A4" s="7" t="s">
        <v>210</v>
      </c>
      <c r="B4" s="7" t="s">
        <v>5</v>
      </c>
      <c r="C4" s="7" t="s">
        <v>8</v>
      </c>
      <c r="D4" s="7" t="s">
        <v>5</v>
      </c>
      <c r="E4" s="7" t="s">
        <v>80</v>
      </c>
      <c r="F4" s="7" t="s">
        <v>55</v>
      </c>
      <c r="G4" s="7" t="s">
        <v>10</v>
      </c>
      <c r="H4" s="7">
        <f>Цены!$C$2</f>
        <v>1616</v>
      </c>
      <c r="I4" s="7" t="s">
        <v>55</v>
      </c>
      <c r="J4" s="7"/>
      <c r="K4" s="7" t="s">
        <v>8</v>
      </c>
      <c r="L4" s="7" t="s">
        <v>67</v>
      </c>
      <c r="M4" s="7" t="s">
        <v>64</v>
      </c>
      <c r="N4" s="7" t="s">
        <v>66</v>
      </c>
      <c r="O4" s="7" t="s">
        <v>65</v>
      </c>
      <c r="P4" s="7" t="s">
        <v>6</v>
      </c>
      <c r="Q4" s="7" t="s">
        <v>57</v>
      </c>
      <c r="R4" s="7" t="s">
        <v>73</v>
      </c>
      <c r="S4" s="7" t="s">
        <v>74</v>
      </c>
      <c r="T4" s="7" t="s">
        <v>79</v>
      </c>
      <c r="U4" s="7" t="s">
        <v>75</v>
      </c>
      <c r="V4" s="7" t="s">
        <v>70</v>
      </c>
      <c r="W4" s="7" t="s">
        <v>76</v>
      </c>
      <c r="X4" s="7" t="s">
        <v>77</v>
      </c>
      <c r="Y4" s="7" t="s">
        <v>9</v>
      </c>
      <c r="Z4" s="7" t="s">
        <v>78</v>
      </c>
      <c r="AA4" s="7" t="s">
        <v>58</v>
      </c>
      <c r="AB4" s="7" t="s">
        <v>55</v>
      </c>
      <c r="AC4" s="7"/>
      <c r="AD4" s="7" t="s">
        <v>55</v>
      </c>
      <c r="AE4" s="4" t="str">
        <f>CONCATENATE("Компания !!! ",$E4," предлагает по низким ценам")</f>
        <v>Компания !!! Кварцвиниловая плитка Moduleo Roots Cantera 46990 0.4 мм предлагает по низким ценам</v>
      </c>
      <c r="AF4" s="4" t="str">
        <f>CONCATENATE("Компания !!!",$E4," предлагает по низким ценам")</f>
        <v>Компания !!!Кварцвиниловая плитка Moduleo Roots Cantera 46990 0.4 мм предлагает по низким ценам</v>
      </c>
      <c r="AG4" s="4" t="s">
        <v>282</v>
      </c>
      <c r="AH4" s="4" t="str">
        <f>CONCATENATE("Компания !!! ",$E4," предлагает по низким ценам")</f>
        <v>Компания !!! Кварцвиниловая плитка Moduleo Roots Cantera 46990 0.4 мм предлагает по низким ценам</v>
      </c>
      <c r="AI4" s="4" t="str">
        <f>CONCATENATE("Компания !!! ",$E4," предлагает по низким ценам")</f>
        <v>Компания !!! Кварцвиниловая плитка Moduleo Roots Cantera 46990 0.4 мм предлагает по низким ценам</v>
      </c>
      <c r="AJ4" s="4"/>
      <c r="AK4" s="4"/>
    </row>
    <row r="5" spans="1:37" x14ac:dyDescent="0.3">
      <c r="A5" s="7" t="s">
        <v>210</v>
      </c>
      <c r="B5" s="7" t="s">
        <v>5</v>
      </c>
      <c r="C5" s="7" t="s">
        <v>12</v>
      </c>
      <c r="D5" s="7" t="s">
        <v>5</v>
      </c>
      <c r="E5" s="7" t="s">
        <v>81</v>
      </c>
      <c r="F5" s="7" t="s">
        <v>55</v>
      </c>
      <c r="G5" s="7" t="s">
        <v>11</v>
      </c>
      <c r="H5" s="7">
        <f>Цены!$C$3</f>
        <v>1717</v>
      </c>
      <c r="I5" s="7" t="s">
        <v>55</v>
      </c>
      <c r="J5" s="7"/>
      <c r="K5" s="7" t="s">
        <v>12</v>
      </c>
      <c r="L5" s="7" t="s">
        <v>239</v>
      </c>
      <c r="M5" s="7" t="s">
        <v>60</v>
      </c>
      <c r="N5" s="7" t="s">
        <v>68</v>
      </c>
      <c r="O5" s="7" t="s">
        <v>82</v>
      </c>
      <c r="P5" s="7" t="s">
        <v>85</v>
      </c>
      <c r="Q5" s="7" t="s">
        <v>63</v>
      </c>
      <c r="R5" s="7" t="s">
        <v>83</v>
      </c>
      <c r="S5" s="7" t="s">
        <v>84</v>
      </c>
      <c r="T5" s="7" t="s">
        <v>79</v>
      </c>
      <c r="U5" s="7" t="s">
        <v>86</v>
      </c>
      <c r="V5" s="7" t="s">
        <v>87</v>
      </c>
      <c r="W5" s="7" t="s">
        <v>88</v>
      </c>
      <c r="X5" s="7" t="s">
        <v>89</v>
      </c>
      <c r="Y5" s="7" t="s">
        <v>9</v>
      </c>
      <c r="Z5" s="7" t="s">
        <v>78</v>
      </c>
      <c r="AA5" s="7" t="s">
        <v>58</v>
      </c>
      <c r="AB5" s="7" t="s">
        <v>235</v>
      </c>
      <c r="AC5" s="7" t="s">
        <v>55</v>
      </c>
      <c r="AD5" s="7" t="s">
        <v>55</v>
      </c>
      <c r="AE5" s="4" t="str">
        <f>CONCATENATE("Компания !!! ",$E5," предлагает по низким ценам")</f>
        <v>Компания !!! Кварцвиниловая плитка Moduleo Roots Laurel Oak 51822 0.55 мм предлагает по низким ценам</v>
      </c>
      <c r="AF5" s="4" t="str">
        <f>CONCATENATE("Компания !!!",$E5," предлагает по низким ценам")</f>
        <v>Компания !!!Кварцвиниловая плитка Moduleo Roots Laurel Oak 51822 0.55 мм предлагает по низким ценам</v>
      </c>
      <c r="AG5" s="4" t="s">
        <v>282</v>
      </c>
      <c r="AH5" s="4" t="str">
        <f>CONCATENATE("Компания !!! ",$E5," предлагает по низким ценам")</f>
        <v>Компания !!! Кварцвиниловая плитка Moduleo Roots Laurel Oak 51822 0.55 мм предлагает по низким ценам</v>
      </c>
      <c r="AI5" s="4" t="str">
        <f>CONCATENATE("Компания !!! ",$E5," предлагает по низким ценам")</f>
        <v>Компания !!! Кварцвиниловая плитка Moduleo Roots Laurel Oak 51822 0.55 мм предлагает по низким ценам</v>
      </c>
      <c r="AJ5" s="4"/>
      <c r="AK5" s="4"/>
    </row>
    <row r="6" spans="1:37" x14ac:dyDescent="0.3">
      <c r="A6" s="7" t="s">
        <v>210</v>
      </c>
      <c r="B6" s="7" t="s">
        <v>5</v>
      </c>
      <c r="C6" s="7" t="s">
        <v>12</v>
      </c>
      <c r="D6" s="7" t="s">
        <v>5</v>
      </c>
      <c r="E6" s="7" t="s">
        <v>90</v>
      </c>
      <c r="F6" s="7" t="s">
        <v>55</v>
      </c>
      <c r="G6" s="7" t="s">
        <v>13</v>
      </c>
      <c r="H6" s="7">
        <f>Цены!$C$3</f>
        <v>1717</v>
      </c>
      <c r="I6" s="7" t="s">
        <v>55</v>
      </c>
      <c r="J6" s="7"/>
      <c r="K6" s="7" t="s">
        <v>12</v>
      </c>
      <c r="L6" s="7" t="s">
        <v>72</v>
      </c>
      <c r="M6" s="7" t="s">
        <v>64</v>
      </c>
      <c r="N6" s="7" t="s">
        <v>65</v>
      </c>
      <c r="O6" s="7" t="s">
        <v>66</v>
      </c>
      <c r="P6" s="7" t="s">
        <v>85</v>
      </c>
      <c r="Q6" s="7" t="s">
        <v>63</v>
      </c>
      <c r="R6" s="7" t="s">
        <v>83</v>
      </c>
      <c r="S6" s="7" t="s">
        <v>74</v>
      </c>
      <c r="T6" s="7" t="s">
        <v>79</v>
      </c>
      <c r="U6" s="7" t="s">
        <v>91</v>
      </c>
      <c r="V6" s="7" t="s">
        <v>92</v>
      </c>
      <c r="W6" s="7" t="s">
        <v>93</v>
      </c>
      <c r="X6" s="7" t="s">
        <v>89</v>
      </c>
      <c r="Y6" s="7" t="s">
        <v>9</v>
      </c>
      <c r="Z6" s="7" t="s">
        <v>78</v>
      </c>
      <c r="AA6" s="7" t="s">
        <v>58</v>
      </c>
      <c r="AB6" s="7" t="s">
        <v>55</v>
      </c>
      <c r="AC6" s="7" t="s">
        <v>55</v>
      </c>
      <c r="AD6" s="7" t="s">
        <v>55</v>
      </c>
      <c r="AE6" s="4" t="str">
        <f>CONCATENATE("Компания !!! ",$E6," предлагает по низким ценам")</f>
        <v>Компания !!! Кварцвиниловая плитка Moduleo Roots Meteora 46943 0.55 мм предлагает по низким ценам</v>
      </c>
      <c r="AF6" s="4" t="str">
        <f>CONCATENATE("Компания !!!",$E6," предлагает по низким ценам")</f>
        <v>Компания !!!Кварцвиниловая плитка Moduleo Roots Meteora 46943 0.55 мм предлагает по низким ценам</v>
      </c>
      <c r="AG6" s="4" t="s">
        <v>282</v>
      </c>
      <c r="AH6" s="4" t="str">
        <f>CONCATENATE("Компания !!! ",$E6," предлагает по низким ценам")</f>
        <v>Компания !!! Кварцвиниловая плитка Moduleo Roots Meteora 46943 0.55 мм предлагает по низким ценам</v>
      </c>
      <c r="AI6" s="4" t="str">
        <f>CONCATENATE("Компания !!! ",$E6," предлагает по низким ценам")</f>
        <v>Компания !!! Кварцвиниловая плитка Moduleo Roots Meteora 46943 0.55 мм предлагает по низким ценам</v>
      </c>
      <c r="AJ6" s="4"/>
      <c r="AK6" s="4"/>
    </row>
    <row r="7" spans="1:37" x14ac:dyDescent="0.3">
      <c r="A7" s="7" t="s">
        <v>210</v>
      </c>
      <c r="B7" s="7" t="s">
        <v>5</v>
      </c>
      <c r="C7" s="7" t="s">
        <v>12</v>
      </c>
      <c r="D7" s="7" t="s">
        <v>5</v>
      </c>
      <c r="E7" s="7" t="s">
        <v>99</v>
      </c>
      <c r="F7" s="7" t="s">
        <v>55</v>
      </c>
      <c r="G7" s="7" t="s">
        <v>14</v>
      </c>
      <c r="H7" s="7">
        <f>Цены!$C$3</f>
        <v>1717</v>
      </c>
      <c r="I7" s="7" t="s">
        <v>55</v>
      </c>
      <c r="J7" s="7"/>
      <c r="K7" s="7" t="s">
        <v>12</v>
      </c>
      <c r="L7" s="7" t="s">
        <v>72</v>
      </c>
      <c r="M7" s="7" t="s">
        <v>64</v>
      </c>
      <c r="N7" s="7" t="s">
        <v>94</v>
      </c>
      <c r="O7" s="7" t="s">
        <v>95</v>
      </c>
      <c r="P7" s="7" t="s">
        <v>85</v>
      </c>
      <c r="Q7" s="7" t="s">
        <v>63</v>
      </c>
      <c r="R7" s="7" t="s">
        <v>83</v>
      </c>
      <c r="S7" s="7" t="s">
        <v>96</v>
      </c>
      <c r="T7" s="7" t="s">
        <v>79</v>
      </c>
      <c r="U7" s="7" t="s">
        <v>97</v>
      </c>
      <c r="V7" s="7" t="s">
        <v>87</v>
      </c>
      <c r="W7" s="7" t="s">
        <v>98</v>
      </c>
      <c r="X7" s="7" t="s">
        <v>89</v>
      </c>
      <c r="Y7" s="7" t="s">
        <v>9</v>
      </c>
      <c r="Z7" s="7" t="s">
        <v>78</v>
      </c>
      <c r="AA7" s="7" t="s">
        <v>58</v>
      </c>
      <c r="AB7" s="7" t="s">
        <v>55</v>
      </c>
      <c r="AC7" s="7" t="s">
        <v>55</v>
      </c>
      <c r="AD7" s="7" t="s">
        <v>55</v>
      </c>
      <c r="AE7" s="4" t="str">
        <f>CONCATENATE("Компания !!! ",$E7," предлагает по низким ценам")</f>
        <v>Компания !!! Кварцвиниловая плитка Moduleo Roots Triana 46922 предлагает по низким ценам</v>
      </c>
      <c r="AF7" s="4" t="str">
        <f>CONCATENATE("Компания !!!",$E7," предлагает по низким ценам")</f>
        <v>Компания !!!Кварцвиниловая плитка Moduleo Roots Triana 46922 предлагает по низким ценам</v>
      </c>
      <c r="AG7" s="4" t="s">
        <v>282</v>
      </c>
      <c r="AH7" s="4" t="str">
        <f>CONCATENATE("Компания !!! ",$E7," предлагает по низким ценам")</f>
        <v>Компания !!! Кварцвиниловая плитка Moduleo Roots Triana 46922 предлагает по низким ценам</v>
      </c>
      <c r="AI7" s="4" t="str">
        <f>CONCATENATE("Компания !!! ",$E7," предлагает по низким ценам")</f>
        <v>Компания !!! Кварцвиниловая плитка Moduleo Roots Triana 46922 предлагает по низким ценам</v>
      </c>
      <c r="AJ7" s="4"/>
      <c r="AK7" s="4"/>
    </row>
    <row r="8" spans="1:37" x14ac:dyDescent="0.3">
      <c r="A8" s="7" t="s">
        <v>210</v>
      </c>
      <c r="B8" s="7" t="s">
        <v>5</v>
      </c>
      <c r="C8" s="7" t="s">
        <v>12</v>
      </c>
      <c r="D8" s="7" t="s">
        <v>5</v>
      </c>
      <c r="E8" s="7" t="s">
        <v>100</v>
      </c>
      <c r="F8" s="7" t="s">
        <v>55</v>
      </c>
      <c r="G8" s="7" t="s">
        <v>15</v>
      </c>
      <c r="H8" s="7">
        <f>Цены!$C$3</f>
        <v>1717</v>
      </c>
      <c r="I8" s="7" t="s">
        <v>55</v>
      </c>
      <c r="J8" s="7"/>
      <c r="K8" s="7" t="s">
        <v>12</v>
      </c>
      <c r="L8" s="7" t="s">
        <v>67</v>
      </c>
      <c r="M8" s="7" t="s">
        <v>64</v>
      </c>
      <c r="N8" s="7" t="s">
        <v>94</v>
      </c>
      <c r="O8" s="7" t="s">
        <v>95</v>
      </c>
      <c r="P8" s="7" t="s">
        <v>85</v>
      </c>
      <c r="Q8" s="7" t="s">
        <v>63</v>
      </c>
      <c r="R8" s="7" t="s">
        <v>83</v>
      </c>
      <c r="S8" s="7" t="s">
        <v>96</v>
      </c>
      <c r="T8" s="7" t="s">
        <v>79</v>
      </c>
      <c r="U8" s="7" t="s">
        <v>97</v>
      </c>
      <c r="V8" s="7" t="s">
        <v>87</v>
      </c>
      <c r="W8" s="7" t="s">
        <v>98</v>
      </c>
      <c r="X8" s="7" t="s">
        <v>89</v>
      </c>
      <c r="Y8" s="7" t="s">
        <v>9</v>
      </c>
      <c r="Z8" s="7" t="s">
        <v>78</v>
      </c>
      <c r="AA8" s="7" t="s">
        <v>58</v>
      </c>
      <c r="AB8" s="7" t="s">
        <v>55</v>
      </c>
      <c r="AC8" s="7" t="s">
        <v>55</v>
      </c>
      <c r="AD8" s="7" t="s">
        <v>55</v>
      </c>
      <c r="AE8" s="4" t="str">
        <f>CONCATENATE("Компания !!! ",$E8," предлагает по низким ценам")</f>
        <v>Компания !!! Кварцвиниловая плитка Moduleo Roots Triana 46990 предлагает по низким ценам</v>
      </c>
      <c r="AF8" s="4" t="str">
        <f>CONCATENATE("Компания !!!",$E8," предлагает по низким ценам")</f>
        <v>Компания !!!Кварцвиниловая плитка Moduleo Roots Triana 46990 предлагает по низким ценам</v>
      </c>
      <c r="AG8" s="4" t="s">
        <v>282</v>
      </c>
      <c r="AH8" s="4" t="str">
        <f>CONCATENATE("Компания !!! ",$E8," предлагает по низким ценам")</f>
        <v>Компания !!! Кварцвиниловая плитка Moduleo Roots Triana 46990 предлагает по низким ценам</v>
      </c>
      <c r="AI8" s="4" t="str">
        <f>CONCATENATE("Компания !!! ",$E8," предлагает по низким ценам")</f>
        <v>Компания !!! Кварцвиниловая плитка Moduleo Roots Triana 46990 предлагает по низким ценам</v>
      </c>
      <c r="AJ8" s="4"/>
      <c r="AK8" s="4"/>
    </row>
    <row r="9" spans="1:37" x14ac:dyDescent="0.3">
      <c r="A9" s="7" t="s">
        <v>210</v>
      </c>
      <c r="B9" s="7" t="s">
        <v>5</v>
      </c>
      <c r="C9" s="7" t="s">
        <v>17</v>
      </c>
      <c r="D9" s="7" t="s">
        <v>5</v>
      </c>
      <c r="E9" s="7" t="s">
        <v>101</v>
      </c>
      <c r="F9" s="7" t="s">
        <v>55</v>
      </c>
      <c r="G9" s="7" t="s">
        <v>16</v>
      </c>
      <c r="H9" s="7">
        <f>Цены!$C$4</f>
        <v>1818</v>
      </c>
      <c r="I9" s="7" t="s">
        <v>55</v>
      </c>
      <c r="J9" s="7"/>
      <c r="K9" s="7" t="s">
        <v>17</v>
      </c>
      <c r="L9" s="7" t="s">
        <v>67</v>
      </c>
      <c r="M9" s="7" t="s">
        <v>102</v>
      </c>
      <c r="N9" s="7" t="s">
        <v>103</v>
      </c>
      <c r="O9" s="7" t="s">
        <v>103</v>
      </c>
      <c r="P9" s="7" t="s">
        <v>85</v>
      </c>
      <c r="Q9" s="7" t="s">
        <v>63</v>
      </c>
      <c r="R9" s="7" t="s">
        <v>18</v>
      </c>
      <c r="S9" s="7" t="s">
        <v>19</v>
      </c>
      <c r="T9" s="7" t="s">
        <v>79</v>
      </c>
      <c r="U9" s="7" t="s">
        <v>103</v>
      </c>
      <c r="V9" s="7" t="s">
        <v>103</v>
      </c>
      <c r="W9" s="7" t="s">
        <v>103</v>
      </c>
      <c r="X9" s="7" t="s">
        <v>104</v>
      </c>
      <c r="Y9" s="7" t="s">
        <v>9</v>
      </c>
      <c r="Z9" s="7" t="s">
        <v>78</v>
      </c>
      <c r="AA9" s="7" t="s">
        <v>58</v>
      </c>
      <c r="AB9" s="7" t="s">
        <v>235</v>
      </c>
      <c r="AC9" s="7" t="s">
        <v>55</v>
      </c>
      <c r="AD9" s="7" t="s">
        <v>55</v>
      </c>
      <c r="AE9" s="4" t="str">
        <f>CONCATENATE("Компания !!! ",$E9," предлагает по низким ценам")</f>
        <v>Компания !!! Кварцвиниловая плитка Moduleo Moods Sierra Big Hexagon 259 предлагает по низким ценам</v>
      </c>
      <c r="AF9" s="4" t="str">
        <f>CONCATENATE("Компания !!!",$E9," предлагает по низким ценам")</f>
        <v>Компания !!!Кварцвиниловая плитка Moduleo Moods Sierra Big Hexagon 259 предлагает по низким ценам</v>
      </c>
      <c r="AG9" s="4" t="s">
        <v>282</v>
      </c>
      <c r="AH9" s="4" t="str">
        <f>CONCATENATE("Компания !!! ",$E9," предлагает по низким ценам")</f>
        <v>Компания !!! Кварцвиниловая плитка Moduleo Moods Sierra Big Hexagon 259 предлагает по низким ценам</v>
      </c>
      <c r="AI9" s="4" t="str">
        <f>CONCATENATE("Компания !!! ",$E9," предлагает по низким ценам")</f>
        <v>Компания !!! Кварцвиниловая плитка Moduleo Moods Sierra Big Hexagon 259 предлагает по низким ценам</v>
      </c>
      <c r="AJ9" s="4"/>
      <c r="AK9" s="4"/>
    </row>
    <row r="10" spans="1:37" x14ac:dyDescent="0.3">
      <c r="A10" s="7" t="s">
        <v>210</v>
      </c>
      <c r="B10" s="7" t="s">
        <v>5</v>
      </c>
      <c r="C10" s="7" t="s">
        <v>17</v>
      </c>
      <c r="D10" s="7" t="s">
        <v>5</v>
      </c>
      <c r="E10" s="7" t="s">
        <v>105</v>
      </c>
      <c r="F10" s="7" t="s">
        <v>55</v>
      </c>
      <c r="G10" s="7" t="s">
        <v>20</v>
      </c>
      <c r="H10" s="7">
        <f>Цены!$C$4</f>
        <v>1818</v>
      </c>
      <c r="I10" s="7" t="s">
        <v>55</v>
      </c>
      <c r="J10" s="7"/>
      <c r="K10" s="7" t="s">
        <v>17</v>
      </c>
      <c r="L10" s="7" t="s">
        <v>240</v>
      </c>
      <c r="M10" s="7" t="s">
        <v>102</v>
      </c>
      <c r="N10" s="7" t="s">
        <v>103</v>
      </c>
      <c r="O10" s="7" t="s">
        <v>103</v>
      </c>
      <c r="P10" s="7" t="s">
        <v>85</v>
      </c>
      <c r="Q10" s="7" t="s">
        <v>63</v>
      </c>
      <c r="R10" s="7" t="s">
        <v>18</v>
      </c>
      <c r="S10" s="7" t="s">
        <v>21</v>
      </c>
      <c r="T10" s="7" t="s">
        <v>79</v>
      </c>
      <c r="U10" s="7" t="s">
        <v>103</v>
      </c>
      <c r="V10" s="7" t="s">
        <v>103</v>
      </c>
      <c r="W10" s="7" t="s">
        <v>103</v>
      </c>
      <c r="X10" s="7" t="s">
        <v>104</v>
      </c>
      <c r="Y10" s="7" t="s">
        <v>9</v>
      </c>
      <c r="Z10" s="7" t="s">
        <v>78</v>
      </c>
      <c r="AA10" s="7" t="s">
        <v>58</v>
      </c>
      <c r="AB10" s="7" t="s">
        <v>235</v>
      </c>
      <c r="AC10" s="7" t="s">
        <v>55</v>
      </c>
      <c r="AD10" s="7" t="s">
        <v>55</v>
      </c>
      <c r="AE10" s="4" t="str">
        <f>CONCATENATE("Компания !!! ",$E10," предлагает по низким ценам")</f>
        <v>Компания !!! Кварцвиниловая плитка Moduleo Moods Sierra Arrow 370 предлагает по низким ценам</v>
      </c>
      <c r="AF10" s="4" t="str">
        <f>CONCATENATE("Компания !!!",$E10," предлагает по низким ценам")</f>
        <v>Компания !!!Кварцвиниловая плитка Moduleo Moods Sierra Arrow 370 предлагает по низким ценам</v>
      </c>
      <c r="AG10" s="4" t="s">
        <v>282</v>
      </c>
      <c r="AH10" s="4" t="str">
        <f>CONCATENATE("Компания !!! ",$E10," предлагает по низким ценам")</f>
        <v>Компания !!! Кварцвиниловая плитка Moduleo Moods Sierra Arrow 370 предлагает по низким ценам</v>
      </c>
      <c r="AI10" s="4" t="str">
        <f>CONCATENATE("Компания !!! ",$E10," предлагает по низким ценам")</f>
        <v>Компания !!! Кварцвиниловая плитка Moduleo Moods Sierra Arrow 370 предлагает по низким ценам</v>
      </c>
      <c r="AJ10" s="4"/>
      <c r="AK10" s="4"/>
    </row>
    <row r="11" spans="1:37" x14ac:dyDescent="0.3">
      <c r="A11" s="7" t="s">
        <v>210</v>
      </c>
      <c r="B11" s="7" t="s">
        <v>5</v>
      </c>
      <c r="C11" s="7" t="s">
        <v>17</v>
      </c>
      <c r="D11" s="7" t="s">
        <v>5</v>
      </c>
      <c r="E11" s="7" t="s">
        <v>106</v>
      </c>
      <c r="F11" s="7" t="s">
        <v>55</v>
      </c>
      <c r="G11" s="7" t="s">
        <v>22</v>
      </c>
      <c r="H11" s="7">
        <f>Цены!$C$4</f>
        <v>1818</v>
      </c>
      <c r="I11" s="7" t="s">
        <v>55</v>
      </c>
      <c r="J11" s="7"/>
      <c r="K11" s="7" t="s">
        <v>17</v>
      </c>
      <c r="L11" s="7" t="s">
        <v>240</v>
      </c>
      <c r="M11" s="7" t="s">
        <v>102</v>
      </c>
      <c r="N11" s="7" t="s">
        <v>103</v>
      </c>
      <c r="O11" s="7" t="s">
        <v>103</v>
      </c>
      <c r="P11" s="7" t="s">
        <v>85</v>
      </c>
      <c r="Q11" s="7" t="s">
        <v>63</v>
      </c>
      <c r="R11" s="7" t="s">
        <v>18</v>
      </c>
      <c r="S11" s="7" t="s">
        <v>21</v>
      </c>
      <c r="T11" s="7" t="s">
        <v>79</v>
      </c>
      <c r="U11" s="7" t="s">
        <v>103</v>
      </c>
      <c r="V11" s="7" t="s">
        <v>103</v>
      </c>
      <c r="W11" s="7" t="s">
        <v>103</v>
      </c>
      <c r="X11" s="7" t="s">
        <v>104</v>
      </c>
      <c r="Y11" s="7" t="s">
        <v>9</v>
      </c>
      <c r="Z11" s="7" t="s">
        <v>78</v>
      </c>
      <c r="AA11" s="7" t="s">
        <v>58</v>
      </c>
      <c r="AB11" s="7" t="s">
        <v>55</v>
      </c>
      <c r="AC11" s="7" t="s">
        <v>55</v>
      </c>
      <c r="AD11" s="7" t="s">
        <v>55</v>
      </c>
      <c r="AE11" s="4" t="str">
        <f>CONCATENATE("Компания !!! ",$E11," предлагает по низким ценам")</f>
        <v>Компания !!! Кварцвиниловая плитка Moduleo Moods Sierra Chevron 418 предлагает по низким ценам</v>
      </c>
      <c r="AF11" s="4" t="str">
        <f>CONCATENATE("Компания !!!",$E11," предлагает по низким ценам")</f>
        <v>Компания !!!Кварцвиниловая плитка Moduleo Moods Sierra Chevron 418 предлагает по низким ценам</v>
      </c>
      <c r="AG11" s="4" t="s">
        <v>282</v>
      </c>
      <c r="AH11" s="4" t="str">
        <f>CONCATENATE("Компания !!! ",$E11," предлагает по низким ценам")</f>
        <v>Компания !!! Кварцвиниловая плитка Moduleo Moods Sierra Chevron 418 предлагает по низким ценам</v>
      </c>
      <c r="AI11" s="4" t="str">
        <f>CONCATENATE("Компания !!! ",$E11," предлагает по низким ценам")</f>
        <v>Компания !!! Кварцвиниловая плитка Moduleo Moods Sierra Chevron 418 предлагает по низким ценам</v>
      </c>
      <c r="AJ11" s="4"/>
      <c r="AK11" s="4"/>
    </row>
  </sheetData>
  <mergeCells count="4">
    <mergeCell ref="A1:C1"/>
    <mergeCell ref="D1:M1"/>
    <mergeCell ref="AE1:AK1"/>
    <mergeCell ref="N1:AD1"/>
  </mergeCells>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39"/>
  <sheetViews>
    <sheetView zoomScale="85" zoomScaleNormal="85" workbookViewId="0">
      <pane ySplit="2" topLeftCell="A3" activePane="bottomLeft" state="frozen"/>
      <selection pane="bottomLeft" activeCell="C10" sqref="C10"/>
    </sheetView>
  </sheetViews>
  <sheetFormatPr defaultRowHeight="14.4" x14ac:dyDescent="0.3"/>
  <cols>
    <col min="1" max="3" width="24.44140625" style="5" customWidth="1"/>
    <col min="4" max="4" width="10.109375" style="1" customWidth="1"/>
    <col min="5" max="5" width="57.33203125" style="1" customWidth="1"/>
    <col min="6" max="9" width="8.88671875" style="1"/>
    <col min="10" max="10" width="10.33203125" style="1" bestFit="1" customWidth="1"/>
    <col min="11" max="11" width="27.44140625" style="1" bestFit="1" customWidth="1"/>
    <col min="12" max="13" width="8.88671875" style="1"/>
    <col min="14" max="16" width="8.88671875" style="2"/>
    <col min="17" max="23" width="8.88671875" style="3"/>
    <col min="24" max="25" width="16.77734375" style="2" customWidth="1"/>
    <col min="26" max="27" width="8.88671875" style="2"/>
    <col min="28" max="30" width="8.88671875" style="4"/>
    <col min="31" max="42" width="8.88671875" style="2"/>
    <col min="43" max="43" width="7.88671875" style="8" bestFit="1" customWidth="1"/>
    <col min="44" max="44" width="9.33203125" style="8" bestFit="1" customWidth="1"/>
    <col min="45" max="45" width="13" style="8" bestFit="1" customWidth="1"/>
    <col min="46" max="46" width="6.6640625" style="8" bestFit="1" customWidth="1"/>
    <col min="47" max="47" width="8" style="8" bestFit="1" customWidth="1"/>
    <col min="48" max="48" width="4.21875" style="18" bestFit="1" customWidth="1"/>
    <col min="49" max="49" width="16.88671875" style="18" bestFit="1" customWidth="1"/>
    <col min="50" max="16384" width="8.88671875" style="2"/>
  </cols>
  <sheetData>
    <row r="1" spans="1:49" s="31" customFormat="1" x14ac:dyDescent="0.3">
      <c r="A1" s="29" t="s">
        <v>269</v>
      </c>
      <c r="B1" s="29"/>
      <c r="C1" s="29"/>
      <c r="D1" s="29" t="s">
        <v>215</v>
      </c>
      <c r="E1" s="29"/>
      <c r="F1" s="29"/>
      <c r="G1" s="29"/>
      <c r="H1" s="29"/>
      <c r="I1" s="29"/>
      <c r="J1" s="29"/>
      <c r="K1" s="29"/>
      <c r="L1" s="29"/>
      <c r="M1" s="29"/>
      <c r="N1" s="30" t="s">
        <v>231</v>
      </c>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29" t="s">
        <v>216</v>
      </c>
      <c r="AR1" s="29"/>
      <c r="AS1" s="29"/>
      <c r="AT1" s="29"/>
      <c r="AU1" s="29"/>
      <c r="AV1" s="29"/>
      <c r="AW1" s="29"/>
    </row>
    <row r="2" spans="1:49" s="31" customFormat="1" x14ac:dyDescent="0.3">
      <c r="A2" s="31" t="s">
        <v>211</v>
      </c>
      <c r="B2" s="31" t="s">
        <v>213</v>
      </c>
      <c r="C2" s="31" t="s">
        <v>212</v>
      </c>
      <c r="D2" s="31" t="s">
        <v>173</v>
      </c>
      <c r="E2" s="31" t="s">
        <v>204</v>
      </c>
      <c r="F2" s="31" t="s">
        <v>205</v>
      </c>
      <c r="G2" s="31" t="s">
        <v>286</v>
      </c>
      <c r="H2" s="31" t="s">
        <v>206</v>
      </c>
      <c r="I2" s="31" t="s">
        <v>207</v>
      </c>
      <c r="J2" s="31" t="s">
        <v>232</v>
      </c>
      <c r="K2" s="31" t="s">
        <v>171</v>
      </c>
      <c r="L2" s="31" t="s">
        <v>172</v>
      </c>
      <c r="M2" s="31" t="s">
        <v>174</v>
      </c>
      <c r="N2" s="31" t="s">
        <v>175</v>
      </c>
      <c r="O2" s="31" t="s">
        <v>283</v>
      </c>
      <c r="P2" s="31" t="s">
        <v>284</v>
      </c>
      <c r="Q2" s="32" t="s">
        <v>285</v>
      </c>
      <c r="R2" s="31" t="s">
        <v>248</v>
      </c>
      <c r="S2" s="31" t="s">
        <v>253</v>
      </c>
      <c r="T2" s="32" t="s">
        <v>256</v>
      </c>
      <c r="U2" s="31" t="s">
        <v>259</v>
      </c>
      <c r="V2" s="31" t="s">
        <v>274</v>
      </c>
      <c r="W2" s="31" t="s">
        <v>258</v>
      </c>
      <c r="X2" s="31" t="s">
        <v>176</v>
      </c>
      <c r="Y2" s="31" t="s">
        <v>275</v>
      </c>
      <c r="Z2" s="31" t="s">
        <v>268</v>
      </c>
      <c r="AA2" s="31" t="s">
        <v>255</v>
      </c>
      <c r="AB2" s="31" t="s">
        <v>196</v>
      </c>
      <c r="AC2" s="31" t="s">
        <v>225</v>
      </c>
      <c r="AD2" s="31" t="s">
        <v>223</v>
      </c>
      <c r="AE2" s="31" t="s">
        <v>224</v>
      </c>
      <c r="AF2" s="31" t="s">
        <v>226</v>
      </c>
      <c r="AG2" s="31" t="s">
        <v>228</v>
      </c>
      <c r="AH2" s="31" t="s">
        <v>201</v>
      </c>
      <c r="AI2" s="31" t="s">
        <v>193</v>
      </c>
      <c r="AJ2" s="31" t="s">
        <v>241</v>
      </c>
      <c r="AK2" s="31" t="s">
        <v>244</v>
      </c>
      <c r="AL2" s="31" t="s">
        <v>202</v>
      </c>
      <c r="AM2" s="31" t="s">
        <v>249</v>
      </c>
      <c r="AN2" s="31" t="s">
        <v>252</v>
      </c>
      <c r="AO2" s="31" t="s">
        <v>254</v>
      </c>
      <c r="AP2" s="31" t="s">
        <v>203</v>
      </c>
      <c r="AQ2" s="31" t="s">
        <v>0</v>
      </c>
      <c r="AR2" s="31" t="s">
        <v>1</v>
      </c>
      <c r="AS2" s="31" t="s">
        <v>2</v>
      </c>
      <c r="AT2" s="31" t="s">
        <v>3</v>
      </c>
      <c r="AU2" s="31" t="s">
        <v>4</v>
      </c>
      <c r="AV2" s="33" t="s">
        <v>209</v>
      </c>
      <c r="AW2" s="33" t="s">
        <v>208</v>
      </c>
    </row>
    <row r="3" spans="1:49" x14ac:dyDescent="0.3">
      <c r="A3" s="7" t="s">
        <v>217</v>
      </c>
      <c r="B3" s="7" t="s">
        <v>36</v>
      </c>
      <c r="C3" s="7" t="s">
        <v>38</v>
      </c>
      <c r="D3" s="7" t="s">
        <v>36</v>
      </c>
      <c r="E3" s="7" t="s">
        <v>153</v>
      </c>
      <c r="F3" s="7" t="s">
        <v>56</v>
      </c>
      <c r="G3" s="7" t="s">
        <v>37</v>
      </c>
      <c r="H3" s="7">
        <f>Цены!$C$11</f>
        <v>3737</v>
      </c>
      <c r="I3" s="7" t="s">
        <v>55</v>
      </c>
      <c r="J3" s="7" t="s">
        <v>55</v>
      </c>
      <c r="K3" s="7" t="s">
        <v>38</v>
      </c>
      <c r="L3" s="4" t="s">
        <v>218</v>
      </c>
      <c r="M3" s="4" t="s">
        <v>61</v>
      </c>
      <c r="N3" s="4" t="s">
        <v>243</v>
      </c>
      <c r="O3" s="7" t="s">
        <v>39</v>
      </c>
      <c r="P3" s="7" t="s">
        <v>40</v>
      </c>
      <c r="Q3" s="3">
        <v>2</v>
      </c>
      <c r="R3" s="4" t="s">
        <v>54</v>
      </c>
      <c r="S3" s="4">
        <v>15</v>
      </c>
      <c r="T3" s="3">
        <v>13</v>
      </c>
      <c r="U3" s="4" t="s">
        <v>261</v>
      </c>
      <c r="V3" s="4">
        <v>90</v>
      </c>
      <c r="W3" s="4" t="s">
        <v>260</v>
      </c>
      <c r="X3" s="7" t="s">
        <v>112</v>
      </c>
      <c r="Y3" s="21">
        <v>34</v>
      </c>
      <c r="Z3" s="7" t="s">
        <v>154</v>
      </c>
      <c r="AA3" s="4">
        <v>1</v>
      </c>
      <c r="AB3" s="4" t="s">
        <v>221</v>
      </c>
      <c r="AC3" s="4" t="s">
        <v>169</v>
      </c>
      <c r="AD3" s="4" t="s">
        <v>170</v>
      </c>
      <c r="AE3" s="4" t="s">
        <v>53</v>
      </c>
      <c r="AF3" s="4" t="s">
        <v>227</v>
      </c>
      <c r="AG3" s="4" t="s">
        <v>155</v>
      </c>
      <c r="AH3" s="4" t="s">
        <v>155</v>
      </c>
      <c r="AI3" s="4" t="s">
        <v>247</v>
      </c>
      <c r="AJ3" s="4" t="s">
        <v>242</v>
      </c>
      <c r="AK3" s="4" t="s">
        <v>245</v>
      </c>
      <c r="AL3" s="4"/>
      <c r="AM3" s="4" t="s">
        <v>250</v>
      </c>
      <c r="AN3" s="4" t="s">
        <v>251</v>
      </c>
      <c r="AO3" s="4" t="s">
        <v>110</v>
      </c>
      <c r="AP3" s="7" t="s">
        <v>55</v>
      </c>
      <c r="AQ3" s="4" t="str">
        <f>CONCATENATE("Компания !!! ",$E3," предлагает по низким ценам")</f>
        <v>Компания !!! SPC ламинат Aqua Floor Classic Glue AF5503 GLUE 177.8x1219.2 2 мм предлагает по низким ценам</v>
      </c>
      <c r="AR3" s="4" t="str">
        <f>CONCATENATE("Компания !!!",$E3," предлагает по низким ценам")</f>
        <v>Компания !!!SPC ламинат Aqua Floor Classic Glue AF5503 GLUE 177.8x1219.2 2 мм предлагает по низким ценам</v>
      </c>
      <c r="AS3" s="4" t="s">
        <v>282</v>
      </c>
      <c r="AT3" s="4" t="str">
        <f>CONCATENATE("Компания !!! ",$E3," предлагает по низким ценам")</f>
        <v>Компания !!! SPC ламинат Aqua Floor Classic Glue AF5503 GLUE 177.8x1219.2 2 мм предлагает по низким ценам</v>
      </c>
      <c r="AU3" s="4" t="str">
        <f>CONCATENATE("Компания !!! ",$E3," предлагает по низким ценам")</f>
        <v>Компания !!! SPC ламинат Aqua Floor Classic Glue AF5503 GLUE 177.8x1219.2 2 мм предлагает по низким ценам</v>
      </c>
      <c r="AV3" s="4"/>
      <c r="AW3" s="4"/>
    </row>
    <row r="4" spans="1:49" x14ac:dyDescent="0.3">
      <c r="A4" s="7" t="s">
        <v>217</v>
      </c>
      <c r="B4" s="7" t="s">
        <v>36</v>
      </c>
      <c r="C4" s="7" t="s">
        <v>38</v>
      </c>
      <c r="D4" s="7" t="s">
        <v>36</v>
      </c>
      <c r="E4" s="7" t="s">
        <v>156</v>
      </c>
      <c r="F4" s="7" t="s">
        <v>56</v>
      </c>
      <c r="G4" s="7" t="s">
        <v>41</v>
      </c>
      <c r="H4" s="7">
        <f>Цены!$C$11</f>
        <v>3737</v>
      </c>
      <c r="I4" s="7" t="s">
        <v>55</v>
      </c>
      <c r="J4" s="7" t="s">
        <v>55</v>
      </c>
      <c r="K4" s="7" t="s">
        <v>38</v>
      </c>
      <c r="L4" s="4" t="s">
        <v>219</v>
      </c>
      <c r="M4" s="4" t="s">
        <v>61</v>
      </c>
      <c r="N4" s="4" t="s">
        <v>243</v>
      </c>
      <c r="O4" s="7" t="s">
        <v>39</v>
      </c>
      <c r="P4" s="7" t="s">
        <v>40</v>
      </c>
      <c r="Q4" s="3">
        <v>2</v>
      </c>
      <c r="R4" s="4" t="s">
        <v>54</v>
      </c>
      <c r="S4" s="4">
        <v>15</v>
      </c>
      <c r="T4" s="3">
        <v>13</v>
      </c>
      <c r="U4" s="4" t="s">
        <v>261</v>
      </c>
      <c r="V4" s="4">
        <v>90</v>
      </c>
      <c r="W4" s="4" t="s">
        <v>260</v>
      </c>
      <c r="X4" s="7" t="s">
        <v>112</v>
      </c>
      <c r="Y4" s="21">
        <v>34</v>
      </c>
      <c r="Z4" s="7" t="s">
        <v>154</v>
      </c>
      <c r="AA4" s="4">
        <v>1</v>
      </c>
      <c r="AB4" s="4" t="s">
        <v>221</v>
      </c>
      <c r="AC4" s="4" t="s">
        <v>169</v>
      </c>
      <c r="AD4" s="4" t="s">
        <v>170</v>
      </c>
      <c r="AE4" s="4" t="s">
        <v>53</v>
      </c>
      <c r="AF4" s="4" t="s">
        <v>227</v>
      </c>
      <c r="AG4" s="4" t="s">
        <v>155</v>
      </c>
      <c r="AH4" s="4" t="s">
        <v>155</v>
      </c>
      <c r="AI4" s="4" t="s">
        <v>247</v>
      </c>
      <c r="AJ4" s="4" t="s">
        <v>242</v>
      </c>
      <c r="AK4" s="4" t="s">
        <v>245</v>
      </c>
      <c r="AL4" s="4"/>
      <c r="AM4" s="4" t="s">
        <v>250</v>
      </c>
      <c r="AN4" s="4" t="s">
        <v>251</v>
      </c>
      <c r="AO4" s="4" t="s">
        <v>110</v>
      </c>
      <c r="AP4" s="7" t="s">
        <v>55</v>
      </c>
      <c r="AQ4" s="4" t="str">
        <f>CONCATENATE("Компания !!! ",$E4," предлагает по низким ценам")</f>
        <v>Компания !!! SPC ламинат Aqua Floor Classic Glue AF5517 GLUE 177.8x1219.2 2 мм предлагает по низким ценам</v>
      </c>
      <c r="AR4" s="4" t="str">
        <f>CONCATENATE("Компания !!!",$E4," предлагает по низким ценам")</f>
        <v>Компания !!!SPC ламинат Aqua Floor Classic Glue AF5517 GLUE 177.8x1219.2 2 мм предлагает по низким ценам</v>
      </c>
      <c r="AS4" s="4" t="s">
        <v>282</v>
      </c>
      <c r="AT4" s="4" t="str">
        <f>CONCATENATE("Компания !!! ",$E4," предлагает по низким ценам")</f>
        <v>Компания !!! SPC ламинат Aqua Floor Classic Glue AF5517 GLUE 177.8x1219.2 2 мм предлагает по низким ценам</v>
      </c>
      <c r="AU4" s="4" t="str">
        <f>CONCATENATE("Компания !!! ",$E4," предлагает по низким ценам")</f>
        <v>Компания !!! SPC ламинат Aqua Floor Classic Glue AF5517 GLUE 177.8x1219.2 2 мм предлагает по низким ценам</v>
      </c>
      <c r="AV4" s="4"/>
      <c r="AW4" s="4"/>
    </row>
    <row r="5" spans="1:49" x14ac:dyDescent="0.3">
      <c r="A5" s="7" t="s">
        <v>217</v>
      </c>
      <c r="B5" s="7" t="s">
        <v>36</v>
      </c>
      <c r="C5" s="7" t="s">
        <v>43</v>
      </c>
      <c r="D5" s="7" t="s">
        <v>36</v>
      </c>
      <c r="E5" s="7" t="s">
        <v>157</v>
      </c>
      <c r="F5" s="7" t="s">
        <v>56</v>
      </c>
      <c r="G5" s="7" t="s">
        <v>42</v>
      </c>
      <c r="H5" s="7">
        <f>Цены!$C$12</f>
        <v>3838</v>
      </c>
      <c r="I5" s="7" t="s">
        <v>55</v>
      </c>
      <c r="J5" s="7" t="s">
        <v>55</v>
      </c>
      <c r="K5" s="7" t="s">
        <v>43</v>
      </c>
      <c r="L5" s="4" t="s">
        <v>218</v>
      </c>
      <c r="M5" s="4" t="s">
        <v>61</v>
      </c>
      <c r="N5" s="4" t="s">
        <v>243</v>
      </c>
      <c r="O5" s="7" t="s">
        <v>158</v>
      </c>
      <c r="P5" s="7" t="s">
        <v>159</v>
      </c>
      <c r="Q5" s="3">
        <v>2</v>
      </c>
      <c r="R5" s="4" t="s">
        <v>54</v>
      </c>
      <c r="S5" s="4">
        <v>20</v>
      </c>
      <c r="T5" s="3">
        <v>17</v>
      </c>
      <c r="U5" s="4" t="s">
        <v>263</v>
      </c>
      <c r="V5" s="4">
        <v>75</v>
      </c>
      <c r="W5" s="4" t="s">
        <v>262</v>
      </c>
      <c r="X5" s="7" t="s">
        <v>112</v>
      </c>
      <c r="Y5" s="21">
        <v>34</v>
      </c>
      <c r="Z5" s="7" t="s">
        <v>154</v>
      </c>
      <c r="AA5" s="4">
        <v>1</v>
      </c>
      <c r="AB5" s="4" t="s">
        <v>221</v>
      </c>
      <c r="AC5" s="4" t="s">
        <v>169</v>
      </c>
      <c r="AD5" s="4" t="s">
        <v>170</v>
      </c>
      <c r="AE5" s="4" t="s">
        <v>53</v>
      </c>
      <c r="AF5" s="4" t="s">
        <v>227</v>
      </c>
      <c r="AG5" s="4" t="s">
        <v>155</v>
      </c>
      <c r="AH5" s="4" t="s">
        <v>155</v>
      </c>
      <c r="AI5" s="4" t="s">
        <v>246</v>
      </c>
      <c r="AJ5" s="4" t="s">
        <v>242</v>
      </c>
      <c r="AK5" s="4" t="s">
        <v>245</v>
      </c>
      <c r="AL5" s="4"/>
      <c r="AM5" s="4" t="s">
        <v>250</v>
      </c>
      <c r="AN5" s="4" t="s">
        <v>251</v>
      </c>
      <c r="AO5" s="4" t="s">
        <v>110</v>
      </c>
      <c r="AP5" s="7" t="s">
        <v>55</v>
      </c>
      <c r="AQ5" s="4" t="str">
        <f>CONCATENATE("Компания !!! ",$E5," предлагает по низким ценам")</f>
        <v>Компания !!! SPC ламинат Aqua Floor RealWood Glue AF6031 GLUE 177,8x1219,2 2 мм предлагает по низким ценам</v>
      </c>
      <c r="AR5" s="4" t="str">
        <f>CONCATENATE("Компания !!!",$E5," предлагает по низким ценам")</f>
        <v>Компания !!!SPC ламинат Aqua Floor RealWood Glue AF6031 GLUE 177,8x1219,2 2 мм предлагает по низким ценам</v>
      </c>
      <c r="AS5" s="4" t="s">
        <v>282</v>
      </c>
      <c r="AT5" s="4" t="str">
        <f>CONCATENATE("Компания !!! ",$E5," предлагает по низким ценам")</f>
        <v>Компания !!! SPC ламинат Aqua Floor RealWood Glue AF6031 GLUE 177,8x1219,2 2 мм предлагает по низким ценам</v>
      </c>
      <c r="AU5" s="4" t="str">
        <f>CONCATENATE("Компания !!! ",$E5," предлагает по низким ценам")</f>
        <v>Компания !!! SPC ламинат Aqua Floor RealWood Glue AF6031 GLUE 177,8x1219,2 2 мм предлагает по низким ценам</v>
      </c>
      <c r="AV5" s="4"/>
      <c r="AW5" s="4"/>
    </row>
    <row r="6" spans="1:49" x14ac:dyDescent="0.3">
      <c r="A6" s="7" t="s">
        <v>217</v>
      </c>
      <c r="B6" s="7" t="s">
        <v>36</v>
      </c>
      <c r="C6" s="7" t="s">
        <v>43</v>
      </c>
      <c r="D6" s="7" t="s">
        <v>36</v>
      </c>
      <c r="E6" s="7" t="s">
        <v>160</v>
      </c>
      <c r="F6" s="7" t="s">
        <v>56</v>
      </c>
      <c r="G6" s="7" t="s">
        <v>44</v>
      </c>
      <c r="H6" s="7">
        <f>Цены!$C$12</f>
        <v>3838</v>
      </c>
      <c r="I6" s="7" t="s">
        <v>55</v>
      </c>
      <c r="J6" s="7" t="s">
        <v>55</v>
      </c>
      <c r="K6" s="7" t="s">
        <v>43</v>
      </c>
      <c r="L6" s="4" t="s">
        <v>218</v>
      </c>
      <c r="M6" s="4" t="s">
        <v>61</v>
      </c>
      <c r="N6" s="4" t="s">
        <v>243</v>
      </c>
      <c r="O6" s="7" t="s">
        <v>158</v>
      </c>
      <c r="P6" s="7" t="s">
        <v>159</v>
      </c>
      <c r="Q6" s="3">
        <v>2</v>
      </c>
      <c r="R6" s="4" t="s">
        <v>54</v>
      </c>
      <c r="S6" s="4">
        <v>20</v>
      </c>
      <c r="T6" s="3">
        <v>17</v>
      </c>
      <c r="U6" s="4" t="s">
        <v>263</v>
      </c>
      <c r="V6" s="4">
        <v>75</v>
      </c>
      <c r="W6" s="4" t="s">
        <v>262</v>
      </c>
      <c r="X6" s="7" t="s">
        <v>112</v>
      </c>
      <c r="Y6" s="21">
        <v>34</v>
      </c>
      <c r="Z6" s="7" t="s">
        <v>154</v>
      </c>
      <c r="AA6" s="4">
        <v>1</v>
      </c>
      <c r="AB6" s="4" t="s">
        <v>221</v>
      </c>
      <c r="AC6" s="4" t="s">
        <v>169</v>
      </c>
      <c r="AD6" s="4" t="s">
        <v>170</v>
      </c>
      <c r="AE6" s="4" t="s">
        <v>53</v>
      </c>
      <c r="AF6" s="4" t="s">
        <v>227</v>
      </c>
      <c r="AG6" s="4" t="s">
        <v>155</v>
      </c>
      <c r="AH6" s="4" t="s">
        <v>155</v>
      </c>
      <c r="AI6" s="4" t="s">
        <v>246</v>
      </c>
      <c r="AJ6" s="4" t="s">
        <v>242</v>
      </c>
      <c r="AK6" s="4" t="s">
        <v>245</v>
      </c>
      <c r="AL6" s="4"/>
      <c r="AM6" s="4" t="s">
        <v>250</v>
      </c>
      <c r="AN6" s="4" t="s">
        <v>251</v>
      </c>
      <c r="AO6" s="4" t="s">
        <v>110</v>
      </c>
      <c r="AP6" s="7" t="s">
        <v>55</v>
      </c>
      <c r="AQ6" s="4" t="str">
        <f>CONCATENATE("Компания !!! ",$E6," предлагает по низким ценам")</f>
        <v>Компания !!! SPC ламинат Aqua Floor RealWood Glue AF6052 GLUE 177,8x1219,2 2 мм предлагает по низким ценам</v>
      </c>
      <c r="AR6" s="4" t="str">
        <f>CONCATENATE("Компания !!!",$E6," предлагает по низким ценам")</f>
        <v>Компания !!!SPC ламинат Aqua Floor RealWood Glue AF6052 GLUE 177,8x1219,2 2 мм предлагает по низким ценам</v>
      </c>
      <c r="AS6" s="4" t="s">
        <v>282</v>
      </c>
      <c r="AT6" s="4" t="str">
        <f>CONCATENATE("Компания !!! ",$E6," предлагает по низким ценам")</f>
        <v>Компания !!! SPC ламинат Aqua Floor RealWood Glue AF6052 GLUE 177,8x1219,2 2 мм предлагает по низким ценам</v>
      </c>
      <c r="AU6" s="4" t="str">
        <f>CONCATENATE("Компания !!! ",$E6," предлагает по низким ценам")</f>
        <v>Компания !!! SPC ламинат Aqua Floor RealWood Glue AF6052 GLUE 177,8x1219,2 2 мм предлагает по низким ценам</v>
      </c>
      <c r="AV6" s="4"/>
      <c r="AW6" s="4"/>
    </row>
    <row r="7" spans="1:49" x14ac:dyDescent="0.3">
      <c r="A7" s="7" t="s">
        <v>217</v>
      </c>
      <c r="B7" s="7" t="s">
        <v>36</v>
      </c>
      <c r="C7" s="7" t="s">
        <v>43</v>
      </c>
      <c r="D7" s="7" t="s">
        <v>36</v>
      </c>
      <c r="E7" s="7" t="s">
        <v>161</v>
      </c>
      <c r="F7" s="7" t="s">
        <v>56</v>
      </c>
      <c r="G7" s="7" t="s">
        <v>45</v>
      </c>
      <c r="H7" s="7">
        <f>Цены!$C$12</f>
        <v>3838</v>
      </c>
      <c r="I7" s="7" t="s">
        <v>55</v>
      </c>
      <c r="J7" s="7" t="s">
        <v>55</v>
      </c>
      <c r="K7" s="7" t="s">
        <v>43</v>
      </c>
      <c r="L7" s="4" t="s">
        <v>219</v>
      </c>
      <c r="M7" s="4" t="s">
        <v>61</v>
      </c>
      <c r="N7" s="4" t="s">
        <v>243</v>
      </c>
      <c r="O7" s="7" t="s">
        <v>158</v>
      </c>
      <c r="P7" s="7" t="s">
        <v>159</v>
      </c>
      <c r="Q7" s="3">
        <v>2</v>
      </c>
      <c r="R7" s="4" t="s">
        <v>54</v>
      </c>
      <c r="S7" s="4">
        <v>20</v>
      </c>
      <c r="T7" s="3">
        <v>17</v>
      </c>
      <c r="U7" s="4" t="s">
        <v>263</v>
      </c>
      <c r="V7" s="4">
        <v>75</v>
      </c>
      <c r="W7" s="4" t="s">
        <v>262</v>
      </c>
      <c r="X7" s="7" t="s">
        <v>112</v>
      </c>
      <c r="Y7" s="21">
        <v>34</v>
      </c>
      <c r="Z7" s="7" t="s">
        <v>154</v>
      </c>
      <c r="AA7" s="4">
        <v>1</v>
      </c>
      <c r="AB7" s="4" t="s">
        <v>221</v>
      </c>
      <c r="AC7" s="4" t="s">
        <v>169</v>
      </c>
      <c r="AD7" s="4" t="s">
        <v>170</v>
      </c>
      <c r="AE7" s="4" t="s">
        <v>53</v>
      </c>
      <c r="AF7" s="4" t="s">
        <v>227</v>
      </c>
      <c r="AG7" s="4" t="s">
        <v>155</v>
      </c>
      <c r="AH7" s="4" t="s">
        <v>155</v>
      </c>
      <c r="AI7" s="4" t="s">
        <v>246</v>
      </c>
      <c r="AJ7" s="4" t="s">
        <v>242</v>
      </c>
      <c r="AK7" s="4" t="s">
        <v>245</v>
      </c>
      <c r="AL7" s="4"/>
      <c r="AM7" s="4" t="s">
        <v>250</v>
      </c>
      <c r="AN7" s="4" t="s">
        <v>251</v>
      </c>
      <c r="AO7" s="4" t="s">
        <v>110</v>
      </c>
      <c r="AP7" s="7" t="s">
        <v>55</v>
      </c>
      <c r="AQ7" s="4" t="str">
        <f>CONCATENATE("Компания !!! ",$E7," предлагает по низким ценам")</f>
        <v>Компания !!! SPC ламинат Aqua Floor RealWood Glue AF6053 GLUE177,8x1219,2 2 мм предлагает по низким ценам</v>
      </c>
      <c r="AR7" s="4" t="str">
        <f>CONCATENATE("Компания !!!",$E7," предлагает по низким ценам")</f>
        <v>Компания !!!SPC ламинат Aqua Floor RealWood Glue AF6053 GLUE177,8x1219,2 2 мм предлагает по низким ценам</v>
      </c>
      <c r="AS7" s="4" t="s">
        <v>282</v>
      </c>
      <c r="AT7" s="4" t="str">
        <f>CONCATENATE("Компания !!! ",$E7," предлагает по низким ценам")</f>
        <v>Компания !!! SPC ламинат Aqua Floor RealWood Glue AF6053 GLUE177,8x1219,2 2 мм предлагает по низким ценам</v>
      </c>
      <c r="AU7" s="4" t="str">
        <f>CONCATENATE("Компания !!! ",$E7," предлагает по низким ценам")</f>
        <v>Компания !!! SPC ламинат Aqua Floor RealWood Glue AF6053 GLUE177,8x1219,2 2 мм предлагает по низким ценам</v>
      </c>
      <c r="AV7" s="4"/>
      <c r="AW7" s="4"/>
    </row>
    <row r="8" spans="1:49" x14ac:dyDescent="0.3">
      <c r="A8" s="7" t="s">
        <v>217</v>
      </c>
      <c r="B8" s="7" t="s">
        <v>36</v>
      </c>
      <c r="C8" s="7" t="s">
        <v>47</v>
      </c>
      <c r="D8" s="7" t="s">
        <v>36</v>
      </c>
      <c r="E8" s="7" t="s">
        <v>162</v>
      </c>
      <c r="F8" s="7" t="s">
        <v>56</v>
      </c>
      <c r="G8" s="7" t="s">
        <v>46</v>
      </c>
      <c r="H8" s="7">
        <f>Цены!$C$13</f>
        <v>3939</v>
      </c>
      <c r="I8" s="7" t="s">
        <v>55</v>
      </c>
      <c r="J8" s="7" t="s">
        <v>55</v>
      </c>
      <c r="K8" s="7" t="s">
        <v>47</v>
      </c>
      <c r="L8" s="4" t="s">
        <v>218</v>
      </c>
      <c r="M8" s="4" t="s">
        <v>61</v>
      </c>
      <c r="N8" s="4" t="s">
        <v>243</v>
      </c>
      <c r="O8" s="7" t="s">
        <v>163</v>
      </c>
      <c r="P8" s="7" t="s">
        <v>69</v>
      </c>
      <c r="Q8" s="3" t="s">
        <v>222</v>
      </c>
      <c r="R8" s="4" t="s">
        <v>54</v>
      </c>
      <c r="S8" s="4">
        <v>50</v>
      </c>
      <c r="T8" s="3" t="s">
        <v>257</v>
      </c>
      <c r="U8" s="4" t="s">
        <v>265</v>
      </c>
      <c r="V8" s="4">
        <v>72</v>
      </c>
      <c r="W8" s="4" t="s">
        <v>264</v>
      </c>
      <c r="X8" s="4" t="s">
        <v>220</v>
      </c>
      <c r="Y8" s="21">
        <v>34</v>
      </c>
      <c r="Z8" s="7" t="s">
        <v>154</v>
      </c>
      <c r="AA8" s="4">
        <v>1</v>
      </c>
      <c r="AB8" s="4" t="s">
        <v>221</v>
      </c>
      <c r="AC8" s="4" t="s">
        <v>169</v>
      </c>
      <c r="AD8" s="4" t="s">
        <v>170</v>
      </c>
      <c r="AE8" s="4" t="s">
        <v>53</v>
      </c>
      <c r="AF8" s="4" t="s">
        <v>227</v>
      </c>
      <c r="AG8" s="4" t="s">
        <v>155</v>
      </c>
      <c r="AH8" s="4" t="s">
        <v>155</v>
      </c>
      <c r="AI8" s="4" t="s">
        <v>246</v>
      </c>
      <c r="AJ8" s="4" t="s">
        <v>242</v>
      </c>
      <c r="AK8" s="4" t="s">
        <v>245</v>
      </c>
      <c r="AL8" s="4"/>
      <c r="AM8" s="4" t="s">
        <v>250</v>
      </c>
      <c r="AN8" s="4" t="s">
        <v>251</v>
      </c>
      <c r="AO8" s="4" t="s">
        <v>110</v>
      </c>
      <c r="AP8" s="7" t="s">
        <v>55</v>
      </c>
      <c r="AQ8" s="4" t="str">
        <f>CONCATENATE("Компания !!! ",$E8," предлагает по низким ценам")</f>
        <v>Компания !!! SPC ламинат Aqua Floor Parquet Glue AF2501PG 122x610 2.5 мм предлагает по низким ценам</v>
      </c>
      <c r="AR8" s="4" t="str">
        <f>CONCATENATE("Компания !!!",$E8," предлагает по низким ценам")</f>
        <v>Компания !!!SPC ламинат Aqua Floor Parquet Glue AF2501PG 122x610 2.5 мм предлагает по низким ценам</v>
      </c>
      <c r="AS8" s="4" t="s">
        <v>282</v>
      </c>
      <c r="AT8" s="4" t="str">
        <f>CONCATENATE("Компания !!! ",$E8," предлагает по низким ценам")</f>
        <v>Компания !!! SPC ламинат Aqua Floor Parquet Glue AF2501PG 122x610 2.5 мм предлагает по низким ценам</v>
      </c>
      <c r="AU8" s="4" t="str">
        <f>CONCATENATE("Компания !!! ",$E8," предлагает по низким ценам")</f>
        <v>Компания !!! SPC ламинат Aqua Floor Parquet Glue AF2501PG 122x610 2.5 мм предлагает по низким ценам</v>
      </c>
      <c r="AV8" s="4"/>
      <c r="AW8" s="4"/>
    </row>
    <row r="9" spans="1:49" x14ac:dyDescent="0.3">
      <c r="A9" s="7" t="s">
        <v>217</v>
      </c>
      <c r="B9" s="7" t="s">
        <v>36</v>
      </c>
      <c r="C9" s="7" t="s">
        <v>49</v>
      </c>
      <c r="D9" s="7" t="s">
        <v>36</v>
      </c>
      <c r="E9" s="7" t="s">
        <v>164</v>
      </c>
      <c r="F9" s="7" t="s">
        <v>56</v>
      </c>
      <c r="G9" s="7" t="s">
        <v>48</v>
      </c>
      <c r="H9" s="7">
        <f>Цены!$C$14</f>
        <v>3030</v>
      </c>
      <c r="I9" s="7" t="s">
        <v>55</v>
      </c>
      <c r="J9" s="7" t="s">
        <v>55</v>
      </c>
      <c r="K9" s="7" t="s">
        <v>49</v>
      </c>
      <c r="L9" s="4" t="s">
        <v>219</v>
      </c>
      <c r="M9" s="4" t="s">
        <v>61</v>
      </c>
      <c r="N9" s="4" t="s">
        <v>243</v>
      </c>
      <c r="O9" s="7" t="s">
        <v>165</v>
      </c>
      <c r="P9" s="7" t="s">
        <v>166</v>
      </c>
      <c r="Q9" s="3" t="s">
        <v>222</v>
      </c>
      <c r="R9" s="4" t="s">
        <v>54</v>
      </c>
      <c r="S9" s="4">
        <v>10</v>
      </c>
      <c r="T9" s="3">
        <v>23</v>
      </c>
      <c r="U9" s="4" t="s">
        <v>267</v>
      </c>
      <c r="V9" s="4">
        <v>88</v>
      </c>
      <c r="W9" s="4" t="s">
        <v>266</v>
      </c>
      <c r="X9" s="4" t="s">
        <v>220</v>
      </c>
      <c r="Y9" s="21">
        <v>34</v>
      </c>
      <c r="Z9" s="7" t="s">
        <v>154</v>
      </c>
      <c r="AA9" s="4">
        <v>1</v>
      </c>
      <c r="AB9" s="4" t="s">
        <v>221</v>
      </c>
      <c r="AC9" s="4" t="s">
        <v>169</v>
      </c>
      <c r="AD9" s="4" t="s">
        <v>170</v>
      </c>
      <c r="AE9" s="4" t="s">
        <v>53</v>
      </c>
      <c r="AF9" s="4" t="s">
        <v>227</v>
      </c>
      <c r="AG9" s="4" t="s">
        <v>155</v>
      </c>
      <c r="AH9" s="4" t="s">
        <v>155</v>
      </c>
      <c r="AI9" s="4" t="s">
        <v>246</v>
      </c>
      <c r="AJ9" s="4" t="s">
        <v>242</v>
      </c>
      <c r="AK9" s="4" t="s">
        <v>245</v>
      </c>
      <c r="AL9" s="4"/>
      <c r="AM9" s="4" t="s">
        <v>250</v>
      </c>
      <c r="AN9" s="4" t="s">
        <v>251</v>
      </c>
      <c r="AO9" s="4" t="s">
        <v>110</v>
      </c>
      <c r="AP9" s="7" t="s">
        <v>55</v>
      </c>
      <c r="AQ9" s="4" t="str">
        <f>CONCATENATE("Компания !!! ",$E9," предлагает по низким ценам")</f>
        <v>Компания !!! SPC ламинат Aqua Floor RealWood XL Glue AF8001XL GLUE 228x1524 2.5 мм предлагает по низким ценам</v>
      </c>
      <c r="AR9" s="4" t="str">
        <f>CONCATENATE("Компания !!!",$E9," предлагает по низким ценам")</f>
        <v>Компания !!!SPC ламинат Aqua Floor RealWood XL Glue AF8001XL GLUE 228x1524 2.5 мм предлагает по низким ценам</v>
      </c>
      <c r="AS9" s="4" t="s">
        <v>282</v>
      </c>
      <c r="AT9" s="4" t="str">
        <f>CONCATENATE("Компания !!! ",$E9," предлагает по низким ценам")</f>
        <v>Компания !!! SPC ламинат Aqua Floor RealWood XL Glue AF8001XL GLUE 228x1524 2.5 мм предлагает по низким ценам</v>
      </c>
      <c r="AU9" s="4" t="str">
        <f>CONCATENATE("Компания !!! ",$E9," предлагает по низким ценам")</f>
        <v>Компания !!! SPC ламинат Aqua Floor RealWood XL Glue AF8001XL GLUE 228x1524 2.5 мм предлагает по низким ценам</v>
      </c>
      <c r="AV9" s="4"/>
      <c r="AW9" s="4"/>
    </row>
    <row r="10" spans="1:49" x14ac:dyDescent="0.3">
      <c r="A10" s="7" t="s">
        <v>217</v>
      </c>
      <c r="B10" s="7" t="s">
        <v>36</v>
      </c>
      <c r="C10" s="7" t="s">
        <v>49</v>
      </c>
      <c r="D10" s="7" t="s">
        <v>36</v>
      </c>
      <c r="E10" s="7" t="s">
        <v>167</v>
      </c>
      <c r="F10" s="7" t="s">
        <v>56</v>
      </c>
      <c r="G10" s="7" t="s">
        <v>50</v>
      </c>
      <c r="H10" s="7">
        <f>Цены!$C$14</f>
        <v>3030</v>
      </c>
      <c r="I10" s="7" t="s">
        <v>55</v>
      </c>
      <c r="J10" s="7" t="s">
        <v>55</v>
      </c>
      <c r="K10" s="7" t="s">
        <v>49</v>
      </c>
      <c r="L10" s="4" t="s">
        <v>218</v>
      </c>
      <c r="M10" s="4" t="s">
        <v>61</v>
      </c>
      <c r="N10" s="4" t="s">
        <v>243</v>
      </c>
      <c r="O10" s="7" t="s">
        <v>165</v>
      </c>
      <c r="P10" s="7" t="s">
        <v>166</v>
      </c>
      <c r="Q10" s="3" t="s">
        <v>222</v>
      </c>
      <c r="R10" s="4" t="s">
        <v>54</v>
      </c>
      <c r="S10" s="4">
        <v>10</v>
      </c>
      <c r="T10" s="3">
        <v>23</v>
      </c>
      <c r="U10" s="4" t="s">
        <v>267</v>
      </c>
      <c r="V10" s="4">
        <v>88</v>
      </c>
      <c r="W10" s="4" t="s">
        <v>266</v>
      </c>
      <c r="X10" s="4" t="s">
        <v>220</v>
      </c>
      <c r="Y10" s="21">
        <v>34</v>
      </c>
      <c r="Z10" s="7" t="s">
        <v>154</v>
      </c>
      <c r="AA10" s="4">
        <v>1</v>
      </c>
      <c r="AB10" s="4" t="s">
        <v>221</v>
      </c>
      <c r="AC10" s="4" t="s">
        <v>169</v>
      </c>
      <c r="AD10" s="4" t="s">
        <v>170</v>
      </c>
      <c r="AE10" s="4" t="s">
        <v>53</v>
      </c>
      <c r="AF10" s="4" t="s">
        <v>227</v>
      </c>
      <c r="AG10" s="4" t="s">
        <v>155</v>
      </c>
      <c r="AH10" s="4" t="s">
        <v>155</v>
      </c>
      <c r="AI10" s="4" t="s">
        <v>246</v>
      </c>
      <c r="AJ10" s="4" t="s">
        <v>242</v>
      </c>
      <c r="AK10" s="4" t="s">
        <v>245</v>
      </c>
      <c r="AL10" s="4"/>
      <c r="AM10" s="4" t="s">
        <v>250</v>
      </c>
      <c r="AN10" s="4" t="s">
        <v>251</v>
      </c>
      <c r="AO10" s="4" t="s">
        <v>110</v>
      </c>
      <c r="AP10" s="7" t="s">
        <v>55</v>
      </c>
      <c r="AQ10" s="4" t="str">
        <f>CONCATENATE("Компания !!! ",$E10," предлагает по низким ценам")</f>
        <v>Компания !!! SPC ламинат Aqua Floor RealWood XL Glue AF8002XL GLUE 228x1524 2.5 мм предлагает по низким ценам</v>
      </c>
      <c r="AR10" s="4" t="str">
        <f>CONCATENATE("Компания !!!",$E10," предлагает по низким ценам")</f>
        <v>Компания !!!SPC ламинат Aqua Floor RealWood XL Glue AF8002XL GLUE 228x1524 2.5 мм предлагает по низким ценам</v>
      </c>
      <c r="AS10" s="4" t="s">
        <v>282</v>
      </c>
      <c r="AT10" s="4" t="str">
        <f>CONCATENATE("Компания !!! ",$E10," предлагает по низким ценам")</f>
        <v>Компания !!! SPC ламинат Aqua Floor RealWood XL Glue AF8002XL GLUE 228x1524 2.5 мм предлагает по низким ценам</v>
      </c>
      <c r="AU10" s="4" t="str">
        <f>CONCATENATE("Компания !!! ",$E10," предлагает по низким ценам")</f>
        <v>Компания !!! SPC ламинат Aqua Floor RealWood XL Glue AF8002XL GLUE 228x1524 2.5 мм предлагает по низким ценам</v>
      </c>
      <c r="AV10" s="4"/>
      <c r="AW10" s="4"/>
    </row>
    <row r="11" spans="1:49" x14ac:dyDescent="0.3">
      <c r="A11" s="7" t="s">
        <v>217</v>
      </c>
      <c r="B11" s="7" t="s">
        <v>36</v>
      </c>
      <c r="C11" s="7" t="s">
        <v>49</v>
      </c>
      <c r="D11" s="7" t="s">
        <v>36</v>
      </c>
      <c r="E11" s="7" t="s">
        <v>168</v>
      </c>
      <c r="F11" s="7" t="s">
        <v>56</v>
      </c>
      <c r="G11" s="7" t="s">
        <v>51</v>
      </c>
      <c r="H11" s="7">
        <f>Цены!$C$14</f>
        <v>3030</v>
      </c>
      <c r="I11" s="7" t="s">
        <v>55</v>
      </c>
      <c r="J11" s="7" t="s">
        <v>55</v>
      </c>
      <c r="K11" s="7" t="s">
        <v>49</v>
      </c>
      <c r="L11" s="4" t="s">
        <v>219</v>
      </c>
      <c r="M11" s="4" t="s">
        <v>61</v>
      </c>
      <c r="N11" s="4" t="s">
        <v>243</v>
      </c>
      <c r="O11" s="7" t="s">
        <v>165</v>
      </c>
      <c r="P11" s="7" t="s">
        <v>166</v>
      </c>
      <c r="Q11" s="3" t="s">
        <v>222</v>
      </c>
      <c r="R11" s="4" t="s">
        <v>54</v>
      </c>
      <c r="S11" s="4">
        <v>10</v>
      </c>
      <c r="T11" s="3">
        <v>23</v>
      </c>
      <c r="U11" s="4" t="s">
        <v>267</v>
      </c>
      <c r="V11" s="4">
        <v>88</v>
      </c>
      <c r="W11" s="4" t="s">
        <v>266</v>
      </c>
      <c r="X11" s="4" t="s">
        <v>220</v>
      </c>
      <c r="Y11" s="21">
        <v>34</v>
      </c>
      <c r="Z11" s="7" t="s">
        <v>154</v>
      </c>
      <c r="AA11" s="4">
        <v>1</v>
      </c>
      <c r="AB11" s="4" t="s">
        <v>221</v>
      </c>
      <c r="AC11" s="4" t="s">
        <v>169</v>
      </c>
      <c r="AD11" s="4" t="s">
        <v>170</v>
      </c>
      <c r="AE11" s="4" t="s">
        <v>53</v>
      </c>
      <c r="AF11" s="4" t="s">
        <v>227</v>
      </c>
      <c r="AG11" s="4" t="s">
        <v>155</v>
      </c>
      <c r="AH11" s="4" t="s">
        <v>155</v>
      </c>
      <c r="AI11" s="4" t="s">
        <v>246</v>
      </c>
      <c r="AJ11" s="4" t="s">
        <v>242</v>
      </c>
      <c r="AK11" s="4" t="s">
        <v>245</v>
      </c>
      <c r="AL11" s="4"/>
      <c r="AM11" s="4" t="s">
        <v>250</v>
      </c>
      <c r="AN11" s="4" t="s">
        <v>251</v>
      </c>
      <c r="AO11" s="4" t="s">
        <v>110</v>
      </c>
      <c r="AP11" s="7" t="s">
        <v>55</v>
      </c>
      <c r="AQ11" s="4" t="str">
        <f>CONCATENATE("Компания !!! ",$E11," предлагает по низким ценам")</f>
        <v>Компания !!! SPC ламинат Aqua Floor RealWood XL Glue AF8003XL GLUE 228x1524 2.5 мм предлагает по низким ценам</v>
      </c>
      <c r="AR11" s="4" t="str">
        <f>CONCATENATE("Компания !!!",$E11," предлагает по низким ценам")</f>
        <v>Компания !!!SPC ламинат Aqua Floor RealWood XL Glue AF8003XL GLUE 228x1524 2.5 мм предлагает по низким ценам</v>
      </c>
      <c r="AS11" s="4" t="s">
        <v>282</v>
      </c>
      <c r="AT11" s="4" t="str">
        <f>CONCATENATE("Компания !!! ",$E11," предлагает по низким ценам")</f>
        <v>Компания !!! SPC ламинат Aqua Floor RealWood XL Glue AF8003XL GLUE 228x1524 2.5 мм предлагает по низким ценам</v>
      </c>
      <c r="AU11" s="4" t="str">
        <f>CONCATENATE("Компания !!! ",$E11," предлагает по низким ценам")</f>
        <v>Компания !!! SPC ламинат Aqua Floor RealWood XL Glue AF8003XL GLUE 228x1524 2.5 мм предлагает по низким ценам</v>
      </c>
      <c r="AV11" s="4"/>
      <c r="AW11" s="4"/>
    </row>
    <row r="12" spans="1:49" x14ac:dyDescent="0.3">
      <c r="A12" s="7"/>
      <c r="B12" s="7"/>
      <c r="C12" s="7"/>
      <c r="D12" s="4"/>
      <c r="E12" s="4"/>
      <c r="F12" s="4"/>
      <c r="G12" s="4"/>
      <c r="H12" s="4"/>
      <c r="I12" s="4"/>
      <c r="J12" s="4"/>
      <c r="K12" s="4"/>
      <c r="L12" s="4"/>
      <c r="M12" s="4"/>
      <c r="N12" s="4"/>
      <c r="O12" s="4"/>
      <c r="P12" s="4"/>
      <c r="X12" s="4"/>
      <c r="Y12" s="4"/>
      <c r="Z12" s="4"/>
      <c r="AA12" s="4"/>
      <c r="AE12" s="4"/>
      <c r="AF12" s="4"/>
      <c r="AG12" s="4"/>
      <c r="AH12" s="4"/>
      <c r="AI12" s="4"/>
      <c r="AJ12" s="4"/>
      <c r="AK12" s="4"/>
      <c r="AL12" s="4"/>
      <c r="AM12" s="4"/>
      <c r="AN12" s="4"/>
      <c r="AO12" s="4"/>
      <c r="AP12" s="4"/>
      <c r="AQ12" s="7" t="s">
        <v>55</v>
      </c>
      <c r="AR12" s="7" t="s">
        <v>55</v>
      </c>
      <c r="AS12" s="7" t="s">
        <v>55</v>
      </c>
      <c r="AT12" s="7" t="s">
        <v>55</v>
      </c>
      <c r="AU12" s="7" t="s">
        <v>55</v>
      </c>
      <c r="AV12" s="22"/>
      <c r="AW12" s="22"/>
    </row>
    <row r="13" spans="1:49" x14ac:dyDescent="0.3">
      <c r="A13" s="7"/>
      <c r="B13" s="7"/>
      <c r="C13" s="7"/>
      <c r="D13" s="4"/>
      <c r="E13" s="4"/>
      <c r="F13" s="4"/>
      <c r="G13" s="4"/>
      <c r="H13" s="4"/>
      <c r="I13" s="4"/>
      <c r="J13" s="4"/>
      <c r="K13" s="4"/>
      <c r="L13" s="4"/>
      <c r="M13" s="4"/>
      <c r="N13" s="4"/>
      <c r="O13" s="4"/>
      <c r="P13" s="4"/>
      <c r="X13" s="4"/>
      <c r="Y13" s="4"/>
      <c r="Z13" s="4"/>
      <c r="AA13" s="4"/>
      <c r="AE13" s="4"/>
      <c r="AF13" s="4"/>
      <c r="AG13" s="4"/>
      <c r="AH13" s="4"/>
      <c r="AI13" s="4"/>
      <c r="AJ13" s="4"/>
      <c r="AK13" s="4"/>
      <c r="AL13" s="4"/>
      <c r="AM13" s="4"/>
      <c r="AN13" s="4"/>
      <c r="AO13" s="4"/>
      <c r="AP13" s="4"/>
      <c r="AQ13" s="7" t="s">
        <v>55</v>
      </c>
      <c r="AR13" s="7" t="s">
        <v>55</v>
      </c>
      <c r="AS13" s="7" t="s">
        <v>55</v>
      </c>
      <c r="AT13" s="7" t="s">
        <v>55</v>
      </c>
      <c r="AU13" s="7" t="s">
        <v>55</v>
      </c>
      <c r="AV13" s="22"/>
      <c r="AW13" s="22"/>
    </row>
    <row r="14" spans="1:49" x14ac:dyDescent="0.3">
      <c r="A14" s="7"/>
      <c r="B14" s="7"/>
      <c r="C14" s="7"/>
      <c r="D14" s="4"/>
      <c r="E14" s="4"/>
      <c r="F14" s="4"/>
      <c r="G14" s="4"/>
      <c r="H14" s="4"/>
      <c r="I14" s="4"/>
      <c r="J14" s="4"/>
      <c r="K14" s="4"/>
      <c r="L14" s="4"/>
      <c r="M14" s="4"/>
      <c r="N14" s="4"/>
      <c r="O14" s="4"/>
      <c r="P14" s="4"/>
      <c r="X14" s="4"/>
      <c r="Y14" s="4"/>
      <c r="Z14" s="4"/>
      <c r="AA14" s="4"/>
      <c r="AE14" s="4"/>
      <c r="AF14" s="4"/>
      <c r="AG14" s="4"/>
      <c r="AH14" s="4"/>
      <c r="AI14" s="4"/>
      <c r="AJ14" s="4"/>
      <c r="AK14" s="4"/>
      <c r="AL14" s="4"/>
      <c r="AM14" s="4"/>
      <c r="AN14" s="4"/>
      <c r="AO14" s="4"/>
      <c r="AP14" s="4"/>
      <c r="AQ14" s="7" t="s">
        <v>55</v>
      </c>
      <c r="AR14" s="7" t="s">
        <v>55</v>
      </c>
      <c r="AS14" s="7" t="s">
        <v>55</v>
      </c>
      <c r="AT14" s="7" t="s">
        <v>55</v>
      </c>
      <c r="AU14" s="7" t="s">
        <v>55</v>
      </c>
      <c r="AV14" s="22"/>
      <c r="AW14" s="22"/>
    </row>
    <row r="15" spans="1:49" x14ac:dyDescent="0.3">
      <c r="A15" s="7"/>
      <c r="B15" s="7"/>
      <c r="C15" s="7"/>
      <c r="D15" s="4"/>
      <c r="E15" s="4"/>
      <c r="F15" s="4"/>
      <c r="G15" s="4"/>
      <c r="H15" s="4"/>
      <c r="I15" s="4"/>
      <c r="J15" s="4"/>
      <c r="K15" s="4"/>
      <c r="L15" s="4"/>
      <c r="M15" s="4"/>
      <c r="N15" s="4"/>
      <c r="O15" s="4"/>
      <c r="P15" s="4"/>
      <c r="X15" s="4"/>
      <c r="Y15" s="4"/>
      <c r="Z15" s="4"/>
      <c r="AA15" s="4"/>
      <c r="AE15" s="4"/>
      <c r="AF15" s="4"/>
      <c r="AG15" s="4"/>
      <c r="AH15" s="4"/>
      <c r="AI15" s="4"/>
      <c r="AJ15" s="4"/>
      <c r="AK15" s="4"/>
      <c r="AL15" s="4"/>
      <c r="AM15" s="4"/>
      <c r="AN15" s="4"/>
      <c r="AO15" s="4"/>
      <c r="AP15" s="4"/>
      <c r="AQ15" s="7" t="s">
        <v>55</v>
      </c>
      <c r="AR15" s="7" t="s">
        <v>55</v>
      </c>
      <c r="AS15" s="7" t="s">
        <v>55</v>
      </c>
      <c r="AT15" s="7" t="s">
        <v>55</v>
      </c>
      <c r="AU15" s="7" t="s">
        <v>55</v>
      </c>
      <c r="AV15" s="22"/>
      <c r="AW15" s="22"/>
    </row>
    <row r="16" spans="1:49" x14ac:dyDescent="0.3">
      <c r="A16" s="7"/>
      <c r="B16" s="7"/>
      <c r="C16" s="7"/>
      <c r="D16" s="4"/>
      <c r="E16" s="4"/>
      <c r="F16" s="4"/>
      <c r="G16" s="4"/>
      <c r="H16" s="4"/>
      <c r="I16" s="4"/>
      <c r="J16" s="4"/>
      <c r="K16" s="4"/>
      <c r="L16" s="4"/>
      <c r="M16" s="4"/>
      <c r="N16" s="4"/>
      <c r="O16" s="4"/>
      <c r="P16" s="4"/>
      <c r="X16" s="4"/>
      <c r="Y16" s="4"/>
      <c r="Z16" s="4"/>
      <c r="AA16" s="4"/>
      <c r="AE16" s="4"/>
      <c r="AF16" s="4"/>
      <c r="AG16" s="4"/>
      <c r="AH16" s="4"/>
      <c r="AI16" s="4"/>
      <c r="AJ16" s="4"/>
      <c r="AK16" s="4"/>
      <c r="AL16" s="4"/>
      <c r="AM16" s="4"/>
      <c r="AN16" s="4"/>
      <c r="AO16" s="4"/>
      <c r="AP16" s="4"/>
      <c r="AQ16" s="7" t="s">
        <v>55</v>
      </c>
      <c r="AR16" s="7" t="s">
        <v>55</v>
      </c>
      <c r="AS16" s="7" t="s">
        <v>55</v>
      </c>
      <c r="AT16" s="7" t="s">
        <v>55</v>
      </c>
      <c r="AU16" s="7" t="s">
        <v>55</v>
      </c>
      <c r="AV16" s="22"/>
      <c r="AW16" s="22"/>
    </row>
    <row r="17" spans="1:49" x14ac:dyDescent="0.3">
      <c r="A17" s="7"/>
      <c r="B17" s="7"/>
      <c r="C17" s="7"/>
      <c r="D17" s="4"/>
      <c r="E17" s="4"/>
      <c r="F17" s="4"/>
      <c r="G17" s="4"/>
      <c r="H17" s="4"/>
      <c r="I17" s="4"/>
      <c r="J17" s="4"/>
      <c r="K17" s="4"/>
      <c r="L17" s="4"/>
      <c r="M17" s="4"/>
      <c r="N17" s="4"/>
      <c r="O17" s="4"/>
      <c r="P17" s="4"/>
      <c r="X17" s="4"/>
      <c r="Y17" s="4"/>
      <c r="Z17" s="4"/>
      <c r="AA17" s="4"/>
      <c r="AE17" s="4"/>
      <c r="AF17" s="4"/>
      <c r="AG17" s="4"/>
      <c r="AH17" s="4"/>
      <c r="AI17" s="4"/>
      <c r="AJ17" s="4"/>
      <c r="AK17" s="4"/>
      <c r="AL17" s="4"/>
      <c r="AM17" s="4"/>
      <c r="AN17" s="4"/>
      <c r="AO17" s="4"/>
      <c r="AP17" s="4"/>
      <c r="AQ17" s="7" t="s">
        <v>55</v>
      </c>
      <c r="AR17" s="7" t="s">
        <v>55</v>
      </c>
      <c r="AS17" s="7" t="s">
        <v>55</v>
      </c>
      <c r="AT17" s="7" t="s">
        <v>55</v>
      </c>
      <c r="AU17" s="7" t="s">
        <v>55</v>
      </c>
      <c r="AV17" s="22"/>
      <c r="AW17" s="22"/>
    </row>
    <row r="18" spans="1:49" x14ac:dyDescent="0.3">
      <c r="A18" s="7"/>
      <c r="B18" s="7"/>
      <c r="C18" s="7"/>
      <c r="D18" s="4"/>
      <c r="E18" s="4"/>
      <c r="F18" s="4"/>
      <c r="G18" s="4"/>
      <c r="H18" s="4"/>
      <c r="I18" s="4"/>
      <c r="J18" s="4"/>
      <c r="K18" s="4"/>
      <c r="L18" s="4"/>
      <c r="M18" s="4"/>
      <c r="N18" s="4"/>
      <c r="O18" s="4"/>
      <c r="P18" s="4"/>
      <c r="X18" s="4"/>
      <c r="Y18" s="4"/>
      <c r="Z18" s="4"/>
      <c r="AA18" s="4"/>
      <c r="AE18" s="4"/>
      <c r="AF18" s="4"/>
      <c r="AG18" s="4"/>
      <c r="AH18" s="4"/>
      <c r="AI18" s="4"/>
      <c r="AJ18" s="4"/>
      <c r="AK18" s="4"/>
      <c r="AL18" s="4"/>
      <c r="AM18" s="4"/>
      <c r="AN18" s="4"/>
      <c r="AO18" s="4"/>
      <c r="AP18" s="4"/>
      <c r="AQ18" s="7" t="s">
        <v>55</v>
      </c>
      <c r="AR18" s="7" t="s">
        <v>55</v>
      </c>
      <c r="AS18" s="7" t="s">
        <v>55</v>
      </c>
      <c r="AT18" s="7" t="s">
        <v>55</v>
      </c>
      <c r="AU18" s="7" t="s">
        <v>55</v>
      </c>
      <c r="AV18" s="22"/>
      <c r="AW18" s="22"/>
    </row>
    <row r="19" spans="1:49" x14ac:dyDescent="0.3">
      <c r="A19" s="7"/>
      <c r="B19" s="7"/>
      <c r="C19" s="7"/>
      <c r="D19" s="4"/>
      <c r="E19" s="4"/>
      <c r="F19" s="4"/>
      <c r="G19" s="4"/>
      <c r="H19" s="4"/>
      <c r="I19" s="4"/>
      <c r="J19" s="4"/>
      <c r="K19" s="4"/>
      <c r="L19" s="4"/>
      <c r="M19" s="4"/>
      <c r="N19" s="4"/>
      <c r="O19" s="4"/>
      <c r="P19" s="4"/>
      <c r="X19" s="4"/>
      <c r="Y19" s="4"/>
      <c r="Z19" s="4"/>
      <c r="AA19" s="4"/>
      <c r="AE19" s="4"/>
      <c r="AF19" s="4"/>
      <c r="AG19" s="4"/>
      <c r="AH19" s="4"/>
      <c r="AI19" s="4"/>
      <c r="AJ19" s="4"/>
      <c r="AK19" s="4"/>
      <c r="AL19" s="4"/>
      <c r="AM19" s="4"/>
      <c r="AN19" s="4"/>
      <c r="AO19" s="4"/>
      <c r="AP19" s="4"/>
      <c r="AQ19" s="7" t="s">
        <v>55</v>
      </c>
      <c r="AR19" s="7" t="s">
        <v>55</v>
      </c>
      <c r="AS19" s="7" t="s">
        <v>55</v>
      </c>
      <c r="AT19" s="7" t="s">
        <v>55</v>
      </c>
      <c r="AU19" s="7" t="s">
        <v>55</v>
      </c>
      <c r="AV19" s="22"/>
      <c r="AW19" s="22"/>
    </row>
    <row r="20" spans="1:49" x14ac:dyDescent="0.3">
      <c r="A20" s="7"/>
      <c r="B20" s="7"/>
      <c r="C20" s="7"/>
      <c r="D20" s="4"/>
      <c r="E20" s="4"/>
      <c r="F20" s="4"/>
      <c r="G20" s="4"/>
      <c r="H20" s="4"/>
      <c r="I20" s="4"/>
      <c r="J20" s="4"/>
      <c r="K20" s="4"/>
      <c r="L20" s="4"/>
      <c r="M20" s="4"/>
      <c r="N20" s="4"/>
      <c r="O20" s="4"/>
      <c r="P20" s="4"/>
      <c r="X20" s="4"/>
      <c r="Y20" s="4"/>
      <c r="Z20" s="4"/>
      <c r="AA20" s="4"/>
      <c r="AE20" s="4"/>
      <c r="AF20" s="4"/>
      <c r="AG20" s="4"/>
      <c r="AH20" s="4"/>
      <c r="AI20" s="4"/>
      <c r="AJ20" s="4"/>
      <c r="AK20" s="4"/>
      <c r="AL20" s="4"/>
      <c r="AM20" s="4"/>
      <c r="AN20" s="4"/>
      <c r="AO20" s="4"/>
      <c r="AP20" s="4"/>
      <c r="AQ20" s="7" t="s">
        <v>55</v>
      </c>
      <c r="AR20" s="7" t="s">
        <v>55</v>
      </c>
      <c r="AS20" s="7" t="s">
        <v>55</v>
      </c>
      <c r="AT20" s="7" t="s">
        <v>55</v>
      </c>
      <c r="AU20" s="7" t="s">
        <v>55</v>
      </c>
      <c r="AV20" s="22"/>
      <c r="AW20" s="22"/>
    </row>
    <row r="21" spans="1:49" x14ac:dyDescent="0.3">
      <c r="A21" s="7"/>
      <c r="B21" s="7"/>
      <c r="C21" s="7"/>
      <c r="D21" s="4"/>
      <c r="E21" s="4"/>
      <c r="F21" s="4"/>
      <c r="G21" s="4"/>
      <c r="H21" s="4"/>
      <c r="I21" s="4"/>
      <c r="J21" s="4"/>
      <c r="K21" s="4"/>
      <c r="L21" s="4"/>
      <c r="M21" s="4"/>
      <c r="N21" s="4"/>
      <c r="O21" s="4"/>
      <c r="P21" s="4"/>
      <c r="X21" s="4"/>
      <c r="Y21" s="4"/>
      <c r="Z21" s="4"/>
      <c r="AA21" s="4"/>
      <c r="AE21" s="4"/>
      <c r="AF21" s="4"/>
      <c r="AG21" s="4"/>
      <c r="AH21" s="4"/>
      <c r="AI21" s="4"/>
      <c r="AJ21" s="4"/>
      <c r="AK21" s="4"/>
      <c r="AL21" s="4"/>
      <c r="AM21" s="4"/>
      <c r="AN21" s="4"/>
      <c r="AO21" s="4"/>
      <c r="AP21" s="4"/>
      <c r="AQ21" s="7" t="s">
        <v>55</v>
      </c>
      <c r="AR21" s="7" t="s">
        <v>55</v>
      </c>
      <c r="AS21" s="7" t="s">
        <v>55</v>
      </c>
      <c r="AT21" s="7" t="s">
        <v>55</v>
      </c>
      <c r="AU21" s="7" t="s">
        <v>55</v>
      </c>
      <c r="AV21" s="22"/>
      <c r="AW21" s="22"/>
    </row>
    <row r="22" spans="1:49" x14ac:dyDescent="0.3">
      <c r="A22" s="7"/>
      <c r="B22" s="7"/>
      <c r="C22" s="7"/>
      <c r="D22" s="4"/>
      <c r="E22" s="4"/>
      <c r="F22" s="4"/>
      <c r="G22" s="4"/>
      <c r="H22" s="4"/>
      <c r="I22" s="4"/>
      <c r="J22" s="4"/>
      <c r="K22" s="4"/>
      <c r="L22" s="4"/>
      <c r="M22" s="4"/>
      <c r="N22" s="4"/>
      <c r="O22" s="4"/>
      <c r="P22" s="4"/>
      <c r="X22" s="4"/>
      <c r="Y22" s="4"/>
      <c r="Z22" s="4"/>
      <c r="AA22" s="4"/>
      <c r="AE22" s="4"/>
      <c r="AF22" s="4"/>
      <c r="AG22" s="4"/>
      <c r="AH22" s="4"/>
      <c r="AI22" s="4"/>
      <c r="AJ22" s="4"/>
      <c r="AK22" s="4"/>
      <c r="AL22" s="4"/>
      <c r="AM22" s="4"/>
      <c r="AN22" s="4"/>
      <c r="AO22" s="4"/>
      <c r="AP22" s="4"/>
      <c r="AQ22" s="7" t="s">
        <v>55</v>
      </c>
      <c r="AR22" s="7" t="s">
        <v>55</v>
      </c>
      <c r="AS22" s="7" t="s">
        <v>55</v>
      </c>
      <c r="AT22" s="7" t="s">
        <v>55</v>
      </c>
      <c r="AU22" s="7" t="s">
        <v>55</v>
      </c>
      <c r="AV22" s="22"/>
      <c r="AW22" s="22"/>
    </row>
    <row r="23" spans="1:49" x14ac:dyDescent="0.3">
      <c r="A23" s="7"/>
      <c r="B23" s="7"/>
      <c r="C23" s="7"/>
      <c r="D23" s="4"/>
      <c r="E23" s="4"/>
      <c r="F23" s="4"/>
      <c r="G23" s="4"/>
      <c r="H23" s="4"/>
      <c r="I23" s="4"/>
      <c r="J23" s="4"/>
      <c r="K23" s="4"/>
      <c r="L23" s="4"/>
      <c r="M23" s="4"/>
      <c r="N23" s="4"/>
      <c r="O23" s="4"/>
      <c r="P23" s="4"/>
      <c r="X23" s="4"/>
      <c r="Y23" s="4"/>
      <c r="Z23" s="4"/>
      <c r="AA23" s="4"/>
      <c r="AE23" s="4"/>
      <c r="AF23" s="4"/>
      <c r="AG23" s="4"/>
      <c r="AH23" s="4"/>
      <c r="AI23" s="4"/>
      <c r="AJ23" s="4"/>
      <c r="AK23" s="4"/>
      <c r="AL23" s="4"/>
      <c r="AM23" s="4"/>
      <c r="AN23" s="4"/>
      <c r="AO23" s="4"/>
      <c r="AP23" s="4"/>
      <c r="AQ23" s="7" t="s">
        <v>55</v>
      </c>
      <c r="AR23" s="7" t="s">
        <v>55</v>
      </c>
      <c r="AS23" s="7" t="s">
        <v>55</v>
      </c>
      <c r="AT23" s="7" t="s">
        <v>55</v>
      </c>
      <c r="AU23" s="7" t="s">
        <v>55</v>
      </c>
      <c r="AV23" s="22"/>
      <c r="AW23" s="22"/>
    </row>
    <row r="24" spans="1:49" x14ac:dyDescent="0.3">
      <c r="A24" s="7"/>
      <c r="B24" s="7"/>
      <c r="C24" s="7"/>
      <c r="D24" s="4"/>
      <c r="E24" s="4"/>
      <c r="F24" s="4"/>
      <c r="G24" s="4"/>
      <c r="H24" s="4"/>
      <c r="I24" s="4"/>
      <c r="J24" s="4"/>
      <c r="K24" s="4"/>
      <c r="L24" s="4"/>
      <c r="M24" s="4"/>
      <c r="N24" s="4"/>
      <c r="O24" s="4"/>
      <c r="P24" s="4"/>
      <c r="X24" s="4"/>
      <c r="Y24" s="4"/>
      <c r="Z24" s="4"/>
      <c r="AA24" s="4"/>
      <c r="AE24" s="4"/>
      <c r="AF24" s="4"/>
      <c r="AG24" s="4"/>
      <c r="AH24" s="4"/>
      <c r="AI24" s="4"/>
      <c r="AJ24" s="4"/>
      <c r="AK24" s="4"/>
      <c r="AL24" s="4"/>
      <c r="AM24" s="4"/>
      <c r="AN24" s="4"/>
      <c r="AO24" s="4"/>
      <c r="AP24" s="4"/>
      <c r="AQ24" s="7" t="s">
        <v>55</v>
      </c>
      <c r="AR24" s="7" t="s">
        <v>55</v>
      </c>
      <c r="AS24" s="7" t="s">
        <v>55</v>
      </c>
      <c r="AT24" s="7" t="s">
        <v>55</v>
      </c>
      <c r="AU24" s="7" t="s">
        <v>55</v>
      </c>
      <c r="AV24" s="22"/>
      <c r="AW24" s="22"/>
    </row>
    <row r="25" spans="1:49" x14ac:dyDescent="0.3">
      <c r="A25" s="7"/>
      <c r="B25" s="7"/>
      <c r="C25" s="7"/>
      <c r="D25" s="4"/>
      <c r="E25" s="4"/>
      <c r="F25" s="4"/>
      <c r="G25" s="4"/>
      <c r="H25" s="4"/>
      <c r="I25" s="4"/>
      <c r="J25" s="4"/>
      <c r="K25" s="4"/>
      <c r="L25" s="4"/>
      <c r="M25" s="4"/>
      <c r="N25" s="4"/>
      <c r="O25" s="4"/>
      <c r="P25" s="4"/>
      <c r="X25" s="4"/>
      <c r="Y25" s="4"/>
      <c r="Z25" s="4"/>
      <c r="AA25" s="4"/>
      <c r="AE25" s="4"/>
      <c r="AF25" s="4"/>
      <c r="AG25" s="4"/>
      <c r="AH25" s="4"/>
      <c r="AI25" s="4"/>
      <c r="AJ25" s="4"/>
      <c r="AK25" s="4"/>
      <c r="AL25" s="4"/>
      <c r="AM25" s="4"/>
      <c r="AN25" s="4"/>
      <c r="AO25" s="4"/>
      <c r="AP25" s="4"/>
      <c r="AQ25" s="7" t="s">
        <v>55</v>
      </c>
      <c r="AR25" s="7" t="s">
        <v>55</v>
      </c>
      <c r="AS25" s="7" t="s">
        <v>55</v>
      </c>
      <c r="AT25" s="7" t="s">
        <v>55</v>
      </c>
      <c r="AU25" s="7" t="s">
        <v>55</v>
      </c>
      <c r="AV25" s="22"/>
      <c r="AW25" s="22"/>
    </row>
    <row r="26" spans="1:49" x14ac:dyDescent="0.3">
      <c r="A26" s="7"/>
      <c r="B26" s="7"/>
      <c r="C26" s="7"/>
      <c r="D26" s="4"/>
      <c r="E26" s="4"/>
      <c r="F26" s="4"/>
      <c r="G26" s="4"/>
      <c r="H26" s="4"/>
      <c r="I26" s="4"/>
      <c r="J26" s="4"/>
      <c r="K26" s="4"/>
      <c r="L26" s="4"/>
      <c r="M26" s="4"/>
      <c r="N26" s="4"/>
      <c r="O26" s="4"/>
      <c r="P26" s="4"/>
      <c r="X26" s="4"/>
      <c r="Y26" s="4"/>
      <c r="Z26" s="4"/>
      <c r="AA26" s="4"/>
      <c r="AE26" s="4"/>
      <c r="AF26" s="4"/>
      <c r="AG26" s="4"/>
      <c r="AH26" s="4"/>
      <c r="AI26" s="4"/>
      <c r="AJ26" s="4"/>
      <c r="AK26" s="4"/>
      <c r="AL26" s="4"/>
      <c r="AM26" s="4"/>
      <c r="AN26" s="4"/>
      <c r="AO26" s="4"/>
      <c r="AP26" s="4"/>
      <c r="AQ26" s="7" t="s">
        <v>55</v>
      </c>
      <c r="AR26" s="7" t="s">
        <v>55</v>
      </c>
      <c r="AS26" s="7" t="s">
        <v>55</v>
      </c>
      <c r="AT26" s="7" t="s">
        <v>55</v>
      </c>
      <c r="AU26" s="7" t="s">
        <v>55</v>
      </c>
      <c r="AV26" s="22"/>
      <c r="AW26" s="22"/>
    </row>
    <row r="27" spans="1:49" x14ac:dyDescent="0.3">
      <c r="A27" s="7"/>
      <c r="B27" s="7"/>
      <c r="C27" s="7"/>
      <c r="D27" s="4"/>
      <c r="E27" s="4"/>
      <c r="F27" s="4"/>
      <c r="G27" s="4"/>
      <c r="H27" s="4"/>
      <c r="I27" s="4"/>
      <c r="J27" s="4"/>
      <c r="K27" s="4"/>
      <c r="L27" s="4"/>
      <c r="M27" s="4"/>
      <c r="N27" s="4"/>
      <c r="O27" s="4"/>
      <c r="P27" s="4"/>
      <c r="X27" s="4"/>
      <c r="Y27" s="4"/>
      <c r="Z27" s="4"/>
      <c r="AA27" s="4"/>
      <c r="AE27" s="4"/>
      <c r="AF27" s="4"/>
      <c r="AG27" s="4"/>
      <c r="AH27" s="4"/>
      <c r="AI27" s="4"/>
      <c r="AJ27" s="4"/>
      <c r="AK27" s="4"/>
      <c r="AL27" s="4"/>
      <c r="AM27" s="4"/>
      <c r="AN27" s="4"/>
      <c r="AO27" s="4"/>
      <c r="AP27" s="4"/>
      <c r="AQ27" s="7" t="s">
        <v>55</v>
      </c>
      <c r="AR27" s="7" t="s">
        <v>55</v>
      </c>
      <c r="AS27" s="7" t="s">
        <v>55</v>
      </c>
      <c r="AT27" s="7" t="s">
        <v>55</v>
      </c>
      <c r="AU27" s="7" t="s">
        <v>55</v>
      </c>
      <c r="AV27" s="22"/>
      <c r="AW27" s="22"/>
    </row>
    <row r="28" spans="1:49" x14ac:dyDescent="0.3">
      <c r="A28" s="7"/>
      <c r="B28" s="7"/>
      <c r="C28" s="7"/>
      <c r="D28" s="4"/>
      <c r="E28" s="4"/>
      <c r="F28" s="4"/>
      <c r="G28" s="4"/>
      <c r="H28" s="4"/>
      <c r="I28" s="4"/>
      <c r="J28" s="4"/>
      <c r="K28" s="4"/>
      <c r="L28" s="4"/>
      <c r="M28" s="4"/>
      <c r="N28" s="4"/>
      <c r="O28" s="4"/>
      <c r="P28" s="4"/>
      <c r="X28" s="4"/>
      <c r="Y28" s="4"/>
      <c r="Z28" s="4"/>
      <c r="AA28" s="4"/>
      <c r="AE28" s="4"/>
      <c r="AF28" s="4"/>
      <c r="AG28" s="4"/>
      <c r="AH28" s="4"/>
      <c r="AI28" s="4"/>
      <c r="AJ28" s="4"/>
      <c r="AK28" s="4"/>
      <c r="AL28" s="4"/>
      <c r="AM28" s="4"/>
      <c r="AN28" s="4"/>
      <c r="AO28" s="4"/>
      <c r="AP28" s="4"/>
      <c r="AQ28" s="7" t="s">
        <v>55</v>
      </c>
      <c r="AR28" s="7" t="s">
        <v>55</v>
      </c>
      <c r="AS28" s="7" t="s">
        <v>55</v>
      </c>
      <c r="AT28" s="7" t="s">
        <v>55</v>
      </c>
      <c r="AU28" s="7" t="s">
        <v>55</v>
      </c>
      <c r="AV28" s="22"/>
      <c r="AW28" s="22"/>
    </row>
    <row r="29" spans="1:49" x14ac:dyDescent="0.3">
      <c r="A29" s="7"/>
      <c r="B29" s="7"/>
      <c r="C29" s="7"/>
      <c r="D29" s="4"/>
      <c r="E29" s="4"/>
      <c r="F29" s="4"/>
      <c r="G29" s="4"/>
      <c r="H29" s="4"/>
      <c r="I29" s="4"/>
      <c r="J29" s="4"/>
      <c r="K29" s="4"/>
      <c r="L29" s="4"/>
      <c r="M29" s="4"/>
      <c r="N29" s="4"/>
      <c r="O29" s="4"/>
      <c r="P29" s="4"/>
      <c r="X29" s="4"/>
      <c r="Y29" s="4"/>
      <c r="Z29" s="4"/>
      <c r="AA29" s="4"/>
      <c r="AE29" s="4"/>
      <c r="AF29" s="4"/>
      <c r="AG29" s="4"/>
      <c r="AH29" s="4"/>
      <c r="AI29" s="4"/>
      <c r="AJ29" s="4"/>
      <c r="AK29" s="4"/>
      <c r="AL29" s="4"/>
      <c r="AM29" s="4"/>
      <c r="AN29" s="4"/>
      <c r="AO29" s="4"/>
      <c r="AP29" s="4"/>
      <c r="AQ29" s="7" t="s">
        <v>55</v>
      </c>
      <c r="AR29" s="7" t="s">
        <v>55</v>
      </c>
      <c r="AS29" s="7" t="s">
        <v>55</v>
      </c>
      <c r="AT29" s="7" t="s">
        <v>55</v>
      </c>
      <c r="AU29" s="7" t="s">
        <v>55</v>
      </c>
      <c r="AV29" s="22"/>
      <c r="AW29" s="22"/>
    </row>
    <row r="30" spans="1:49" x14ac:dyDescent="0.3">
      <c r="A30" s="7"/>
      <c r="B30" s="7"/>
      <c r="C30" s="7"/>
      <c r="D30" s="4"/>
      <c r="E30" s="4"/>
      <c r="F30" s="4"/>
      <c r="G30" s="4"/>
      <c r="H30" s="4"/>
      <c r="I30" s="4"/>
      <c r="J30" s="4"/>
      <c r="K30" s="4"/>
      <c r="L30" s="4"/>
      <c r="M30" s="4"/>
      <c r="N30" s="4"/>
      <c r="O30" s="4"/>
      <c r="P30" s="4"/>
      <c r="X30" s="4"/>
      <c r="Y30" s="4"/>
      <c r="Z30" s="4"/>
      <c r="AA30" s="4"/>
      <c r="AE30" s="4"/>
      <c r="AF30" s="4"/>
      <c r="AG30" s="4"/>
      <c r="AH30" s="4"/>
      <c r="AI30" s="4"/>
      <c r="AJ30" s="4"/>
      <c r="AK30" s="4"/>
      <c r="AL30" s="4"/>
      <c r="AM30" s="4"/>
      <c r="AN30" s="4"/>
      <c r="AO30" s="4"/>
      <c r="AP30" s="4"/>
      <c r="AQ30" s="7" t="s">
        <v>55</v>
      </c>
      <c r="AR30" s="7" t="s">
        <v>55</v>
      </c>
      <c r="AS30" s="7" t="s">
        <v>55</v>
      </c>
      <c r="AT30" s="7" t="s">
        <v>55</v>
      </c>
      <c r="AU30" s="7" t="s">
        <v>55</v>
      </c>
      <c r="AV30" s="22"/>
      <c r="AW30" s="22"/>
    </row>
    <row r="31" spans="1:49" x14ac:dyDescent="0.3">
      <c r="A31" s="7"/>
      <c r="B31" s="7"/>
      <c r="C31" s="7"/>
      <c r="D31" s="4"/>
      <c r="E31" s="4"/>
      <c r="F31" s="4"/>
      <c r="G31" s="4"/>
      <c r="H31" s="4"/>
      <c r="I31" s="4"/>
      <c r="J31" s="4"/>
      <c r="K31" s="4"/>
      <c r="L31" s="4"/>
      <c r="M31" s="4"/>
      <c r="N31" s="4"/>
      <c r="O31" s="4"/>
      <c r="P31" s="4"/>
      <c r="X31" s="4"/>
      <c r="Y31" s="4"/>
      <c r="Z31" s="4"/>
      <c r="AA31" s="4"/>
      <c r="AE31" s="4"/>
      <c r="AF31" s="4"/>
      <c r="AG31" s="4"/>
      <c r="AH31" s="4"/>
      <c r="AI31" s="4"/>
      <c r="AJ31" s="4"/>
      <c r="AK31" s="4"/>
      <c r="AL31" s="4"/>
      <c r="AM31" s="4"/>
      <c r="AN31" s="4"/>
      <c r="AO31" s="4"/>
      <c r="AP31" s="4"/>
      <c r="AQ31" s="7" t="s">
        <v>55</v>
      </c>
      <c r="AR31" s="7" t="s">
        <v>55</v>
      </c>
      <c r="AS31" s="7" t="s">
        <v>55</v>
      </c>
      <c r="AT31" s="7" t="s">
        <v>55</v>
      </c>
      <c r="AU31" s="7" t="s">
        <v>55</v>
      </c>
      <c r="AV31" s="22"/>
      <c r="AW31" s="22"/>
    </row>
    <row r="32" spans="1:49" x14ac:dyDescent="0.3">
      <c r="A32" s="7"/>
      <c r="B32" s="7"/>
      <c r="C32" s="7"/>
      <c r="D32" s="4"/>
      <c r="E32" s="4"/>
      <c r="F32" s="4"/>
      <c r="G32" s="4"/>
      <c r="H32" s="4"/>
      <c r="I32" s="4"/>
      <c r="J32" s="4"/>
      <c r="K32" s="4"/>
      <c r="L32" s="4"/>
      <c r="M32" s="4"/>
      <c r="N32" s="4"/>
      <c r="O32" s="4"/>
      <c r="P32" s="4"/>
      <c r="X32" s="4"/>
      <c r="Y32" s="4"/>
      <c r="Z32" s="4"/>
      <c r="AA32" s="4"/>
      <c r="AE32" s="4"/>
      <c r="AF32" s="4"/>
      <c r="AG32" s="4"/>
      <c r="AH32" s="4"/>
      <c r="AI32" s="4"/>
      <c r="AJ32" s="4"/>
      <c r="AK32" s="4"/>
      <c r="AL32" s="4"/>
      <c r="AM32" s="4"/>
      <c r="AN32" s="4"/>
      <c r="AO32" s="4"/>
      <c r="AP32" s="4"/>
      <c r="AQ32" s="7" t="s">
        <v>55</v>
      </c>
      <c r="AR32" s="7" t="s">
        <v>55</v>
      </c>
      <c r="AS32" s="7" t="s">
        <v>55</v>
      </c>
      <c r="AT32" s="7" t="s">
        <v>55</v>
      </c>
      <c r="AU32" s="7" t="s">
        <v>55</v>
      </c>
      <c r="AV32" s="22"/>
      <c r="AW32" s="22"/>
    </row>
    <row r="33" spans="1:49" x14ac:dyDescent="0.3">
      <c r="A33" s="7"/>
      <c r="B33" s="7"/>
      <c r="C33" s="7"/>
      <c r="D33" s="4"/>
      <c r="E33" s="4"/>
      <c r="F33" s="4"/>
      <c r="G33" s="4"/>
      <c r="H33" s="4"/>
      <c r="I33" s="4"/>
      <c r="J33" s="4"/>
      <c r="K33" s="4"/>
      <c r="L33" s="4"/>
      <c r="M33" s="4"/>
      <c r="N33" s="4"/>
      <c r="O33" s="4"/>
      <c r="P33" s="4"/>
      <c r="X33" s="4"/>
      <c r="Y33" s="4"/>
      <c r="Z33" s="4"/>
      <c r="AA33" s="4"/>
      <c r="AE33" s="4"/>
      <c r="AF33" s="4"/>
      <c r="AG33" s="4"/>
      <c r="AH33" s="4"/>
      <c r="AI33" s="4"/>
      <c r="AJ33" s="4"/>
      <c r="AK33" s="4"/>
      <c r="AL33" s="4"/>
      <c r="AM33" s="4"/>
      <c r="AN33" s="4"/>
      <c r="AO33" s="4"/>
      <c r="AP33" s="4"/>
      <c r="AQ33" s="7" t="s">
        <v>55</v>
      </c>
      <c r="AR33" s="7" t="s">
        <v>55</v>
      </c>
      <c r="AS33" s="7" t="s">
        <v>55</v>
      </c>
      <c r="AT33" s="7" t="s">
        <v>55</v>
      </c>
      <c r="AU33" s="7" t="s">
        <v>55</v>
      </c>
      <c r="AV33" s="22"/>
      <c r="AW33" s="22"/>
    </row>
    <row r="34" spans="1:49" x14ac:dyDescent="0.3">
      <c r="A34" s="7"/>
      <c r="B34" s="7"/>
      <c r="C34" s="7"/>
      <c r="D34" s="4"/>
      <c r="E34" s="4"/>
      <c r="F34" s="4"/>
      <c r="G34" s="4"/>
      <c r="H34" s="4"/>
      <c r="I34" s="4"/>
      <c r="J34" s="4"/>
      <c r="K34" s="4"/>
      <c r="L34" s="4"/>
      <c r="M34" s="4"/>
      <c r="N34" s="4"/>
      <c r="O34" s="4"/>
      <c r="P34" s="4"/>
      <c r="X34" s="4"/>
      <c r="Y34" s="4"/>
      <c r="Z34" s="4"/>
      <c r="AA34" s="4"/>
      <c r="AE34" s="4"/>
      <c r="AF34" s="4"/>
      <c r="AG34" s="4"/>
      <c r="AH34" s="4"/>
      <c r="AI34" s="4"/>
      <c r="AJ34" s="4"/>
      <c r="AK34" s="4"/>
      <c r="AL34" s="4"/>
      <c r="AM34" s="4"/>
      <c r="AN34" s="4"/>
      <c r="AO34" s="4"/>
      <c r="AP34" s="4"/>
      <c r="AQ34" s="7" t="s">
        <v>55</v>
      </c>
      <c r="AR34" s="7" t="s">
        <v>55</v>
      </c>
      <c r="AS34" s="7" t="s">
        <v>55</v>
      </c>
      <c r="AT34" s="7" t="s">
        <v>55</v>
      </c>
      <c r="AU34" s="7" t="s">
        <v>55</v>
      </c>
      <c r="AV34" s="22"/>
      <c r="AW34" s="22"/>
    </row>
    <row r="35" spans="1:49" x14ac:dyDescent="0.3">
      <c r="A35" s="7"/>
      <c r="B35" s="7"/>
      <c r="C35" s="7"/>
      <c r="D35" s="4"/>
      <c r="E35" s="4"/>
      <c r="F35" s="4"/>
      <c r="G35" s="4"/>
      <c r="H35" s="4"/>
      <c r="I35" s="4"/>
      <c r="J35" s="4"/>
      <c r="K35" s="4"/>
      <c r="L35" s="4"/>
      <c r="M35" s="4"/>
      <c r="N35" s="4"/>
      <c r="O35" s="4"/>
      <c r="P35" s="4"/>
      <c r="X35" s="4"/>
      <c r="Y35" s="4"/>
      <c r="Z35" s="4"/>
      <c r="AA35" s="4"/>
      <c r="AE35" s="4"/>
      <c r="AF35" s="4"/>
      <c r="AG35" s="4"/>
      <c r="AH35" s="4"/>
      <c r="AI35" s="4"/>
      <c r="AJ35" s="4"/>
      <c r="AK35" s="4"/>
      <c r="AL35" s="4"/>
      <c r="AM35" s="4"/>
      <c r="AN35" s="4"/>
      <c r="AO35" s="4"/>
      <c r="AP35" s="4"/>
      <c r="AQ35" s="7" t="s">
        <v>55</v>
      </c>
      <c r="AR35" s="7" t="s">
        <v>55</v>
      </c>
      <c r="AS35" s="7" t="s">
        <v>55</v>
      </c>
      <c r="AT35" s="7" t="s">
        <v>55</v>
      </c>
      <c r="AU35" s="7" t="s">
        <v>55</v>
      </c>
      <c r="AV35" s="22"/>
      <c r="AW35" s="22"/>
    </row>
    <row r="36" spans="1:49" x14ac:dyDescent="0.3">
      <c r="A36" s="7"/>
      <c r="B36" s="7"/>
      <c r="C36" s="7"/>
      <c r="D36" s="4"/>
      <c r="E36" s="4"/>
      <c r="F36" s="4"/>
      <c r="G36" s="4"/>
      <c r="H36" s="4"/>
      <c r="I36" s="4"/>
      <c r="J36" s="4"/>
      <c r="K36" s="4"/>
      <c r="L36" s="4"/>
      <c r="M36" s="4"/>
      <c r="N36" s="4"/>
      <c r="O36" s="4"/>
      <c r="P36" s="4"/>
      <c r="X36" s="4"/>
      <c r="Y36" s="4"/>
      <c r="Z36" s="4"/>
      <c r="AA36" s="4"/>
      <c r="AE36" s="4"/>
      <c r="AF36" s="4"/>
      <c r="AG36" s="4"/>
      <c r="AH36" s="4"/>
      <c r="AI36" s="4"/>
      <c r="AJ36" s="4"/>
      <c r="AK36" s="4"/>
      <c r="AL36" s="4"/>
      <c r="AM36" s="4"/>
      <c r="AN36" s="4"/>
      <c r="AO36" s="4"/>
      <c r="AP36" s="4"/>
      <c r="AQ36" s="7" t="s">
        <v>55</v>
      </c>
      <c r="AR36" s="7" t="s">
        <v>55</v>
      </c>
      <c r="AS36" s="7" t="s">
        <v>55</v>
      </c>
      <c r="AT36" s="7" t="s">
        <v>55</v>
      </c>
      <c r="AU36" s="7" t="s">
        <v>55</v>
      </c>
      <c r="AV36" s="22"/>
      <c r="AW36" s="22"/>
    </row>
    <row r="37" spans="1:49" x14ac:dyDescent="0.3">
      <c r="A37" s="7"/>
      <c r="B37" s="7"/>
      <c r="C37" s="7"/>
      <c r="D37" s="4"/>
      <c r="E37" s="4"/>
      <c r="F37" s="4"/>
      <c r="G37" s="4"/>
      <c r="H37" s="4"/>
      <c r="I37" s="4"/>
      <c r="J37" s="4"/>
      <c r="K37" s="4"/>
      <c r="L37" s="4"/>
      <c r="M37" s="4"/>
      <c r="N37" s="4"/>
      <c r="O37" s="4"/>
      <c r="P37" s="4"/>
      <c r="X37" s="4"/>
      <c r="Y37" s="4"/>
      <c r="Z37" s="4"/>
      <c r="AA37" s="4"/>
      <c r="AE37" s="4"/>
      <c r="AF37" s="4"/>
      <c r="AG37" s="4"/>
      <c r="AH37" s="4"/>
      <c r="AI37" s="4"/>
      <c r="AJ37" s="4"/>
      <c r="AK37" s="4"/>
      <c r="AL37" s="4"/>
      <c r="AM37" s="4"/>
      <c r="AN37" s="4"/>
      <c r="AO37" s="4"/>
      <c r="AP37" s="4"/>
      <c r="AQ37" s="7" t="s">
        <v>55</v>
      </c>
      <c r="AR37" s="7" t="s">
        <v>55</v>
      </c>
      <c r="AS37" s="7" t="s">
        <v>55</v>
      </c>
      <c r="AT37" s="7" t="s">
        <v>55</v>
      </c>
      <c r="AU37" s="7" t="s">
        <v>55</v>
      </c>
      <c r="AV37" s="22"/>
      <c r="AW37" s="22"/>
    </row>
    <row r="38" spans="1:49" x14ac:dyDescent="0.3">
      <c r="A38" s="7"/>
      <c r="B38" s="7"/>
      <c r="C38" s="7"/>
      <c r="D38" s="4"/>
      <c r="E38" s="4"/>
      <c r="F38" s="4"/>
      <c r="G38" s="4"/>
      <c r="H38" s="4"/>
      <c r="I38" s="4"/>
      <c r="J38" s="4"/>
      <c r="K38" s="4"/>
      <c r="L38" s="4"/>
      <c r="M38" s="4"/>
      <c r="N38" s="4"/>
      <c r="O38" s="4"/>
      <c r="P38" s="4"/>
      <c r="X38" s="4"/>
      <c r="Y38" s="4"/>
      <c r="Z38" s="4"/>
      <c r="AA38" s="4"/>
      <c r="AE38" s="4"/>
      <c r="AF38" s="4"/>
      <c r="AG38" s="4"/>
      <c r="AH38" s="4"/>
      <c r="AI38" s="4"/>
      <c r="AJ38" s="4"/>
      <c r="AK38" s="4"/>
      <c r="AL38" s="4"/>
      <c r="AM38" s="4"/>
      <c r="AN38" s="4"/>
      <c r="AO38" s="4"/>
      <c r="AP38" s="4"/>
      <c r="AQ38" s="7" t="s">
        <v>55</v>
      </c>
      <c r="AR38" s="7" t="s">
        <v>55</v>
      </c>
      <c r="AS38" s="7" t="s">
        <v>55</v>
      </c>
      <c r="AT38" s="7" t="s">
        <v>55</v>
      </c>
      <c r="AU38" s="7" t="s">
        <v>55</v>
      </c>
      <c r="AV38" s="22"/>
      <c r="AW38" s="22"/>
    </row>
    <row r="39" spans="1:49" x14ac:dyDescent="0.3">
      <c r="A39" s="6"/>
      <c r="B39" s="6"/>
      <c r="C39" s="6"/>
    </row>
  </sheetData>
  <mergeCells count="4">
    <mergeCell ref="A1:C1"/>
    <mergeCell ref="D1:M1"/>
    <mergeCell ref="N1:AP1"/>
    <mergeCell ref="AQ1:AW1"/>
  </mergeCells>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M166"/>
  <sheetViews>
    <sheetView tabSelected="1" topLeftCell="C1" zoomScaleNormal="100" workbookViewId="0">
      <selection activeCell="N1" sqref="N1:AP1"/>
    </sheetView>
  </sheetViews>
  <sheetFormatPr defaultRowHeight="14.4" x14ac:dyDescent="0.3"/>
  <cols>
    <col min="1" max="1" width="24.44140625" style="4" customWidth="1"/>
    <col min="2" max="2" width="14.77734375" style="4" bestFit="1" customWidth="1"/>
    <col min="3" max="3" width="19.5546875" style="4" bestFit="1" customWidth="1"/>
    <col min="4" max="4" width="10.109375" style="4" customWidth="1"/>
    <col min="5" max="5" width="20.21875" style="4" customWidth="1"/>
    <col min="6" max="9" width="8.88671875" style="4"/>
    <col min="10" max="10" width="10.33203125" style="4" bestFit="1" customWidth="1"/>
    <col min="11" max="11" width="19.5546875" style="4" bestFit="1" customWidth="1"/>
    <col min="12" max="59" width="8.88671875" style="4"/>
    <col min="60" max="60" width="9.6640625" style="4" bestFit="1" customWidth="1"/>
    <col min="61" max="61" width="13.109375" style="4" bestFit="1" customWidth="1"/>
    <col min="62" max="64" width="8.88671875" style="4"/>
    <col min="65" max="65" width="17.21875" style="4" bestFit="1" customWidth="1"/>
    <col min="66" max="16384" width="8.88671875" style="4"/>
  </cols>
  <sheetData>
    <row r="1" spans="1:65" s="26" customFormat="1" x14ac:dyDescent="0.3">
      <c r="A1" s="25" t="s">
        <v>269</v>
      </c>
      <c r="B1" s="25"/>
      <c r="C1" s="25"/>
      <c r="D1" s="25" t="s">
        <v>215</v>
      </c>
      <c r="E1" s="25"/>
      <c r="F1" s="25"/>
      <c r="G1" s="25"/>
      <c r="H1" s="25"/>
      <c r="I1" s="25"/>
      <c r="J1" s="25"/>
      <c r="K1" s="25"/>
      <c r="L1" s="25"/>
      <c r="M1" s="25"/>
      <c r="N1" s="17" t="s">
        <v>231</v>
      </c>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25" t="s">
        <v>273</v>
      </c>
      <c r="AR1" s="25"/>
      <c r="AS1" s="25"/>
      <c r="AT1" s="25"/>
      <c r="AU1" s="25"/>
      <c r="AV1" s="25"/>
      <c r="AW1" s="25"/>
      <c r="AX1" s="25"/>
      <c r="AY1" s="25"/>
      <c r="AZ1" s="25"/>
      <c r="BA1" s="25"/>
      <c r="BB1" s="25"/>
      <c r="BC1" s="25"/>
      <c r="BD1" s="25"/>
      <c r="BE1" s="25"/>
      <c r="BF1" s="25"/>
      <c r="BG1" s="25" t="s">
        <v>216</v>
      </c>
      <c r="BH1" s="25"/>
      <c r="BI1" s="25"/>
      <c r="BJ1" s="25"/>
      <c r="BK1" s="25"/>
      <c r="BL1" s="25"/>
      <c r="BM1" s="25"/>
    </row>
    <row r="2" spans="1:65" s="26" customFormat="1" x14ac:dyDescent="0.3">
      <c r="A2" s="26" t="s">
        <v>211</v>
      </c>
      <c r="B2" s="26" t="s">
        <v>213</v>
      </c>
      <c r="C2" s="26" t="s">
        <v>212</v>
      </c>
      <c r="D2" s="26" t="s">
        <v>173</v>
      </c>
      <c r="E2" s="26" t="s">
        <v>204</v>
      </c>
      <c r="F2" s="26" t="s">
        <v>205</v>
      </c>
      <c r="G2" s="26" t="s">
        <v>229</v>
      </c>
      <c r="H2" s="26" t="s">
        <v>206</v>
      </c>
      <c r="I2" s="26" t="s">
        <v>207</v>
      </c>
      <c r="J2" s="26" t="s">
        <v>232</v>
      </c>
      <c r="K2" s="26" t="s">
        <v>171</v>
      </c>
      <c r="L2" s="26" t="s">
        <v>172</v>
      </c>
      <c r="M2" s="26" t="s">
        <v>174</v>
      </c>
      <c r="N2" s="26" t="s">
        <v>175</v>
      </c>
      <c r="O2" s="26" t="s">
        <v>283</v>
      </c>
      <c r="P2" s="26" t="s">
        <v>284</v>
      </c>
      <c r="Q2" s="27" t="s">
        <v>285</v>
      </c>
      <c r="R2" s="26" t="s">
        <v>248</v>
      </c>
      <c r="S2" s="26" t="s">
        <v>253</v>
      </c>
      <c r="T2" s="27" t="s">
        <v>256</v>
      </c>
      <c r="U2" s="26" t="s">
        <v>259</v>
      </c>
      <c r="V2" s="26" t="s">
        <v>237</v>
      </c>
      <c r="W2" s="26" t="s">
        <v>258</v>
      </c>
      <c r="X2" s="26" t="s">
        <v>176</v>
      </c>
      <c r="Y2" s="26" t="s">
        <v>268</v>
      </c>
      <c r="Z2" s="26" t="s">
        <v>255</v>
      </c>
      <c r="AA2" s="26" t="s">
        <v>196</v>
      </c>
      <c r="AB2" s="26" t="s">
        <v>225</v>
      </c>
      <c r="AC2" s="26" t="s">
        <v>223</v>
      </c>
      <c r="AD2" s="26" t="s">
        <v>275</v>
      </c>
      <c r="AE2" s="26" t="s">
        <v>224</v>
      </c>
      <c r="AF2" s="26" t="s">
        <v>226</v>
      </c>
      <c r="AG2" s="26" t="s">
        <v>228</v>
      </c>
      <c r="AH2" s="26" t="s">
        <v>201</v>
      </c>
      <c r="AI2" s="26" t="s">
        <v>193</v>
      </c>
      <c r="AJ2" s="26" t="s">
        <v>241</v>
      </c>
      <c r="AK2" s="26" t="s">
        <v>244</v>
      </c>
      <c r="AL2" s="26" t="s">
        <v>202</v>
      </c>
      <c r="AM2" s="26" t="s">
        <v>249</v>
      </c>
      <c r="AN2" s="26" t="s">
        <v>252</v>
      </c>
      <c r="AO2" s="26" t="s">
        <v>254</v>
      </c>
      <c r="AP2" s="26" t="s">
        <v>203</v>
      </c>
      <c r="AQ2" s="26" t="s">
        <v>177</v>
      </c>
      <c r="AR2" s="26" t="s">
        <v>179</v>
      </c>
      <c r="AS2" s="26" t="s">
        <v>180</v>
      </c>
      <c r="AT2" s="26" t="s">
        <v>181</v>
      </c>
      <c r="AU2" s="26" t="s">
        <v>182</v>
      </c>
      <c r="AV2" s="26" t="s">
        <v>183</v>
      </c>
      <c r="AW2" s="26" t="s">
        <v>272</v>
      </c>
      <c r="AX2" s="26" t="s">
        <v>184</v>
      </c>
      <c r="AY2" s="26" t="s">
        <v>185</v>
      </c>
      <c r="AZ2" s="26" t="s">
        <v>186</v>
      </c>
      <c r="BA2" s="26" t="s">
        <v>187</v>
      </c>
      <c r="BB2" s="26" t="s">
        <v>197</v>
      </c>
      <c r="BC2" s="26" t="s">
        <v>198</v>
      </c>
      <c r="BD2" s="26" t="s">
        <v>199</v>
      </c>
      <c r="BE2" s="26" t="s">
        <v>236</v>
      </c>
      <c r="BF2" s="26" t="s">
        <v>200</v>
      </c>
      <c r="BG2" s="26" t="s">
        <v>0</v>
      </c>
      <c r="BH2" s="26" t="s">
        <v>1</v>
      </c>
      <c r="BI2" s="26" t="s">
        <v>2</v>
      </c>
      <c r="BJ2" s="26" t="s">
        <v>3</v>
      </c>
      <c r="BK2" s="26" t="s">
        <v>4</v>
      </c>
      <c r="BL2" s="28" t="s">
        <v>209</v>
      </c>
      <c r="BM2" s="28" t="s">
        <v>208</v>
      </c>
    </row>
    <row r="3" spans="1:65" x14ac:dyDescent="0.3">
      <c r="A3" s="7" t="s">
        <v>217</v>
      </c>
      <c r="B3" s="7" t="s">
        <v>23</v>
      </c>
      <c r="C3" s="7" t="s">
        <v>25</v>
      </c>
      <c r="D3" s="7" t="s">
        <v>23</v>
      </c>
      <c r="E3" s="7" t="s">
        <v>115</v>
      </c>
      <c r="F3" s="7" t="s">
        <v>116</v>
      </c>
      <c r="G3" s="7" t="s">
        <v>24</v>
      </c>
      <c r="H3" s="7">
        <f>Цены!$C$6</f>
        <v>2727</v>
      </c>
      <c r="I3" s="7"/>
      <c r="J3" s="7"/>
      <c r="K3" s="7" t="s">
        <v>25</v>
      </c>
      <c r="L3" s="7" t="s">
        <v>239</v>
      </c>
      <c r="M3" s="7" t="s">
        <v>60</v>
      </c>
      <c r="N3" s="7" t="s">
        <v>270</v>
      </c>
      <c r="O3" s="7" t="s">
        <v>117</v>
      </c>
      <c r="P3" s="7" t="s">
        <v>118</v>
      </c>
      <c r="Q3" s="7" t="s">
        <v>113</v>
      </c>
      <c r="R3" s="7" t="s">
        <v>131</v>
      </c>
      <c r="S3" s="7" t="s">
        <v>114</v>
      </c>
      <c r="T3" s="7"/>
      <c r="U3" s="7" t="s">
        <v>130</v>
      </c>
      <c r="V3" s="7">
        <f t="shared" ref="V3:V5" si="0">W3/U3</f>
        <v>50</v>
      </c>
      <c r="W3" s="23">
        <v>130.5</v>
      </c>
      <c r="X3" s="7" t="s">
        <v>133</v>
      </c>
      <c r="Y3" s="7" t="s">
        <v>287</v>
      </c>
      <c r="Z3" s="4">
        <v>1</v>
      </c>
      <c r="AA3" s="4" t="s">
        <v>52</v>
      </c>
      <c r="AB3" s="4" t="s">
        <v>276</v>
      </c>
      <c r="AC3" s="4" t="s">
        <v>277</v>
      </c>
      <c r="AD3" s="4">
        <v>32</v>
      </c>
      <c r="AE3" s="4" t="s">
        <v>271</v>
      </c>
      <c r="AF3" s="7" t="s">
        <v>132</v>
      </c>
      <c r="AG3" s="7" t="s">
        <v>134</v>
      </c>
      <c r="AI3" s="7" t="s">
        <v>60</v>
      </c>
      <c r="AJ3" s="7" t="s">
        <v>60</v>
      </c>
      <c r="AL3" s="7"/>
      <c r="AN3" s="7" t="s">
        <v>128</v>
      </c>
      <c r="AO3" s="7" t="s">
        <v>110</v>
      </c>
      <c r="AP3" s="7"/>
      <c r="AQ3" s="7" t="s">
        <v>119</v>
      </c>
      <c r="AR3" s="7" t="s">
        <v>120</v>
      </c>
      <c r="AS3" s="7" t="s">
        <v>121</v>
      </c>
      <c r="AT3" s="7" t="s">
        <v>122</v>
      </c>
      <c r="AU3" s="7" t="s">
        <v>123</v>
      </c>
      <c r="AV3" s="7" t="s">
        <v>124</v>
      </c>
      <c r="AW3" s="7" t="s">
        <v>125</v>
      </c>
      <c r="AX3" s="7" t="s">
        <v>126</v>
      </c>
      <c r="AY3" s="7" t="s">
        <v>127</v>
      </c>
      <c r="AZ3" s="7" t="s">
        <v>238</v>
      </c>
      <c r="BA3" s="7" t="s">
        <v>129</v>
      </c>
      <c r="BB3" s="7" t="s">
        <v>109</v>
      </c>
      <c r="BC3" s="7" t="s">
        <v>135</v>
      </c>
      <c r="BD3" s="7" t="s">
        <v>136</v>
      </c>
      <c r="BE3" s="7" t="s">
        <v>137</v>
      </c>
      <c r="BF3" s="7" t="s">
        <v>138</v>
      </c>
      <c r="BG3" s="4" t="str">
        <f>CONCATENATE("Компания !!! ",$E3," предлагает по низким ценам")</f>
        <v>Компания !!! SPC ламинат Adelar Solida AMERICAN OAK 04880 178x1219 4 мм предлагает по низким ценам</v>
      </c>
      <c r="BH3" s="4" t="str">
        <f>CONCATENATE("Компания !!!",$E3," предлагает по низким ценам")</f>
        <v>Компания !!!SPC ламинат Adelar Solida AMERICAN OAK 04880 178x1219 4 мм предлагает по низким ценам</v>
      </c>
      <c r="BI3" s="4" t="s">
        <v>282</v>
      </c>
      <c r="BJ3" s="4" t="str">
        <f>CONCATENATE("Компания !!! ",$E3," предлагает по низким ценам")</f>
        <v>Компания !!! SPC ламинат Adelar Solida AMERICAN OAK 04880 178x1219 4 мм предлагает по низким ценам</v>
      </c>
      <c r="BK3" s="4" t="str">
        <f>CONCATENATE("Компания !!! ",$E3," предлагает по низким ценам")</f>
        <v>Компания !!! SPC ламинат Adelar Solida AMERICAN OAK 04880 178x1219 4 мм предлагает по низким ценам</v>
      </c>
    </row>
    <row r="4" spans="1:65" x14ac:dyDescent="0.3">
      <c r="A4" s="7" t="s">
        <v>217</v>
      </c>
      <c r="B4" s="7" t="s">
        <v>23</v>
      </c>
      <c r="C4" s="7" t="s">
        <v>26</v>
      </c>
      <c r="D4" s="7" t="s">
        <v>23</v>
      </c>
      <c r="E4" s="7" t="s">
        <v>139</v>
      </c>
      <c r="F4" s="7" t="s">
        <v>140</v>
      </c>
      <c r="G4" s="7" t="s">
        <v>24</v>
      </c>
      <c r="H4" s="7">
        <f>Цены!$C$7</f>
        <v>2828</v>
      </c>
      <c r="I4" s="7"/>
      <c r="J4" s="7"/>
      <c r="K4" s="7" t="s">
        <v>26</v>
      </c>
      <c r="L4" s="7" t="s">
        <v>239</v>
      </c>
      <c r="M4" s="7" t="s">
        <v>60</v>
      </c>
      <c r="N4" s="7" t="s">
        <v>270</v>
      </c>
      <c r="O4" s="7" t="s">
        <v>117</v>
      </c>
      <c r="P4" s="7" t="s">
        <v>118</v>
      </c>
      <c r="Q4" s="7" t="s">
        <v>107</v>
      </c>
      <c r="R4" s="7" t="s">
        <v>131</v>
      </c>
      <c r="S4" s="7" t="s">
        <v>114</v>
      </c>
      <c r="T4" s="7"/>
      <c r="U4" s="7" t="s">
        <v>130</v>
      </c>
      <c r="V4" s="7">
        <f t="shared" si="0"/>
        <v>50</v>
      </c>
      <c r="W4" s="23">
        <v>130.5</v>
      </c>
      <c r="X4" s="7" t="s">
        <v>133</v>
      </c>
      <c r="Y4" s="7" t="s">
        <v>287</v>
      </c>
      <c r="Z4" s="4">
        <v>2</v>
      </c>
      <c r="AA4" s="4" t="s">
        <v>52</v>
      </c>
      <c r="AB4" s="4" t="s">
        <v>278</v>
      </c>
      <c r="AC4" s="4" t="s">
        <v>277</v>
      </c>
      <c r="AD4" s="4">
        <v>32</v>
      </c>
      <c r="AE4" s="4" t="s">
        <v>271</v>
      </c>
      <c r="AF4" s="7" t="s">
        <v>132</v>
      </c>
      <c r="AG4" s="7" t="s">
        <v>134</v>
      </c>
      <c r="AI4" s="7" t="s">
        <v>60</v>
      </c>
      <c r="AJ4" s="7" t="s">
        <v>60</v>
      </c>
      <c r="AL4" s="7"/>
      <c r="AN4" s="7" t="s">
        <v>128</v>
      </c>
      <c r="AO4" s="7" t="s">
        <v>110</v>
      </c>
      <c r="AP4" s="7"/>
      <c r="AQ4" s="7" t="s">
        <v>119</v>
      </c>
      <c r="AR4" s="7" t="s">
        <v>120</v>
      </c>
      <c r="AS4" s="7" t="s">
        <v>121</v>
      </c>
      <c r="AT4" s="7" t="s">
        <v>122</v>
      </c>
      <c r="AU4" s="7" t="s">
        <v>123</v>
      </c>
      <c r="AV4" s="7" t="s">
        <v>124</v>
      </c>
      <c r="AW4" s="7" t="s">
        <v>125</v>
      </c>
      <c r="AX4" s="7" t="s">
        <v>126</v>
      </c>
      <c r="AY4" s="7" t="s">
        <v>127</v>
      </c>
      <c r="AZ4" s="7" t="s">
        <v>238</v>
      </c>
      <c r="BA4" s="7" t="s">
        <v>129</v>
      </c>
      <c r="BB4" s="7" t="s">
        <v>141</v>
      </c>
      <c r="BC4" s="7" t="s">
        <v>135</v>
      </c>
      <c r="BD4" s="7" t="s">
        <v>136</v>
      </c>
      <c r="BE4" s="7" t="s">
        <v>137</v>
      </c>
      <c r="BF4" s="7" t="s">
        <v>138</v>
      </c>
      <c r="BG4" s="4" t="str">
        <f t="shared" ref="BG4:BG11" si="1">CONCATENATE("Компания !!! ",$E4," предлагает по низким ценам")</f>
        <v>Компания !!! SPC ламинат Adelar Solida Acoustic AMERICAN OAK 04880 178x1219 5 мм предлагает по низким ценам</v>
      </c>
      <c r="BH4" s="4" t="str">
        <f t="shared" ref="BH4:BH11" si="2">CONCATENATE("Компания !!!",$E4," предлагает по низким ценам")</f>
        <v>Компания !!!SPC ламинат Adelar Solida Acoustic AMERICAN OAK 04880 178x1219 5 мм предлагает по низким ценам</v>
      </c>
      <c r="BI4" s="4" t="s">
        <v>282</v>
      </c>
      <c r="BJ4" s="4" t="str">
        <f t="shared" ref="BJ4:BK11" si="3">CONCATENATE("Компания !!! ",$E4," предлагает по низким ценам")</f>
        <v>Компания !!! SPC ламинат Adelar Solida Acoustic AMERICAN OAK 04880 178x1219 5 мм предлагает по низким ценам</v>
      </c>
      <c r="BK4" s="4" t="str">
        <f t="shared" si="3"/>
        <v>Компания !!! SPC ламинат Adelar Solida Acoustic AMERICAN OAK 04880 178x1219 5 мм предлагает по низким ценам</v>
      </c>
    </row>
    <row r="5" spans="1:65" x14ac:dyDescent="0.3">
      <c r="A5" s="7" t="s">
        <v>217</v>
      </c>
      <c r="B5" s="7" t="s">
        <v>23</v>
      </c>
      <c r="C5" s="7" t="s">
        <v>26</v>
      </c>
      <c r="D5" s="7" t="s">
        <v>23</v>
      </c>
      <c r="E5" s="7" t="s">
        <v>142</v>
      </c>
      <c r="F5" s="7" t="s">
        <v>140</v>
      </c>
      <c r="G5" s="7" t="s">
        <v>27</v>
      </c>
      <c r="H5" s="7">
        <f>Цены!$C$7</f>
        <v>2828</v>
      </c>
      <c r="I5" s="7"/>
      <c r="J5" s="7"/>
      <c r="K5" s="7" t="s">
        <v>26</v>
      </c>
      <c r="L5" s="7" t="s">
        <v>59</v>
      </c>
      <c r="M5" s="7" t="s">
        <v>60</v>
      </c>
      <c r="N5" s="7" t="s">
        <v>270</v>
      </c>
      <c r="O5" s="7" t="s">
        <v>117</v>
      </c>
      <c r="P5" s="7" t="s">
        <v>118</v>
      </c>
      <c r="Q5" s="7" t="s">
        <v>107</v>
      </c>
      <c r="R5" s="7" t="s">
        <v>131</v>
      </c>
      <c r="S5" s="7" t="s">
        <v>114</v>
      </c>
      <c r="T5" s="7"/>
      <c r="U5" s="7" t="s">
        <v>130</v>
      </c>
      <c r="V5" s="7">
        <f t="shared" si="0"/>
        <v>50</v>
      </c>
      <c r="W5" s="23">
        <v>130.5</v>
      </c>
      <c r="X5" s="7" t="s">
        <v>133</v>
      </c>
      <c r="Y5" s="7" t="s">
        <v>287</v>
      </c>
      <c r="Z5" s="4">
        <v>2</v>
      </c>
      <c r="AA5" s="4" t="s">
        <v>52</v>
      </c>
      <c r="AB5" s="4" t="s">
        <v>278</v>
      </c>
      <c r="AC5" s="4" t="s">
        <v>277</v>
      </c>
      <c r="AD5" s="4">
        <v>32</v>
      </c>
      <c r="AE5" s="4" t="s">
        <v>271</v>
      </c>
      <c r="AF5" s="7" t="s">
        <v>132</v>
      </c>
      <c r="AG5" s="7" t="s">
        <v>134</v>
      </c>
      <c r="AI5" s="7" t="s">
        <v>60</v>
      </c>
      <c r="AJ5" s="7" t="s">
        <v>60</v>
      </c>
      <c r="AL5" s="7"/>
      <c r="AN5" s="7" t="s">
        <v>128</v>
      </c>
      <c r="AO5" s="7" t="s">
        <v>110</v>
      </c>
      <c r="AP5" s="7"/>
      <c r="AQ5" s="7" t="s">
        <v>119</v>
      </c>
      <c r="AR5" s="7" t="s">
        <v>120</v>
      </c>
      <c r="AS5" s="7" t="s">
        <v>121</v>
      </c>
      <c r="AT5" s="7" t="s">
        <v>122</v>
      </c>
      <c r="AU5" s="7" t="s">
        <v>123</v>
      </c>
      <c r="AV5" s="7" t="s">
        <v>124</v>
      </c>
      <c r="AW5" s="7" t="s">
        <v>125</v>
      </c>
      <c r="AX5" s="7" t="s">
        <v>126</v>
      </c>
      <c r="AY5" s="7" t="s">
        <v>127</v>
      </c>
      <c r="AZ5" s="7" t="s">
        <v>238</v>
      </c>
      <c r="BA5" s="7" t="s">
        <v>129</v>
      </c>
      <c r="BB5" s="7" t="s">
        <v>141</v>
      </c>
      <c r="BC5" s="7" t="s">
        <v>135</v>
      </c>
      <c r="BD5" s="7" t="s">
        <v>136</v>
      </c>
      <c r="BE5" s="7" t="s">
        <v>137</v>
      </c>
      <c r="BF5" s="7" t="s">
        <v>138</v>
      </c>
      <c r="BG5" s="4" t="str">
        <f t="shared" si="1"/>
        <v>Компания !!! SPC ламинат Adelar Solida Acoustic EUROPEAN OAK 04270 178x1219 5 мм предлагает по низким ценам</v>
      </c>
      <c r="BH5" s="4" t="str">
        <f t="shared" si="2"/>
        <v>Компания !!!SPC ламинат Adelar Solida Acoustic EUROPEAN OAK 04270 178x1219 5 мм предлагает по низким ценам</v>
      </c>
      <c r="BI5" s="4" t="s">
        <v>282</v>
      </c>
      <c r="BJ5" s="4" t="str">
        <f t="shared" si="3"/>
        <v>Компания !!! SPC ламинат Adelar Solida Acoustic EUROPEAN OAK 04270 178x1219 5 мм предлагает по низким ценам</v>
      </c>
      <c r="BK5" s="4" t="str">
        <f t="shared" si="3"/>
        <v>Компания !!! SPC ламинат Adelar Solida Acoustic EUROPEAN OAK 04270 178x1219 5 мм предлагает по низким ценам</v>
      </c>
    </row>
    <row r="6" spans="1:65" x14ac:dyDescent="0.3">
      <c r="A6" s="7" t="s">
        <v>217</v>
      </c>
      <c r="B6" s="7" t="s">
        <v>23</v>
      </c>
      <c r="C6" s="7" t="s">
        <v>28</v>
      </c>
      <c r="D6" s="7" t="s">
        <v>23</v>
      </c>
      <c r="E6" s="7" t="s">
        <v>150</v>
      </c>
      <c r="F6" s="7" t="s">
        <v>116</v>
      </c>
      <c r="G6" s="7" t="s">
        <v>33</v>
      </c>
      <c r="H6" s="7">
        <f>Цены!$C$8</f>
        <v>2929</v>
      </c>
      <c r="I6" s="7"/>
      <c r="J6" s="7"/>
      <c r="K6" s="7" t="s">
        <v>28</v>
      </c>
      <c r="L6" s="7" t="s">
        <v>59</v>
      </c>
      <c r="M6" s="7" t="s">
        <v>64</v>
      </c>
      <c r="N6" s="7" t="s">
        <v>270</v>
      </c>
      <c r="O6" s="7" t="s">
        <v>111</v>
      </c>
      <c r="P6" s="7" t="s">
        <v>143</v>
      </c>
      <c r="Q6" s="7" t="s">
        <v>107</v>
      </c>
      <c r="R6" s="7" t="s">
        <v>146</v>
      </c>
      <c r="S6" s="7" t="s">
        <v>87</v>
      </c>
      <c r="T6" s="7"/>
      <c r="U6" s="7" t="s">
        <v>145</v>
      </c>
      <c r="V6" s="7">
        <f t="shared" ref="V6:V11" si="4">W6/U6</f>
        <v>39.9683257918552</v>
      </c>
      <c r="W6" s="23">
        <v>88.33</v>
      </c>
      <c r="X6" s="7" t="s">
        <v>133</v>
      </c>
      <c r="Y6" s="7" t="s">
        <v>287</v>
      </c>
      <c r="Z6" s="4">
        <v>1</v>
      </c>
      <c r="AA6" s="4" t="s">
        <v>52</v>
      </c>
      <c r="AB6" s="4" t="s">
        <v>276</v>
      </c>
      <c r="AC6" s="4" t="s">
        <v>277</v>
      </c>
      <c r="AD6" s="4">
        <v>32</v>
      </c>
      <c r="AE6" s="4" t="s">
        <v>271</v>
      </c>
      <c r="AF6" s="7" t="s">
        <v>132</v>
      </c>
      <c r="AG6" s="7" t="s">
        <v>134</v>
      </c>
      <c r="AI6" s="7" t="s">
        <v>64</v>
      </c>
      <c r="AJ6" s="7" t="s">
        <v>64</v>
      </c>
      <c r="AL6" s="7"/>
      <c r="AN6" s="7" t="s">
        <v>128</v>
      </c>
      <c r="AO6" s="7" t="s">
        <v>110</v>
      </c>
      <c r="AP6" s="7"/>
      <c r="AQ6" s="7" t="s">
        <v>119</v>
      </c>
      <c r="AR6" s="7" t="s">
        <v>120</v>
      </c>
      <c r="AS6" s="7" t="s">
        <v>121</v>
      </c>
      <c r="AT6" s="7" t="s">
        <v>122</v>
      </c>
      <c r="AU6" s="7" t="s">
        <v>123</v>
      </c>
      <c r="AV6" s="7" t="s">
        <v>124</v>
      </c>
      <c r="AW6" s="7" t="s">
        <v>125</v>
      </c>
      <c r="AX6" s="7" t="s">
        <v>126</v>
      </c>
      <c r="AY6" s="7" t="s">
        <v>127</v>
      </c>
      <c r="AZ6" s="7" t="s">
        <v>238</v>
      </c>
      <c r="BA6" s="7" t="s">
        <v>144</v>
      </c>
      <c r="BB6" s="7" t="s">
        <v>109</v>
      </c>
      <c r="BC6" s="7" t="s">
        <v>135</v>
      </c>
      <c r="BD6" s="7" t="s">
        <v>136</v>
      </c>
      <c r="BE6" s="7" t="s">
        <v>137</v>
      </c>
      <c r="BF6" s="7" t="s">
        <v>138</v>
      </c>
      <c r="BG6" s="4" t="str">
        <f t="shared" si="1"/>
        <v>Компания !!! SPC ламинат Adelar Eterna CHAPMAN OAK 05321 181x1220 5 мм предлагает по низким ценам</v>
      </c>
      <c r="BH6" s="4" t="str">
        <f t="shared" si="2"/>
        <v>Компания !!!SPC ламинат Adelar Eterna CHAPMAN OAK 05321 181x1220 5 мм предлагает по низким ценам</v>
      </c>
      <c r="BI6" s="4" t="s">
        <v>282</v>
      </c>
      <c r="BJ6" s="4" t="str">
        <f t="shared" si="3"/>
        <v>Компания !!! SPC ламинат Adelar Eterna CHAPMAN OAK 05321 181x1220 5 мм предлагает по низким ценам</v>
      </c>
      <c r="BK6" s="4" t="str">
        <f t="shared" si="3"/>
        <v>Компания !!! SPC ламинат Adelar Eterna CHAPMAN OAK 05321 181x1220 5 мм предлагает по низким ценам</v>
      </c>
    </row>
    <row r="7" spans="1:65" x14ac:dyDescent="0.3">
      <c r="A7" s="7" t="s">
        <v>217</v>
      </c>
      <c r="B7" s="7" t="s">
        <v>23</v>
      </c>
      <c r="C7" s="7" t="s">
        <v>28</v>
      </c>
      <c r="D7" s="7" t="s">
        <v>23</v>
      </c>
      <c r="E7" s="7" t="s">
        <v>151</v>
      </c>
      <c r="F7" s="7" t="s">
        <v>116</v>
      </c>
      <c r="G7" s="7" t="s">
        <v>34</v>
      </c>
      <c r="H7" s="7">
        <f>Цены!$C$8</f>
        <v>2929</v>
      </c>
      <c r="I7" s="7"/>
      <c r="J7" s="7"/>
      <c r="K7" s="7" t="s">
        <v>28</v>
      </c>
      <c r="L7" s="7" t="s">
        <v>62</v>
      </c>
      <c r="M7" s="7" t="s">
        <v>64</v>
      </c>
      <c r="N7" s="7" t="s">
        <v>270</v>
      </c>
      <c r="O7" s="7" t="s">
        <v>111</v>
      </c>
      <c r="P7" s="7" t="s">
        <v>143</v>
      </c>
      <c r="Q7" s="7" t="s">
        <v>107</v>
      </c>
      <c r="R7" s="7" t="s">
        <v>146</v>
      </c>
      <c r="S7" s="7" t="s">
        <v>87</v>
      </c>
      <c r="T7" s="7"/>
      <c r="U7" s="7" t="s">
        <v>145</v>
      </c>
      <c r="V7" s="7">
        <f t="shared" si="4"/>
        <v>39.9683257918552</v>
      </c>
      <c r="W7" s="23">
        <v>88.33</v>
      </c>
      <c r="X7" s="7" t="s">
        <v>133</v>
      </c>
      <c r="Y7" s="7" t="s">
        <v>287</v>
      </c>
      <c r="Z7" s="4">
        <v>1</v>
      </c>
      <c r="AA7" s="4" t="s">
        <v>52</v>
      </c>
      <c r="AB7" s="4" t="s">
        <v>276</v>
      </c>
      <c r="AC7" s="4" t="s">
        <v>277</v>
      </c>
      <c r="AD7" s="4">
        <v>32</v>
      </c>
      <c r="AE7" s="4" t="s">
        <v>271</v>
      </c>
      <c r="AF7" s="7" t="s">
        <v>132</v>
      </c>
      <c r="AG7" s="7" t="s">
        <v>134</v>
      </c>
      <c r="AI7" s="7" t="s">
        <v>64</v>
      </c>
      <c r="AJ7" s="7" t="s">
        <v>64</v>
      </c>
      <c r="AL7" s="7"/>
      <c r="AN7" s="7" t="s">
        <v>128</v>
      </c>
      <c r="AO7" s="7" t="s">
        <v>110</v>
      </c>
      <c r="AP7" s="7"/>
      <c r="AQ7" s="7" t="s">
        <v>119</v>
      </c>
      <c r="AR7" s="7" t="s">
        <v>120</v>
      </c>
      <c r="AS7" s="7" t="s">
        <v>121</v>
      </c>
      <c r="AT7" s="7" t="s">
        <v>122</v>
      </c>
      <c r="AU7" s="7" t="s">
        <v>123</v>
      </c>
      <c r="AV7" s="7" t="s">
        <v>124</v>
      </c>
      <c r="AW7" s="7" t="s">
        <v>125</v>
      </c>
      <c r="AX7" s="7" t="s">
        <v>126</v>
      </c>
      <c r="AY7" s="7" t="s">
        <v>127</v>
      </c>
      <c r="AZ7" s="7" t="s">
        <v>238</v>
      </c>
      <c r="BA7" s="7" t="s">
        <v>144</v>
      </c>
      <c r="BB7" s="7" t="s">
        <v>109</v>
      </c>
      <c r="BC7" s="7" t="s">
        <v>135</v>
      </c>
      <c r="BD7" s="7" t="s">
        <v>136</v>
      </c>
      <c r="BE7" s="7" t="s">
        <v>137</v>
      </c>
      <c r="BF7" s="7" t="s">
        <v>138</v>
      </c>
      <c r="BG7" s="4" t="str">
        <f t="shared" si="1"/>
        <v>Компания !!! SPC ламинат Adelar Eterna SOMERSET OAK 05906 181x1220 5 мм предлагает по низким ценам</v>
      </c>
      <c r="BH7" s="4" t="str">
        <f t="shared" si="2"/>
        <v>Компания !!!SPC ламинат Adelar Eterna SOMERSET OAK 05906 181x1220 5 мм предлагает по низким ценам</v>
      </c>
      <c r="BI7" s="4" t="s">
        <v>282</v>
      </c>
      <c r="BJ7" s="4" t="str">
        <f t="shared" si="3"/>
        <v>Компания !!! SPC ламинат Adelar Eterna SOMERSET OAK 05906 181x1220 5 мм предлагает по низким ценам</v>
      </c>
      <c r="BK7" s="4" t="str">
        <f t="shared" si="3"/>
        <v>Компания !!! SPC ламинат Adelar Eterna SOMERSET OAK 05906 181x1220 5 мм предлагает по низким ценам</v>
      </c>
    </row>
    <row r="8" spans="1:65" x14ac:dyDescent="0.3">
      <c r="A8" s="7" t="s">
        <v>217</v>
      </c>
      <c r="B8" s="7" t="s">
        <v>23</v>
      </c>
      <c r="C8" s="7" t="s">
        <v>28</v>
      </c>
      <c r="D8" s="7" t="s">
        <v>23</v>
      </c>
      <c r="E8" s="7" t="s">
        <v>152</v>
      </c>
      <c r="F8" s="7" t="s">
        <v>116</v>
      </c>
      <c r="G8" s="7" t="s">
        <v>35</v>
      </c>
      <c r="H8" s="7">
        <f>Цены!$C$8</f>
        <v>2929</v>
      </c>
      <c r="I8" s="7"/>
      <c r="J8" s="7"/>
      <c r="K8" s="7" t="s">
        <v>28</v>
      </c>
      <c r="L8" s="7" t="s">
        <v>62</v>
      </c>
      <c r="M8" s="7" t="s">
        <v>64</v>
      </c>
      <c r="N8" s="7" t="s">
        <v>270</v>
      </c>
      <c r="O8" s="7" t="s">
        <v>111</v>
      </c>
      <c r="P8" s="7" t="s">
        <v>143</v>
      </c>
      <c r="Q8" s="7" t="s">
        <v>107</v>
      </c>
      <c r="R8" s="7" t="s">
        <v>146</v>
      </c>
      <c r="S8" s="7" t="s">
        <v>87</v>
      </c>
      <c r="T8" s="7"/>
      <c r="U8" s="7" t="s">
        <v>145</v>
      </c>
      <c r="V8" s="7">
        <f t="shared" si="4"/>
        <v>39.9683257918552</v>
      </c>
      <c r="W8" s="23">
        <v>88.33</v>
      </c>
      <c r="X8" s="7" t="s">
        <v>133</v>
      </c>
      <c r="Y8" s="7" t="s">
        <v>287</v>
      </c>
      <c r="Z8" s="4">
        <v>1</v>
      </c>
      <c r="AA8" s="4" t="s">
        <v>52</v>
      </c>
      <c r="AB8" s="4" t="s">
        <v>276</v>
      </c>
      <c r="AC8" s="4" t="s">
        <v>277</v>
      </c>
      <c r="AD8" s="4">
        <v>32</v>
      </c>
      <c r="AE8" s="4" t="s">
        <v>271</v>
      </c>
      <c r="AF8" s="7" t="s">
        <v>132</v>
      </c>
      <c r="AG8" s="7" t="s">
        <v>134</v>
      </c>
      <c r="AI8" s="7" t="s">
        <v>64</v>
      </c>
      <c r="AJ8" s="7" t="s">
        <v>64</v>
      </c>
      <c r="AL8" s="7"/>
      <c r="AN8" s="7" t="s">
        <v>128</v>
      </c>
      <c r="AO8" s="7" t="s">
        <v>110</v>
      </c>
      <c r="AP8" s="7"/>
      <c r="AQ8" s="7" t="s">
        <v>119</v>
      </c>
      <c r="AR8" s="7" t="s">
        <v>120</v>
      </c>
      <c r="AS8" s="7" t="s">
        <v>121</v>
      </c>
      <c r="AT8" s="7" t="s">
        <v>122</v>
      </c>
      <c r="AU8" s="7" t="s">
        <v>123</v>
      </c>
      <c r="AV8" s="7" t="s">
        <v>124</v>
      </c>
      <c r="AW8" s="7" t="s">
        <v>125</v>
      </c>
      <c r="AX8" s="7" t="s">
        <v>126</v>
      </c>
      <c r="AY8" s="7" t="s">
        <v>127</v>
      </c>
      <c r="AZ8" s="7" t="s">
        <v>238</v>
      </c>
      <c r="BA8" s="7" t="s">
        <v>144</v>
      </c>
      <c r="BB8" s="7" t="s">
        <v>109</v>
      </c>
      <c r="BC8" s="7" t="s">
        <v>135</v>
      </c>
      <c r="BD8" s="7" t="s">
        <v>136</v>
      </c>
      <c r="BE8" s="7" t="s">
        <v>137</v>
      </c>
      <c r="BF8" s="7" t="s">
        <v>138</v>
      </c>
      <c r="BG8" s="4" t="str">
        <f t="shared" si="1"/>
        <v>Компания !!! SPC ламинат Adelar Eterna SOMERSET OAK 05933 181x1220 5 мм предлагает по низким ценам</v>
      </c>
      <c r="BH8" s="4" t="str">
        <f t="shared" si="2"/>
        <v>Компания !!!SPC ламинат Adelar Eterna SOMERSET OAK 05933 181x1220 5 мм предлагает по низким ценам</v>
      </c>
      <c r="BI8" s="4" t="s">
        <v>282</v>
      </c>
      <c r="BJ8" s="4" t="str">
        <f t="shared" si="3"/>
        <v>Компания !!! SPC ламинат Adelar Eterna SOMERSET OAK 05933 181x1220 5 мм предлагает по низким ценам</v>
      </c>
      <c r="BK8" s="4" t="str">
        <f t="shared" si="3"/>
        <v>Компания !!! SPC ламинат Adelar Eterna SOMERSET OAK 05933 181x1220 5 мм предлагает по низким ценам</v>
      </c>
    </row>
    <row r="9" spans="1:65" ht="15" customHeight="1" x14ac:dyDescent="0.3">
      <c r="A9" s="7" t="s">
        <v>217</v>
      </c>
      <c r="B9" s="7" t="s">
        <v>23</v>
      </c>
      <c r="C9" s="7" t="s">
        <v>29</v>
      </c>
      <c r="D9" s="7" t="s">
        <v>23</v>
      </c>
      <c r="E9" s="7" t="s">
        <v>147</v>
      </c>
      <c r="F9" s="7" t="s">
        <v>140</v>
      </c>
      <c r="G9" s="7" t="s">
        <v>30</v>
      </c>
      <c r="H9" s="7">
        <f>Цены!$C$9</f>
        <v>2020</v>
      </c>
      <c r="I9" s="7"/>
      <c r="J9" s="7"/>
      <c r="K9" s="7" t="s">
        <v>29</v>
      </c>
      <c r="L9" s="7" t="s">
        <v>239</v>
      </c>
      <c r="M9" s="7" t="s">
        <v>64</v>
      </c>
      <c r="N9" s="7" t="s">
        <v>270</v>
      </c>
      <c r="O9" s="7" t="s">
        <v>111</v>
      </c>
      <c r="P9" s="7" t="s">
        <v>143</v>
      </c>
      <c r="Q9" s="7" t="s">
        <v>108</v>
      </c>
      <c r="R9" s="7" t="s">
        <v>146</v>
      </c>
      <c r="S9" s="7" t="s">
        <v>87</v>
      </c>
      <c r="T9" s="7"/>
      <c r="U9" s="7" t="s">
        <v>145</v>
      </c>
      <c r="V9" s="7">
        <f t="shared" si="4"/>
        <v>39.9683257918552</v>
      </c>
      <c r="W9" s="23">
        <v>88.33</v>
      </c>
      <c r="X9" s="7" t="s">
        <v>133</v>
      </c>
      <c r="Y9" s="7" t="s">
        <v>287</v>
      </c>
      <c r="Z9" s="4">
        <v>2</v>
      </c>
      <c r="AA9" s="4" t="s">
        <v>52</v>
      </c>
      <c r="AB9" s="4" t="s">
        <v>278</v>
      </c>
      <c r="AC9" s="4" t="s">
        <v>277</v>
      </c>
      <c r="AD9" s="4">
        <v>32</v>
      </c>
      <c r="AE9" s="4" t="s">
        <v>271</v>
      </c>
      <c r="AF9" s="7" t="s">
        <v>132</v>
      </c>
      <c r="AG9" s="7" t="s">
        <v>134</v>
      </c>
      <c r="AI9" s="7" t="s">
        <v>64</v>
      </c>
      <c r="AJ9" s="7" t="s">
        <v>64</v>
      </c>
      <c r="AL9" s="7"/>
      <c r="AN9" s="7" t="s">
        <v>128</v>
      </c>
      <c r="AO9" s="7" t="s">
        <v>110</v>
      </c>
      <c r="AP9" s="7"/>
      <c r="AQ9" s="7" t="s">
        <v>119</v>
      </c>
      <c r="AR9" s="7" t="s">
        <v>120</v>
      </c>
      <c r="AS9" s="7" t="s">
        <v>121</v>
      </c>
      <c r="AT9" s="7" t="s">
        <v>122</v>
      </c>
      <c r="AU9" s="7" t="s">
        <v>123</v>
      </c>
      <c r="AV9" s="7" t="s">
        <v>124</v>
      </c>
      <c r="AW9" s="7" t="s">
        <v>125</v>
      </c>
      <c r="AX9" s="7" t="s">
        <v>126</v>
      </c>
      <c r="AY9" s="7" t="s">
        <v>127</v>
      </c>
      <c r="AZ9" s="7" t="s">
        <v>238</v>
      </c>
      <c r="BA9" s="7" t="s">
        <v>144</v>
      </c>
      <c r="BB9" s="7" t="s">
        <v>141</v>
      </c>
      <c r="BC9" s="7" t="s">
        <v>135</v>
      </c>
      <c r="BD9" s="7" t="s">
        <v>136</v>
      </c>
      <c r="BE9" s="7" t="s">
        <v>137</v>
      </c>
      <c r="BF9" s="7" t="s">
        <v>138</v>
      </c>
      <c r="BG9" s="4" t="str">
        <f t="shared" si="1"/>
        <v>Компания !!! SPC ламинат Adelar Eterna Acoustic MAJOR OAK 05855 181x1220 6 мм предлагает по низким ценам</v>
      </c>
      <c r="BH9" s="4" t="str">
        <f t="shared" si="2"/>
        <v>Компания !!!SPC ламинат Adelar Eterna Acoustic MAJOR OAK 05855 181x1220 6 мм предлагает по низким ценам</v>
      </c>
      <c r="BI9" s="4" t="s">
        <v>282</v>
      </c>
      <c r="BJ9" s="4" t="str">
        <f t="shared" si="3"/>
        <v>Компания !!! SPC ламинат Adelar Eterna Acoustic MAJOR OAK 05855 181x1220 6 мм предлагает по низким ценам</v>
      </c>
      <c r="BK9" s="4" t="str">
        <f t="shared" si="3"/>
        <v>Компания !!! SPC ламинат Adelar Eterna Acoustic MAJOR OAK 05855 181x1220 6 мм предлагает по низким ценам</v>
      </c>
    </row>
    <row r="10" spans="1:65" ht="15" customHeight="1" x14ac:dyDescent="0.3">
      <c r="A10" s="7" t="s">
        <v>217</v>
      </c>
      <c r="B10" s="7" t="s">
        <v>23</v>
      </c>
      <c r="C10" s="7" t="s">
        <v>29</v>
      </c>
      <c r="D10" s="7" t="s">
        <v>23</v>
      </c>
      <c r="E10" s="7" t="s">
        <v>148</v>
      </c>
      <c r="F10" s="7" t="s">
        <v>140</v>
      </c>
      <c r="G10" s="7" t="s">
        <v>31</v>
      </c>
      <c r="H10" s="7">
        <f>Цены!$C$9</f>
        <v>2020</v>
      </c>
      <c r="I10" s="7"/>
      <c r="J10" s="7"/>
      <c r="K10" s="7" t="s">
        <v>29</v>
      </c>
      <c r="L10" s="7" t="s">
        <v>239</v>
      </c>
      <c r="M10" s="7" t="s">
        <v>64</v>
      </c>
      <c r="N10" s="7" t="s">
        <v>270</v>
      </c>
      <c r="O10" s="7" t="s">
        <v>111</v>
      </c>
      <c r="P10" s="7" t="s">
        <v>143</v>
      </c>
      <c r="Q10" s="7" t="s">
        <v>108</v>
      </c>
      <c r="R10" s="7" t="s">
        <v>146</v>
      </c>
      <c r="S10" s="7" t="s">
        <v>87</v>
      </c>
      <c r="T10" s="7"/>
      <c r="U10" s="7" t="s">
        <v>145</v>
      </c>
      <c r="V10" s="7">
        <f t="shared" si="4"/>
        <v>39.9683257918552</v>
      </c>
      <c r="W10" s="23">
        <v>88.33</v>
      </c>
      <c r="X10" s="7" t="s">
        <v>133</v>
      </c>
      <c r="Y10" s="7" t="s">
        <v>287</v>
      </c>
      <c r="Z10" s="4">
        <v>2</v>
      </c>
      <c r="AA10" s="4" t="s">
        <v>52</v>
      </c>
      <c r="AB10" s="4" t="s">
        <v>278</v>
      </c>
      <c r="AC10" s="4" t="s">
        <v>277</v>
      </c>
      <c r="AD10" s="4">
        <v>32</v>
      </c>
      <c r="AE10" s="4" t="s">
        <v>271</v>
      </c>
      <c r="AF10" s="7" t="s">
        <v>132</v>
      </c>
      <c r="AG10" s="7" t="s">
        <v>134</v>
      </c>
      <c r="AI10" s="7" t="s">
        <v>64</v>
      </c>
      <c r="AJ10" s="7" t="s">
        <v>64</v>
      </c>
      <c r="AL10" s="7"/>
      <c r="AN10" s="7" t="s">
        <v>128</v>
      </c>
      <c r="AO10" s="7" t="s">
        <v>110</v>
      </c>
      <c r="AP10" s="7"/>
      <c r="AQ10" s="7" t="s">
        <v>119</v>
      </c>
      <c r="AR10" s="7" t="s">
        <v>120</v>
      </c>
      <c r="AS10" s="7" t="s">
        <v>121</v>
      </c>
      <c r="AT10" s="7" t="s">
        <v>122</v>
      </c>
      <c r="AU10" s="7" t="s">
        <v>123</v>
      </c>
      <c r="AV10" s="7" t="s">
        <v>124</v>
      </c>
      <c r="AW10" s="7" t="s">
        <v>125</v>
      </c>
      <c r="AX10" s="7" t="s">
        <v>126</v>
      </c>
      <c r="AY10" s="7" t="s">
        <v>127</v>
      </c>
      <c r="AZ10" s="7" t="s">
        <v>238</v>
      </c>
      <c r="BA10" s="7" t="s">
        <v>144</v>
      </c>
      <c r="BB10" s="7" t="s">
        <v>141</v>
      </c>
      <c r="BC10" s="7" t="s">
        <v>135</v>
      </c>
      <c r="BD10" s="7" t="s">
        <v>136</v>
      </c>
      <c r="BE10" s="7" t="s">
        <v>137</v>
      </c>
      <c r="BF10" s="7" t="s">
        <v>138</v>
      </c>
      <c r="BG10" s="4" t="str">
        <f t="shared" si="1"/>
        <v>Компания !!! SPC ламинат Adelar Eterna Acoustic MAJOR OAK 05871 181x1220 6 мм предлагает по низким ценам</v>
      </c>
      <c r="BH10" s="4" t="str">
        <f t="shared" si="2"/>
        <v>Компания !!!SPC ламинат Adelar Eterna Acoustic MAJOR OAK 05871 181x1220 6 мм предлагает по низким ценам</v>
      </c>
      <c r="BI10" s="4" t="s">
        <v>282</v>
      </c>
      <c r="BJ10" s="4" t="str">
        <f t="shared" si="3"/>
        <v>Компания !!! SPC ламинат Adelar Eterna Acoustic MAJOR OAK 05871 181x1220 6 мм предлагает по низким ценам</v>
      </c>
      <c r="BK10" s="4" t="str">
        <f t="shared" si="3"/>
        <v>Компания !!! SPC ламинат Adelar Eterna Acoustic MAJOR OAK 05871 181x1220 6 мм предлагает по низким ценам</v>
      </c>
    </row>
    <row r="11" spans="1:65" ht="15" customHeight="1" x14ac:dyDescent="0.3">
      <c r="A11" s="7" t="s">
        <v>217</v>
      </c>
      <c r="B11" s="7" t="s">
        <v>23</v>
      </c>
      <c r="C11" s="7" t="s">
        <v>29</v>
      </c>
      <c r="D11" s="7" t="s">
        <v>23</v>
      </c>
      <c r="E11" s="7" t="s">
        <v>149</v>
      </c>
      <c r="F11" s="7" t="s">
        <v>140</v>
      </c>
      <c r="G11" s="7" t="s">
        <v>32</v>
      </c>
      <c r="H11" s="7">
        <f>Цены!$C$9</f>
        <v>2020</v>
      </c>
      <c r="I11" s="7"/>
      <c r="J11" s="7"/>
      <c r="K11" s="7" t="s">
        <v>29</v>
      </c>
      <c r="L11" s="7" t="s">
        <v>62</v>
      </c>
      <c r="M11" s="7" t="s">
        <v>64</v>
      </c>
      <c r="N11" s="7" t="s">
        <v>270</v>
      </c>
      <c r="O11" s="7" t="s">
        <v>111</v>
      </c>
      <c r="P11" s="7" t="s">
        <v>143</v>
      </c>
      <c r="Q11" s="7" t="s">
        <v>108</v>
      </c>
      <c r="R11" s="7" t="s">
        <v>146</v>
      </c>
      <c r="S11" s="7" t="s">
        <v>87</v>
      </c>
      <c r="T11" s="7"/>
      <c r="U11" s="7" t="s">
        <v>145</v>
      </c>
      <c r="V11" s="7">
        <f t="shared" si="4"/>
        <v>39.9683257918552</v>
      </c>
      <c r="W11" s="23">
        <v>88.33</v>
      </c>
      <c r="X11" s="7" t="s">
        <v>133</v>
      </c>
      <c r="Y11" s="7" t="s">
        <v>287</v>
      </c>
      <c r="Z11" s="4">
        <v>2</v>
      </c>
      <c r="AA11" s="4" t="s">
        <v>52</v>
      </c>
      <c r="AB11" s="4" t="s">
        <v>278</v>
      </c>
      <c r="AC11" s="4" t="s">
        <v>277</v>
      </c>
      <c r="AD11" s="4">
        <v>32</v>
      </c>
      <c r="AE11" s="4" t="s">
        <v>271</v>
      </c>
      <c r="AF11" s="7" t="s">
        <v>132</v>
      </c>
      <c r="AG11" s="7" t="s">
        <v>134</v>
      </c>
      <c r="AI11" s="7" t="s">
        <v>64</v>
      </c>
      <c r="AJ11" s="7" t="s">
        <v>64</v>
      </c>
      <c r="AL11" s="7"/>
      <c r="AN11" s="7" t="s">
        <v>128</v>
      </c>
      <c r="AO11" s="7" t="s">
        <v>110</v>
      </c>
      <c r="AP11" s="7"/>
      <c r="AQ11" s="7" t="s">
        <v>119</v>
      </c>
      <c r="AR11" s="7" t="s">
        <v>120</v>
      </c>
      <c r="AS11" s="7" t="s">
        <v>121</v>
      </c>
      <c r="AT11" s="7" t="s">
        <v>122</v>
      </c>
      <c r="AU11" s="7" t="s">
        <v>123</v>
      </c>
      <c r="AV11" s="7" t="s">
        <v>124</v>
      </c>
      <c r="AW11" s="7" t="s">
        <v>125</v>
      </c>
      <c r="AX11" s="7" t="s">
        <v>126</v>
      </c>
      <c r="AY11" s="7" t="s">
        <v>127</v>
      </c>
      <c r="AZ11" s="7" t="s">
        <v>238</v>
      </c>
      <c r="BA11" s="7" t="s">
        <v>144</v>
      </c>
      <c r="BB11" s="7" t="s">
        <v>141</v>
      </c>
      <c r="BC11" s="7" t="s">
        <v>135</v>
      </c>
      <c r="BD11" s="7" t="s">
        <v>136</v>
      </c>
      <c r="BE11" s="7" t="s">
        <v>137</v>
      </c>
      <c r="BF11" s="7" t="s">
        <v>138</v>
      </c>
      <c r="BG11" s="4" t="str">
        <f t="shared" si="1"/>
        <v>Компания !!! SPC ламинат Adelar Eterna Acoustic MAJOR OAK 05929 181x1220 6 мм предлагает по низким ценам</v>
      </c>
      <c r="BH11" s="4" t="str">
        <f t="shared" si="2"/>
        <v>Компания !!!SPC ламинат Adelar Eterna Acoustic MAJOR OAK 05929 181x1220 6 мм предлагает по низким ценам</v>
      </c>
      <c r="BI11" s="4" t="s">
        <v>282</v>
      </c>
      <c r="BJ11" s="4" t="str">
        <f t="shared" si="3"/>
        <v>Компания !!! SPC ламинат Adelar Eterna Acoustic MAJOR OAK 05929 181x1220 6 мм предлагает по низким ценам</v>
      </c>
      <c r="BK11" s="4" t="str">
        <f t="shared" si="3"/>
        <v>Компания !!! SPC ламинат Adelar Eterna Acoustic MAJOR OAK 05929 181x1220 6 мм предлагает по низким ценам</v>
      </c>
    </row>
    <row r="12" spans="1:65" x14ac:dyDescent="0.3">
      <c r="A12" s="7"/>
      <c r="B12" s="7"/>
      <c r="C12" s="7"/>
      <c r="D12" s="7"/>
      <c r="E12" s="7"/>
      <c r="F12" s="7"/>
      <c r="G12" s="7"/>
      <c r="H12" s="7"/>
      <c r="I12" s="7"/>
      <c r="J12" s="7"/>
      <c r="K12" s="7"/>
      <c r="N12" s="7"/>
      <c r="O12" s="7"/>
      <c r="P12" s="7"/>
      <c r="Q12" s="7"/>
      <c r="S12" s="7"/>
      <c r="T12" s="3"/>
      <c r="U12" s="7"/>
      <c r="V12" s="7"/>
      <c r="X12" s="7"/>
      <c r="Y12" s="7"/>
      <c r="AA12" s="7"/>
      <c r="AF12" s="7"/>
      <c r="AI12" s="7"/>
      <c r="AL12" s="7"/>
      <c r="AO12" s="7"/>
      <c r="AP12" s="7"/>
      <c r="BG12" s="7"/>
      <c r="BH12" s="7"/>
      <c r="BI12" s="7"/>
      <c r="BJ12" s="7"/>
      <c r="BK12" s="7"/>
    </row>
    <row r="13" spans="1:65" x14ac:dyDescent="0.3">
      <c r="A13" s="7"/>
      <c r="B13" s="7"/>
      <c r="C13" s="7"/>
      <c r="D13" s="7"/>
      <c r="E13" s="7"/>
      <c r="F13" s="7"/>
      <c r="G13" s="7"/>
      <c r="H13" s="7"/>
      <c r="I13" s="7"/>
      <c r="J13" s="7"/>
      <c r="K13" s="7"/>
      <c r="N13" s="7"/>
      <c r="O13" s="7"/>
      <c r="P13" s="7"/>
      <c r="Q13" s="7"/>
      <c r="S13" s="7"/>
      <c r="T13" s="3"/>
      <c r="U13" s="7"/>
      <c r="V13" s="7"/>
      <c r="X13" s="7"/>
      <c r="Y13" s="7"/>
      <c r="AA13" s="7"/>
      <c r="AF13" s="7"/>
      <c r="AI13" s="7"/>
      <c r="AL13" s="7"/>
      <c r="AO13" s="7"/>
      <c r="AP13" s="7"/>
      <c r="BG13" s="7"/>
      <c r="BH13" s="7"/>
      <c r="BI13" s="7"/>
      <c r="BJ13" s="7"/>
      <c r="BK13" s="7"/>
    </row>
    <row r="14" spans="1:65" x14ac:dyDescent="0.3">
      <c r="A14" s="7"/>
      <c r="B14" s="7"/>
      <c r="C14" s="7"/>
      <c r="D14" s="7"/>
      <c r="E14" s="7"/>
      <c r="F14" s="7"/>
      <c r="G14" s="7"/>
      <c r="H14" s="7"/>
      <c r="I14" s="7"/>
      <c r="J14" s="7"/>
      <c r="K14" s="7"/>
      <c r="N14" s="7"/>
      <c r="O14" s="7"/>
      <c r="P14" s="7"/>
      <c r="Q14" s="7"/>
      <c r="S14" s="7"/>
      <c r="T14" s="3"/>
      <c r="U14" s="7"/>
      <c r="V14" s="7"/>
      <c r="X14" s="7"/>
      <c r="Y14" s="7"/>
      <c r="AA14" s="7"/>
      <c r="AF14" s="7"/>
      <c r="AI14" s="7"/>
      <c r="AL14" s="7"/>
      <c r="AO14" s="7"/>
      <c r="AP14" s="7"/>
      <c r="BG14" s="7"/>
      <c r="BH14" s="7"/>
      <c r="BI14" s="7"/>
      <c r="BJ14" s="7"/>
      <c r="BK14" s="7"/>
    </row>
    <row r="15" spans="1:65" x14ac:dyDescent="0.3">
      <c r="A15" s="7"/>
      <c r="B15" s="7"/>
      <c r="C15" s="7"/>
      <c r="D15" s="7"/>
      <c r="E15" s="7"/>
      <c r="F15" s="7"/>
      <c r="G15" s="7"/>
      <c r="H15" s="7"/>
      <c r="I15" s="7"/>
      <c r="J15" s="7"/>
      <c r="K15" s="7"/>
      <c r="L15" s="7"/>
      <c r="M15" s="7"/>
      <c r="N15" s="7"/>
      <c r="O15" s="7"/>
      <c r="P15" s="7"/>
      <c r="Q15" s="7"/>
      <c r="S15" s="7"/>
      <c r="T15" s="3"/>
      <c r="U15" s="7"/>
      <c r="V15" s="7"/>
      <c r="X15" s="7"/>
      <c r="Y15" s="7"/>
      <c r="AA15" s="7"/>
      <c r="AF15" s="7"/>
      <c r="AI15" s="7"/>
      <c r="AL15" s="7"/>
      <c r="AO15" s="7"/>
      <c r="AP15" s="7"/>
      <c r="BG15" s="7"/>
      <c r="BH15" s="7"/>
      <c r="BI15" s="7"/>
      <c r="BJ15" s="7"/>
      <c r="BK15" s="7"/>
    </row>
    <row r="16" spans="1:65" x14ac:dyDescent="0.3">
      <c r="A16" s="7"/>
      <c r="B16" s="7"/>
      <c r="C16" s="7"/>
      <c r="D16" s="7"/>
      <c r="E16" s="7"/>
      <c r="F16" s="7"/>
      <c r="G16" s="7"/>
      <c r="H16" s="7"/>
      <c r="I16" s="7"/>
      <c r="J16" s="7"/>
      <c r="K16" s="7"/>
      <c r="L16" s="7"/>
      <c r="M16" s="7"/>
      <c r="N16" s="7"/>
      <c r="O16" s="7"/>
      <c r="P16" s="7"/>
      <c r="Q16" s="7"/>
      <c r="S16" s="7"/>
      <c r="T16" s="3"/>
      <c r="U16" s="7"/>
      <c r="V16" s="7"/>
      <c r="X16" s="7"/>
      <c r="Y16" s="7"/>
      <c r="AA16" s="7"/>
      <c r="AF16" s="7"/>
      <c r="AI16" s="7"/>
      <c r="AL16" s="7"/>
      <c r="AO16" s="7"/>
      <c r="AP16" s="7"/>
      <c r="BG16" s="7"/>
      <c r="BH16" s="7"/>
      <c r="BI16" s="7"/>
      <c r="BJ16" s="7"/>
      <c r="BK16" s="7"/>
    </row>
    <row r="17" spans="1:63" x14ac:dyDescent="0.3">
      <c r="A17" s="7"/>
      <c r="B17" s="7"/>
      <c r="C17" s="7"/>
      <c r="D17" s="7"/>
      <c r="E17" s="7"/>
      <c r="F17" s="7"/>
      <c r="G17" s="7"/>
      <c r="H17" s="7"/>
      <c r="I17" s="7"/>
      <c r="J17" s="7"/>
      <c r="K17" s="7"/>
      <c r="L17" s="7"/>
      <c r="M17" s="7"/>
      <c r="N17" s="7"/>
      <c r="O17" s="7"/>
      <c r="P17" s="7"/>
      <c r="Q17" s="7"/>
      <c r="S17" s="7"/>
      <c r="T17" s="3"/>
      <c r="U17" s="7"/>
      <c r="V17" s="7"/>
      <c r="X17" s="7"/>
      <c r="Y17" s="7"/>
      <c r="AA17" s="7"/>
      <c r="AF17" s="7"/>
      <c r="AI17" s="7"/>
      <c r="AL17" s="7"/>
      <c r="AO17" s="7"/>
      <c r="AP17" s="7"/>
      <c r="BG17" s="7"/>
      <c r="BH17" s="7"/>
      <c r="BI17" s="7"/>
      <c r="BJ17" s="7"/>
      <c r="BK17" s="7"/>
    </row>
    <row r="18" spans="1:63" x14ac:dyDescent="0.3">
      <c r="A18" s="7"/>
      <c r="B18" s="7"/>
      <c r="C18" s="7"/>
      <c r="D18" s="7"/>
      <c r="E18" s="7"/>
      <c r="F18" s="7"/>
      <c r="G18" s="7"/>
      <c r="H18" s="7"/>
      <c r="I18" s="7"/>
      <c r="J18" s="7"/>
      <c r="K18" s="7"/>
      <c r="L18" s="7"/>
      <c r="M18" s="7"/>
      <c r="N18" s="7"/>
      <c r="O18" s="7"/>
      <c r="P18" s="7"/>
      <c r="Q18" s="7"/>
      <c r="S18" s="7"/>
      <c r="T18" s="3"/>
      <c r="U18" s="7"/>
      <c r="V18" s="7"/>
      <c r="X18" s="7"/>
      <c r="Y18" s="7"/>
      <c r="AA18" s="7"/>
      <c r="AF18" s="7"/>
      <c r="AI18" s="7"/>
      <c r="AL18" s="7"/>
      <c r="AO18" s="7"/>
      <c r="AP18" s="7"/>
      <c r="BG18" s="7"/>
      <c r="BH18" s="7"/>
      <c r="BI18" s="7"/>
      <c r="BJ18" s="7"/>
      <c r="BK18" s="7"/>
    </row>
    <row r="19" spans="1:63" x14ac:dyDescent="0.3">
      <c r="A19" s="7"/>
      <c r="B19" s="7"/>
      <c r="C19" s="7"/>
      <c r="D19" s="7"/>
      <c r="E19" s="7"/>
      <c r="F19" s="7"/>
      <c r="G19" s="7"/>
      <c r="H19" s="7"/>
      <c r="I19" s="7"/>
      <c r="J19" s="7"/>
      <c r="K19" s="7"/>
      <c r="L19" s="7"/>
      <c r="M19" s="7"/>
      <c r="N19" s="7"/>
      <c r="O19" s="7"/>
      <c r="P19" s="7"/>
      <c r="Q19" s="7"/>
      <c r="S19" s="7"/>
      <c r="T19" s="3"/>
      <c r="U19" s="7"/>
      <c r="V19" s="7"/>
      <c r="X19" s="7"/>
      <c r="Y19" s="7"/>
      <c r="AA19" s="7"/>
      <c r="AF19" s="7"/>
      <c r="AI19" s="7"/>
      <c r="AL19" s="7"/>
      <c r="AO19" s="7"/>
      <c r="AP19" s="7"/>
      <c r="BG19" s="7"/>
      <c r="BH19" s="7"/>
      <c r="BI19" s="7"/>
      <c r="BJ19" s="7"/>
      <c r="BK19" s="7"/>
    </row>
    <row r="20" spans="1:63" x14ac:dyDescent="0.3">
      <c r="A20" s="7"/>
      <c r="B20" s="7"/>
      <c r="C20" s="7"/>
      <c r="D20" s="7"/>
      <c r="E20" s="7"/>
      <c r="F20" s="7"/>
      <c r="G20" s="7"/>
      <c r="H20" s="7"/>
      <c r="I20" s="7"/>
      <c r="J20" s="7"/>
      <c r="K20" s="7"/>
      <c r="L20" s="7"/>
      <c r="M20" s="7"/>
      <c r="N20" s="7"/>
      <c r="O20" s="7"/>
      <c r="P20" s="7"/>
      <c r="Q20" s="7"/>
      <c r="S20" s="7"/>
      <c r="T20" s="3"/>
      <c r="U20" s="7"/>
      <c r="V20" s="7"/>
      <c r="X20" s="7"/>
      <c r="Y20" s="7"/>
      <c r="AA20" s="7"/>
      <c r="AF20" s="7"/>
      <c r="AI20" s="7"/>
      <c r="AL20" s="7"/>
      <c r="AO20" s="7"/>
      <c r="AP20" s="7"/>
      <c r="BG20" s="7"/>
      <c r="BH20" s="7"/>
      <c r="BI20" s="7"/>
      <c r="BJ20" s="7"/>
      <c r="BK20" s="7"/>
    </row>
    <row r="21" spans="1:63" x14ac:dyDescent="0.3">
      <c r="A21" s="7"/>
      <c r="B21" s="7"/>
      <c r="C21" s="7"/>
      <c r="D21" s="7"/>
      <c r="E21" s="7"/>
      <c r="F21" s="7"/>
      <c r="G21" s="7"/>
      <c r="H21" s="7"/>
      <c r="I21" s="7"/>
      <c r="J21" s="7"/>
      <c r="K21" s="7"/>
      <c r="L21" s="7"/>
      <c r="M21" s="7"/>
      <c r="O21" s="7"/>
      <c r="P21" s="7"/>
      <c r="Q21" s="3"/>
      <c r="T21" s="3"/>
      <c r="X21" s="7"/>
      <c r="Y21" s="7"/>
      <c r="AP21" s="7"/>
    </row>
    <row r="22" spans="1:63" x14ac:dyDescent="0.3">
      <c r="A22" s="7"/>
      <c r="B22" s="7"/>
      <c r="C22" s="7"/>
      <c r="D22" s="7"/>
      <c r="E22" s="7"/>
      <c r="F22" s="7"/>
      <c r="G22" s="7"/>
      <c r="H22" s="7"/>
      <c r="I22" s="7"/>
      <c r="J22" s="7"/>
      <c r="K22" s="7"/>
      <c r="L22" s="7"/>
      <c r="M22" s="7"/>
      <c r="O22" s="7"/>
      <c r="P22" s="7"/>
      <c r="Q22" s="3"/>
      <c r="T22" s="3"/>
      <c r="X22" s="7"/>
      <c r="Y22" s="7"/>
      <c r="AP22" s="7"/>
    </row>
    <row r="23" spans="1:63" x14ac:dyDescent="0.3">
      <c r="A23" s="7"/>
      <c r="B23" s="7"/>
      <c r="C23" s="7"/>
      <c r="D23" s="7"/>
      <c r="E23" s="7"/>
      <c r="F23" s="7"/>
      <c r="G23" s="7"/>
      <c r="H23" s="7"/>
      <c r="I23" s="7"/>
      <c r="J23" s="7"/>
      <c r="K23" s="7"/>
      <c r="L23" s="7"/>
      <c r="M23" s="7"/>
      <c r="O23" s="7"/>
      <c r="P23" s="7"/>
      <c r="Q23" s="3"/>
      <c r="T23" s="3"/>
      <c r="X23" s="7"/>
      <c r="Y23" s="7"/>
      <c r="AP23" s="7"/>
    </row>
    <row r="24" spans="1:63" x14ac:dyDescent="0.3">
      <c r="A24" s="7"/>
      <c r="B24" s="7"/>
      <c r="C24" s="7"/>
      <c r="D24" s="7"/>
      <c r="E24" s="7"/>
      <c r="F24" s="7"/>
      <c r="G24" s="7"/>
      <c r="H24" s="7"/>
      <c r="I24" s="7"/>
      <c r="J24" s="7"/>
      <c r="K24" s="7"/>
      <c r="L24" s="7"/>
      <c r="M24" s="7"/>
      <c r="O24" s="7"/>
      <c r="P24" s="7"/>
      <c r="Q24" s="3"/>
      <c r="T24" s="3"/>
      <c r="X24" s="7"/>
      <c r="Y24" s="7"/>
      <c r="AP24" s="7" t="s">
        <v>55</v>
      </c>
    </row>
    <row r="25" spans="1:63" x14ac:dyDescent="0.3">
      <c r="A25" s="7"/>
      <c r="B25" s="7"/>
      <c r="C25" s="7"/>
      <c r="D25" s="7"/>
      <c r="E25" s="7"/>
      <c r="F25" s="7"/>
      <c r="G25" s="7"/>
      <c r="H25" s="7"/>
      <c r="I25" s="7"/>
      <c r="J25" s="7"/>
      <c r="K25" s="7"/>
      <c r="L25" s="7"/>
      <c r="M25" s="7"/>
      <c r="O25" s="7"/>
      <c r="P25" s="7"/>
      <c r="Q25" s="3"/>
      <c r="T25" s="3"/>
      <c r="X25" s="7"/>
      <c r="Y25" s="7"/>
      <c r="AP25" s="7" t="s">
        <v>55</v>
      </c>
    </row>
    <row r="26" spans="1:63" x14ac:dyDescent="0.3">
      <c r="A26" s="7"/>
      <c r="B26" s="7"/>
      <c r="C26" s="7"/>
      <c r="D26" s="7"/>
      <c r="E26" s="7"/>
      <c r="F26" s="7"/>
      <c r="G26" s="7"/>
      <c r="H26" s="7"/>
      <c r="I26" s="7"/>
      <c r="J26" s="7"/>
      <c r="K26" s="7"/>
      <c r="L26" s="7"/>
      <c r="M26" s="7"/>
      <c r="O26" s="7"/>
      <c r="P26" s="7"/>
      <c r="Q26" s="3"/>
      <c r="T26" s="3"/>
      <c r="X26" s="7"/>
      <c r="Y26" s="7"/>
      <c r="AP26" s="7" t="s">
        <v>55</v>
      </c>
    </row>
    <row r="27" spans="1:63" x14ac:dyDescent="0.3">
      <c r="A27" s="7"/>
      <c r="B27" s="7"/>
      <c r="C27" s="7"/>
      <c r="D27" s="7"/>
      <c r="E27" s="7"/>
      <c r="F27" s="7"/>
      <c r="G27" s="7"/>
      <c r="H27" s="7"/>
      <c r="I27" s="7"/>
      <c r="J27" s="7"/>
      <c r="K27" s="7"/>
      <c r="L27" s="7"/>
      <c r="M27" s="7"/>
      <c r="O27" s="7"/>
      <c r="P27" s="7"/>
      <c r="Q27" s="3"/>
      <c r="T27" s="3"/>
      <c r="X27" s="7"/>
      <c r="Y27" s="7"/>
      <c r="AP27" s="7" t="s">
        <v>55</v>
      </c>
    </row>
    <row r="28" spans="1:63" x14ac:dyDescent="0.3">
      <c r="A28" s="7"/>
      <c r="B28" s="7"/>
      <c r="C28" s="7"/>
      <c r="D28" s="7"/>
      <c r="E28" s="7"/>
      <c r="F28" s="7"/>
      <c r="G28" s="7"/>
      <c r="H28" s="7"/>
      <c r="I28" s="7"/>
      <c r="J28" s="7"/>
      <c r="K28" s="7"/>
      <c r="L28" s="7"/>
      <c r="M28" s="7"/>
      <c r="O28" s="7"/>
      <c r="P28" s="7"/>
      <c r="Q28" s="3"/>
      <c r="T28" s="3"/>
      <c r="X28" s="7"/>
      <c r="Y28" s="7"/>
      <c r="AP28" s="7" t="s">
        <v>55</v>
      </c>
    </row>
    <row r="29" spans="1:63" x14ac:dyDescent="0.3">
      <c r="A29" s="7"/>
      <c r="B29" s="7"/>
      <c r="C29" s="7"/>
      <c r="D29" s="7"/>
      <c r="E29" s="7"/>
      <c r="F29" s="7"/>
      <c r="G29" s="7"/>
      <c r="H29" s="7"/>
      <c r="I29" s="7"/>
      <c r="J29" s="7"/>
      <c r="K29" s="7"/>
      <c r="L29" s="7"/>
      <c r="M29" s="7"/>
      <c r="O29" s="7"/>
      <c r="P29" s="7"/>
      <c r="Q29" s="3"/>
      <c r="T29" s="3"/>
      <c r="X29" s="7"/>
      <c r="Y29" s="7"/>
      <c r="AP29" s="7" t="s">
        <v>55</v>
      </c>
    </row>
    <row r="30" spans="1:63" x14ac:dyDescent="0.3">
      <c r="A30" s="7"/>
      <c r="B30" s="7"/>
      <c r="C30" s="7"/>
      <c r="D30" s="7"/>
      <c r="E30" s="7"/>
      <c r="F30" s="7"/>
      <c r="G30" s="7"/>
      <c r="H30" s="7"/>
      <c r="I30" s="7"/>
      <c r="J30" s="7"/>
      <c r="K30" s="7"/>
      <c r="L30" s="7"/>
      <c r="M30" s="7"/>
      <c r="O30" s="7"/>
      <c r="P30" s="7"/>
      <c r="Q30" s="3"/>
      <c r="T30" s="3"/>
      <c r="X30" s="7"/>
      <c r="Y30" s="7"/>
      <c r="AP30" s="7" t="s">
        <v>55</v>
      </c>
    </row>
    <row r="31" spans="1:63" x14ac:dyDescent="0.3">
      <c r="A31" s="7"/>
      <c r="B31" s="7"/>
      <c r="C31" s="7"/>
      <c r="D31" s="7"/>
      <c r="E31" s="7"/>
      <c r="F31" s="7"/>
      <c r="G31" s="7"/>
      <c r="H31" s="7"/>
      <c r="I31" s="7"/>
      <c r="J31" s="7"/>
      <c r="K31" s="7"/>
      <c r="L31" s="7"/>
      <c r="M31" s="7"/>
      <c r="O31" s="7"/>
      <c r="P31" s="7"/>
      <c r="Q31" s="3"/>
      <c r="T31" s="3"/>
      <c r="X31" s="7"/>
      <c r="Y31" s="7"/>
      <c r="AP31" s="7" t="s">
        <v>55</v>
      </c>
    </row>
    <row r="32" spans="1:63" x14ac:dyDescent="0.3">
      <c r="A32" s="7"/>
      <c r="B32" s="7"/>
      <c r="C32" s="7"/>
      <c r="D32" s="7"/>
      <c r="E32" s="7"/>
      <c r="F32" s="7"/>
      <c r="G32" s="7"/>
      <c r="H32" s="7"/>
      <c r="I32" s="7"/>
      <c r="J32" s="7"/>
      <c r="K32" s="7"/>
      <c r="L32" s="7"/>
      <c r="M32" s="7"/>
      <c r="O32" s="7"/>
      <c r="P32" s="7"/>
      <c r="Q32" s="3"/>
      <c r="T32" s="3"/>
      <c r="X32" s="7"/>
      <c r="Y32" s="7"/>
      <c r="AP32" s="7" t="s">
        <v>55</v>
      </c>
    </row>
    <row r="33" spans="1:42" x14ac:dyDescent="0.3">
      <c r="A33" s="7"/>
      <c r="B33" s="7"/>
      <c r="C33" s="7"/>
      <c r="D33" s="7"/>
      <c r="E33" s="7"/>
      <c r="F33" s="7"/>
      <c r="G33" s="7"/>
      <c r="H33" s="7"/>
      <c r="I33" s="7"/>
      <c r="J33" s="7"/>
      <c r="K33" s="7"/>
      <c r="L33" s="7"/>
      <c r="M33" s="7"/>
      <c r="O33" s="7"/>
      <c r="P33" s="7"/>
      <c r="Q33" s="3"/>
      <c r="T33" s="3"/>
      <c r="X33" s="7"/>
      <c r="Y33" s="7"/>
      <c r="AP33" s="7" t="s">
        <v>55</v>
      </c>
    </row>
    <row r="34" spans="1:42" x14ac:dyDescent="0.3">
      <c r="A34" s="7"/>
      <c r="B34" s="7"/>
      <c r="C34" s="7"/>
      <c r="D34" s="7"/>
      <c r="E34" s="7"/>
      <c r="F34" s="7"/>
      <c r="G34" s="7"/>
      <c r="H34" s="7"/>
      <c r="I34" s="7"/>
      <c r="J34" s="7"/>
      <c r="K34" s="7"/>
      <c r="L34" s="7"/>
      <c r="M34" s="7"/>
      <c r="O34" s="7"/>
      <c r="P34" s="7"/>
      <c r="Q34" s="3"/>
      <c r="T34" s="3"/>
      <c r="X34" s="7"/>
      <c r="Y34" s="7"/>
      <c r="AP34" s="7" t="s">
        <v>55</v>
      </c>
    </row>
    <row r="35" spans="1:42" x14ac:dyDescent="0.3">
      <c r="A35" s="7"/>
      <c r="B35" s="7"/>
      <c r="C35" s="7"/>
      <c r="D35" s="7"/>
      <c r="E35" s="7"/>
      <c r="F35" s="7"/>
      <c r="G35" s="7"/>
      <c r="H35" s="7"/>
      <c r="I35" s="7"/>
      <c r="J35" s="7"/>
      <c r="K35" s="7"/>
      <c r="L35" s="7"/>
      <c r="M35" s="7"/>
      <c r="O35" s="7"/>
      <c r="P35" s="7"/>
      <c r="T35" s="3"/>
      <c r="U35" s="3"/>
      <c r="V35" s="3"/>
      <c r="X35" s="7"/>
      <c r="Y35" s="7"/>
      <c r="AP35" s="7" t="s">
        <v>55</v>
      </c>
    </row>
    <row r="36" spans="1:42" x14ac:dyDescent="0.3">
      <c r="A36" s="7"/>
      <c r="B36" s="7"/>
      <c r="C36" s="7"/>
      <c r="D36" s="7"/>
      <c r="E36" s="7"/>
      <c r="F36" s="7"/>
      <c r="G36" s="7"/>
      <c r="H36" s="7"/>
      <c r="I36" s="7"/>
      <c r="J36" s="7"/>
      <c r="K36" s="7"/>
      <c r="L36" s="7"/>
      <c r="M36" s="7"/>
      <c r="O36" s="7"/>
      <c r="P36" s="7"/>
      <c r="T36" s="3"/>
      <c r="U36" s="3"/>
      <c r="V36" s="3"/>
      <c r="X36" s="7"/>
      <c r="Y36" s="7"/>
      <c r="AP36" s="7" t="s">
        <v>55</v>
      </c>
    </row>
    <row r="37" spans="1:42" x14ac:dyDescent="0.3">
      <c r="A37" s="7"/>
      <c r="B37" s="7"/>
      <c r="C37" s="7"/>
      <c r="D37" s="7"/>
      <c r="E37" s="7"/>
      <c r="F37" s="7"/>
      <c r="G37" s="7"/>
      <c r="H37" s="7"/>
      <c r="I37" s="7"/>
      <c r="J37" s="7"/>
      <c r="K37" s="7"/>
      <c r="L37" s="7"/>
      <c r="M37" s="7"/>
      <c r="O37" s="7"/>
      <c r="P37" s="7"/>
      <c r="T37" s="3"/>
      <c r="U37" s="3"/>
      <c r="V37" s="3"/>
      <c r="X37" s="7"/>
      <c r="Y37" s="7"/>
      <c r="AP37" s="7" t="s">
        <v>55</v>
      </c>
    </row>
    <row r="38" spans="1:42" x14ac:dyDescent="0.3">
      <c r="A38" s="7"/>
      <c r="B38" s="7"/>
      <c r="C38" s="7"/>
      <c r="D38" s="7"/>
      <c r="E38" s="7"/>
      <c r="F38" s="7"/>
      <c r="G38" s="7"/>
      <c r="H38" s="7"/>
      <c r="I38" s="7"/>
      <c r="J38" s="7"/>
      <c r="K38" s="7"/>
      <c r="L38" s="7"/>
      <c r="M38" s="7"/>
      <c r="O38" s="7"/>
      <c r="P38" s="7"/>
      <c r="T38" s="3"/>
      <c r="U38" s="3"/>
      <c r="V38" s="3"/>
      <c r="X38" s="7"/>
      <c r="Y38" s="7"/>
      <c r="AP38" s="7" t="s">
        <v>55</v>
      </c>
    </row>
    <row r="39" spans="1:42" x14ac:dyDescent="0.3">
      <c r="A39" s="7"/>
      <c r="B39" s="7"/>
      <c r="C39" s="7"/>
      <c r="D39" s="7"/>
      <c r="E39" s="7"/>
      <c r="F39" s="7"/>
      <c r="G39" s="7"/>
      <c r="H39" s="7"/>
      <c r="I39" s="7"/>
      <c r="J39" s="7"/>
      <c r="K39" s="7"/>
      <c r="L39" s="7"/>
      <c r="M39" s="7"/>
      <c r="O39" s="7"/>
      <c r="P39" s="7"/>
      <c r="T39" s="3"/>
      <c r="U39" s="3"/>
      <c r="V39" s="3"/>
      <c r="X39" s="7"/>
      <c r="Y39" s="7"/>
      <c r="AP39" s="7" t="s">
        <v>55</v>
      </c>
    </row>
    <row r="40" spans="1:42" x14ac:dyDescent="0.3">
      <c r="A40" s="7"/>
      <c r="B40" s="7"/>
      <c r="C40" s="7"/>
      <c r="D40" s="7"/>
      <c r="E40" s="7"/>
      <c r="F40" s="7"/>
      <c r="G40" s="7"/>
      <c r="H40" s="7"/>
      <c r="I40" s="7"/>
      <c r="J40" s="7"/>
      <c r="K40" s="7"/>
      <c r="L40" s="7"/>
      <c r="M40" s="7"/>
      <c r="O40" s="7"/>
      <c r="P40" s="7"/>
      <c r="T40" s="3"/>
      <c r="U40" s="3"/>
      <c r="V40" s="3"/>
      <c r="X40" s="7"/>
      <c r="Y40" s="7"/>
      <c r="AP40" s="7" t="s">
        <v>55</v>
      </c>
    </row>
    <row r="41" spans="1:42" x14ac:dyDescent="0.3">
      <c r="A41" s="7"/>
      <c r="B41" s="7"/>
      <c r="C41" s="7"/>
      <c r="D41" s="7"/>
      <c r="E41" s="7"/>
      <c r="F41" s="7"/>
      <c r="G41" s="7"/>
      <c r="H41" s="7"/>
      <c r="I41" s="7"/>
      <c r="J41" s="7"/>
      <c r="K41" s="7"/>
      <c r="L41" s="7"/>
      <c r="M41" s="7"/>
      <c r="O41" s="7"/>
      <c r="P41" s="7"/>
      <c r="T41" s="3"/>
      <c r="U41" s="3"/>
      <c r="V41" s="3"/>
      <c r="X41" s="7"/>
      <c r="Y41" s="7"/>
      <c r="AP41" s="7" t="s">
        <v>55</v>
      </c>
    </row>
    <row r="42" spans="1:42" x14ac:dyDescent="0.3">
      <c r="A42" s="7"/>
      <c r="B42" s="7"/>
      <c r="C42" s="7"/>
      <c r="D42" s="7"/>
      <c r="E42" s="7"/>
      <c r="F42" s="7"/>
      <c r="G42" s="7"/>
      <c r="H42" s="7"/>
      <c r="I42" s="7"/>
      <c r="J42" s="7"/>
      <c r="K42" s="7"/>
      <c r="L42" s="7"/>
      <c r="M42" s="7"/>
      <c r="O42" s="7"/>
      <c r="P42" s="7"/>
      <c r="T42" s="3"/>
      <c r="U42" s="3"/>
      <c r="V42" s="3"/>
      <c r="X42" s="7"/>
      <c r="Y42" s="7"/>
      <c r="AP42" s="7" t="s">
        <v>55</v>
      </c>
    </row>
    <row r="43" spans="1:42" x14ac:dyDescent="0.3">
      <c r="A43" s="7"/>
      <c r="B43" s="7"/>
      <c r="C43" s="7"/>
      <c r="D43" s="7"/>
      <c r="E43" s="7"/>
      <c r="F43" s="7"/>
      <c r="G43" s="7"/>
      <c r="H43" s="7"/>
      <c r="I43" s="7"/>
      <c r="J43" s="7"/>
      <c r="K43" s="7"/>
      <c r="L43" s="7"/>
      <c r="M43" s="7"/>
      <c r="O43" s="7"/>
      <c r="P43" s="7"/>
      <c r="T43" s="3"/>
      <c r="U43" s="3"/>
      <c r="V43" s="3"/>
      <c r="X43" s="7"/>
      <c r="Y43" s="7"/>
      <c r="AP43" s="7" t="s">
        <v>55</v>
      </c>
    </row>
    <row r="44" spans="1:42" x14ac:dyDescent="0.3">
      <c r="A44" s="7"/>
      <c r="B44" s="7"/>
      <c r="C44" s="7"/>
      <c r="D44" s="7"/>
      <c r="E44" s="7"/>
      <c r="F44" s="7"/>
      <c r="G44" s="7"/>
      <c r="H44" s="7"/>
      <c r="I44" s="7"/>
      <c r="J44" s="7"/>
      <c r="K44" s="7"/>
      <c r="L44" s="7"/>
      <c r="M44" s="7"/>
      <c r="O44" s="7"/>
      <c r="P44" s="7"/>
      <c r="T44" s="3"/>
      <c r="U44" s="3"/>
      <c r="V44" s="3"/>
      <c r="X44" s="7"/>
      <c r="Y44" s="7"/>
      <c r="AP44" s="7" t="s">
        <v>55</v>
      </c>
    </row>
    <row r="45" spans="1:42" x14ac:dyDescent="0.3">
      <c r="A45" s="7"/>
      <c r="B45" s="7"/>
      <c r="C45" s="7"/>
      <c r="D45" s="7"/>
      <c r="E45" s="7"/>
      <c r="F45" s="7"/>
      <c r="G45" s="7"/>
      <c r="H45" s="7"/>
      <c r="I45" s="7"/>
      <c r="J45" s="7"/>
      <c r="K45" s="7"/>
      <c r="L45" s="7"/>
      <c r="M45" s="7"/>
      <c r="O45" s="7"/>
      <c r="P45" s="7"/>
      <c r="T45" s="3"/>
      <c r="X45" s="7"/>
      <c r="Y45" s="7"/>
      <c r="AP45" s="7" t="s">
        <v>55</v>
      </c>
    </row>
    <row r="46" spans="1:42" x14ac:dyDescent="0.3">
      <c r="A46" s="7"/>
      <c r="B46" s="7"/>
      <c r="C46" s="7"/>
      <c r="D46" s="7"/>
      <c r="E46" s="7"/>
      <c r="F46" s="7"/>
      <c r="G46" s="7"/>
      <c r="H46" s="7"/>
      <c r="I46" s="7"/>
      <c r="J46" s="7"/>
      <c r="K46" s="7"/>
      <c r="L46" s="7"/>
      <c r="M46" s="7"/>
      <c r="O46" s="7"/>
      <c r="P46" s="7"/>
      <c r="T46" s="3"/>
      <c r="X46" s="7"/>
      <c r="Y46" s="7"/>
      <c r="AP46" s="7" t="s">
        <v>55</v>
      </c>
    </row>
    <row r="47" spans="1:42" x14ac:dyDescent="0.3">
      <c r="A47" s="7"/>
      <c r="B47" s="7"/>
      <c r="C47" s="7"/>
      <c r="D47" s="7"/>
      <c r="E47" s="7"/>
      <c r="F47" s="7"/>
      <c r="G47" s="7"/>
      <c r="H47" s="7"/>
      <c r="I47" s="7"/>
      <c r="J47" s="7"/>
      <c r="K47" s="7"/>
      <c r="L47" s="7"/>
      <c r="M47" s="7"/>
      <c r="O47" s="7"/>
      <c r="P47" s="7"/>
      <c r="T47" s="3"/>
      <c r="X47" s="7"/>
      <c r="Y47" s="7"/>
      <c r="AP47" s="7" t="s">
        <v>55</v>
      </c>
    </row>
    <row r="48" spans="1:42" x14ac:dyDescent="0.3">
      <c r="A48" s="7"/>
      <c r="B48" s="7"/>
      <c r="C48" s="7"/>
      <c r="D48" s="7"/>
      <c r="E48" s="7"/>
      <c r="F48" s="7"/>
      <c r="G48" s="7"/>
      <c r="H48" s="7"/>
      <c r="I48" s="7"/>
      <c r="J48" s="7"/>
      <c r="K48" s="7"/>
      <c r="L48" s="7"/>
      <c r="M48" s="7"/>
      <c r="O48" s="7"/>
      <c r="P48" s="7"/>
      <c r="T48" s="3"/>
      <c r="X48" s="7"/>
      <c r="Y48" s="7"/>
      <c r="AP48" s="7" t="s">
        <v>55</v>
      </c>
    </row>
    <row r="49" spans="1:42" x14ac:dyDescent="0.3">
      <c r="A49" s="7"/>
      <c r="B49" s="7"/>
      <c r="C49" s="7"/>
      <c r="D49" s="7"/>
      <c r="E49" s="7"/>
      <c r="F49" s="7"/>
      <c r="G49" s="7"/>
      <c r="H49" s="7"/>
      <c r="I49" s="7"/>
      <c r="J49" s="7"/>
      <c r="K49" s="7"/>
      <c r="L49" s="7"/>
      <c r="M49" s="7"/>
      <c r="O49" s="7"/>
      <c r="P49" s="7"/>
      <c r="T49" s="3"/>
      <c r="X49" s="7"/>
      <c r="Y49" s="7"/>
      <c r="AP49" s="7" t="s">
        <v>55</v>
      </c>
    </row>
    <row r="50" spans="1:42" x14ac:dyDescent="0.3">
      <c r="A50" s="7"/>
      <c r="B50" s="7"/>
      <c r="C50" s="7"/>
      <c r="D50" s="7"/>
      <c r="E50" s="7"/>
      <c r="F50" s="7"/>
      <c r="G50" s="7"/>
      <c r="H50" s="7"/>
      <c r="I50" s="7"/>
      <c r="J50" s="7"/>
      <c r="K50" s="7"/>
      <c r="L50" s="7"/>
      <c r="M50" s="7"/>
      <c r="O50" s="7"/>
      <c r="P50" s="7"/>
      <c r="T50" s="3"/>
      <c r="X50" s="7"/>
      <c r="Y50" s="7"/>
      <c r="AP50" s="7" t="s">
        <v>55</v>
      </c>
    </row>
    <row r="51" spans="1:42" x14ac:dyDescent="0.3">
      <c r="A51" s="7"/>
      <c r="B51" s="7"/>
      <c r="C51" s="7"/>
      <c r="D51" s="7"/>
      <c r="E51" s="7"/>
      <c r="F51" s="7"/>
      <c r="G51" s="7"/>
      <c r="H51" s="7"/>
      <c r="I51" s="7"/>
      <c r="J51" s="7"/>
      <c r="K51" s="7"/>
      <c r="L51" s="7"/>
      <c r="M51" s="7"/>
      <c r="O51" s="7"/>
      <c r="P51" s="7"/>
      <c r="T51" s="3"/>
      <c r="X51" s="7"/>
      <c r="Y51" s="7"/>
      <c r="AP51" s="7" t="s">
        <v>55</v>
      </c>
    </row>
    <row r="52" spans="1:42" x14ac:dyDescent="0.3">
      <c r="A52" s="7"/>
      <c r="B52" s="7"/>
      <c r="C52" s="7"/>
      <c r="D52" s="7"/>
      <c r="E52" s="7"/>
      <c r="F52" s="7"/>
      <c r="G52" s="7"/>
      <c r="H52" s="7"/>
      <c r="I52" s="7"/>
      <c r="J52" s="7"/>
      <c r="K52" s="7"/>
      <c r="L52" s="7"/>
      <c r="M52" s="7"/>
      <c r="O52" s="7"/>
      <c r="P52" s="7"/>
      <c r="T52" s="3"/>
      <c r="X52" s="7"/>
      <c r="Y52" s="7"/>
      <c r="AP52" s="7" t="s">
        <v>55</v>
      </c>
    </row>
    <row r="53" spans="1:42" x14ac:dyDescent="0.3">
      <c r="A53" s="7"/>
      <c r="B53" s="7"/>
      <c r="C53" s="7"/>
      <c r="D53" s="7"/>
      <c r="E53" s="7"/>
      <c r="F53" s="7"/>
      <c r="G53" s="7"/>
      <c r="H53" s="7"/>
      <c r="I53" s="7"/>
      <c r="J53" s="7"/>
      <c r="K53" s="7"/>
      <c r="L53" s="7"/>
      <c r="M53" s="7"/>
      <c r="O53" s="7"/>
      <c r="P53" s="7"/>
      <c r="T53" s="3"/>
      <c r="X53" s="7"/>
      <c r="Y53" s="7"/>
      <c r="AP53" s="7" t="s">
        <v>55</v>
      </c>
    </row>
    <row r="54" spans="1:42" x14ac:dyDescent="0.3">
      <c r="A54" s="7"/>
      <c r="B54" s="7"/>
      <c r="C54" s="7"/>
      <c r="D54" s="7"/>
      <c r="E54" s="7"/>
      <c r="F54" s="7"/>
      <c r="G54" s="7"/>
      <c r="H54" s="7"/>
      <c r="I54" s="7"/>
      <c r="J54" s="7"/>
      <c r="K54" s="7"/>
      <c r="L54" s="7"/>
      <c r="M54" s="7"/>
      <c r="O54" s="7"/>
      <c r="P54" s="7"/>
      <c r="T54" s="3"/>
      <c r="X54" s="7"/>
      <c r="Y54" s="7"/>
      <c r="AP54" s="7" t="s">
        <v>55</v>
      </c>
    </row>
    <row r="55" spans="1:42" x14ac:dyDescent="0.3">
      <c r="A55" s="7"/>
      <c r="B55" s="7"/>
      <c r="C55" s="7"/>
      <c r="D55" s="7"/>
      <c r="E55" s="7"/>
      <c r="F55" s="7"/>
      <c r="G55" s="7"/>
      <c r="H55" s="7"/>
      <c r="I55" s="7"/>
      <c r="J55" s="7"/>
      <c r="K55" s="7"/>
      <c r="L55" s="7"/>
      <c r="M55" s="7"/>
      <c r="O55" s="7"/>
      <c r="P55" s="7"/>
      <c r="T55" s="3"/>
      <c r="X55" s="7"/>
      <c r="Y55" s="7"/>
      <c r="AP55" s="7" t="s">
        <v>55</v>
      </c>
    </row>
    <row r="56" spans="1:42" x14ac:dyDescent="0.3">
      <c r="A56" s="7"/>
      <c r="B56" s="7"/>
      <c r="C56" s="7"/>
      <c r="D56" s="7"/>
      <c r="E56" s="7"/>
      <c r="F56" s="7"/>
      <c r="G56" s="7"/>
      <c r="H56" s="7"/>
      <c r="I56" s="7"/>
      <c r="J56" s="7"/>
      <c r="K56" s="7"/>
      <c r="L56" s="7"/>
      <c r="M56" s="7"/>
      <c r="O56" s="7"/>
      <c r="P56" s="7"/>
      <c r="T56" s="3"/>
      <c r="X56" s="7"/>
      <c r="Y56" s="7"/>
      <c r="AP56" s="7" t="s">
        <v>55</v>
      </c>
    </row>
    <row r="57" spans="1:42" x14ac:dyDescent="0.3">
      <c r="A57" s="7"/>
      <c r="B57" s="7"/>
      <c r="C57" s="7"/>
      <c r="D57" s="7"/>
      <c r="E57" s="7"/>
      <c r="F57" s="7"/>
      <c r="G57" s="7"/>
      <c r="H57" s="7"/>
      <c r="I57" s="7"/>
      <c r="J57" s="7"/>
      <c r="K57" s="7"/>
      <c r="L57" s="7"/>
      <c r="M57" s="7"/>
      <c r="O57" s="7"/>
      <c r="P57" s="7"/>
      <c r="T57" s="3"/>
      <c r="X57" s="7"/>
      <c r="Y57" s="7"/>
      <c r="AP57" s="7" t="s">
        <v>55</v>
      </c>
    </row>
    <row r="58" spans="1:42" x14ac:dyDescent="0.3">
      <c r="A58" s="7"/>
      <c r="B58" s="7"/>
      <c r="C58" s="7"/>
      <c r="D58" s="7"/>
      <c r="E58" s="7"/>
      <c r="F58" s="7"/>
      <c r="G58" s="7"/>
      <c r="H58" s="7"/>
      <c r="I58" s="7"/>
      <c r="J58" s="7"/>
      <c r="K58" s="7"/>
      <c r="L58" s="7"/>
      <c r="M58" s="7"/>
      <c r="O58" s="7"/>
      <c r="P58" s="7"/>
      <c r="T58" s="3"/>
      <c r="X58" s="7"/>
      <c r="Y58" s="7"/>
      <c r="AP58" s="7" t="s">
        <v>55</v>
      </c>
    </row>
    <row r="59" spans="1:42" x14ac:dyDescent="0.3">
      <c r="A59" s="7"/>
      <c r="B59" s="7"/>
      <c r="C59" s="7"/>
      <c r="D59" s="7"/>
      <c r="E59" s="7"/>
      <c r="F59" s="7"/>
      <c r="G59" s="7"/>
      <c r="H59" s="7"/>
      <c r="I59" s="7"/>
      <c r="J59" s="7"/>
      <c r="K59" s="7"/>
      <c r="L59" s="7"/>
      <c r="M59" s="7"/>
      <c r="O59" s="7"/>
      <c r="P59" s="7"/>
      <c r="T59" s="3"/>
      <c r="X59" s="7"/>
      <c r="Y59" s="7"/>
      <c r="AP59" s="7" t="s">
        <v>55</v>
      </c>
    </row>
    <row r="60" spans="1:42" x14ac:dyDescent="0.3">
      <c r="A60" s="7"/>
      <c r="B60" s="7"/>
      <c r="C60" s="7"/>
      <c r="D60" s="7"/>
      <c r="E60" s="7"/>
      <c r="F60" s="7"/>
      <c r="G60" s="7"/>
      <c r="H60" s="7"/>
      <c r="I60" s="7"/>
      <c r="J60" s="7"/>
      <c r="K60" s="7"/>
      <c r="L60" s="7"/>
      <c r="M60" s="7"/>
      <c r="O60" s="7"/>
      <c r="P60" s="7"/>
      <c r="T60" s="3"/>
      <c r="X60" s="7"/>
      <c r="Y60" s="7"/>
      <c r="AP60" s="7" t="s">
        <v>55</v>
      </c>
    </row>
    <row r="61" spans="1:42" x14ac:dyDescent="0.3">
      <c r="A61" s="7"/>
      <c r="B61" s="7"/>
      <c r="C61" s="7"/>
      <c r="D61" s="7"/>
      <c r="E61" s="7"/>
      <c r="F61" s="7"/>
      <c r="G61" s="7"/>
      <c r="H61" s="7"/>
      <c r="I61" s="7"/>
      <c r="J61" s="7"/>
      <c r="K61" s="7"/>
      <c r="L61" s="7"/>
      <c r="M61" s="7"/>
      <c r="O61" s="7"/>
      <c r="P61" s="7"/>
      <c r="T61" s="3"/>
      <c r="X61" s="7"/>
      <c r="Y61" s="7"/>
      <c r="AP61" s="7" t="s">
        <v>55</v>
      </c>
    </row>
    <row r="62" spans="1:42" x14ac:dyDescent="0.3">
      <c r="A62" s="7"/>
      <c r="B62" s="7"/>
      <c r="C62" s="7"/>
      <c r="D62" s="7"/>
      <c r="E62" s="7"/>
      <c r="F62" s="7"/>
      <c r="G62" s="7"/>
      <c r="H62" s="7"/>
      <c r="I62" s="7"/>
      <c r="J62" s="7"/>
      <c r="K62" s="7"/>
      <c r="L62" s="7"/>
      <c r="M62" s="7"/>
      <c r="O62" s="7"/>
      <c r="P62" s="7"/>
      <c r="T62" s="3"/>
      <c r="X62" s="7"/>
      <c r="Y62" s="7"/>
      <c r="AP62" s="7" t="s">
        <v>55</v>
      </c>
    </row>
    <row r="63" spans="1:42" x14ac:dyDescent="0.3">
      <c r="A63" s="7"/>
      <c r="B63" s="7"/>
      <c r="C63" s="7"/>
      <c r="D63" s="7"/>
      <c r="E63" s="7"/>
      <c r="F63" s="7"/>
      <c r="G63" s="7"/>
      <c r="H63" s="7"/>
      <c r="I63" s="7"/>
      <c r="J63" s="7"/>
      <c r="K63" s="7"/>
      <c r="L63" s="7"/>
      <c r="M63" s="7"/>
      <c r="O63" s="7"/>
      <c r="P63" s="7"/>
      <c r="T63" s="3"/>
      <c r="X63" s="7"/>
      <c r="Y63" s="7"/>
      <c r="AP63" s="7" t="s">
        <v>55</v>
      </c>
    </row>
    <row r="64" spans="1:42" x14ac:dyDescent="0.3">
      <c r="A64" s="7"/>
      <c r="B64" s="7"/>
      <c r="C64" s="7"/>
      <c r="D64" s="7"/>
      <c r="E64" s="7"/>
      <c r="F64" s="7"/>
      <c r="G64" s="7"/>
      <c r="H64" s="7"/>
      <c r="I64" s="7"/>
      <c r="J64" s="7"/>
      <c r="K64" s="7"/>
      <c r="L64" s="7"/>
      <c r="M64" s="7"/>
      <c r="O64" s="7"/>
      <c r="P64" s="7"/>
      <c r="T64" s="3"/>
      <c r="X64" s="7"/>
      <c r="Y64" s="7"/>
      <c r="AP64" s="7" t="s">
        <v>55</v>
      </c>
    </row>
    <row r="65" spans="1:42" x14ac:dyDescent="0.3">
      <c r="A65" s="7"/>
      <c r="B65" s="7"/>
      <c r="C65" s="7"/>
      <c r="D65" s="7"/>
      <c r="E65" s="7"/>
      <c r="F65" s="7"/>
      <c r="G65" s="7"/>
      <c r="H65" s="7"/>
      <c r="I65" s="7"/>
      <c r="J65" s="7"/>
      <c r="K65" s="7"/>
      <c r="L65" s="7"/>
      <c r="M65" s="7"/>
      <c r="O65" s="7"/>
      <c r="P65" s="7"/>
      <c r="Q65" s="3"/>
      <c r="T65" s="3"/>
      <c r="X65" s="7"/>
      <c r="Y65" s="7"/>
      <c r="AP65" s="7" t="s">
        <v>55</v>
      </c>
    </row>
    <row r="66" spans="1:42" x14ac:dyDescent="0.3">
      <c r="A66" s="7"/>
      <c r="B66" s="7"/>
      <c r="C66" s="7"/>
      <c r="D66" s="7"/>
      <c r="E66" s="7"/>
      <c r="F66" s="7"/>
      <c r="G66" s="7"/>
      <c r="H66" s="7"/>
      <c r="I66" s="7"/>
      <c r="J66" s="7"/>
      <c r="K66" s="7"/>
      <c r="L66" s="7"/>
      <c r="M66" s="7"/>
      <c r="O66" s="7"/>
      <c r="P66" s="7"/>
      <c r="Q66" s="3"/>
      <c r="T66" s="3"/>
      <c r="X66" s="7"/>
      <c r="Y66" s="7"/>
      <c r="AP66" s="7" t="s">
        <v>55</v>
      </c>
    </row>
    <row r="67" spans="1:42" x14ac:dyDescent="0.3">
      <c r="A67" s="7"/>
      <c r="B67" s="7"/>
      <c r="C67" s="7"/>
      <c r="D67" s="7"/>
      <c r="E67" s="7"/>
      <c r="F67" s="7"/>
      <c r="G67" s="7"/>
      <c r="H67" s="7"/>
      <c r="I67" s="7"/>
      <c r="J67" s="7"/>
      <c r="K67" s="7"/>
      <c r="L67" s="7"/>
      <c r="M67" s="7"/>
      <c r="O67" s="7"/>
      <c r="P67" s="7"/>
      <c r="Q67" s="3"/>
      <c r="T67" s="3"/>
      <c r="X67" s="7"/>
      <c r="Y67" s="7"/>
      <c r="AP67" s="7" t="s">
        <v>55</v>
      </c>
    </row>
    <row r="68" spans="1:42" x14ac:dyDescent="0.3">
      <c r="A68" s="7"/>
      <c r="B68" s="7"/>
      <c r="C68" s="7"/>
      <c r="D68" s="7"/>
      <c r="E68" s="7"/>
      <c r="F68" s="7"/>
      <c r="G68" s="7"/>
      <c r="H68" s="7"/>
      <c r="I68" s="7"/>
      <c r="J68" s="7"/>
      <c r="K68" s="7"/>
      <c r="L68" s="7"/>
      <c r="M68" s="7"/>
      <c r="O68" s="7"/>
      <c r="P68" s="7"/>
      <c r="Q68" s="3"/>
      <c r="T68" s="3"/>
      <c r="X68" s="7"/>
      <c r="Y68" s="7"/>
      <c r="AP68" s="7" t="s">
        <v>55</v>
      </c>
    </row>
    <row r="69" spans="1:42" x14ac:dyDescent="0.3">
      <c r="A69" s="7"/>
      <c r="B69" s="7"/>
      <c r="C69" s="7"/>
      <c r="D69" s="7"/>
      <c r="E69" s="7"/>
      <c r="F69" s="7"/>
      <c r="G69" s="7"/>
      <c r="H69" s="7"/>
      <c r="I69" s="7"/>
      <c r="J69" s="7"/>
      <c r="K69" s="7"/>
      <c r="L69" s="7"/>
      <c r="M69" s="7"/>
      <c r="O69" s="7"/>
      <c r="P69" s="7"/>
      <c r="Q69" s="3"/>
      <c r="T69" s="3"/>
      <c r="X69" s="7"/>
      <c r="Y69" s="7"/>
      <c r="AP69" s="7" t="s">
        <v>55</v>
      </c>
    </row>
    <row r="70" spans="1:42" x14ac:dyDescent="0.3">
      <c r="A70" s="7"/>
      <c r="B70" s="7"/>
      <c r="C70" s="7"/>
      <c r="D70" s="7"/>
      <c r="E70" s="7"/>
      <c r="F70" s="7"/>
      <c r="G70" s="7"/>
      <c r="H70" s="7"/>
      <c r="I70" s="7"/>
      <c r="J70" s="7"/>
      <c r="K70" s="7"/>
      <c r="L70" s="7"/>
      <c r="M70" s="7"/>
      <c r="O70" s="7"/>
      <c r="P70" s="7"/>
      <c r="Q70" s="3"/>
      <c r="T70" s="3"/>
      <c r="X70" s="7"/>
      <c r="Y70" s="7"/>
      <c r="AP70" s="7" t="s">
        <v>55</v>
      </c>
    </row>
    <row r="71" spans="1:42" x14ac:dyDescent="0.3">
      <c r="A71" s="7"/>
      <c r="B71" s="7"/>
      <c r="C71" s="7"/>
      <c r="D71" s="7"/>
      <c r="E71" s="7"/>
      <c r="F71" s="7"/>
      <c r="G71" s="7"/>
      <c r="H71" s="7"/>
      <c r="I71" s="7"/>
      <c r="J71" s="7"/>
      <c r="K71" s="7"/>
      <c r="L71" s="7"/>
      <c r="M71" s="7"/>
      <c r="O71" s="7"/>
      <c r="P71" s="7"/>
      <c r="Q71" s="3"/>
      <c r="T71" s="3"/>
      <c r="X71" s="7"/>
      <c r="Y71" s="7"/>
      <c r="AP71" s="7" t="s">
        <v>55</v>
      </c>
    </row>
    <row r="72" spans="1:42" x14ac:dyDescent="0.3">
      <c r="A72" s="7"/>
      <c r="B72" s="7"/>
      <c r="C72" s="7"/>
      <c r="D72" s="7"/>
      <c r="E72" s="7"/>
      <c r="F72" s="7"/>
      <c r="G72" s="7"/>
      <c r="H72" s="7"/>
      <c r="I72" s="7"/>
      <c r="J72" s="7"/>
      <c r="K72" s="7"/>
      <c r="L72" s="7"/>
      <c r="M72" s="7"/>
      <c r="O72" s="7"/>
      <c r="P72" s="7"/>
      <c r="Q72" s="3"/>
      <c r="T72" s="3"/>
      <c r="X72" s="7"/>
      <c r="Y72" s="7"/>
      <c r="AP72" s="7" t="s">
        <v>55</v>
      </c>
    </row>
    <row r="73" spans="1:42" x14ac:dyDescent="0.3">
      <c r="A73" s="7"/>
      <c r="B73" s="7"/>
      <c r="C73" s="7"/>
      <c r="D73" s="7"/>
      <c r="E73" s="7"/>
      <c r="F73" s="7"/>
      <c r="G73" s="7"/>
      <c r="H73" s="7"/>
      <c r="I73" s="7"/>
      <c r="J73" s="7"/>
      <c r="K73" s="7"/>
      <c r="L73" s="7"/>
      <c r="M73" s="7"/>
      <c r="O73" s="7"/>
      <c r="P73" s="7"/>
      <c r="Q73" s="3"/>
      <c r="T73" s="3"/>
      <c r="X73" s="7"/>
      <c r="Y73" s="7"/>
      <c r="AP73" s="7" t="s">
        <v>55</v>
      </c>
    </row>
    <row r="74" spans="1:42" x14ac:dyDescent="0.3">
      <c r="A74" s="7"/>
      <c r="B74" s="7"/>
      <c r="C74" s="7"/>
      <c r="D74" s="7"/>
      <c r="E74" s="7"/>
      <c r="F74" s="7"/>
      <c r="G74" s="7"/>
      <c r="H74" s="7"/>
      <c r="I74" s="7"/>
      <c r="J74" s="7"/>
      <c r="K74" s="7"/>
      <c r="L74" s="7"/>
      <c r="M74" s="7"/>
      <c r="O74" s="7"/>
      <c r="P74" s="7"/>
      <c r="Q74" s="3"/>
      <c r="T74" s="3"/>
      <c r="X74" s="7"/>
      <c r="Y74" s="7"/>
      <c r="AP74" s="7" t="s">
        <v>55</v>
      </c>
    </row>
    <row r="75" spans="1:42" x14ac:dyDescent="0.3">
      <c r="A75" s="7"/>
      <c r="B75" s="7"/>
      <c r="C75" s="7"/>
      <c r="D75" s="7"/>
      <c r="E75" s="7"/>
      <c r="F75" s="7"/>
      <c r="G75" s="7"/>
      <c r="H75" s="7"/>
      <c r="I75" s="7"/>
      <c r="J75" s="7"/>
      <c r="K75" s="7"/>
      <c r="L75" s="7"/>
      <c r="M75" s="7"/>
      <c r="O75" s="7"/>
      <c r="P75" s="7"/>
      <c r="Q75" s="3"/>
      <c r="T75" s="3"/>
      <c r="X75" s="7"/>
      <c r="Y75" s="7"/>
      <c r="AP75" s="7" t="s">
        <v>55</v>
      </c>
    </row>
    <row r="76" spans="1:42" x14ac:dyDescent="0.3">
      <c r="A76" s="7"/>
      <c r="B76" s="7"/>
      <c r="C76" s="7"/>
      <c r="D76" s="7"/>
      <c r="E76" s="7"/>
      <c r="F76" s="7"/>
      <c r="G76" s="7"/>
      <c r="H76" s="7"/>
      <c r="I76" s="7"/>
      <c r="J76" s="7"/>
      <c r="K76" s="7"/>
      <c r="L76" s="7"/>
      <c r="M76" s="7"/>
      <c r="O76" s="7"/>
      <c r="P76" s="7"/>
      <c r="Q76" s="3"/>
      <c r="T76" s="3"/>
      <c r="X76" s="7"/>
      <c r="Y76" s="7"/>
      <c r="AP76" s="7" t="s">
        <v>55</v>
      </c>
    </row>
    <row r="77" spans="1:42" x14ac:dyDescent="0.3">
      <c r="A77" s="7"/>
      <c r="B77" s="7"/>
      <c r="C77" s="7"/>
      <c r="D77" s="7"/>
      <c r="E77" s="7"/>
      <c r="F77" s="7"/>
      <c r="G77" s="7"/>
      <c r="H77" s="7"/>
      <c r="I77" s="7"/>
      <c r="J77" s="7"/>
      <c r="K77" s="7"/>
      <c r="L77" s="7"/>
      <c r="M77" s="7"/>
      <c r="O77" s="7"/>
      <c r="P77" s="7"/>
      <c r="Q77" s="3"/>
      <c r="T77" s="3"/>
      <c r="X77" s="7"/>
      <c r="Y77" s="7"/>
      <c r="AP77" s="7" t="s">
        <v>55</v>
      </c>
    </row>
    <row r="78" spans="1:42" x14ac:dyDescent="0.3">
      <c r="A78" s="7"/>
      <c r="B78" s="7"/>
      <c r="C78" s="7"/>
      <c r="D78" s="7"/>
      <c r="E78" s="7"/>
      <c r="F78" s="7"/>
      <c r="G78" s="7"/>
      <c r="H78" s="7"/>
      <c r="I78" s="7"/>
      <c r="J78" s="7"/>
      <c r="K78" s="7"/>
      <c r="L78" s="7"/>
      <c r="M78" s="7"/>
      <c r="O78" s="7"/>
      <c r="P78" s="7"/>
      <c r="Q78" s="3"/>
      <c r="T78" s="3"/>
      <c r="X78" s="7"/>
      <c r="Y78" s="7"/>
      <c r="AP78" s="7" t="s">
        <v>55</v>
      </c>
    </row>
    <row r="79" spans="1:42" x14ac:dyDescent="0.3">
      <c r="A79" s="7"/>
      <c r="B79" s="7"/>
      <c r="C79" s="7"/>
      <c r="D79" s="7"/>
      <c r="E79" s="7"/>
      <c r="F79" s="7"/>
      <c r="G79" s="7"/>
      <c r="H79" s="7"/>
      <c r="I79" s="7"/>
      <c r="J79" s="7"/>
      <c r="K79" s="7"/>
      <c r="L79" s="7"/>
      <c r="M79" s="7"/>
      <c r="N79" s="7"/>
      <c r="O79" s="7"/>
      <c r="P79" s="7"/>
      <c r="T79" s="3"/>
      <c r="X79" s="7"/>
      <c r="Y79" s="7"/>
      <c r="AP79" s="7" t="s">
        <v>55</v>
      </c>
    </row>
    <row r="80" spans="1:42" x14ac:dyDescent="0.3">
      <c r="A80" s="7"/>
      <c r="B80" s="7"/>
      <c r="C80" s="7"/>
      <c r="D80" s="7"/>
      <c r="E80" s="7"/>
      <c r="F80" s="7"/>
      <c r="G80" s="7"/>
      <c r="H80" s="7"/>
      <c r="I80" s="7"/>
      <c r="J80" s="7"/>
      <c r="K80" s="7"/>
      <c r="L80" s="7"/>
      <c r="M80" s="7"/>
      <c r="N80" s="7"/>
      <c r="O80" s="7"/>
      <c r="P80" s="7"/>
      <c r="T80" s="3"/>
      <c r="X80" s="7"/>
      <c r="Y80" s="7"/>
      <c r="AP80" s="7" t="s">
        <v>55</v>
      </c>
    </row>
    <row r="81" spans="1:42" x14ac:dyDescent="0.3">
      <c r="A81" s="7"/>
      <c r="B81" s="7"/>
      <c r="C81" s="7"/>
      <c r="D81" s="7"/>
      <c r="E81" s="7"/>
      <c r="F81" s="7"/>
      <c r="G81" s="7"/>
      <c r="H81" s="7"/>
      <c r="I81" s="7"/>
      <c r="J81" s="7"/>
      <c r="K81" s="7"/>
      <c r="L81" s="7"/>
      <c r="M81" s="7"/>
      <c r="N81" s="7"/>
      <c r="O81" s="7"/>
      <c r="P81" s="7"/>
      <c r="T81" s="3"/>
      <c r="X81" s="7"/>
      <c r="Y81" s="7"/>
      <c r="AP81" s="7" t="s">
        <v>55</v>
      </c>
    </row>
    <row r="82" spans="1:42" x14ac:dyDescent="0.3">
      <c r="A82" s="7"/>
      <c r="B82" s="7"/>
      <c r="C82" s="7"/>
      <c r="D82" s="7"/>
      <c r="E82" s="7"/>
      <c r="F82" s="7"/>
      <c r="G82" s="7"/>
      <c r="H82" s="7"/>
      <c r="I82" s="7"/>
      <c r="J82" s="7"/>
      <c r="K82" s="7"/>
      <c r="L82" s="7"/>
      <c r="M82" s="7"/>
      <c r="N82" s="7"/>
      <c r="O82" s="7"/>
      <c r="P82" s="7"/>
      <c r="T82" s="3"/>
      <c r="X82" s="7"/>
      <c r="Y82" s="7"/>
      <c r="AP82" s="7" t="s">
        <v>55</v>
      </c>
    </row>
    <row r="83" spans="1:42" x14ac:dyDescent="0.3">
      <c r="A83" s="7"/>
      <c r="B83" s="7"/>
      <c r="C83" s="7"/>
      <c r="D83" s="7"/>
      <c r="E83" s="7"/>
      <c r="F83" s="7"/>
      <c r="G83" s="7"/>
      <c r="H83" s="7"/>
      <c r="I83" s="7"/>
      <c r="J83" s="7"/>
      <c r="K83" s="7"/>
      <c r="L83" s="7"/>
      <c r="M83" s="7"/>
      <c r="N83" s="7"/>
      <c r="O83" s="7"/>
      <c r="P83" s="7"/>
      <c r="T83" s="3"/>
      <c r="X83" s="7"/>
      <c r="Y83" s="7"/>
      <c r="AP83" s="7" t="s">
        <v>55</v>
      </c>
    </row>
    <row r="84" spans="1:42" x14ac:dyDescent="0.3">
      <c r="A84" s="7"/>
      <c r="B84" s="7"/>
      <c r="C84" s="7"/>
      <c r="D84" s="7"/>
      <c r="E84" s="7"/>
      <c r="F84" s="7"/>
      <c r="G84" s="7"/>
      <c r="H84" s="7"/>
      <c r="I84" s="7"/>
      <c r="J84" s="7"/>
      <c r="K84" s="7"/>
      <c r="L84" s="7"/>
      <c r="M84" s="7"/>
      <c r="N84" s="7"/>
      <c r="O84" s="7"/>
      <c r="P84" s="7"/>
      <c r="T84" s="3"/>
      <c r="X84" s="7"/>
      <c r="Y84" s="7"/>
      <c r="AP84" s="7" t="s">
        <v>55</v>
      </c>
    </row>
    <row r="85" spans="1:42" x14ac:dyDescent="0.3">
      <c r="A85" s="7"/>
      <c r="B85" s="7"/>
      <c r="C85" s="7"/>
      <c r="D85" s="7"/>
      <c r="E85" s="7"/>
      <c r="F85" s="7"/>
      <c r="G85" s="7"/>
      <c r="H85" s="7"/>
      <c r="I85" s="7"/>
      <c r="J85" s="7"/>
      <c r="K85" s="7"/>
      <c r="L85" s="7"/>
      <c r="M85" s="7"/>
      <c r="N85" s="7"/>
      <c r="O85" s="7"/>
      <c r="P85" s="7"/>
      <c r="T85" s="3"/>
      <c r="X85" s="7"/>
      <c r="Y85" s="7"/>
      <c r="AP85" s="7" t="s">
        <v>55</v>
      </c>
    </row>
    <row r="86" spans="1:42" x14ac:dyDescent="0.3">
      <c r="A86" s="7"/>
      <c r="B86" s="7"/>
      <c r="C86" s="7"/>
      <c r="D86" s="7"/>
      <c r="E86" s="7"/>
      <c r="F86" s="7"/>
      <c r="G86" s="7"/>
      <c r="H86" s="7"/>
      <c r="I86" s="7"/>
      <c r="J86" s="7"/>
      <c r="K86" s="7"/>
      <c r="L86" s="7"/>
      <c r="M86" s="7"/>
      <c r="N86" s="7"/>
      <c r="O86" s="7"/>
      <c r="P86" s="7"/>
      <c r="T86" s="3"/>
      <c r="X86" s="7"/>
      <c r="Y86" s="7"/>
      <c r="AP86" s="7" t="s">
        <v>55</v>
      </c>
    </row>
    <row r="87" spans="1:42" x14ac:dyDescent="0.3">
      <c r="A87" s="7"/>
      <c r="B87" s="7"/>
      <c r="C87" s="7"/>
      <c r="D87" s="7"/>
      <c r="E87" s="7"/>
      <c r="F87" s="7"/>
      <c r="G87" s="7"/>
      <c r="H87" s="7"/>
      <c r="I87" s="7"/>
      <c r="J87" s="7"/>
      <c r="K87" s="7"/>
      <c r="L87" s="7"/>
      <c r="M87" s="7"/>
      <c r="N87" s="7"/>
      <c r="O87" s="7"/>
      <c r="P87" s="7"/>
      <c r="T87" s="3"/>
      <c r="X87" s="7"/>
      <c r="Y87" s="7"/>
      <c r="AP87" s="7" t="s">
        <v>55</v>
      </c>
    </row>
    <row r="88" spans="1:42" x14ac:dyDescent="0.3">
      <c r="A88" s="7"/>
      <c r="B88" s="7"/>
      <c r="C88" s="7"/>
      <c r="D88" s="7"/>
      <c r="E88" s="7"/>
      <c r="F88" s="7"/>
      <c r="G88" s="7"/>
      <c r="H88" s="7"/>
      <c r="I88" s="7"/>
      <c r="J88" s="7"/>
      <c r="K88" s="7"/>
      <c r="L88" s="7"/>
      <c r="M88" s="7"/>
      <c r="N88" s="7"/>
      <c r="O88" s="7"/>
      <c r="P88" s="7"/>
      <c r="T88" s="3"/>
      <c r="X88" s="7"/>
      <c r="Y88" s="7"/>
      <c r="AP88" s="7" t="s">
        <v>55</v>
      </c>
    </row>
    <row r="89" spans="1:42" x14ac:dyDescent="0.3">
      <c r="A89" s="7"/>
      <c r="B89" s="7"/>
      <c r="C89" s="7"/>
      <c r="D89" s="7"/>
      <c r="E89" s="7"/>
      <c r="F89" s="7"/>
      <c r="G89" s="7"/>
      <c r="H89" s="7"/>
      <c r="I89" s="7"/>
      <c r="J89" s="7"/>
      <c r="K89" s="7"/>
      <c r="L89" s="7"/>
      <c r="M89" s="7"/>
      <c r="N89" s="7"/>
      <c r="O89" s="7"/>
      <c r="P89" s="7"/>
      <c r="T89" s="3"/>
      <c r="X89" s="7"/>
      <c r="Y89" s="7"/>
      <c r="AP89" s="7" t="s">
        <v>55</v>
      </c>
    </row>
    <row r="90" spans="1:42" x14ac:dyDescent="0.3">
      <c r="A90" s="7"/>
      <c r="B90" s="7"/>
      <c r="C90" s="7"/>
      <c r="D90" s="7"/>
      <c r="E90" s="7"/>
      <c r="F90" s="7"/>
      <c r="G90" s="7"/>
      <c r="H90" s="7"/>
      <c r="I90" s="7"/>
      <c r="J90" s="7"/>
      <c r="K90" s="7"/>
      <c r="L90" s="7"/>
      <c r="M90" s="7"/>
      <c r="N90" s="7"/>
      <c r="O90" s="7"/>
      <c r="P90" s="7"/>
      <c r="T90" s="3"/>
      <c r="X90" s="7"/>
      <c r="Y90" s="7"/>
      <c r="AP90" s="7" t="s">
        <v>55</v>
      </c>
    </row>
    <row r="91" spans="1:42" x14ac:dyDescent="0.3">
      <c r="A91" s="7"/>
      <c r="B91" s="7"/>
      <c r="C91" s="7"/>
      <c r="D91" s="7"/>
      <c r="E91" s="7"/>
      <c r="F91" s="7"/>
      <c r="G91" s="7"/>
      <c r="H91" s="7"/>
      <c r="I91" s="7"/>
      <c r="J91" s="7"/>
      <c r="K91" s="7"/>
      <c r="L91" s="7"/>
      <c r="M91" s="7"/>
      <c r="N91" s="7"/>
      <c r="O91" s="7"/>
      <c r="P91" s="7"/>
      <c r="T91" s="3"/>
      <c r="X91" s="7"/>
      <c r="Y91" s="7"/>
      <c r="AP91" s="7" t="s">
        <v>55</v>
      </c>
    </row>
    <row r="92" spans="1:42" x14ac:dyDescent="0.3">
      <c r="A92" s="7"/>
      <c r="B92" s="7"/>
      <c r="C92" s="7"/>
      <c r="D92" s="7"/>
      <c r="E92" s="7"/>
      <c r="F92" s="7"/>
      <c r="G92" s="7"/>
      <c r="H92" s="7"/>
      <c r="I92" s="7"/>
      <c r="J92" s="7"/>
      <c r="K92" s="7"/>
      <c r="L92" s="7"/>
      <c r="M92" s="7"/>
      <c r="N92" s="7"/>
      <c r="O92" s="7"/>
      <c r="P92" s="7"/>
      <c r="T92" s="3"/>
      <c r="X92" s="7"/>
      <c r="Y92" s="7"/>
      <c r="AP92" s="7" t="s">
        <v>55</v>
      </c>
    </row>
    <row r="93" spans="1:42" x14ac:dyDescent="0.3">
      <c r="A93" s="7"/>
      <c r="B93" s="7"/>
      <c r="C93" s="7"/>
      <c r="D93" s="7"/>
      <c r="E93" s="7"/>
      <c r="F93" s="7"/>
      <c r="G93" s="7"/>
      <c r="H93" s="7"/>
      <c r="I93" s="7"/>
      <c r="J93" s="7"/>
      <c r="K93" s="7"/>
      <c r="L93" s="7"/>
      <c r="M93" s="7"/>
      <c r="N93" s="7"/>
      <c r="O93" s="7"/>
      <c r="P93" s="7"/>
      <c r="T93" s="3"/>
      <c r="X93" s="7"/>
      <c r="Y93" s="7"/>
      <c r="AP93" s="7" t="s">
        <v>55</v>
      </c>
    </row>
    <row r="94" spans="1:42" x14ac:dyDescent="0.3">
      <c r="A94" s="7"/>
      <c r="B94" s="7"/>
      <c r="C94" s="7"/>
      <c r="D94" s="7"/>
      <c r="E94" s="7"/>
      <c r="F94" s="7"/>
      <c r="G94" s="7"/>
      <c r="H94" s="7"/>
      <c r="I94" s="7"/>
      <c r="J94" s="7"/>
      <c r="K94" s="7"/>
      <c r="L94" s="7"/>
      <c r="M94" s="7"/>
      <c r="N94" s="7"/>
      <c r="O94" s="7"/>
      <c r="P94" s="7"/>
      <c r="T94" s="3"/>
      <c r="X94" s="7"/>
      <c r="Y94" s="7"/>
      <c r="AP94" s="7" t="s">
        <v>55</v>
      </c>
    </row>
    <row r="95" spans="1:42" x14ac:dyDescent="0.3">
      <c r="A95" s="7"/>
      <c r="B95" s="7"/>
      <c r="C95" s="7"/>
      <c r="D95" s="7"/>
      <c r="E95" s="7"/>
      <c r="F95" s="7"/>
      <c r="G95" s="7"/>
      <c r="H95" s="7"/>
      <c r="I95" s="7"/>
      <c r="J95" s="7"/>
      <c r="K95" s="7"/>
      <c r="L95" s="7"/>
      <c r="M95" s="7"/>
      <c r="N95" s="7"/>
      <c r="O95" s="7"/>
      <c r="P95" s="7"/>
      <c r="T95" s="3"/>
      <c r="X95" s="7"/>
      <c r="Y95" s="7"/>
      <c r="AP95" s="7" t="s">
        <v>55</v>
      </c>
    </row>
    <row r="96" spans="1:42" x14ac:dyDescent="0.3">
      <c r="A96" s="7"/>
      <c r="B96" s="7"/>
      <c r="C96" s="7"/>
      <c r="D96" s="7"/>
      <c r="E96" s="7"/>
      <c r="F96" s="7"/>
      <c r="G96" s="7"/>
      <c r="H96" s="7"/>
      <c r="I96" s="7"/>
      <c r="J96" s="7"/>
      <c r="K96" s="7"/>
      <c r="L96" s="7"/>
      <c r="M96" s="7"/>
      <c r="N96" s="7"/>
      <c r="O96" s="7"/>
      <c r="P96" s="7"/>
      <c r="T96" s="3"/>
      <c r="X96" s="7"/>
      <c r="Y96" s="7"/>
      <c r="AP96" s="7" t="s">
        <v>55</v>
      </c>
    </row>
    <row r="97" spans="1:42" x14ac:dyDescent="0.3">
      <c r="A97" s="7"/>
      <c r="B97" s="7"/>
      <c r="C97" s="7"/>
      <c r="D97" s="7"/>
      <c r="E97" s="7"/>
      <c r="F97" s="7"/>
      <c r="G97" s="7"/>
      <c r="H97" s="7"/>
      <c r="I97" s="7"/>
      <c r="J97" s="7"/>
      <c r="K97" s="7"/>
      <c r="L97" s="7"/>
      <c r="M97" s="7"/>
      <c r="N97" s="7"/>
      <c r="O97" s="7"/>
      <c r="P97" s="7"/>
      <c r="T97" s="3"/>
      <c r="X97" s="7"/>
      <c r="Y97" s="7"/>
      <c r="AP97" s="7" t="s">
        <v>55</v>
      </c>
    </row>
    <row r="98" spans="1:42" x14ac:dyDescent="0.3">
      <c r="A98" s="7"/>
      <c r="B98" s="7"/>
      <c r="C98" s="7"/>
      <c r="D98" s="7"/>
      <c r="E98" s="7"/>
      <c r="F98" s="7"/>
      <c r="G98" s="7"/>
      <c r="H98" s="7"/>
      <c r="I98" s="7"/>
      <c r="J98" s="7"/>
      <c r="K98" s="7"/>
      <c r="L98" s="7"/>
      <c r="M98" s="7"/>
      <c r="N98" s="7"/>
      <c r="O98" s="7"/>
      <c r="P98" s="7"/>
      <c r="T98" s="3"/>
      <c r="X98" s="7"/>
      <c r="Y98" s="7"/>
      <c r="AP98" s="7" t="s">
        <v>55</v>
      </c>
    </row>
    <row r="99" spans="1:42" x14ac:dyDescent="0.3">
      <c r="A99" s="7"/>
      <c r="B99" s="7"/>
      <c r="C99" s="7"/>
      <c r="D99" s="7"/>
      <c r="E99" s="7"/>
      <c r="F99" s="7"/>
      <c r="G99" s="7"/>
      <c r="H99" s="7"/>
      <c r="I99" s="7"/>
      <c r="J99" s="7"/>
      <c r="K99" s="7"/>
      <c r="L99" s="7"/>
      <c r="M99" s="7"/>
      <c r="N99" s="7"/>
      <c r="O99" s="7"/>
      <c r="P99" s="7"/>
      <c r="T99" s="3"/>
      <c r="U99" s="3"/>
      <c r="V99" s="3"/>
      <c r="X99" s="7"/>
      <c r="Y99" s="7"/>
      <c r="AP99" s="7" t="s">
        <v>55</v>
      </c>
    </row>
    <row r="100" spans="1:42" x14ac:dyDescent="0.3">
      <c r="A100" s="7"/>
      <c r="B100" s="7"/>
      <c r="C100" s="7"/>
      <c r="D100" s="7"/>
      <c r="E100" s="7"/>
      <c r="F100" s="7"/>
      <c r="G100" s="7"/>
      <c r="H100" s="7"/>
      <c r="I100" s="7"/>
      <c r="J100" s="7"/>
      <c r="K100" s="7"/>
      <c r="L100" s="7"/>
      <c r="M100" s="7"/>
      <c r="N100" s="7"/>
      <c r="O100" s="7"/>
      <c r="P100" s="7"/>
      <c r="T100" s="3"/>
      <c r="U100" s="3"/>
      <c r="V100" s="3"/>
      <c r="X100" s="7"/>
      <c r="Y100" s="7"/>
      <c r="AP100" s="7" t="s">
        <v>55</v>
      </c>
    </row>
    <row r="101" spans="1:42" x14ac:dyDescent="0.3">
      <c r="A101" s="7"/>
      <c r="B101" s="7"/>
      <c r="C101" s="7"/>
      <c r="D101" s="7"/>
      <c r="E101" s="7"/>
      <c r="F101" s="7"/>
      <c r="G101" s="7"/>
      <c r="H101" s="7"/>
      <c r="I101" s="7"/>
      <c r="J101" s="7"/>
      <c r="K101" s="7"/>
      <c r="L101" s="7"/>
      <c r="M101" s="7"/>
      <c r="N101" s="7"/>
      <c r="O101" s="7"/>
      <c r="P101" s="7"/>
      <c r="T101" s="3"/>
      <c r="U101" s="3"/>
      <c r="V101" s="3"/>
      <c r="X101" s="7"/>
      <c r="Y101" s="7"/>
      <c r="AP101" s="7" t="s">
        <v>55</v>
      </c>
    </row>
    <row r="102" spans="1:42" x14ac:dyDescent="0.3">
      <c r="A102" s="7"/>
      <c r="B102" s="7"/>
      <c r="C102" s="7"/>
      <c r="D102" s="7"/>
      <c r="E102" s="7"/>
      <c r="F102" s="7"/>
      <c r="G102" s="7"/>
      <c r="H102" s="7"/>
      <c r="I102" s="7"/>
      <c r="J102" s="7"/>
      <c r="K102" s="7"/>
      <c r="L102" s="7"/>
      <c r="M102" s="7"/>
      <c r="N102" s="7"/>
      <c r="O102" s="7"/>
      <c r="P102" s="7"/>
      <c r="T102" s="3"/>
      <c r="U102" s="3"/>
      <c r="V102" s="3"/>
      <c r="X102" s="7"/>
      <c r="Y102" s="7"/>
      <c r="AP102" s="7" t="s">
        <v>55</v>
      </c>
    </row>
    <row r="103" spans="1:42" x14ac:dyDescent="0.3">
      <c r="A103" s="7"/>
      <c r="B103" s="7"/>
      <c r="C103" s="7"/>
      <c r="D103" s="7"/>
      <c r="E103" s="7"/>
      <c r="F103" s="7"/>
      <c r="G103" s="7"/>
      <c r="H103" s="7"/>
      <c r="I103" s="7"/>
      <c r="J103" s="7"/>
      <c r="K103" s="7"/>
      <c r="L103" s="7"/>
      <c r="M103" s="7"/>
      <c r="N103" s="7"/>
      <c r="O103" s="7"/>
      <c r="P103" s="7"/>
      <c r="T103" s="3"/>
      <c r="U103" s="3"/>
      <c r="V103" s="3"/>
      <c r="X103" s="7"/>
      <c r="Y103" s="7"/>
      <c r="AP103" s="7" t="s">
        <v>55</v>
      </c>
    </row>
    <row r="104" spans="1:42" x14ac:dyDescent="0.3">
      <c r="A104" s="7"/>
      <c r="B104" s="7"/>
      <c r="C104" s="7"/>
      <c r="D104" s="7"/>
      <c r="E104" s="7"/>
      <c r="F104" s="7"/>
      <c r="G104" s="7"/>
      <c r="H104" s="7"/>
      <c r="I104" s="7"/>
      <c r="J104" s="7"/>
      <c r="K104" s="7"/>
      <c r="L104" s="7"/>
      <c r="M104" s="7"/>
      <c r="N104" s="7"/>
      <c r="O104" s="7"/>
      <c r="P104" s="7"/>
      <c r="T104" s="3"/>
      <c r="U104" s="3"/>
      <c r="V104" s="3"/>
      <c r="X104" s="7"/>
      <c r="Y104" s="7"/>
      <c r="AP104" s="7" t="s">
        <v>55</v>
      </c>
    </row>
    <row r="105" spans="1:42" x14ac:dyDescent="0.3">
      <c r="A105" s="7"/>
      <c r="B105" s="7"/>
      <c r="C105" s="7"/>
      <c r="D105" s="7"/>
      <c r="E105" s="7"/>
      <c r="F105" s="7"/>
      <c r="G105" s="7"/>
      <c r="H105" s="7"/>
      <c r="I105" s="7"/>
      <c r="J105" s="7"/>
      <c r="K105" s="7"/>
      <c r="L105" s="7"/>
      <c r="M105" s="7"/>
      <c r="N105" s="7"/>
      <c r="O105" s="7"/>
      <c r="P105" s="7"/>
      <c r="T105" s="3"/>
      <c r="U105" s="3"/>
      <c r="V105" s="3"/>
      <c r="X105" s="7"/>
      <c r="Y105" s="7"/>
      <c r="AP105" s="7" t="s">
        <v>55</v>
      </c>
    </row>
    <row r="106" spans="1:42" x14ac:dyDescent="0.3">
      <c r="A106" s="7"/>
      <c r="B106" s="7"/>
      <c r="C106" s="7"/>
      <c r="D106" s="7"/>
      <c r="E106" s="7"/>
      <c r="F106" s="7"/>
      <c r="G106" s="7"/>
      <c r="H106" s="7"/>
      <c r="I106" s="7"/>
      <c r="J106" s="7"/>
      <c r="K106" s="7"/>
      <c r="L106" s="7"/>
      <c r="M106" s="7"/>
      <c r="N106" s="7"/>
      <c r="O106" s="7"/>
      <c r="P106" s="7"/>
      <c r="T106" s="3"/>
      <c r="U106" s="3"/>
      <c r="V106" s="3"/>
      <c r="X106" s="7"/>
      <c r="Y106" s="7"/>
      <c r="AP106" s="7" t="s">
        <v>55</v>
      </c>
    </row>
    <row r="107" spans="1:42" x14ac:dyDescent="0.3">
      <c r="A107" s="7"/>
      <c r="B107" s="7"/>
      <c r="C107" s="7"/>
      <c r="D107" s="7"/>
      <c r="E107" s="7"/>
      <c r="F107" s="7"/>
      <c r="G107" s="7"/>
      <c r="H107" s="7"/>
      <c r="I107" s="7"/>
      <c r="J107" s="7"/>
      <c r="K107" s="7"/>
      <c r="L107" s="7"/>
      <c r="M107" s="7"/>
      <c r="N107" s="7"/>
      <c r="O107" s="7"/>
      <c r="P107" s="7"/>
      <c r="T107" s="3"/>
      <c r="U107" s="3"/>
      <c r="V107" s="3"/>
      <c r="X107" s="7"/>
      <c r="Y107" s="7"/>
      <c r="AP107" s="7" t="s">
        <v>55</v>
      </c>
    </row>
    <row r="108" spans="1:42" x14ac:dyDescent="0.3">
      <c r="A108" s="7"/>
      <c r="B108" s="7"/>
      <c r="C108" s="7"/>
      <c r="D108" s="7"/>
      <c r="E108" s="7"/>
      <c r="F108" s="7"/>
      <c r="G108" s="7"/>
      <c r="H108" s="7"/>
      <c r="I108" s="7"/>
      <c r="J108" s="7"/>
      <c r="K108" s="7"/>
      <c r="L108" s="7"/>
      <c r="M108" s="7"/>
      <c r="N108" s="7"/>
      <c r="O108" s="7"/>
      <c r="P108" s="7"/>
      <c r="T108" s="3"/>
      <c r="U108" s="3"/>
      <c r="V108" s="3"/>
      <c r="X108" s="7"/>
      <c r="Y108" s="7"/>
      <c r="AP108" s="7" t="s">
        <v>55</v>
      </c>
    </row>
    <row r="109" spans="1:42" x14ac:dyDescent="0.3">
      <c r="A109" s="7"/>
      <c r="B109" s="7"/>
      <c r="C109" s="7"/>
      <c r="D109" s="7"/>
      <c r="E109" s="7"/>
      <c r="F109" s="7"/>
      <c r="G109" s="7"/>
      <c r="H109" s="7"/>
      <c r="I109" s="7"/>
      <c r="J109" s="7"/>
      <c r="K109" s="7"/>
      <c r="L109" s="7"/>
      <c r="M109" s="7"/>
      <c r="N109" s="7"/>
      <c r="O109" s="7"/>
      <c r="P109" s="7"/>
      <c r="T109" s="3"/>
      <c r="U109" s="3"/>
      <c r="V109" s="3"/>
      <c r="W109" s="3"/>
      <c r="X109" s="7"/>
      <c r="Y109" s="7"/>
      <c r="AP109" s="7" t="s">
        <v>55</v>
      </c>
    </row>
    <row r="110" spans="1:42" x14ac:dyDescent="0.3">
      <c r="A110" s="7"/>
      <c r="B110" s="7"/>
      <c r="C110" s="7"/>
      <c r="D110" s="7"/>
      <c r="E110" s="7"/>
      <c r="F110" s="7"/>
      <c r="G110" s="7"/>
      <c r="H110" s="7"/>
      <c r="I110" s="7"/>
      <c r="J110" s="7"/>
      <c r="K110" s="7"/>
      <c r="L110" s="7"/>
      <c r="M110" s="7"/>
      <c r="N110" s="7"/>
      <c r="O110" s="7"/>
      <c r="P110" s="7"/>
      <c r="T110" s="3"/>
      <c r="U110" s="3"/>
      <c r="V110" s="3"/>
      <c r="W110" s="3"/>
      <c r="X110" s="7"/>
      <c r="Y110" s="7"/>
      <c r="AP110" s="7" t="s">
        <v>55</v>
      </c>
    </row>
    <row r="111" spans="1:42" x14ac:dyDescent="0.3">
      <c r="A111" s="7"/>
      <c r="B111" s="7"/>
      <c r="C111" s="7"/>
      <c r="D111" s="7"/>
      <c r="E111" s="7"/>
      <c r="F111" s="7"/>
      <c r="G111" s="7"/>
      <c r="H111" s="7"/>
      <c r="I111" s="7"/>
      <c r="J111" s="7"/>
      <c r="K111" s="7"/>
      <c r="L111" s="7"/>
      <c r="M111" s="7"/>
      <c r="N111" s="7"/>
      <c r="O111" s="7"/>
      <c r="P111" s="7"/>
      <c r="T111" s="3"/>
      <c r="U111" s="3"/>
      <c r="V111" s="3"/>
      <c r="W111" s="3"/>
      <c r="X111" s="7"/>
      <c r="Y111" s="7"/>
      <c r="AP111" s="7" t="s">
        <v>55</v>
      </c>
    </row>
    <row r="112" spans="1:42" x14ac:dyDescent="0.3">
      <c r="A112" s="7"/>
      <c r="B112" s="7"/>
      <c r="C112" s="7"/>
      <c r="D112" s="7"/>
      <c r="E112" s="7"/>
      <c r="F112" s="7"/>
      <c r="G112" s="7"/>
      <c r="H112" s="7"/>
      <c r="I112" s="7"/>
      <c r="J112" s="7"/>
      <c r="K112" s="7"/>
      <c r="L112" s="7"/>
      <c r="M112" s="7"/>
      <c r="N112" s="7"/>
      <c r="O112" s="7"/>
      <c r="P112" s="7"/>
      <c r="T112" s="3"/>
      <c r="U112" s="3"/>
      <c r="V112" s="3"/>
      <c r="W112" s="3"/>
      <c r="X112" s="7"/>
      <c r="Y112" s="7"/>
      <c r="AP112" s="7" t="s">
        <v>55</v>
      </c>
    </row>
    <row r="113" spans="1:42" x14ac:dyDescent="0.3">
      <c r="A113" s="7"/>
      <c r="B113" s="7"/>
      <c r="C113" s="7"/>
      <c r="D113" s="7"/>
      <c r="E113" s="7"/>
      <c r="F113" s="7"/>
      <c r="G113" s="7"/>
      <c r="H113" s="7"/>
      <c r="I113" s="7"/>
      <c r="J113" s="7"/>
      <c r="K113" s="7"/>
      <c r="L113" s="7"/>
      <c r="M113" s="7"/>
      <c r="N113" s="7"/>
      <c r="O113" s="7"/>
      <c r="P113" s="7"/>
      <c r="T113" s="3"/>
      <c r="U113" s="3"/>
      <c r="V113" s="3"/>
      <c r="W113" s="3"/>
      <c r="X113" s="7"/>
      <c r="Y113" s="7"/>
      <c r="AP113" s="7" t="s">
        <v>55</v>
      </c>
    </row>
    <row r="114" spans="1:42" x14ac:dyDescent="0.3">
      <c r="A114" s="7"/>
      <c r="B114" s="7"/>
      <c r="C114" s="7"/>
      <c r="D114" s="7"/>
      <c r="E114" s="7"/>
      <c r="F114" s="7"/>
      <c r="G114" s="7"/>
      <c r="H114" s="7"/>
      <c r="I114" s="7"/>
      <c r="J114" s="7"/>
      <c r="K114" s="7"/>
      <c r="L114" s="7"/>
      <c r="M114" s="7"/>
      <c r="N114" s="7"/>
      <c r="O114" s="7"/>
      <c r="P114" s="7"/>
      <c r="T114" s="3"/>
      <c r="U114" s="3"/>
      <c r="V114" s="3"/>
      <c r="W114" s="3"/>
      <c r="X114" s="7"/>
      <c r="Y114" s="7"/>
      <c r="AP114" s="7" t="s">
        <v>55</v>
      </c>
    </row>
    <row r="115" spans="1:42" x14ac:dyDescent="0.3">
      <c r="A115" s="7"/>
      <c r="B115" s="7"/>
      <c r="C115" s="7"/>
      <c r="D115" s="7"/>
      <c r="E115" s="7"/>
      <c r="F115" s="7"/>
      <c r="G115" s="7"/>
      <c r="H115" s="7"/>
      <c r="I115" s="7"/>
      <c r="J115" s="7"/>
      <c r="K115" s="7"/>
      <c r="L115" s="7"/>
      <c r="M115" s="7"/>
      <c r="N115" s="7"/>
      <c r="O115" s="7"/>
      <c r="P115" s="7"/>
      <c r="T115" s="3"/>
      <c r="U115" s="3"/>
      <c r="V115" s="3"/>
      <c r="X115" s="7"/>
      <c r="Y115" s="7"/>
      <c r="AA115" s="24"/>
      <c r="AP115" s="7" t="s">
        <v>55</v>
      </c>
    </row>
    <row r="116" spans="1:42" x14ac:dyDescent="0.3">
      <c r="A116" s="7"/>
      <c r="B116" s="7"/>
      <c r="C116" s="7"/>
      <c r="D116" s="7"/>
      <c r="E116" s="7"/>
      <c r="F116" s="7"/>
      <c r="G116" s="7"/>
      <c r="H116" s="7"/>
      <c r="I116" s="7"/>
      <c r="J116" s="7"/>
      <c r="K116" s="7"/>
      <c r="L116" s="7"/>
      <c r="M116" s="7"/>
      <c r="N116" s="7"/>
      <c r="O116" s="7"/>
      <c r="P116" s="7"/>
      <c r="T116" s="3"/>
      <c r="U116" s="3"/>
      <c r="V116" s="3"/>
      <c r="X116" s="7"/>
      <c r="Y116" s="7"/>
      <c r="AA116" s="24"/>
      <c r="AP116" s="7" t="s">
        <v>55</v>
      </c>
    </row>
    <row r="117" spans="1:42" x14ac:dyDescent="0.3">
      <c r="A117" s="7"/>
      <c r="B117" s="7"/>
      <c r="C117" s="7"/>
      <c r="D117" s="7"/>
      <c r="E117" s="7"/>
      <c r="F117" s="7"/>
      <c r="G117" s="7"/>
      <c r="H117" s="7"/>
      <c r="I117" s="7"/>
      <c r="J117" s="7"/>
      <c r="K117" s="7"/>
      <c r="L117" s="7"/>
      <c r="M117" s="7"/>
      <c r="N117" s="7"/>
      <c r="O117" s="7"/>
      <c r="P117" s="7"/>
      <c r="T117" s="3"/>
      <c r="U117" s="3"/>
      <c r="V117" s="3"/>
      <c r="X117" s="7"/>
      <c r="Y117" s="7"/>
      <c r="AA117" s="24"/>
      <c r="AP117" s="7" t="s">
        <v>55</v>
      </c>
    </row>
    <row r="118" spans="1:42" x14ac:dyDescent="0.3">
      <c r="A118" s="7"/>
      <c r="B118" s="7"/>
      <c r="C118" s="7"/>
      <c r="D118" s="7"/>
      <c r="E118" s="7"/>
      <c r="F118" s="7"/>
      <c r="G118" s="7"/>
      <c r="H118" s="7"/>
      <c r="I118" s="7"/>
      <c r="J118" s="7"/>
      <c r="K118" s="7"/>
      <c r="L118" s="7"/>
      <c r="M118" s="7"/>
      <c r="N118" s="7"/>
      <c r="O118" s="7"/>
      <c r="P118" s="7"/>
      <c r="T118" s="3"/>
      <c r="U118" s="3"/>
      <c r="V118" s="3"/>
      <c r="X118" s="7"/>
      <c r="Y118" s="7"/>
      <c r="AA118" s="24"/>
      <c r="AP118" s="7" t="s">
        <v>55</v>
      </c>
    </row>
    <row r="119" spans="1:42" x14ac:dyDescent="0.3">
      <c r="A119" s="7"/>
      <c r="B119" s="7"/>
      <c r="C119" s="7"/>
      <c r="D119" s="7"/>
      <c r="E119" s="7"/>
      <c r="F119" s="7"/>
      <c r="G119" s="7"/>
      <c r="H119" s="7"/>
      <c r="I119" s="7"/>
      <c r="J119" s="7"/>
      <c r="K119" s="7"/>
      <c r="L119" s="7"/>
      <c r="M119" s="7"/>
      <c r="N119" s="7"/>
      <c r="O119" s="7"/>
      <c r="P119" s="7"/>
      <c r="T119" s="3"/>
      <c r="U119" s="3"/>
      <c r="V119" s="3"/>
      <c r="X119" s="7"/>
      <c r="Y119" s="7"/>
      <c r="AA119" s="24"/>
      <c r="AP119" s="7" t="s">
        <v>55</v>
      </c>
    </row>
    <row r="120" spans="1:42" x14ac:dyDescent="0.3">
      <c r="A120" s="7"/>
      <c r="B120" s="7"/>
      <c r="C120" s="7"/>
      <c r="D120" s="7"/>
      <c r="E120" s="7"/>
      <c r="F120" s="7"/>
      <c r="G120" s="7"/>
      <c r="H120" s="7"/>
      <c r="I120" s="7"/>
      <c r="J120" s="7"/>
      <c r="K120" s="7"/>
      <c r="L120" s="7"/>
      <c r="M120" s="7"/>
      <c r="N120" s="7"/>
      <c r="O120" s="7"/>
      <c r="P120" s="7"/>
      <c r="T120" s="3"/>
      <c r="U120" s="3"/>
      <c r="V120" s="3"/>
      <c r="X120" s="7"/>
      <c r="Y120" s="7"/>
      <c r="AA120" s="24"/>
      <c r="AP120" s="7" t="s">
        <v>55</v>
      </c>
    </row>
    <row r="121" spans="1:42" x14ac:dyDescent="0.3">
      <c r="A121" s="7"/>
      <c r="B121" s="7"/>
      <c r="C121" s="7"/>
      <c r="D121" s="7"/>
      <c r="E121" s="7"/>
      <c r="F121" s="7"/>
      <c r="G121" s="7"/>
      <c r="H121" s="7"/>
      <c r="I121" s="7"/>
      <c r="J121" s="7"/>
      <c r="K121" s="7"/>
      <c r="L121" s="7"/>
      <c r="M121" s="7"/>
      <c r="N121" s="7"/>
      <c r="O121" s="7"/>
      <c r="P121" s="7"/>
      <c r="T121" s="3"/>
      <c r="U121" s="3"/>
      <c r="V121" s="3"/>
      <c r="X121" s="7"/>
      <c r="Y121" s="7"/>
      <c r="AA121" s="24"/>
      <c r="AP121" s="7" t="s">
        <v>55</v>
      </c>
    </row>
    <row r="122" spans="1:42" x14ac:dyDescent="0.3">
      <c r="A122" s="7"/>
      <c r="B122" s="7"/>
      <c r="C122" s="7"/>
      <c r="D122" s="7"/>
      <c r="E122" s="7"/>
      <c r="F122" s="7"/>
      <c r="G122" s="7"/>
      <c r="H122" s="7"/>
      <c r="I122" s="7"/>
      <c r="J122" s="7"/>
      <c r="K122" s="7"/>
      <c r="L122" s="7"/>
      <c r="M122" s="7"/>
      <c r="N122" s="7"/>
      <c r="O122" s="7"/>
      <c r="P122" s="7"/>
      <c r="T122" s="3"/>
      <c r="U122" s="3"/>
      <c r="V122" s="3"/>
      <c r="X122" s="7"/>
      <c r="Y122" s="7"/>
      <c r="AA122" s="24"/>
      <c r="AP122" s="7" t="s">
        <v>55</v>
      </c>
    </row>
    <row r="123" spans="1:42" x14ac:dyDescent="0.3">
      <c r="A123" s="7"/>
      <c r="B123" s="7"/>
      <c r="C123" s="7"/>
      <c r="D123" s="7"/>
      <c r="E123" s="7"/>
      <c r="F123" s="7"/>
      <c r="G123" s="7"/>
      <c r="H123" s="7"/>
      <c r="I123" s="7"/>
      <c r="J123" s="7"/>
      <c r="K123" s="7"/>
      <c r="L123" s="7"/>
      <c r="M123" s="7"/>
      <c r="N123" s="7"/>
      <c r="O123" s="7"/>
      <c r="P123" s="7"/>
      <c r="T123" s="3"/>
      <c r="U123" s="3"/>
      <c r="V123" s="3"/>
      <c r="X123" s="7"/>
      <c r="Y123" s="7"/>
      <c r="AA123" s="24"/>
      <c r="AP123" s="7" t="s">
        <v>55</v>
      </c>
    </row>
    <row r="124" spans="1:42" x14ac:dyDescent="0.3">
      <c r="A124" s="7"/>
      <c r="B124" s="7"/>
      <c r="C124" s="7"/>
      <c r="D124" s="7"/>
      <c r="E124" s="7"/>
      <c r="F124" s="7"/>
      <c r="G124" s="7"/>
      <c r="H124" s="7"/>
      <c r="I124" s="7"/>
      <c r="J124" s="7"/>
      <c r="K124" s="7"/>
      <c r="L124" s="7"/>
      <c r="M124" s="7"/>
      <c r="N124" s="7"/>
      <c r="O124" s="7"/>
      <c r="P124" s="7"/>
      <c r="T124" s="3"/>
      <c r="U124" s="3"/>
      <c r="V124" s="3"/>
      <c r="X124" s="7"/>
      <c r="Y124" s="7"/>
      <c r="AA124" s="24"/>
      <c r="AP124" s="7" t="s">
        <v>55</v>
      </c>
    </row>
    <row r="125" spans="1:42" x14ac:dyDescent="0.3">
      <c r="A125" s="7"/>
      <c r="B125" s="7"/>
      <c r="C125" s="7"/>
      <c r="D125" s="7"/>
      <c r="E125" s="7"/>
      <c r="F125" s="7"/>
      <c r="G125" s="7"/>
      <c r="H125" s="7"/>
      <c r="I125" s="7"/>
      <c r="J125" s="7"/>
      <c r="K125" s="7"/>
      <c r="L125" s="7"/>
      <c r="M125" s="7"/>
      <c r="N125" s="7"/>
      <c r="O125" s="7"/>
      <c r="P125" s="7"/>
      <c r="T125" s="3"/>
      <c r="X125" s="7"/>
      <c r="Y125" s="7"/>
      <c r="AA125" s="24"/>
      <c r="AP125" s="7" t="s">
        <v>55</v>
      </c>
    </row>
    <row r="126" spans="1:42" x14ac:dyDescent="0.3">
      <c r="A126" s="7"/>
      <c r="B126" s="7"/>
      <c r="C126" s="7"/>
      <c r="D126" s="7"/>
      <c r="E126" s="7"/>
      <c r="F126" s="7"/>
      <c r="G126" s="7"/>
      <c r="H126" s="7"/>
      <c r="I126" s="7"/>
      <c r="J126" s="7"/>
      <c r="K126" s="7"/>
      <c r="L126" s="7"/>
      <c r="M126" s="7"/>
      <c r="N126" s="7"/>
      <c r="O126" s="7"/>
      <c r="P126" s="7"/>
      <c r="T126" s="3"/>
      <c r="X126" s="7"/>
      <c r="Y126" s="7"/>
      <c r="AA126" s="24"/>
      <c r="AP126" s="7" t="s">
        <v>55</v>
      </c>
    </row>
    <row r="127" spans="1:42" x14ac:dyDescent="0.3">
      <c r="A127" s="7"/>
      <c r="B127" s="7"/>
      <c r="C127" s="7"/>
      <c r="D127" s="7"/>
      <c r="E127" s="7"/>
      <c r="F127" s="7"/>
      <c r="G127" s="7"/>
      <c r="H127" s="7"/>
      <c r="I127" s="7"/>
      <c r="J127" s="7"/>
      <c r="K127" s="7"/>
      <c r="L127" s="7"/>
      <c r="M127" s="7"/>
      <c r="N127" s="7"/>
      <c r="O127" s="7"/>
      <c r="P127" s="7"/>
      <c r="T127" s="3"/>
      <c r="X127" s="7"/>
      <c r="Y127" s="7"/>
      <c r="AA127" s="24"/>
      <c r="AP127" s="7" t="s">
        <v>55</v>
      </c>
    </row>
    <row r="128" spans="1:42" x14ac:dyDescent="0.3">
      <c r="A128" s="7"/>
      <c r="B128" s="7"/>
      <c r="C128" s="7"/>
      <c r="D128" s="7"/>
      <c r="E128" s="7"/>
      <c r="F128" s="7"/>
      <c r="G128" s="7"/>
      <c r="H128" s="7"/>
      <c r="I128" s="7"/>
      <c r="J128" s="7"/>
      <c r="K128" s="7"/>
      <c r="L128" s="7"/>
      <c r="M128" s="7"/>
      <c r="N128" s="7"/>
      <c r="O128" s="7"/>
      <c r="P128" s="7"/>
      <c r="T128" s="3"/>
      <c r="X128" s="7"/>
      <c r="Y128" s="7"/>
      <c r="AA128" s="24"/>
      <c r="AP128" s="7" t="s">
        <v>55</v>
      </c>
    </row>
    <row r="129" spans="1:42" x14ac:dyDescent="0.3">
      <c r="A129" s="7"/>
      <c r="B129" s="7"/>
      <c r="C129" s="7"/>
      <c r="D129" s="7"/>
      <c r="E129" s="7"/>
      <c r="F129" s="7"/>
      <c r="G129" s="7"/>
      <c r="H129" s="7"/>
      <c r="I129" s="7"/>
      <c r="J129" s="7"/>
      <c r="K129" s="7"/>
      <c r="L129" s="7"/>
      <c r="M129" s="7"/>
      <c r="N129" s="7"/>
      <c r="O129" s="7"/>
      <c r="P129" s="7"/>
      <c r="T129" s="3"/>
      <c r="X129" s="7"/>
      <c r="Y129" s="7"/>
      <c r="AA129" s="24"/>
      <c r="AP129" s="7" t="s">
        <v>55</v>
      </c>
    </row>
    <row r="130" spans="1:42" x14ac:dyDescent="0.3">
      <c r="A130" s="7"/>
      <c r="B130" s="7"/>
      <c r="C130" s="7"/>
      <c r="D130" s="7"/>
      <c r="E130" s="7"/>
      <c r="F130" s="7"/>
      <c r="G130" s="7"/>
      <c r="H130" s="7"/>
      <c r="I130" s="7"/>
      <c r="J130" s="7"/>
      <c r="K130" s="7"/>
      <c r="L130" s="7"/>
      <c r="M130" s="7"/>
      <c r="N130" s="7"/>
      <c r="O130" s="7"/>
      <c r="P130" s="7"/>
      <c r="T130" s="3"/>
      <c r="X130" s="7"/>
      <c r="Y130" s="7"/>
      <c r="AA130" s="24"/>
      <c r="AP130" s="7" t="s">
        <v>55</v>
      </c>
    </row>
    <row r="131" spans="1:42" x14ac:dyDescent="0.3">
      <c r="A131" s="7"/>
      <c r="B131" s="7"/>
      <c r="C131" s="7"/>
      <c r="D131" s="7"/>
      <c r="E131" s="7"/>
      <c r="F131" s="7"/>
      <c r="G131" s="7"/>
      <c r="H131" s="7"/>
      <c r="I131" s="7"/>
      <c r="J131" s="7"/>
      <c r="K131" s="7"/>
      <c r="L131" s="7"/>
      <c r="M131" s="7"/>
      <c r="N131" s="7"/>
      <c r="O131" s="7"/>
      <c r="P131" s="7"/>
      <c r="T131" s="3"/>
      <c r="U131" s="3"/>
      <c r="V131" s="3"/>
      <c r="W131" s="3"/>
      <c r="X131" s="7"/>
      <c r="Y131" s="7"/>
      <c r="AA131" s="24"/>
      <c r="AP131" s="7" t="s">
        <v>55</v>
      </c>
    </row>
    <row r="132" spans="1:42" x14ac:dyDescent="0.3">
      <c r="A132" s="7"/>
      <c r="B132" s="7"/>
      <c r="C132" s="7"/>
      <c r="D132" s="7"/>
      <c r="E132" s="7"/>
      <c r="F132" s="7"/>
      <c r="G132" s="7"/>
      <c r="H132" s="7"/>
      <c r="I132" s="7"/>
      <c r="J132" s="7"/>
      <c r="K132" s="7"/>
      <c r="L132" s="7"/>
      <c r="M132" s="7"/>
      <c r="N132" s="7"/>
      <c r="O132" s="7"/>
      <c r="P132" s="7"/>
      <c r="T132" s="3"/>
      <c r="U132" s="3"/>
      <c r="V132" s="3"/>
      <c r="W132" s="3"/>
      <c r="X132" s="7"/>
      <c r="Y132" s="7"/>
      <c r="AA132" s="24"/>
      <c r="AP132" s="7" t="s">
        <v>55</v>
      </c>
    </row>
    <row r="133" spans="1:42" x14ac:dyDescent="0.3">
      <c r="A133" s="7"/>
      <c r="B133" s="7"/>
      <c r="C133" s="7"/>
      <c r="D133" s="7"/>
      <c r="E133" s="7"/>
      <c r="F133" s="7"/>
      <c r="G133" s="7"/>
      <c r="H133" s="7"/>
      <c r="I133" s="7"/>
      <c r="J133" s="7"/>
      <c r="K133" s="7"/>
      <c r="L133" s="7"/>
      <c r="M133" s="7"/>
      <c r="N133" s="7"/>
      <c r="O133" s="7"/>
      <c r="P133" s="7"/>
      <c r="T133" s="3"/>
      <c r="U133" s="3"/>
      <c r="V133" s="3"/>
      <c r="W133" s="3"/>
      <c r="X133" s="7"/>
      <c r="Y133" s="7"/>
      <c r="AA133" s="24"/>
      <c r="AP133" s="7" t="s">
        <v>55</v>
      </c>
    </row>
    <row r="134" spans="1:42" x14ac:dyDescent="0.3">
      <c r="A134" s="7"/>
      <c r="B134" s="7"/>
      <c r="C134" s="7"/>
      <c r="D134" s="7"/>
      <c r="E134" s="7"/>
      <c r="F134" s="7"/>
      <c r="G134" s="7"/>
      <c r="H134" s="7"/>
      <c r="I134" s="7"/>
      <c r="J134" s="7"/>
      <c r="K134" s="7"/>
      <c r="L134" s="7"/>
      <c r="M134" s="7"/>
      <c r="N134" s="7"/>
      <c r="O134" s="7"/>
      <c r="P134" s="7"/>
      <c r="T134" s="3"/>
      <c r="U134" s="3"/>
      <c r="V134" s="3"/>
      <c r="W134" s="3"/>
      <c r="X134" s="7"/>
      <c r="Y134" s="7"/>
      <c r="AA134" s="24"/>
      <c r="AP134" s="7" t="s">
        <v>55</v>
      </c>
    </row>
    <row r="135" spans="1:42" x14ac:dyDescent="0.3">
      <c r="A135" s="7"/>
      <c r="B135" s="7"/>
      <c r="C135" s="7"/>
      <c r="D135" s="7"/>
      <c r="E135" s="7"/>
      <c r="F135" s="7"/>
      <c r="G135" s="7"/>
      <c r="H135" s="7"/>
      <c r="I135" s="7"/>
      <c r="J135" s="7"/>
      <c r="K135" s="7"/>
      <c r="L135" s="7"/>
      <c r="M135" s="7"/>
      <c r="N135" s="7"/>
      <c r="O135" s="7"/>
      <c r="P135" s="7"/>
      <c r="T135" s="3"/>
      <c r="U135" s="3"/>
      <c r="V135" s="3"/>
      <c r="W135" s="3"/>
      <c r="X135" s="7"/>
      <c r="Y135" s="7"/>
      <c r="AA135" s="24"/>
      <c r="AP135" s="7" t="s">
        <v>55</v>
      </c>
    </row>
    <row r="136" spans="1:42" x14ac:dyDescent="0.3">
      <c r="A136" s="7"/>
      <c r="B136" s="7"/>
      <c r="C136" s="7"/>
      <c r="D136" s="7"/>
      <c r="E136" s="7"/>
      <c r="F136" s="7"/>
      <c r="G136" s="7"/>
      <c r="H136" s="7"/>
      <c r="I136" s="7"/>
      <c r="J136" s="7"/>
      <c r="K136" s="7"/>
      <c r="L136" s="7"/>
      <c r="M136" s="7"/>
      <c r="N136" s="7"/>
      <c r="O136" s="7"/>
      <c r="P136" s="7"/>
      <c r="Q136" s="3"/>
      <c r="U136" s="3"/>
      <c r="V136" s="3"/>
      <c r="X136" s="7"/>
      <c r="Y136" s="7"/>
      <c r="AA136" s="7"/>
      <c r="AB136" s="7"/>
      <c r="AP136" s="7" t="s">
        <v>55</v>
      </c>
    </row>
    <row r="137" spans="1:42" x14ac:dyDescent="0.3">
      <c r="A137" s="7"/>
      <c r="B137" s="7"/>
      <c r="C137" s="7"/>
      <c r="D137" s="7"/>
      <c r="E137" s="7"/>
      <c r="F137" s="7"/>
      <c r="G137" s="7"/>
      <c r="H137" s="7"/>
      <c r="I137" s="7"/>
      <c r="J137" s="7"/>
      <c r="K137" s="7"/>
      <c r="L137" s="7"/>
      <c r="M137" s="7"/>
      <c r="N137" s="7"/>
      <c r="O137" s="7"/>
      <c r="P137" s="7"/>
      <c r="Q137" s="3"/>
      <c r="U137" s="3"/>
      <c r="V137" s="3"/>
      <c r="X137" s="7"/>
      <c r="Y137" s="7"/>
      <c r="AA137" s="7"/>
      <c r="AB137" s="7"/>
      <c r="AP137" s="7" t="s">
        <v>55</v>
      </c>
    </row>
    <row r="138" spans="1:42" x14ac:dyDescent="0.3">
      <c r="A138" s="7"/>
      <c r="B138" s="7"/>
      <c r="C138" s="7"/>
      <c r="D138" s="7"/>
      <c r="E138" s="7"/>
      <c r="F138" s="7"/>
      <c r="G138" s="7"/>
      <c r="H138" s="7"/>
      <c r="I138" s="7"/>
      <c r="J138" s="7"/>
      <c r="K138" s="7"/>
      <c r="L138" s="7"/>
      <c r="M138" s="7"/>
      <c r="N138" s="7"/>
      <c r="O138" s="7"/>
      <c r="P138" s="7"/>
      <c r="Q138" s="3"/>
      <c r="X138" s="7"/>
      <c r="Y138" s="7"/>
      <c r="AA138" s="7"/>
      <c r="AB138" s="7"/>
      <c r="AP138" s="7" t="s">
        <v>55</v>
      </c>
    </row>
    <row r="139" spans="1:42" x14ac:dyDescent="0.3">
      <c r="A139" s="7"/>
      <c r="B139" s="7"/>
      <c r="C139" s="7"/>
      <c r="D139" s="7"/>
      <c r="E139" s="7"/>
      <c r="F139" s="7"/>
      <c r="G139" s="7"/>
      <c r="H139" s="7"/>
      <c r="I139" s="7"/>
      <c r="J139" s="7"/>
      <c r="K139" s="7"/>
      <c r="L139" s="7"/>
      <c r="M139" s="7"/>
      <c r="N139" s="7"/>
      <c r="O139" s="7"/>
      <c r="P139" s="7"/>
      <c r="Q139" s="3"/>
      <c r="X139" s="7"/>
      <c r="Y139" s="7"/>
      <c r="AA139" s="7"/>
      <c r="AB139" s="7"/>
      <c r="AP139" s="7" t="s">
        <v>55</v>
      </c>
    </row>
    <row r="140" spans="1:42" x14ac:dyDescent="0.3">
      <c r="A140" s="7"/>
      <c r="B140" s="7"/>
      <c r="C140" s="7"/>
      <c r="D140" s="7"/>
      <c r="E140" s="7"/>
      <c r="F140" s="7"/>
      <c r="G140" s="7"/>
      <c r="H140" s="7"/>
      <c r="I140" s="7"/>
      <c r="J140" s="7"/>
      <c r="K140" s="7"/>
      <c r="L140" s="7"/>
      <c r="M140" s="7"/>
      <c r="N140" s="7"/>
      <c r="O140" s="7"/>
      <c r="P140" s="7"/>
      <c r="Q140" s="3"/>
      <c r="X140" s="7"/>
      <c r="Y140" s="7"/>
      <c r="AA140" s="7"/>
      <c r="AB140" s="7"/>
      <c r="AP140" s="7" t="s">
        <v>55</v>
      </c>
    </row>
    <row r="141" spans="1:42" x14ac:dyDescent="0.3">
      <c r="A141" s="7"/>
      <c r="B141" s="7"/>
      <c r="C141" s="7"/>
      <c r="D141" s="7"/>
      <c r="E141" s="7"/>
      <c r="F141" s="7"/>
      <c r="G141" s="7"/>
      <c r="H141" s="7"/>
      <c r="I141" s="7"/>
      <c r="J141" s="7"/>
      <c r="K141" s="7"/>
      <c r="L141" s="7"/>
      <c r="M141" s="7"/>
      <c r="N141" s="7"/>
      <c r="O141" s="7"/>
      <c r="P141" s="7"/>
      <c r="Q141" s="3"/>
      <c r="X141" s="7"/>
      <c r="Y141" s="7"/>
      <c r="AA141" s="7"/>
      <c r="AB141" s="7"/>
      <c r="AP141" s="7" t="s">
        <v>55</v>
      </c>
    </row>
    <row r="142" spans="1:42" x14ac:dyDescent="0.3">
      <c r="A142" s="7"/>
      <c r="B142" s="7"/>
      <c r="C142" s="7"/>
      <c r="D142" s="7"/>
      <c r="E142" s="7"/>
      <c r="F142" s="7"/>
      <c r="G142" s="7"/>
      <c r="H142" s="7"/>
      <c r="I142" s="7"/>
      <c r="J142" s="7"/>
      <c r="K142" s="7"/>
      <c r="L142" s="7"/>
      <c r="M142" s="7"/>
      <c r="N142" s="7"/>
      <c r="O142" s="7"/>
      <c r="P142" s="7"/>
      <c r="Q142" s="3"/>
      <c r="X142" s="7"/>
      <c r="Y142" s="7"/>
      <c r="AA142" s="7"/>
      <c r="AB142" s="7"/>
      <c r="AP142" s="7" t="s">
        <v>55</v>
      </c>
    </row>
    <row r="143" spans="1:42" x14ac:dyDescent="0.3">
      <c r="A143" s="7"/>
      <c r="B143" s="7"/>
      <c r="C143" s="7"/>
      <c r="D143" s="7"/>
      <c r="E143" s="7"/>
      <c r="F143" s="7"/>
      <c r="G143" s="7"/>
      <c r="H143" s="7"/>
      <c r="I143" s="7"/>
      <c r="J143" s="7"/>
      <c r="K143" s="7"/>
      <c r="L143" s="7"/>
      <c r="M143" s="7"/>
      <c r="N143" s="7"/>
      <c r="O143" s="7"/>
      <c r="P143" s="7"/>
      <c r="Q143" s="3"/>
      <c r="X143" s="7"/>
      <c r="Y143" s="7"/>
      <c r="AA143" s="7"/>
      <c r="AB143" s="7"/>
      <c r="AP143" s="7" t="s">
        <v>55</v>
      </c>
    </row>
    <row r="144" spans="1:42" x14ac:dyDescent="0.3">
      <c r="A144" s="7"/>
      <c r="B144" s="7"/>
      <c r="C144" s="7"/>
      <c r="D144" s="7"/>
      <c r="E144" s="7"/>
      <c r="F144" s="7"/>
      <c r="G144" s="7"/>
      <c r="H144" s="7"/>
      <c r="I144" s="7"/>
      <c r="J144" s="7"/>
      <c r="K144" s="7"/>
      <c r="L144" s="7"/>
      <c r="M144" s="7"/>
      <c r="N144" s="7"/>
      <c r="O144" s="7"/>
      <c r="P144" s="7"/>
      <c r="Q144" s="3"/>
      <c r="X144" s="7"/>
      <c r="Y144" s="7"/>
      <c r="AA144" s="7"/>
      <c r="AB144" s="7"/>
      <c r="AP144" s="7" t="s">
        <v>55</v>
      </c>
    </row>
    <row r="145" spans="1:42" x14ac:dyDescent="0.3">
      <c r="A145" s="7"/>
      <c r="B145" s="7"/>
      <c r="C145" s="7"/>
      <c r="D145" s="7"/>
      <c r="E145" s="7"/>
      <c r="F145" s="7"/>
      <c r="G145" s="7"/>
      <c r="H145" s="7"/>
      <c r="I145" s="7"/>
      <c r="J145" s="7"/>
      <c r="K145" s="7"/>
      <c r="L145" s="7"/>
      <c r="M145" s="7"/>
      <c r="N145" s="7"/>
      <c r="O145" s="7"/>
      <c r="P145" s="7"/>
      <c r="Q145" s="3"/>
      <c r="X145" s="7"/>
      <c r="Y145" s="7"/>
      <c r="AA145" s="7"/>
      <c r="AB145" s="7"/>
      <c r="AP145" s="7" t="s">
        <v>55</v>
      </c>
    </row>
    <row r="146" spans="1:42" x14ac:dyDescent="0.3">
      <c r="A146" s="7"/>
      <c r="B146" s="7"/>
      <c r="C146" s="7"/>
      <c r="D146" s="7"/>
      <c r="E146" s="7"/>
      <c r="F146" s="7"/>
      <c r="G146" s="7"/>
      <c r="H146" s="7"/>
      <c r="I146" s="7"/>
      <c r="J146" s="7"/>
      <c r="K146" s="7"/>
      <c r="L146" s="7"/>
      <c r="M146" s="7"/>
      <c r="N146" s="7"/>
      <c r="O146" s="7"/>
      <c r="P146" s="7"/>
      <c r="Q146" s="3"/>
      <c r="X146" s="7"/>
      <c r="Y146" s="7"/>
      <c r="AA146" s="7"/>
      <c r="AB146" s="7"/>
      <c r="AP146" s="7" t="s">
        <v>55</v>
      </c>
    </row>
    <row r="147" spans="1:42" x14ac:dyDescent="0.3">
      <c r="A147" s="7"/>
      <c r="B147" s="7"/>
      <c r="C147" s="7"/>
    </row>
    <row r="148" spans="1:42" x14ac:dyDescent="0.3">
      <c r="A148" s="7"/>
      <c r="B148" s="7"/>
      <c r="C148" s="7"/>
    </row>
    <row r="149" spans="1:42" x14ac:dyDescent="0.3">
      <c r="A149" s="7"/>
      <c r="B149" s="7"/>
      <c r="C149" s="7"/>
    </row>
    <row r="150" spans="1:42" x14ac:dyDescent="0.3">
      <c r="A150" s="7"/>
      <c r="B150" s="7"/>
      <c r="C150" s="7"/>
    </row>
    <row r="151" spans="1:42" x14ac:dyDescent="0.3">
      <c r="A151" s="7"/>
      <c r="B151" s="7"/>
      <c r="C151" s="7"/>
    </row>
    <row r="152" spans="1:42" x14ac:dyDescent="0.3">
      <c r="A152" s="7"/>
      <c r="B152" s="7"/>
      <c r="C152" s="7"/>
    </row>
    <row r="153" spans="1:42" x14ac:dyDescent="0.3">
      <c r="A153" s="7"/>
      <c r="B153" s="7"/>
      <c r="C153" s="7"/>
    </row>
    <row r="154" spans="1:42" x14ac:dyDescent="0.3">
      <c r="A154" s="7"/>
      <c r="B154" s="7"/>
      <c r="C154" s="7"/>
    </row>
    <row r="155" spans="1:42" x14ac:dyDescent="0.3">
      <c r="A155" s="7"/>
      <c r="B155" s="7"/>
      <c r="C155" s="7"/>
    </row>
    <row r="156" spans="1:42" x14ac:dyDescent="0.3">
      <c r="A156" s="7"/>
      <c r="B156" s="7"/>
      <c r="C156" s="7"/>
    </row>
    <row r="157" spans="1:42" x14ac:dyDescent="0.3">
      <c r="A157" s="7"/>
      <c r="B157" s="7"/>
      <c r="C157" s="7"/>
    </row>
    <row r="158" spans="1:42" x14ac:dyDescent="0.3">
      <c r="A158" s="7"/>
      <c r="B158" s="7"/>
      <c r="C158" s="7"/>
    </row>
    <row r="159" spans="1:42" x14ac:dyDescent="0.3">
      <c r="A159" s="7"/>
      <c r="B159" s="7"/>
      <c r="C159" s="7"/>
    </row>
    <row r="160" spans="1:42" x14ac:dyDescent="0.3">
      <c r="A160" s="7"/>
      <c r="B160" s="7"/>
      <c r="C160" s="7"/>
    </row>
    <row r="161" spans="1:3" x14ac:dyDescent="0.3">
      <c r="A161" s="7"/>
      <c r="B161" s="7"/>
      <c r="C161" s="7"/>
    </row>
    <row r="162" spans="1:3" x14ac:dyDescent="0.3">
      <c r="A162" s="7"/>
      <c r="B162" s="7"/>
      <c r="C162" s="7"/>
    </row>
    <row r="163" spans="1:3" x14ac:dyDescent="0.3">
      <c r="A163" s="7"/>
      <c r="B163" s="7"/>
      <c r="C163" s="7"/>
    </row>
    <row r="164" spans="1:3" x14ac:dyDescent="0.3">
      <c r="A164" s="7"/>
      <c r="B164" s="7"/>
      <c r="C164" s="7"/>
    </row>
    <row r="165" spans="1:3" x14ac:dyDescent="0.3">
      <c r="A165" s="7"/>
      <c r="B165" s="7"/>
      <c r="C165" s="7"/>
    </row>
    <row r="166" spans="1:3" x14ac:dyDescent="0.3">
      <c r="A166" s="7"/>
      <c r="B166" s="7"/>
      <c r="C166" s="7"/>
    </row>
  </sheetData>
  <sortState xmlns:xlrd2="http://schemas.microsoft.com/office/spreadsheetml/2017/richdata2" ref="A3:BM166">
    <sortCondition ref="H2:H166"/>
  </sortState>
  <mergeCells count="5">
    <mergeCell ref="A1:C1"/>
    <mergeCell ref="N1:AP1"/>
    <mergeCell ref="D1:M1"/>
    <mergeCell ref="AQ1:BF1"/>
    <mergeCell ref="BG1:BM1"/>
  </mergeCells>
  <phoneticPr fontId="20" type="noConversion"/>
  <pageMargins left="0.7" right="0.7" top="0.75" bottom="0.75" header="0.3" footer="0.3"/>
  <pageSetup paperSize="9"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N 4 Q 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D 7 2 Z W K w A A A D 2 A A A A E g A A A E N v b m Z p Z y 9 Q Y W N r Y W d l L n h t b H q / e 7 + N f U V u j k J Z a l F x Z n 6 e r Z K h n o G S Q n F J Y l 5 K Y k 5 + X q q t U l 6 + k r 0 d L 5 d N Q G J y d m J 6 q g J Q d V 6 x V U V x i q 1 S R k l J g Z W + f n l 5 u V 6 5 s V 5 + U b q + k Y G B o X 6 E r 0 9 w c k Z q b q I S X H E m Y c W 6 m X k g a 5 N T l e x s w i C u s T P S s z T T s z A x 0 j O w 0 Y e J 2 f h m 5 i H k j Y D u B c k i C d o 4 l + a U l B a l 2 h W V 6 n p H 2 e j D u D b 6 U C / Y A Q A A A P / / A w B Q S w M E F A A C A A g A A A A h A G p / o 0 f u C w A A H D 0 A A B M A A A B G b 3 J t d W x h c y 9 T Z W N 0 a W 9 u M S 5 t v F t b b x P X F n 5 H 4 j 9 s p S / 2 q T F J g J S L 8 l C S l E a H Q k p I + 9 C c B z c Z w K p j V / a E E q F K i U O 4 C E o g P T p U H N o 0 H H T U l 0 r O x C b G V 4 l f s O c v 9 J e c t d b e M x 5 7 x v G a S Q 5 I Q D K e v f f a 6 / K t b 6 2 9 X T A W z H Q u K 2 b V / y M X j h 8 7 f q x w K 5 U 3 F s V H Q z f y u a U T Z j q z m B o S 4 y J j m M e P C f g j f 7 H X 7 K J s 2 Q 9 k U 1 Z l D T 6 b K N x O T u Y W l p e M r B n 7 L J 0 x k h O 5 r A m / F G J D E + f n 5 w p G v j D / x Y p 5 a / 5 q 1 p j M p 2 8 b 8 8 7 r h f n p m V x m X j 6 X J b k v S 0 K W 4 Y e m b N q P 7 Y 1 5 + V K W Y K m S r M u W 3 M N f L X i w a t 8 / I b d g a V y + P t 8 R M 7 l Q u D 0 U T 3 w z a W T S S 2 n T y I 8 P X R h K i I l c Z n k p W x g f H T 2 b E F P Z h d x i O n t z f O z M 8 P B I Q n y 5 n D O N W X M l Y 4 x 3 f k x e y W W N f 8 Q T a s M f D e G W Z R t k q N t P Q M o W i V G 0 n w h 4 W L F X p W W v 2 0 8 F q g V + a c m a v S 6 k J W Q N 3 n o A L 6 C 6 L F k R u E G 5 h 9 P Q F D X 8 F 1 V 7 P f U t r D k D + w A B P j d S i 6 C u W K + a E + I b / c a n m c z s Q i q T y h f G z f x y l 5 y v 4 c 2 2 g H / 2 Z U N W Y C D + r d q b n V W u 5 1 P Z w o 1 c f k l p 5 f r K 9 0 Y h 9 v / d Y e L u 3 a H r a B 8 x N z 0 J 9 p j O m m O n k 7 j y j w l x d + g i S L Q I j 0 1 4 I E z j j k l P Z / 8 + 5 3 v 2 R S r / n e / h R M o 0 b u b y K 7 4 P r q f N j O F 7 O m k U F v L p 7 9 H d / S P g B 9 / D m V s 5 M + d / m k 8 v + C f / c j m V N d P m S v D r 4 m r G v 8 + p x T T K U v B v F t z 0 R n o h F f z p 1 B 1 w 7 2 w q I 0 i j P Y t B / G Z N r e w e Z U F s p x Z g a L p g p h c K 5 + U L M O A j 8 J A i R p x 8 B x Y m 0 7 0 b P P I l W b k O H l a z 7 5 O P M Y b U Y b k 1 e 8 3 v B L 5 3 d 8 j T E A o A E 9 r k d O j V F v x f J n k r 6 K q D 1 / w v + q V d H P z i c 1 g D o 6 U 8 + F U d Z W W S q C T f o Z C D R 2 1 D L K + S + I R y F V r P 4 o x 8 T X H 5 i B C v J G I Q 2 o 0 4 V 0 o w a A v W K d N g B w 0 G j v 0 n W A o H K O 2 T 2 R 5 C N F d F D O b j L P 4 H r L O q B Y 4 0 w a + E + l V A l y r g i n 0 P H Q c n C C c 7 5 I p 1 c m h H c R V 0 K / t x y B 0 c Y p o d s P o a 5 T C A S w t d A P b B s P k b 8 p Y G o r B S I P o 8 a / + Y G c t C K w F j t A L C N z h r u v G p M k g T R e e M e w b T 4 8 a K K i C 4 c L C F M U C D a m h s S D y g X n t T B c c 9 d / / M 2 f 5 E / 4 Y h m H 0 w k e 2 h w S B o y O d l h W U p B T Q k k k X Q 1 l T e t 0 a Z D C V 8 q 2 P o 6 e D 5 f n F V q D w A U B W n o R z K A K 7 / I F A Q Y C i h H q j J e I O 3 P f t Q 6 n h L k 2 k F 7 7 u o X + L H U 3 c Y R A + g s H h H 4 t c w 3 H B D X M d a G / z a z 6 Q S S D H c e b c J v e u k z R p n I 1 s Y U O i R U R y g S w s J g a j P M V a F 1 l j l O F i N x C v z 9 u I B h y Z u i k y 6 z 4 O k f 8 O A G g f z F M i H k 8 b r 3 a B i Q Q 6 P E + l 4 4 Q i o u H a V 3 K F C a M a N U s e y l K g s Z y A w Y w H A p f y r r U z I M d 8 2 g V a x E + o J 5 N h 7 J 2 X j / d 5 R I 1 h C X B s 8 5 W 8 q e b m F S D 9 8 5 v r n F k i x j x O A x l T R g O K R 5 V C w m q C 6 Z R f Z H c d u O 5 R Z d 7 E O p P T h q J / 0 T j U Q I a g F S d v q X T k p i E U S O W H R K f W u 4 q G o y 8 3 O 1 t 9 b 8 u V J u c X h m R 3 P t X 8 C A a v 4 I 0 x Z F R 2 V 0 m Z Q 0 j 1 M 5 Z x w O M A N 4 e m u V g d V d c r 4 y K k 3 a f / N w b O / w v A l K R t d i d p U w W d R H t / o x N v f O I a j M p L q D c C R t y D j Y z D S L o F 8 i 4 x V U b y / 6 q 1 k Z S U e i j o x H B z W f E S 7 o Y X D 0 2 x V B 1 U 9 Z X A L Y 9 Z K y k Y S a 2 T Y X R v 1 p w t i B h H 5 A 2 r t I l o u y m B 3 Z Z 0 6 S 0 Q A i y w X c m 3 5 E L X t 7 E Y 7 T X d 9 K B B 5 O z R C 4 S 5 Q V Q S 9 0 J l X G 1 p 0 m b 8 R Z P 4 q j / r 0 + I x w 0 k Q Z e a G u u 9 Q K T q u C B T V O Q c p B 4 r Z i f n I X E a 1 F O y 1 h m u I B T Y 3 i d x 0 X 7 B N j n N L e A v e p + Q G L h f o o O u k v x I q v k M p T / r n H z + R E 1 n o d H e p E z H t x H i e r A 3 b 0 M T H l p Z K 9 k R T m + 5 K Y S D I 6 D 2 8 I 7 b T 2 W e C I O E p e B 8 H G 2 X B J v w x O g Z K v e 4 g Y q 7 5 t a b 9 t d h o h O j w 9 I d k T r 7 H p 2 a t i 9 P S p 0 8 N x H i i u U m J t U d V Z E n N f C Q R q Q L k S J i 1 2 j 6 S l e B i 4 4 m P 2 m H Y X z W a v 1 a 1 H E Z u 6 I k 6 P n u O U 6 O C u F R 1 q v e C B 4 N Q k D t d y K A b y e V 9 R g s u F K 7 D 9 / V a 9 H h p q Z P j s J 6 d x B 2 N n z 8 R D E G c g E e T 7 + w 7 x U d C N + S 0 M w 2 n r w W i H E F X n D s H t 2 w 7 s r u s a 1 t G a / V C 1 I h J L q T s i e f k H M t L I 2 O j w G Y 7 u K M 6 o m l r t Z A 2 3 y g 2 g u G C V y e k r 4 s z I y K n h e M T 2 h 6 9 0 0 6 4 1 N j Z 8 Y j T O a 2 S y K G p 4 L k 4 U y a I D E 4 t q d O 1 D v G Y H t U W j V a b P d O J 2 x K n y k H 6 n d y W q k j Y o 4 D R / w s j F v I z C P X I J V Q k f V Y W K O O w k s g q 6 o P B C j e E c u B T g p m Z J N d 0 m W 1 M 7 s T c 0 e B x x G S p i f 9 3 7 l x g Z P S U g Y F 8 I + b t 8 E 2 e x Q W I Q / q q j L J 8 f u Y T 4 E l e y 7 e 5 0 G 4 p N B d e B F A l 1 s g K l D L B E x z i H a p l x 6 9 M X l P x X K d N V v V 6 j + F x d h Z x P d l U + 6 G K S u 5 a n E l w P q t / Q 5 a l C o l C 1 1 7 G I h a S u A L D E L o f 6 l F q o 1 4 a C H z f 2 D l F 0 u b S b K A I T h Y I S d 1 T G q D o l r C y n e L Q 6 V C b b T c x c P r r 0 w H M y D O l a C O P 9 R B V 4 m 0 x I Z + I I A 5 z F g M t p w d V x r p / h s J m B o p g U 5 Y d r S V Q 9 7 T b V j o j p L A n e S J G E L 8 S 5 f e 4 H 3 r S 6 B o p R g e g S u L L T F N X Z y g q k c U f V 7 H M 7 L E 2 n U Y z 5 L W R j 6 y D t B e H P 0 7 5 5 7 V B t w 1 X t O J t h D j 7 w 6 G 4 X I G 3 D R U / s v r W x K g E P 8 m C q p d v j 1 f j h F K J a W a j u w F 4 X J 0 b 2 6 P Q o A h f a g i 2 V y a q u 0 g 7 R x 3 t N b L A R j Z Z 1 C v 5 I 5 1 8 O 0 Y g 0 2 D 0 k C n U u x O t E N J U x V S X v K b V 5 R 5 N E V S H w q K j v D N Y l c 0 X l 1 5 Y b S q U I 9 D f c 2 V y f h g c v e / V 0 z h J C t f d 6 W 6 c n + 6 X 3 i A 1 N 1 U a w n 3 O o 3 S t 1 O k 5 t d 2 x H Y m L X 0 N t U l M 7 y N C Y 5 z s W Z M X y n t P u G Q f i u w 6 9 U 6 2 J 8 h L k 2 8 x v s h N r u v P y / 7 e / 9 s c 5 / c T M w R F + W w R R Y 9 3 J U T / a r 8 / q Z X T H C K L 3 Z 5 G + V I m k d R t V 4 C K k p Y 1 f 0 h D 5 T 9 v T J n N 6 E c n H 2 S d Z B Z I B X 0 3 I g u Y i I H s 2 / / + y c L i E J e h M 9 K 2 2 5 D h j O 1 3 e o M C x H G O e 0 2 s M a N h q 6 L Y 1 G 0 3 D g 0 Y 8 i g I o Q v A u a N 4 F t s G J E H P b O 1 V K e o b G U j a Z 9 D 6 w E e W n o + Q 5 o t X S j j o L q E E 2 C g 3 o X u 9 T l P G Q H w 7 t A l L r o w B r H q R H t d R a q 0 S 7 Y f K v n 1 C F k o 9 2 t K j d 0 n L F 3 3 L n R E p q e d u 4 R j V A E u E A 7 q I P q I Y z s M Y F O 3 i 8 W E W O 5 d z M e E f l 4 E t x + s F C + R E T H b v X z a f b B S Y c o V L p S W v R r w A k x 8 9 X E x z N z R 3 k T Y + o K H X G M n j p 3 j n M 6 w + 9 6 d 8 6 4 T q n W f P Q e u J p q Z P j M i Y v D n K k C O + L q d G P 4 7 E i k + 7 J E i K p s h + 9 E V 6 T h v i t 3 / i m i p J V + E Z f k l k n O E Z T i q z p L 6 X K g 1 N 3 y y y 4 v f W v k + 0 w W I I d s j C Y 5 Y w + 6 i c 4 v G v V 2 6 D K X v q M R F n I C t R k C d f o H e d h + N a F W Q / H Z c H Q / y s h Q B 9 7 k u A w 0 / 1 1 P U 7 H v i Z N C G R n z w I B r F x F u o 4 Y 9 g e E f v r h T n S A u Q A T d U 3 N U s B B R 7 Q K 3 9 a F W w Y / P C 1 2 6 t T / M Y m U w T 0 O 2 P s h i B O e 1 D 7 M U t U g 5 S o z Q 0 v W 0 j I W + R 8 1 r 6 T 6 T u 3 S F p 2 4 / p R K X r m 2 2 m H c 5 o 3 X A P A o L 3 V E L O q J y W l s h o L W l W R S r I c D M V y K G + S r O / d q F c / N p 4 P u z U + J j 4 T T y e t q T i E s l g g g y U T t a D 8 h 3 y a 5 F X y X R v f I K n q h 3 X 1 H m M C b 9 j Q 3 Y p j o q L 4 p L 1 6 a m r l y a + / T a p L i U C / i C W 8 A k u 2 S p m g O y r A 6 U O j O r 6 W 8 m b g p q a 6 x R N m j w 8 q 8 6 r E Z u r J I 4 x v n 9 s P e 9 f U p V J W 5 g u 7 X q l L u e f K d v T r I 6 G 4 d f a + A a U 9 P + O + B f G + m b t 0 w / Z 7 x s Z G + a t / z P v 0 4 v B j 3 + v M 8 0 s 1 N X h R n 4 1 U z 8 Z B G / n h n 4 y X f G y g + 5 / K L / q 5 C f X e w z H 3 z g n + 7 H + P F j 6 e z g L 8 x e + B 8 A A A D / / w M A U E s B A i 0 A F A A G A A g A A A A h A C r d q k D S A A A A N w E A A B M A A A A A A A A A A A A A A A A A A A A A A F t D b 2 5 0 Z W 5 0 X 1 R 5 c G V z X S 5 4 b W x Q S w E C L Q A U A A I A C A A A A C E A D 7 2 Z W K w A A A D 2 A A A A E g A A A A A A A A A A A A A A A A A L A w A A Q 2 9 u Z m l n L 1 B h Y 2 t h Z 2 U u e G 1 s U E s B A i 0 A F A A C A A g A A A A h A G p / o 0 f u C w A A H D 0 A A B M A A A A A A A A A A A A A A A A A 5 w M A A E Z v c m 1 1 b G F z L 1 N l Y 3 R p b 2 4 x L m 1 Q S w U G A A A A A A M A A w D C A A A A B h A 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r c K A Q A A A A A A l Q o B 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m c m 9 t L X R p b G R h P C 9 J d G V t U G F 0 a D 4 8 L 0 l 0 Z W 1 M b 2 N h d G l v b j 4 8 U 3 R h Y m x l R W 5 0 c m l l c z 4 8 R W 5 0 c n k g V H l w Z T 0 i Q W R k Z W R U b 0 R h d G F N b 2 R l b C I g V m F s d W U 9 I m w w I i 8 + P E V u d H J 5 I F R 5 c G U 9 I k J 1 Z m Z l c k 5 l e H R S Z W Z y Z X N o I i B W Y W x 1 Z T 0 i b D E i L z 4 8 R W 5 0 c n k g V H l w Z T 0 i R m l s b E N v d W 5 0 I i B W Y W x 1 Z T 0 i b D E x O D Q i L z 4 8 R W 5 0 c n k g V H l w Z T 0 i R m l s b E V u Y W J s Z W Q i I F Z h b H V l P S J s M C I v P j x F b n R y e S B U e X B l P S J G a W x s R X J y b 3 J D b 2 R l I i B W Y W x 1 Z T 0 i c 1 V u a 2 5 v d 2 4 i L z 4 8 R W 5 0 c n k g V H l w Z T 0 i R m l s b E V y c m 9 y Q 2 9 1 b n Q i I F Z h b H V l P S J s M C I v P j x F b n R y e S B U e X B l P S J G a W x s T G F z d F V w Z G F 0 Z W Q i I F Z h b H V l P S J k M j A y M y 0 x M S 0 w N 1 Q w N D o 1 N T o z O C 4 z O D I x O T E 0 W i I v P j x F b n R y e S B U e X B l P S J G a W x s Q 2 9 s d W 1 u V H l w Z X M i I F Z h b H V l P S J z Q X d Z R 0 J n W U d C Z 1 l H Q m d Z R 0 J n W U d C Z 1 l H Q X d Z R 0 J n W U d C Z 1 l H Q m d Z R 0 J n W U d C Z 1 l H Q m d Z R 0 J n W U d C Z 1 l H Q m d Z R 0 J n W U d C Z 1 l H Q m d Z R 0 J n W U d C Z 1 l H Q m d Z R 0 J n W U d C Z 1 l H Q m d Z R 0 J n W U d C Z 1 l H Q m d Z R E J n W U d C Z 1 l H Q m d Z R 0 J n W U d C Z 1 l E Q m d Z R 0 J n W U d C Z 1 l H Q m d Z R 0 J n W U d C Z 1 l H Q m d Z R 0 J n W U d C Z 1 l H Q m d Z R 0 J n W U d C Z 1 l H Q m d Z R 0 J n W U d C Z 1 l H Q m d Z R 0 J n W U d C Z 1 l H Q m d Z R 0 J n W U d C Z 1 l H Q m d Z R 0 J n W U d C Z 1 l H Q m d Z R E F 3 W U d C Z 1 l H Q m d Z R 0 J n T U R C Z 1 l G Q l F Z R 0 J n W U d C Z 1 l H Q m d Z R 0 J n W U d C Z 1 l H Q m d Z R 0 J n W U d C Z 1 l H Q m d Z R 0 F 3 T U R B d 1 l H Q m d Z R y I v P j x F b n R y e S B U e X B l P S J G a W x s Q 2 9 s d W 1 u T m F t Z X M i I F Z h b H V l P S J z W y Z x d W 9 0 O 1 R p b G R h I F V J R C Z x d W 9 0 O y w m c X V v d D t C c m F u Z C Z x d W 9 0 O y w m c X V v d D t T S 1 U m c X V v d D s s J n F 1 b 3 Q 7 T W F y a y Z x d W 9 0 O y w m c X V v d D t D Y X R l Z 2 9 y e S Z x d W 9 0 O y w m c X V v d D t U a X R s Z S Z x d W 9 0 O y w m c X V v d D t E Z X N j c m l w d G l v b i Z x d W 9 0 O y w m c X V v d D t U Z X h 0 J n F 1 b 3 Q 7 L C Z x d W 9 0 O 1 B o b 3 R v J n F 1 b 3 Q 7 L C Z x d W 9 0 O 1 B y a W N l J n F 1 b 3 Q 7 L C Z x d W 9 0 O 1 F 1 Y W 5 0 a X R 5 J n F 1 b 3 Q 7 L C Z x d W 9 0 O 1 B y a W N l I E 9 s Z C Z x d W 9 0 O y w m c X V v d D t F Z G l 0 a W 9 u c y Z x d W 9 0 O y w m c X V v d D t N b 2 R p Z m l j Y X R p b 2 5 z J n F 1 b 3 Q 7 L C Z x d W 9 0 O 0 V 4 d G V y b m F s I E l E J n F 1 b 3 Q 7 L C Z x d W 9 0 O 1 B h c m V u d C B V S U Q m c X V v d D s s J n F 1 b 3 Q 7 Q 2 h h c m F j d G V y a X N 0 a W N z O t C X 0 L D R i d C 4 0 Y L Q v d G L 0 L k g 0 Y H Q u 9 C + 0 L k m c X V v d D s s J n F 1 b 3 Q 7 Q 2 h h c m F j d G V y a X N 0 a W N z O t C a 0 L 7 Q u 9 C 7 0 L X Q u t G G 0 L j R j y Z x d W 9 0 O y w m c X V v d D t D a G F y Y W N 0 Z X J p c 3 R p Y 3 M 6 0 J r Q u 9 C w 0 Y H R g S Z x d W 9 0 O y w m c X V v d D t D a G F y Y W N 0 Z X J p c 3 R p Y 3 M 6 0 K H R g t G A 0 L D Q v d C w I N C / 0 Y D Q v t C 4 0 L f Q s t C + 0 L T Q u N G C 0 L X Q u 9 G M J n F 1 b 3 Q 7 L C Z x d W 9 0 O 0 N o Y X J h Y 3 R l c m l z d G l j c z r Q p t C y 0 L X R g i Z x d W 9 0 O y w m c X V v d D t D a G F y Y W N 0 Z X J p c 3 R p Y 3 M 6 0 J H R g N C 1 0 L 3 Q t C Z x d W 9 0 O y w m c X V v d D t D a G F y Y W N 0 Z X J p c 3 R p Y 3 M 6 0 K L Q u N C / I N C 0 0 L j Q t 9 C w 0 L n Q v d C w J n F 1 b 3 Q 7 L C Z x d W 9 0 O 0 N o Y X J h Y 3 R l c m l z d G l j c z r Q n 9 C + 0 Y D Q v t C 0 0 L A g 0 L T Q t d G A 0 L X Q s t C w J n F 1 b 3 Q 7 L C Z x d W 9 0 O 0 N o Y X J h Y 3 R l c m l z d G l j c z r Q o t C + 0 L v R i d C 4 0 L 3 Q s C A o 0 L z Q v C k m c X V v d D s s J n F 1 b 3 Q 7 Q 2 h h c m F j d G V y a X N 0 a W N z O t C i 0 L j Q v y D R g d C + 0 L X Q t N C 4 0 L 3 Q t d C 9 0 L j R j y Z x d W 9 0 O y w m c X V v d D t D a G F y Y W N 0 Z X J p c 3 R p Y 3 M 6 0 J T Q u 9 C 4 0 L 3 Q v d C w I N C / 0 L v Q s N G I 0 L r Q u C A o 0 Y H Q v C k m c X V v d D s s J n F 1 b 3 Q 7 Q 2 h h c m F j d G V y a X N 0 a W N z O t C o 0 L j R g N C 4 0 L 3 Q s C D Q v 9 C 7 0 L D R i N C 6 0 L g g K N G B 0 L w p J n F 1 b 3 Q 7 L C Z x d W 9 0 O 0 N o Y X J h Y 3 R l c m l z d G l j c z r Q n d C w 0 L v Q u N G H 0 L j Q t S D R h N C w 0 Y H Q u t C 4 J n F 1 b 3 Q 7 L C Z x d W 9 0 O 0 N o Y X J h Y 3 R l c m l z d G l j c z r Q l N C 7 0 L j Q v d C 9 0 L A g 0 Y D R g 9 C 7 0 L 7 Q v d C w I C j Q v N C 1 0 Y L R g N G L K S Z x d W 9 0 O y w m c X V v d D t D a G F y Y W N 0 Z X J p c 3 R p Y 3 M 6 0 K j Q u N G A 0 L j Q v d C w I N G A 0 Y P Q u 9 C + 0 L 3 Q s C A o 0 L z Q t d G C 0 Y D R i y k m c X V v d D s s J n F 1 b 3 Q 7 Q 2 h h c m F j d G V y a X N 0 a W N z O t C h 0 L 7 R g d G C 0 L D Q s i D Q s t C + 0 Y D R g d C w J n F 1 b 3 Q 7 L C Z x d W 9 0 O 0 N o Y X J h Y 3 R l c m l z d G l j c z r Q p N C + 0 Y D Q v N C w 0 Y I g 0 L / Q u 9 C 4 0 Y L Q u t C 4 J n F 1 b 3 Q 7 L C Z x d W 9 0 O 0 N o Y X J h Y 3 R l c m l z d G l j c z r Q k t C 4 0 L Q g 0 L v Q u N C 9 0 L 7 Q u 9 C 1 0 Y P Q v N C w J n F 1 b 3 Q 7 L C Z x d W 9 0 O 0 N o Y X J h Y 3 R l c m l z d G l j c z r Q m t C 7 0 L D R g d G B I N C 4 0 L f Q v d C + 0 Y H Q s C Z x d W 9 0 O y w m c X V v d D t D a G F y Y W N 0 Z X J p c 3 R p Y 3 M 6 0 J D Q v N C + 0 Y D R g t C 4 0 L f Q s N G G 0 L j R j y Z x d W 9 0 O y w m c X V v d D t D a G F y Y W N 0 Z X J p c 3 R p Y 3 M 6 0 J L Q t d G A 0 Y L Q u N C 6 0 L D Q u 9 G M 0 L 3 Q s N G P I N C 0 0 L X R h N C + 0 Y D Q v N C w 0 Y b Q u N G P J n F 1 b 3 Q 7 L C Z x d W 9 0 O 0 N o Y X J h Y 3 R l c m l z d G l j c z r Q r d C 9 0 L X R g N C z 0 L 7 Q v 9 C + 0 L P Q u 9 C + 0 Y n Q t d C 9 0 L j Q t S Z x d W 9 0 O y w m c X V v d D t D a G F y Y W N 0 Z X J p c 3 R p Y 3 M 6 0 K H Q v t C / 0 Y D Q v t G C 0 L j Q s t C 7 0 L X Q v d C 4 0 L U g 0 Y H Q u t C + 0 L v R j N C 2 0 L X Q v d C 4 0 Y 4 m c X V v d D s s J n F 1 b 3 Q 7 Q 2 h h c m F j d G V y a X N 0 a W N z O t C Y 0 L f Q v d C + 0 Y H Q v t G B 0 Y L Q v t C 5 0 L r Q v t G B 0 Y L R j C Z x d W 9 0 O y w m c X V v d D t D a G F y Y W N 0 Z X J p c 3 R p Y 3 M 6 0 K P Q t N C w 0 Y D Q v t C / 0 Y D Q v t G H 0 L 3 Q v t G B 0 Y L R j C Z x d W 9 0 O y w m c X V v d D t D a G F y Y W N 0 Z X J p c 3 R p Y 3 M 6 0 J / R g N C + 0 Y L Q u N C y 0 L 7 Q v 9 C + 0 L b Q s N G A 0 L 3 Q s N G P I N C 3 0 L D R i d C 4 0 Y L Q s C Z x d W 9 0 O y w m c X V v d D t D a G F y Y W N 0 Z X J p c 3 R p Y 3 M 6 0 J T Q u 9 C 4 0 L 3 Q s C D R g N G D 0 L v Q v t C 9 0 L A m c X V v d D s s J n F 1 b 3 Q 7 Q 2 h h c m F j d G V y a X N 0 a W N z O t C o 0 L j R g N C 4 0 L 3 Q s C D R g N G D 0 L v Q v t C 9 0 L A m c X V v d D s s J n F 1 b 3 Q 7 Q 2 h h c m F j d G V y a X N 0 a W N z O t C i 0 L 7 Q u 9 G J 0 L j Q v d C w I N C / 0 L 7 Q u t G A 0 Y v R g t C 4 0 Y 8 m c X V v d D s s J n F 1 b 3 Q 7 Q 2 h h c m F j d G V y a X N 0 a W N z O t C S 0 L X R g S Z x d W 9 0 O y w m c X V v d D t D a G F y Y W N 0 Z X J p c 3 R p Y 3 M 6 0 J P Q s N G A 0 L D Q v d G C 0 L j R j y Z x d W 9 0 O y w m c X V v d D t D a G F y Y W N 0 Z X J p c 3 R p Y 3 M 6 0 J / Q v t C 0 0 L v Q v t C 2 0 L r Q s C Z x d W 9 0 O y w m c X V v d D t D a G F y Y W N 0 Z X J p c 3 R p Y 3 M 6 0 J L Q u 9 C w 0 L P Q v t G B 0 Y L Q v t C 5 0 L r Q v t G B 0 Y L R j C Z x d W 9 0 O y w m c X V v d D t D a G F y Y W N 0 Z X J p c 3 R p Y 3 M 6 0 K L Q v t C 7 0 Y n Q u N C 9 0 L A s I N C 8 0 L w m c X V v d D s s J n F 1 b 3 Q 7 Q 2 h h c m F j d G V y a X N 0 a W N z O t C U 0 L X Q u t C + 0 Y A m c X V v d D s s J n F 1 b 3 Q 7 Q 2 h h c m F j d G V y a X N 0 a W N z O t C j 0 L r Q u 9 C w 0 L T Q u t C w J n F 1 b 3 Q 7 L C Z x d W 9 0 O 0 N o Y X J h Y 3 R l c m l z d G l j c z r Q m t C 7 0 L D R g d G B I N C 9 0 L D Q s 9 G A 0 Y P Q t 9 C 6 0 L g m c X V v d D s s J n F 1 b 3 Q 7 Q 2 h h c m F j d G V y a X N 0 a W N z O t C b 0 L D Q u i Z x d W 9 0 O y w m c X V v d D t D a G F y Y W N 0 Z X J p c 3 R p Y 3 M 6 0 K T Q s N G B 0 L r Q s C Z x d W 9 0 O y w m c X V v d D t D a G F y Y W N 0 Z X J p c 3 R p Y 3 M 6 0 J r Q u 9 C w 0 Y H R g S D Q v 9 C + 0 L b Q s N G A 0 L 3 Q v t C 5 I N C + 0 L / Q s N G B 0 L 3 Q v t G B 0 Y L Q u C Z x d W 9 0 O y w m c X V v d D t D a G F y Y W N 0 Z X J p c 3 R p Y 3 M 6 0 J j R g d G C 0 L j R g N C w 0 L X Q v N C + 0 Y H R g t G M J n F 1 b 3 Q 7 L C Z x d W 9 0 O 0 N o Y X J h Y 3 R l c m l z d G l j c z r Q o 9 G B 0 Y L Q v t C 5 0 Y f Q u N C y 0 L 7 R g d G C 0 Y w g 0 L o g 0 Y b Q s N G A 0 L D Q v 9 C 4 0 L 3 Q s N C 8 J n F 1 b 3 Q 7 L C Z x d W 9 0 O 0 N o Y X J h Y 3 R l c m l z d G l j c z r Q n 9 C 7 0 L 7 R g t C 9 0 L 7 R g d G C 0 Y w s I N C 6 0 L M v 0 L z C s y Z x d W 9 0 O y w m c X V v d D t D a G F y Y W N 0 Z X J p c 3 R p Y 3 M 6 0 K H Q v t C / 0 Y D Q v t G C 0 L j Q s t C 7 0 L X Q v d C 4 0 L U g 0 Y H Q u t C + 0 L v R j N C 2 0 L X Q v d C 4 0 Y 4 s I F I m c X V v d D s s J n F 1 b 3 Q 7 Q 2 h h c m F j d G V y a X N 0 a W N z O t C e 0 Y H R g t C w 0 Y L Q v t G H 0 L 3 Q s N G P I N C 0 0 L X R h N C + 0 Y D Q v N C w 0 Y b Q u N G P L C D Q v N C 8 J n F 1 b 3 Q 7 L C Z x d W 9 0 O 0 N o Y X J h Y 3 R l c m l z d G l j c z r Q k t C + 0 L f Q t N C 1 0 L n R g d G C 0 L L Q u N C 1 I N C 9 0 L 7 Q t t C 1 0 L o g 0 L z Q t d C x 0 L X Q u 9 C 4 J n F 1 b 3 Q 7 L C Z x d W 9 0 O 0 N o Y X J h Y 3 R l c m l z d G l j c z r Q o d G C 0 L D Q s d C 4 0 L v R j N C 9 0 L 7 R g d G C 0 Y w g 0 Y D Q s N C 3 0 L z Q t d G A 0 L 7 Q s i A o 0 L L Q v t C 3 0 L T Q t d C 5 0 Y H R g t C y L i D R g t C 1 0 L / Q u 9 C w K S Z x d W 9 0 O y w m c X V v d D t D a G F y Y W N 0 Z X J p c 3 R p Y 3 M 6 0 K L Q t d C / 0 L v Q v t C 4 0 L f Q v t C 7 0 Y / R h t C 4 0 Y 8 s I N C 8 w r L Q m i / Q k t G C J n F 1 b 3 Q 7 L C Z x d W 9 0 O 0 N o Y X J h Y 3 R l c m l z d G l j c z r Q m t C 7 0 L D R g d G B I N G N 0 L z Q u N G B 0 Y H Q u N C 4 I N G E 0 L 7 R g N C 8 0 L D Q u 9 G M 0 L T Q t d C z 0 L j Q t N C w J n F 1 b 3 Q 7 L C Z x d W 9 0 O 0 N o Y X J h Y 3 R l c m l z d G l j c z r Q o 9 G B 0 Y L Q v t C 5 0 Y f Q u N C y 0 L 7 R g d G C 0 Y w g 0 L o g 0 L 7 Q s d G A 0 L D Q t 9 C + 0 L L Q s N C 9 0 L j R j i D Q v 9 G P 0 Y L Q t d C 9 J n F 1 b 3 Q 7 L C Z x d W 9 0 O 0 N o Y X J h Y 3 R l c m l z d G l j c z r Q n N C w 0 L r R g d C 4 0 L z Q s N C 7 0 Y z Q v d C w 0 Y 8 g d C D Q v 9 C + 0 L L Q t d G A 0 Y X Q v d C + 0 Y H R g t C 4 K i Z x d W 9 0 O y w m c X V v d D t D a G F y Y W N 0 Z X J p c 3 R p Y 3 M 6 0 K H R g N C + 0 L o g 0 Y H Q u 9 G D 0 L b Q s d G L I C j Q s d G L 0 Y L Q v t C y 0 L 7 Q t S D Q v 9 G A 0 L j Q v N C 1 0 L 3 Q t d C 9 0 L j Q t S k m c X V v d D s s J n F 1 b 3 Q 7 Q 2 h h c m F j d G V y a X N 0 a W N z O t C k 0 L 7 R g N C 8 0 L D R g i Z x d W 9 0 O y w m c X V v d D t D a G F y Y W N 0 Z X J p c 3 R p Y 3 M 6 0 J 7 Q s d G J 0 L D R j y D R g t C + 0 L v R i d C 4 0 L 3 Q s C A o 0 L z Q v C k m c X V v d D s s J n F 1 b 3 Q 7 Q 2 h h c m F j d G V y a X N 0 a W N z O t C a 0 L 7 Q u 9 C 4 0 Y f Q t d G B 0 Y L Q s t C + I N C 6 0 L I u 0 L w u I N C y I N G D 0 L / Q s N C 6 0 L 7 Q s t C 6 0 L U m c X V v d D s s J n F 1 b 3 Q 7 Q 2 h h c m F j d G V y a X N 0 a W N z O t C o 0 Y P R g t C 6 I N C y I N G D 0 L / Q s N C 6 0 L 7 Q s t C 6 0 L U m c X V v d D s s J n F 1 b 3 Q 7 Q 2 h h c m F j d G V y a X N 0 a W N z O t C 6 0 L I u 0 L w u I N C 9 0 L A g 0 L / Q s N C 7 0 L X R g i Z x d W 9 0 O y w m c X V v d D t D a G F y Y W N 0 Z X J p c 3 R p Y 3 M 6 0 K P R g d C + 0 L L Q t d G A 0 Y j Q t d C 9 0 Y H R g t C y 0 L 7 Q s t C w 0 L 3 Q v d G L 0 L k g 0 Y H Q u 9 C + 0 L k g 0 Y E g 0 L f Q s N G J 0 L j R g t C + 0 L k g 0 L 7 R g i D R h t C w J n F 1 b 3 Q 7 L C Z x d W 9 0 O 0 N o Y X J h Y 3 R l c m l z d G l j c z r Q k 9 C w 0 Y D Q s N C 9 0 Y L Q u N G P I N C / 0 Y D Q u C D Q s d G L 0 Y L Q v t C y 0 L 7 Q v C D Q v 9 G A 0 L j Q v N C 1 0 L 3 Q t d C 9 0 L j Q u C Z x d W 9 0 O y w m c X V v d D t D a G F y Y W N 0 Z X J p c 3 R p Y 3 M 6 0 J / R g N C 4 0 L z Q t d C 9 0 L X Q v d C 4 0 L U g 0 Y E g 0 L / Q v t C 0 0 L 7 Q s 9 G A 0 L X Q s t C + 0 L w g 0 L / Q v t C 7 0 L 7 Q s i Z x d W 9 0 O y w m c X V v d D t D a G F y Y W N 0 Z X J p c 3 R p Y 3 M 6 0 K H R g t G A 0 L D Q v d C w J n F 1 b 3 Q 7 L C Z x d W 9 0 O 0 N o Y X J h Y 3 R l c m l z d G l j c z r Q o d C / 0 L 7 R g d C + 0 L E g 0 L z Q v t C 9 0 Y L Q s N C 2 0 L A m c X V v d D s s J n F 1 b 3 Q 7 Q 2 h h c m F j d G V y a X N 0 a W N z O t C i 0 L X Q u t G B 0 Y L R g 9 G A 0 L A g 0 L / Q v t C y 0 L X R g N G F 0 L 3 Q v t G B 0 Y L Q u C Z x d W 9 0 O y w m c X V v d D t D a G F y Y W N 0 Z X J p c 3 R p Y 3 M 6 0 J f Q s t G D 0 L r Q v t C 4 0 L f Q v t C 7 0 Y / R h t C 4 0 Y 8 m c X V v d D s s J n F 1 b 3 Q 7 Q 2 h h c m F j d G V y a X N 0 a W N z O t C e 0 Y H Q v t C x 0 L X Q v d C 9 0 L 7 R g d G C 0 L g m c X V v d D s s J n F 1 b 3 Q 7 Q 2 h h c m F j d G V y a X N 0 a W N z O t C c 0 L j Q u t G A 0 L 7 R h N C w 0 Y H Q u t C w J n F 1 b 3 Q 7 L C Z x d W 9 0 O 0 N o Y X J h Y 3 R l c m l z d G l j c z r Q k t C 1 0 Y E g 0 Y P Q v 9 C w 0 L r Q v t C y 0 L r Q u C A o 0 L r Q s y k m c X V v d D s s J n F 1 b 3 Q 7 Q 2 h h c m F j d G V y a X N 0 a W N z O t C f 0 L 7 Q u 9 G L I N G B I N C / 0 L 7 Q t N C + 0 L P R g N C 1 0 L L Q v t C 8 L C D Q v N C w 0 Y U u I H T C s C B D L i Z x d W 9 0 O y w m c X V v d D t D a G F y Y W N 0 Z X J p c 3 R p Y 3 M 6 0 K T Q s N C 6 0 Y L R g 9 G A 0 L A m c X V v d D s s J n F 1 b 3 Q 7 Q 2 h h c m F j d G V y a X N 0 a W N z O t C c 0 L D R g t C 1 0 Y D Q u N C w 0 L s m c X V v d D s s J n F 1 b 3 Q 7 Q 2 h h c m F j d G V y a X N 0 a W N z O t C S 0 L D R g N C 4 0 L D Q v d G C 0 Y s g 0 Y P Q u t C 7 0 L D Q t N C 6 0 L g m c X V v d D s s J n F 1 b 3 Q 7 Q 2 h h c m F j d G V y a X N 0 a W N z O t C U 0 L 7 Q v 9 C + 0 L v Q v d C 4 0 Y L Q t d C 7 0 Y z Q v d G L 0 L k g 0 L f Q s N G J 0 L j R g t C 9 0 Y v Q u S D R g d C 7 0 L 7 Q u S A o S V N P I D I 0 M z Q w K S Z x d W 9 0 O y w m c X V v d D t D a G F y Y W N 0 Z X J p c 3 R p Y 3 M 6 0 J 7 Q s d G A 0 L D Q s d C + 0 Y L Q u t C w I F V W I N C 7 0 Y P R h 9 C w 0 L z Q u C Z x d W 9 0 O y w m c X V v d D t D a G F y Y W N 0 Z X J p c 3 R p Y 3 M 6 0 K L Q u N C / I N C + 0 Y H Q v d C + 0 L L R i y Z x d W 9 0 O y w m c X V v d D t D a G F y Y W N 0 Z X J p c 3 R p Y 3 M 6 0 K L Q u N C / I N C / 0 L 7 Q t N C 7 0 L 7 Q t t C 6 0 L g m c X V v d D s s J n F 1 b 3 Q 7 Q 2 h h c m F j d G V y a X N 0 a W N z O t C i 0 L j Q v y D R g 9 C 6 0 L v Q s N C 0 0 L r Q u C A o R U 4 g N D I 5 K S Z x d W 9 0 O y w m c X V v d D t D a G F y Y W N 0 Z X J p c 3 R p Y 3 M 6 0 K H R h N C 1 0 Y D Q s C D Q v 9 G A 0 L j Q v N C 1 0 L 3 Q t d C 9 0 L j R j y D Q v d C w 0 L / Q v t C 7 0 Y z Q v d C + 0 L P Q v i D Q v 9 C + 0 L r R g N G L 0 Y L Q u N G P I C h F T i Z x d W 9 0 O y w m c X V v d D t D a G F y Y W N 0 Z X J p c 3 R p Y 3 M 6 0 J r Q u 9 C w 0 Y H R g S D Q u N G B 0 L / Q v t C 7 0 Y z Q t 9 C + 0 L L Q s N C 9 0 L j R j y B J U 0 8 g M T A 4 N z Q o R U 4 g N j g 1 K S Z x d W 9 0 O y w m c X V v d D t D a G F y Y W N 0 Z X J p c 3 R p Y 3 M 6 0 K T Q s N G B 0 L r Q s C D R h N G A 0 L X Q t 9 C 1 0 Y D Q v t C y 0 L D Q v d C 9 0 L D R j y Z x d W 9 0 O y w m c X V v d D t D a G F y Y W N 0 Z X J p c 3 R p Y 3 M 6 0 K L Q t d C / 0 L v Q v t C / 0 Y D Q v t C y 0 L 7 Q t N C 9 0 L 7 R g d G C 0 Y w m c X V v d D s s J n F 1 b 3 Q 7 Q 2 h h c m F j d G V y a X N 0 a W N z O t C h 0 L 3 Q u N C 2 0 L X Q v d C 4 0 L U g 0 Y P Q t N C w 0 Y D Q v d C + 0 L P Q v i D R i N G D 0 L z Q s C x t Y X g g L k x 3 I C h F T i A x N j I w N S Z x d W 9 0 O y w m c X V v d D t D a G F y Y W N 0 Z X J p c 3 R p Y 3 M 6 0 J r Q s N G C 0 L X Q s 9 C + 0 Y D Q u N G P I N C / 0 Y D Q v t G C 0 L j Q s t C + 0 Y H Q u t C + 0 L v R j N C 2 0 L X Q v d C 4 0 Y 8 g K E R J T i A 1 M T E z M C k m c X V v d D s s J n F 1 b 3 Q 7 Q 2 h h c m F j d G V y a X N 0 a W N z O t C a 0 L v Q s N G B 0 Y E g 0 L j Q t 9 C 9 0 L 7 R g d C + 0 Y H R g t C + 0 L n Q u t C + 0 Y H R g t C 4 I C h F T i A 2 N j A t M i k m c X V v d D s s J n F 1 b 3 Q 7 Q 2 h h c m F j d G V y a X N 0 a W N z O t C h 0 Y L Q s N C x 0 L j Q u 9 G M 0 L 3 Q v t G B 0 Y L R j C D R g N C w 0 L f Q v N C 1 0 Y D Q v t C y J n F 1 b 3 Q 7 L C Z x d W 9 0 O 0 N o Y X J h Y 3 R l c m l z d G l j c z r Q n t G B 0 Y L Q s N G C 0 L 7 R h 9 C 9 0 L 7 Q t S D Q s t C 0 0 L D Q s t C 7 0 L j Q s t C w 0 L 3 Q u N C 1 J n F 1 b 3 Q 7 L C Z x d W 9 0 O 0 N o Y X J h Y 3 R l c m l z d G l j c z r Q o d C y 0 L X R g t C + 0 Y H R g t C + 0 L n Q u t C + 0 Y H R g t G M J n F 1 b 3 Q 7 L C Z x d W 9 0 O 0 N o Y X J h Y 3 R l c m l z d G l j c z r Q k N C 9 0 Y L Q u N G B 0 Y L Q s N G C 0 L j Q u t C w J n F 1 b 3 Q 7 L C Z x d W 9 0 O 0 N o Y X J h Y 3 R l c m l z d G l j c z r Q o d G C 0 L 7 Q u d C 6 0 L 7 R g d G C 0 Y w g 0 L o g 0 Y X Q u N C 8 0 L j R h 9 C 1 0 Y H Q u t C 4 0 L w g 0 L L Q t d G J 0 L X R g d G C 0 L L Q s N C 8 I N C 4 I N C + 0 L r R g N C w 0 Y g m c X V v d D s s J n F 1 b 3 Q 7 Q 2 h h c m F j d G V y a X N 0 a W N z O t C Y 0 Y H Q v 9 C + 0 L v R j N C 3 0 L 7 Q s t C w 0 L 3 Q u N C 1 I N C 6 0 Y D Q t d G B 0 L X Q u y D Q v d C w I N C 6 0 L 7 Q u 9 C 1 0 Y H Q u N C 6 0 L D R h S A o R U 4 g N D I m c X V v d D s s J n F 1 b 3 Q 7 Q 2 h h c m F j d G V y a X N 0 a W N z O t C a 0 L v Q s N G B 0 Y E g 0 L / Q v t C 2 0 L D R g N C 9 0 L 7 Q u S D Q v t C / 0 L D R g d C 9 0 L 7 R g d G C 0 L g g K O K E l i A x M j M g 0 K T Q l y D Q o N C k K S Z x d W 9 0 O y w m c X V v d D t D a G F y Y W N 0 Z X J p c 3 R p Y 3 M 6 0 K j R g 9 C 8 0 L 7 Q u N C 3 0 L 7 Q u 9 G P 0 Y b Q u N G P L C D Q t N C R J n F 1 b 3 Q 7 L C Z x d W 9 0 O 0 N o Y X J h Y 3 R l c m l z d G l j c z r Q m t C 7 0 L D R g d G B I N C / 0 L 7 Q t t C w 0 Y D Q v d C + 0 L k g 0 L 7 Q v 9 C w 0 Y H Q v d C + 0 Y H R g t C 4 I C j Q v 9 C + I N C g 0 K Q p J n F 1 b 3 Q 7 L C Z x d W 9 0 O 0 N o Y X J h Y 3 R l c m l z d G l j c z r Q n 9 C + 0 L T Q v t C z 0 Y D Q t d C y I N C / 0 L 7 Q u 9 C + 0 L I m c X V v d D s s J n F 1 b 3 Q 7 Q 2 h h c m F j d G V y a X N 0 a W N z O t C S 0 L 7 Q t 9 C 0 0 L X Q u d G B 0 Y L Q s t C 4 0 L U g 0 Y D Q v t C 7 0 L j Q u t C + 0 L L R i 9 G F I N C 6 0 L 7 Q u 9 C 1 0 Y E m c X V v d D s s J n F 1 b 3 Q 7 Q 2 h h c m F j d G V y a X N 0 a W N z O t C j 0 L T Q s N G A 0 L 7 Q v 9 G A 0 L 7 R h 9 C 9 0 L 7 R g d G C 0 Y w s I N C 8 0 L w m c X V v d D s s J n F 1 b 3 Q 7 Q 2 h h c m F j d G V y a X N 0 a W N z O t C X 0 L D Q u t G A 0 Y P R h 9 C 4 0 L L Q s N C 9 0 L j Q t S D Q v 9 C + 0 Y H Q u 9 C 1 I N C y 0 L 7 Q t 9 C 0 0 L X Q u d G B 0 Y L Q s t C 4 0 Y 8 g 0 Y L Q t d C / 0 L v Q s C w g 0 L z Q v C Z x d W 9 0 O y w m c X V v d D t D a G F y Y W N 0 Z X J p c 3 R p Y 3 M 6 0 J r Q u 9 C w 0 Y H R g S D R g 9 G B 0 Y L Q v t C 5 0 Y f Q u N C y 0 L 7 R g d G C 0 L g g 0 L o g 0 Y H Q s t C 1 0 Y L R g y A o 0 L L R i 9 C z 0 L 7 R g N C w 0 L 3 Q u N C 1 K S Z x d W 9 0 O y w m c X V v d D t D a G F y Y W N 0 Z X J p c 3 R p Y 3 M 6 0 K H R g N C + 0 L o g 0 Y H Q u 9 G D 0 L b Q s d G L I C j Q u t C + 0 L z Q v N C 1 0 Y D R h 9 C 1 0 Y H Q u t C + 0 L U g 0 L / R g N C 4 0 L z Q t d C 9 0 L X Q v d C 4 0 L U p J n F 1 b 3 Q 7 L C Z x d W 9 0 O 0 N o Y X J h Y 3 R l c m l z d G l j c z r Q n 9 G A 0 L j Q v N C 1 0 Y f Q s N C 9 0 L j Q t S Z x d W 9 0 O y w m c X V v d D t D a G F y Y W N 0 Z X J p c 3 R p Y 3 M 6 0 K L Q u N C / I N G D 0 L r Q u 9 C w 0 L T Q u t C 4 J n F 1 b 3 Q 7 L C Z x d W 9 0 O 0 N o Y X J h Y 3 R l c m l z d G l j c z r Q k t C 1 0 Y E g 0 Y P Q v 9 C w 0 L r Q v t C y 0 L r Q u C w g 0 L r Q s y Z x d W 9 0 O y w m c X V v d D t D a G F y Y W N 0 Z X J p c 3 R p Y 3 M 6 0 K L Q t d G F 0 L 3 Q v t C 7 0 L 7 Q s 9 C 4 0 Y 8 g Q 1 B M J n F 1 b 3 Q 7 L C Z x d W 9 0 O 0 N o Y X J h Y 3 R l c m l z d G l j c z r Q m t C 7 0 L D R g d G B I N C 4 0 L f Q v d C + 0 Y H Q v t G B 0 Y L Q v t C 5 0 L r Q v t G B 0 Y L Q u C Z x d W 9 0 O y w m c X V v d D t D a G F y Y W N 0 Z X J p c 3 R p Y 3 M 6 0 J f Q s N C 8 0 L 7 Q u i Z x d W 9 0 O y w m c X V v d D t D a G F y Y W N 0 Z X J p c 3 R p Y 3 M 6 0 K H R g N C + 0 L o g 0 Y 3 Q u t G B 0 L / Q u 9 G D 0 L D R g t C w 0 Y b Q u N C 4 J n F 1 b 3 Q 7 L C Z x d W 9 0 O 0 N o Y X J h Y 3 R l c m l z d G l j c z r Q n t C x 0 L v Q s N G B 0 Y L R j C D Q v 9 G A 0 L j Q v N C 1 0 L 3 Q t d C 9 0 L j R j y Z x d W 9 0 O y w m c X V v d D t D a G F y Y W N 0 Z X J p c 3 R p Y 3 M 6 0 K L Q t d C / 0 L v R i 9 C 5 I N C / 0 L 7 Q u y Z x d W 9 0 O y w m c X V v d D t D a G F y Y W N 0 Z X J p c 3 R p Y 3 M 6 0 K P R g d G C 0 L 7 Q u d G H 0 L j Q s t C + 0 Y H R g t G M I N C 6 I N C 4 0 Y H R g t C 4 0 Y D Q s N C 9 0 L j R j i A o 0 Y L Q s N C x 0 L X R g C D R g t C 1 0 Y H R g i k m c X V v d D s s J n F 1 b 3 Q 7 Q 2 h h c m F j d G V y a X N 0 a W N z O t C f 0 Y D Q v t G H 0 L 3 Q v t G B 0 Y L R j C D R g d G G 0 L X Q v 9 C 7 0 L X Q v d C 4 0 Y 8 g 0 L T Q t d C 6 0 L 7 R g N C w 0 Y L Q u N C y 0 L 3 Q v t C z 0 L 4 g 0 L / Q v t C 6 0 Y D R i 9 G C J n F 1 b 3 Q 7 L C Z x d W 9 0 O 0 N o Y X J h Y 3 R l c m l z d G l j c z r Q o 9 G B 0 Y L Q v t C 5 0 Y f Q u N C y 0 L 7 R g d G C 0 Y w g 0 L o g 0 Y b Q s N G A 0 L D Q v 9 C w 0 L 3 Q u N G O I N C 9 0 L 7 Q t t C 6 0 L D Q v N C 4 I N C 8 0 L X Q s d C 1 0 L v Q u C Z x d W 9 0 O y w m c X V v d D t D a G F y Y W N 0 Z X J p c 3 R p Y 3 M 6 0 K P R g d G C 0 L 7 Q u d G H 0 L j Q s t C + 0 Y H R g t G M I N C 6 I N C y 0 L 7 Q t 9 C 0 0 L X Q u d G B 0 Y L Q s t C 4 0 Y 4 g 0 L r R g N C 1 0 Y H Q t d C 7 I N C 9 0 L A g 0 L r Q v t C 7 J n F 1 b 3 Q 7 L C Z x d W 9 0 O 0 N o Y X J h Y 3 R l c m l z d G l j c z r Q o d C + 0 L / R g N C + 0 Y L Q u N C y 0 L v Q t d C 9 0 L j Q t S D R g N C w 0 Y H R g t G P 0 L b Q t d C 9 0 L j R j i Z x d W 9 0 O y w m c X V v d D t D a G F y Y W N 0 Z X J p c 3 R p Y 3 M 6 0 J 3 Q s N C x 0 Y P R h d C w 0 L 3 Q u N C 1 I C j Q s t C / 0 L j R g t G L 0 L L Q s N C 9 0 L j Q t S D Q s t C 7 0 L D Q s 9 C 4 K S Z x d W 9 0 O y w m c X V v d D t D a G F y Y W N 0 Z X J p c 3 R p Y 3 M 6 0 K P R g d G C 0 L 7 Q u d G H 0 L j Q s t C + 0 Y H R g t G M I N C 6 I N C / 0 Y / R g t C 9 0 L 7 Q v t C x 0 Y D Q s N C 3 0 L 7 Q s t C w 0 L 3 Q u N G O J n F 1 b 3 Q 7 L C Z x d W 9 0 O 0 N o Y X J h Y 3 R l c m l z d G l j c z r Q n t C z 0 L 3 Q t d G B 0 Y L Q v t C 5 0 L r Q v t G B 0 Y L R j C Z x d W 9 0 O y w m c X V v d D t D a G F y Y W N 0 Z X J p c 3 R p Y 3 M 6 0 J L R i 9 C 0 0 L X Q u 9 C 1 0 L 3 Q u N C 1 I N G E 0 L 7 R g N C 8 0 L D Q u 9 G M 0 L T Q t d C z 0 L j Q t N C w J n F 1 b 3 Q 7 L C Z x d W 9 0 O 0 N o Y X J h Y 3 R l c m l z d G l j c z r Q o t C 1 0 Y D Q v N C + 0 Y H R g t C + 0 L n Q u t C + 0 Y H R g t G M J n F 1 b 3 Q 7 L C Z x d W 9 0 O 0 N o Y X J h Y 3 R l c m l z d G l j c z r Q l 9 C y 0 Y P Q u t C + 0 L / Q v t C z 0 L v Q v t G J 0 L X Q v d C 4 0 L U m c X V v d D s s J n F 1 b 3 Q 7 Q 2 h h c m F j d G V y a X N 0 a W N z O t C o 0 Y P Q v N C + 0 L / Q v t C z 0 L v Q v t G J 0 L X Q v d C 4 0 L U m c X V v d D s s J n F 1 b 3 Q 7 Q 2 h h c m F j d G V y a X N 0 a W N z O t C U 0 L v Q u N C 9 0 L A m c X V v d D s s J n F 1 b 3 Q 7 Q 2 h h c m F j d G V y a X N 0 a W N z O t C o 0 L j R g N C 4 0 L 3 Q s C Z x d W 9 0 O y w m c X V v d D t D a G F y Y W N 0 Z X J p c 3 R p Y 3 M 6 0 J 7 R g d C 9 0 L 7 Q s t C w I N C 8 0 L D R g t C 1 0 Y D Q u N C w 0 L v Q s C Z x d W 9 0 O y w m c X V v d D t D a G F y Y W N 0 Z X J p c 3 R p Y 3 M 6 0 J D Q v d G C 0 L j Q s d C w 0 L r R g t C 1 0 Y D Q u N C w 0 L v R j N C 9 0 Y v Q t S D R g d C y 0 L 7 Q u d G B 0 Y L Q s t C w J n F 1 b 3 Q 7 L C Z x d W 9 0 O 0 N o Y X J h Y 3 R l c m l z d G l j c z r Q k N C 9 0 Y L Q u N G B 0 Y L Q s N G C 0 L j R h 9 C 9 0 L 7 R g d G C 0 Y w m c X V v d D s s J n F 1 b 3 Q 7 Q 2 h h c m F j d G V y a X N 0 a W N z O t C S 0 L X R g S D R g 9 C / 0 L D Q u t C + 0 L L Q u t C 4 I N C 6 0 L M m c X V v d D s s J n F 1 b 3 Q 7 Q 2 h h c m F j d G V y a X N 0 a W N z O t C T 0 L D R g N C w 0 L 3 R g t C 4 0 Y 8 s I N C 7 0 L X R g i A o 0 L H R i 9 G C 0 L 7 Q s t C + 0 L U v 0 L r Q v t C 8 0 L z Q t d G A 0 Y f Q t d G B 0 L r Q v t C 1 K S Z x d W 9 0 O y w m c X V v d D t D a G F y Y W N 0 Z X J p c 3 R p Y 3 M 6 0 J r Q v t C 7 0 L j R h 9 C 1 0 Y H R g t C y 0 L 4 g 0 Y H Q u 9 C + 0 Z H Q s i Z x d W 9 0 O y w m c X V v d D t D a G F y Y W N 0 Z X J p c 3 R p Y 3 M 6 0 J z Q t d G C 0 Y D Q v t C y I N C 6 0 L L Q s N C 0 0 Y D Q s N G C 0 L 3 R i 9 G F I N C y I N C / 0 L D Q u 9 C 1 0 Y L Q t S Z x d W 9 0 O y w m c X V v d D t D a G F y Y W N 0 Z X J p c 3 R p Y 3 M 6 0 J z Q t d G C 0 Y D Q v t C y I N C 6 0 L L Q s N C 0 0 Y D Q s N G C 0 L 3 R i 9 G F I N C y I N G D 0 L / Q s N C 6 0 L 7 Q s t C 6 0 L U m c X V v d D s s J n F 1 b 3 Q 7 Q 2 h h c m F j d G V y a X N 0 a W N z O t C d 0 L D Q u 9 C 4 0 Y f Q u N C 1 I N C / 0 L 7 Q t N C 7 0 L 7 Q t t C 6 0 L g m c X V v d D s s J n F 1 b 3 Q 7 Q 2 h h c m F j d G V y a X N 0 a W N z O t C d 0 L j Q t t C 9 0 L j Q u S D R g d C 7 0 L 7 Q u S Z x d W 9 0 O y w m c X V v d D t D a G F y Y W N 0 Z X J p c 3 R p Y 3 M 6 0 J 7 R g t G C 0 L X Q v d C + 0 L o m c X V v d D s s J n F 1 b 3 Q 7 Q 2 h h c m F j d G V y a X N 0 a W N z O t C f 0 L 7 Q s t C 1 0 Y D R h d C 9 0 L 7 R g d G C 0 Y w m c X V v d D s s J n F 1 b 3 Q 7 Q 2 h h c m F j d G V y a X N 0 a W N z O t C f 0 L 7 Q t N G F 0 L 7 Q t N C 4 0 Y I g 0 L T Q u 9 G P I N G C 0 L X Q v 9 C 7 0 L 7 Q s 9 C + I N C / 0 L 7 Q u 9 C w J n F 1 b 3 Q 7 L C Z x d W 9 0 O 0 N o Y X J h Y 3 R l c m l z d G l j c z r Q o d C y 0 L 7 Q u d G B 0 Y L Q s t C w I N C / 0 Y D Q v t G C 0 L j Q s t C + 0 Y H Q u t C + 0 L v R j N C 2 0 L X Q v d C 4 0 Y 8 m c X V v d D s s J n F 1 b 3 Q 7 Q 2 h h c m F j d G V y a X N 0 a W N z O t C i 0 L j Q v y D R g N C 4 0 Y H R g 9 C 9 0 L r Q s C Z x d W 9 0 O y w m c X V v d D t D a G F y Y W N 0 Z X J p c 3 R p Y 3 M 6 0 K L Q u N C / I N G D 0 L / Q s N C 6 0 L 7 Q s t C 6 0 L g m c X V v d D s s J n F 1 b 3 Q 7 Q 2 h h c m F j d G V y a X N 0 a W N z O t C i 0 L 7 Q u 9 G J 0 L j Q v d C w I N C 3 0 L D R i d C 4 0 Y L Q v d C + 0 L P Q v i D R g d C 7 0 L 7 R j y w g 0 L z Q v C Z x d W 9 0 O y w m c X V v d D t D a G F y Y W N 0 Z X J p c 3 R p Y 3 M 6 0 K P R g d G C 0 L 7 Q u d G H 0 L j Q s t C + 0 Y H R g t G M I N C 6 I N G F 0 L j Q v N C 4 0 Y f Q t d G B 0 L r Q u N C 8 I N C y 0 L X R i d C 1 0 Y H R g t C y 0 L D Q v C Z x d W 9 0 O y w m c X V v d D t D a G F y Y W N 0 Z X J p c 3 R p Y 3 M 6 0 K j R g t G D 0 L o g 0 L I g 0 Y P Q v 9 C w 0 L r Q v t C y 0 L r Q t S Z x d W 9 0 O y w m c X V v d D t D a G F y Y W N 0 Z X J p c 3 R p Y 3 M 6 0 K 3 Q v N C 4 0 Y H R g d C 4 0 Y 8 g 0 K T Q v t G A 0 L z Q s N C 7 0 Y z Q t N C 1 0 L P Q u N C 0 0 L A m c X V v d D s s J n F 1 b 3 Q 7 Q 2 h h c m F j d G V y a X N 0 a W N z O t C S 0 L X R g N G F 0 L 3 Q u N C 5 I N G B 0 L v Q v t C 5 J n F 1 b 3 Q 7 L C Z x d W 9 0 O 0 N o Y X J h Y 3 R l c m l z d G l j c z r Q o d G A 0 L X Q t N C 9 0 L j Q u S D R g d C 7 0 L 7 Q u S Z x d W 9 0 O y w m c X V v d D t D a G F y Y W N 0 Z X J p c 3 R p Y 3 M 6 0 K H R g t G A 0 L D Q v d C 4 J n F 1 b 3 Q 7 L C Z x d W 9 0 O 0 N o Y X J h Y 3 R l c m l z d G l j c z r Q o t C + 0 L v R i d C 4 0 L 3 Q s C Z x d W 9 0 O y w m c X V v d D t D a G F y Y W N 0 Z X J p c 3 R p Y 3 M 6 0 J r Q v t C 7 0 L j R h 9 C 1 0 Y H R g t C y 0 L 4 g b T I g 0 L I g 0 Y P Q v 9 C w 0 L r Q v t C y 0 L r Q t S Z x d W 9 0 O y w m c X V v d D t D a G F y Y W N 0 Z X J p c 3 R p Y 3 M 6 0 J r Q v t C 7 0 L j R h 9 C 1 0 Y H R g t C y 0 L 4 g 0 L / Q s N C 9 0 L X Q u 9 C 1 0 L k g 0 L I g 0 Y P Q v 9 C w 0 L r Q v t C y 0 L r Q t S w g 0 Y j R g i Z x d W 9 0 O y w m c X V v d D t D a G F y Y W N 0 Z X J p c 3 R p Y 3 M 6 0 J r Q v t C 7 0 L j R h 9 C 1 0 Y H R g t C y 0 L 4 g 0 Y P Q v 9 C w 0 L r Q v t C y 0 L 7 Q u i D Q s i D Q v 9 C w 0 L v Q u 9 C 1 0 Y L Q t S Z x d W 9 0 O y w m c X V v d D t D a G F y Y W N 0 Z X J p c 3 R p Y 3 M 6 0 J r Q v t C 7 0 L j R h 9 C 1 0 Y H R g t C y 0 L 4 g 0 L r Q s i 4 g 0 L w g 0 L I g 0 L / Q s N C 7 0 L v Q t d G C 0 L U m c X V v d D s s J n F 1 b 3 Q 7 Q 2 h h c m F j d G V y a X N 0 a W N z O t C Y 0 Y H Q v 9 C + 0 L v R j N C 3 0 L 7 Q s t C w 0 L 3 Q u N C 1 I N C 0 0 L v R j y D R g t C 1 0 L / Q u 9 G L 0 Y U g 0 L / Q v t C 7 0 L 7 Q s i Z x d W 9 0 O y w m c X V v d D t D a G F y Y W N 0 Z X J p c 3 R p Y 3 M 6 0 J r Q u 9 C w 0 Y H R g S D Q v 9 C + 0 L b Q s N G A 0 L 3 Q v t C 5 I N C x 0 L X Q t 9 C + 0 L / Q s N G B 0 L 3 Q v t G B 0 Y L Q u C A o 0 L / Q v i D Q o N C k K S Z x d W 9 0 O y w m c X V v d D t D a G F y Y W N 0 Z X J p c 3 R p Y 3 M 6 0 J r Q u 9 C w 0 Y H R g S D Q v 9 G A 0 L j Q v N C 1 0 L 3 Q t d C 9 0 L j R j y Z x d W 9 0 O y w m c X V v d D t D a G F y Y W N 0 Z X J p c 3 R p Y 3 M 6 0 K P R g d G C 0 L 7 Q u d G H 0 L j Q s t C + 0 Y H R g t G M I N C 6 I N C 4 0 L f Q v d C + 0 Y H R g y Z x d W 9 0 O y w m c X V v d D t D a G F y Y W N 0 Z X J p c 3 R p Y 3 M 6 0 K L Q u N G B 0 L 3 Q t d C 9 0 L j Q t S Z x d W 9 0 O y w m c X V v d D t D a G F y Y W N 0 Z X J p c 3 R p Y 3 M 6 0 J z Q s N G C 0 L X R g N C 4 0 L D Q u y D Q v t G B 0 L 3 Q v t C y 0 Y s m c X V v d D s s J n F 1 b 3 Q 7 Q 2 h h c m F j d G V y a X N 0 a W N z O t C h 0 Y D Q v t C 6 I N G F 0 Y D Q s N C 9 0 L X Q v d C 4 0 Y 8 m c X V v d D s s J n F 1 b 3 Q 7 Q 2 h h c m F j d G V y a X N 0 a W N z O t C S 0 L v Q s N C z 0 L 7 R g t C + 0 L n Q u t C + 0 Y H R g t G M J n F 1 b 3 Q 7 L C Z x d W 9 0 O 0 N o Y X J h Y 3 R l c m l z d G l j c z r Q l N C 7 0 L j Q v d C w I D E g 0 Y j R g i w g 0 L z Q v C Z x d W 9 0 O y w m c X V v d D t D a G F y Y W N 0 Z X J p c 3 R p Y 3 M 6 0 K j Q u N G A 0 L j Q v d C w L C D Q v N C 8 J n F 1 b 3 Q 7 L C Z x d W 9 0 O 0 N o Y X J h Y 3 R l c m l z d G l j c z r Q m t C + 0 L v Q u N G H 0 L X R g d G C 0 L L Q v i D Q s i D R g 9 C / 0 L D Q u t C + 0 L L Q u t C 1 L C D R i N G C 0 Y P Q u i Z x d W 9 0 O y w m c X V v d D t D a G F y Y W N 0 Z X J p c 3 R p Y 3 M 6 0 J / Q u 9 C + 0 Y n Q s N C 0 0 Y w g 0 Y P Q v 9 C w 0 L r Q v t C y 0 L r Q u C w g 0 L r Q s i w g 0 L w s J n F 1 b 3 Q 7 L C Z x d W 9 0 O 0 N o Y X J h Y 3 R l c m l z d G l j c z r Q m t C 7 0 L D R g d G B I N C / 0 L 7 Q t t C w 0 Y D Q v t C x 0 L X Q t 9 C + 0 L / Q s N G B 0 L 3 Q v t G B 0 Y L Q u C Z x d W 9 0 O y w m c X V v d D t D a G F y Y W N 0 Z X J p c 3 R p Y 3 M 6 0 K L Q u N C / I N C y 0 L X R g N G F 0 L 3 Q t d C z 0 L 4 g 0 Y H Q u 9 C + 0 Y 8 m c X V v d D s s J n F 1 b 3 Q 7 Q 2 h h c m F j d G V y a X N 0 a W N z O t C X 0 L D R i d C 4 0 Y L Q v d G L 0 L k g 0 Y H Q u 9 C + 0 L k s I F B W Q y t Q V S Z x d W 9 0 O y w m c X V v d D t D a G F y Y W N 0 Z X J p c 3 R p Y 3 M 6 0 K H R g t C w 0 L H Q u N C 7 0 Y z Q v d C + 0 Y H R g t G M I N G A 0 L D Q t 9 C 8 0 L X R g N C + 0 L I g K E V O I E l T T y A y M z k 5 O S k m c X V v d D s s J n F 1 b 3 Q 7 Q 2 h h c m F j d G V y a X N 0 a W N z O t C e 0 Y H R g t C w 0 Y L Q v t G H 0 L 3 Q v t C 1 I N C y 0 L T Q s N C y 0 L v Q u N C y 0 L D Q v d C 4 0 L U g K E l T T y A y N D M 0 M y 0 y K S Z x d W 9 0 O y w m c X V v d D t D a G F y Y W N 0 Z X J p c 3 R p Y 3 M 6 0 K H Q s t C 1 0 Y L Q v t G B 0 Y L Q v t C 5 0 L r Q v t G B 0 Y L R j C A o S V N P I D E w N S 1 C M D I p J n F 1 b 3 Q 7 L C Z x d W 9 0 O 0 N o Y X J h Y 3 R l c m l z d G l j c z r Q k N C 9 0 Y L Q u N G B 0 Y L Q s N G C 0 L j Q u t C w I C h F T i A x M D g x K S Z x d W 9 0 O y w m c X V v d D t D a G F y Y W N 0 Z X J p c 3 R p Y 3 M 6 0 K j Q u N G A 0 L j Q v d C w I N C / 0 L v Q s N C 9 0 L r Q u C w g 0 L z Q v C Z x d W 9 0 O y w m c X V v d D t D a G F y Y W N 0 Z X J p c 3 R p Y 3 M 6 0 J T Q u 9 C 4 0 L 3 Q s C D Q v 9 C 7 0 L D Q v d C 6 0 L g s I N C 8 0 L w m c X V v d D s s J n F 1 b 3 Q 7 Q 2 h h c m F j d G V y a X N 0 a W N z O t C i 0 L 7 Q u 9 G J 0 L j Q v d C w I N C / 0 L v Q s N C 9 0 L r Q u C w g 0 L z Q v C Z x d W 9 0 O y w m c X V v d D t D a G F y Y W N 0 Z X J p c 3 R p Y 3 M 6 0 J r Q v t C 7 0 L j R h 9 C 1 0 Y H R g t C y 0 L 4 g 0 L I g 0 Y P Q v 9 C w 0 L r Q v t C y 0 L r Q t S w g 0 Y j R g i 4 m c X V v d D s s J n F 1 b 3 Q 7 Q 2 h h c m F j d G V y a X N 0 a W N z O t C S 0 L X R g S D Q v t C 0 0 L 3 Q v t C z 0 L 4 g 0 L r Q s i 4 g 0 L z Q t d G C 0 Y D Q s C w g 0 L r Q s y Z x d W 9 0 O y w m c X V v d D t D a G F y Y W N 0 Z X J p c 3 R p Y 3 M 6 0 J I g 0 Y P Q v 9 C w 0 L r Q v t C y 0 L r Q t S w g 0 L w y L i Z x d W 9 0 O y w m c X V v d D t D a G F y Y W N 0 Z X J p c 3 R p Y 3 M 6 0 K H R g t G A 0 L D Q v d C w I N C / 0 Y D Q v t C 4 0 L f Q s t C + 0 L T R g d G C 0 L L Q s C Z x d W 9 0 O y w m c X V v d D t D a G F y Y W N 0 Z X J p c 3 R p Y 3 M 6 0 J L Q t d G B I N C 6 0 L M v 0 L r Q s i 7 Q v C 4 m c X V v d D s s J n F 1 b 3 Q 7 Q 2 h h c m F j d G V y a X N 0 a W N z O t C f 0 L v Q v t G J 0 L D Q t N G M I N C y I N G D 0 L / Q s N C 6 0 L 7 Q s t C 6 0 L U s I N C 6 0 L I s I N C 8 L C Z x d W 9 0 O y w m c X V v d D t D a G F y Y W N 0 Z X J p c 3 R p Y 3 M 6 0 J f Q s N G J 0 L j R g t C 9 0 Y v Q u S D R g d C 7 0 L 7 Q u S w g 0 L z Q v C Z x d W 9 0 O y w m c X V v d D t D a G F y Y W N 0 Z X J p c 3 R p Y 3 M 6 0 J r Q u 9 C w 0 Y H R g S D Q v 9 C + 0 L z Q t d G J 0 L X Q v d C 4 0 Y 8 m c X V v d D s s J n F 1 b 3 Q 7 Q 2 h h c m F j d G V y a X N 0 a W N z O t C i 0 L j Q v y D Q v 9 C + 0 L z Q t d G J 0 L X Q v d C 4 0 Y 8 m c X V v d D s s J n F 1 b 3 Q 7 Q 2 h h c m F j d G V y a X N 0 a W N z O t C U 0 L 7 Q v 9 C + 0 L v Q v d C 4 0 Y L Q t d C 7 0 Y z Q v d G L 0 L k g 0 L f Q s N G J 0 L j R g t C 9 0 Y v Q u S D Q u 9 C w 0 L o m c X V v d D s s J n F 1 b 3 Q 7 Q 2 h h c m F j d G V y a X N 0 a W N z O t C g 0 L X Q u 9 G M 0 L X R h C A v I N C h 0 Y L R g N G D 0 L r R g t G D 0 Y D Q s C D Q v 9 C + 0 L L Q t d G A 0 Y X Q v d C + 0 Y H R g t C 4 I N C / 0 L 7 Q u t G A 0 Y v R g t C 4 0 Y 8 m c X V v d D s s J n F 1 b 3 Q 7 Q 2 h h c m F j d G V y a X N 0 a W N z O t C a 0 L v Q s N G B 0 Y E g 0 L / Q v t C 2 0 L D R g N C 9 0 L 7 Q u S D Q v t C / 0 L D R g d C 9 0 L 7 R g d G C 0 L g g K N C g 0 K Q p J n F 1 b 3 Q 7 L C Z x d W 9 0 O 0 N o Y X J h Y 3 R l c m l z d G l j c z r Q n 9 C + 0 L b Q s N G A 0 L 3 Q v i 3 R g t C 1 0 Y X Q v d C 4 0 Y f Q t d G B 0 L r Q u N C 1 I N G F 0 L D R g N C w 0 L r R g t C 1 0 Y D Q u N G B 0 Y L Q u N C 6 0 L g 6 I N C y 0 L 7 R g d C / J n F 1 b 3 Q 7 L C Z x d W 9 0 O 0 N o Y X J h Y 3 R l c m l z d G l j c z r Q n 9 C + 0 L b Q s N G A 0 L 3 Q v i 3 R g t C 1 0 Y X Q v d C 4 0 Y f Q t d G B 0 L r Q u N C 1 I N G F 0 L D R g N C w 0 L r R g t C 1 0 Y D Q u N G B 0 Y L Q u N C 6 0 L g 6 I N C 0 0 Y v Q v N C + J n F 1 b 3 Q 7 L C Z x d W 9 0 O 0 N o Y X J h Y 3 R l c m l z d G l j c z r Q n 9 C + 0 L b Q s N G A 0 L 3 Q v i 3 R g t C 1 0 Y X Q v d C 4 0 Y f Q t d G B 0 L r Q u N C 1 I N G F 0 L D R g N C w 0 L r R g t C 1 0 Y D Q u N G B 0 Y L Q u N C 6 0 L g 6 I N G C 0 L 7 Q u i Z x d W 9 0 O y w m c X V v d D t D a G F y Y W N 0 Z X J p c 3 R p Y 3 M 6 0 J / Q v t C 2 0 L D R g N C 9 0 L 4 t 0 Y L Q t d G F 0 L 3 Q u N G H 0 L X R g d C 6 0 L j Q t S D R h d C w 0 Y D Q s N C 6 0 Y L Q t d G A 0 L j R g d G C 0 L j Q u t C 4 O i D R g N C w 0 Y H Q v y Z x d W 9 0 O y w m c X V v d D t D a G F y Y W N 0 Z X J p c 3 R p Y 3 M 6 0 K P R g d G C 0 L 7 Q u d G H 0 L j Q s t C + 0 Y H R g t G M I N C 6 I N C y 0 L 7 Q t 9 C 0 0 L X Q u d G B 0 Y L Q s t C 4 0 Y 4 g 0 L z Q t d C x 0 L X Q u 9 C 4 I N C 9 0 L A g 0 Y D Q v t C 7 J n F 1 b 3 Q 7 L C Z x d W 9 0 O 0 N o Y X J h Y 3 R l c m l z d G l j c z r Q k N C x 0 Y H Q v t C 7 0 Y 7 R g t C 9 0 L D R j y D Q v t G B 0 Y L Q s N G C 0 L 7 R h 9 C 9 0 L D R j y D Q t N C 1 0 Y T Q v t G A 0 L z Q s N G G 0 L j R j y Z x d W 9 0 O y w m c X V v d D t D a G F y Y W N 0 Z X J p c 3 R p Y 3 M 6 0 J D Q v d G C 0 L j R g d G C 0 L D R g t C 4 0 Y f Q t d G B 0 L r Q u N C 1 I N G B 0 L L Q v t C 5 0 Y H R g t C y 0 L A m c X V v d D s s J n F 1 b 3 Q 7 Q 2 h h c m F j d G V y a X N 0 a W N z O t C h 0 Y D Q v t C 6 I N G B 0 L v R g 9 C 2 0 L H R i y w g 0 L v Q t d G C J n F 1 b 3 Q 7 L C Z x d W 9 0 O 0 N o Y X J h Y 3 R l c m l z d G l j c z r Q k t C 1 0 Y E g 0 L r Q v t G A 0 L 7 Q s d C 6 0 L g m c X V v d D s s J n F 1 b 3 Q 7 Q 2 h h c m F j d G V y a X N 0 a W N z O t C a 0 L 7 Q u 9 C 4 0 Y f Q t d G B 0 Y L Q s t C + I N C y I N G D 0 L / Q s N C 6 0 L 7 Q s t C 6 0 L U g K N G I 0 Y I p J n F 1 b 3 Q 7 L C Z x d W 9 0 O 0 N o Y X J h Y 3 R l c m l z d G l j c z r Q k t C 4 0 L Q g 0 Y T Q s N G B 0 L o m c X V v d D s s J n F 1 b 3 Q 7 Q 2 h h c m F j d G V y a X N 0 a W N z O l N F I C s g 0 L D Q v d G C 0 L j Q s d C w 0 L r R g t C 1 0 Y D Q u N C 7 0 Y z Q s N C 9 0 L 7 Q s N G P I N C / 0 L 7 Q s t C 1 0 Y D R h d C 9 0 L 7 R g d G C 0 Y w m c X V v d D s s J n F 1 b 3 Q 7 Q 2 h h c m F j d G V y a X N 0 a W N z O t C T 0 L D R g N C w 0 L 3 R g t C 4 0 Y 8 g 0 L 7 R g i D Q v 9 G P 0 Y L Q v d C 1 I N C 4 I N G G 0 L D R g N C w 0 L / Q u N C 9 J n F 1 b 3 Q 7 L C Z x d W 9 0 O 0 N o Y X J h Y 3 R l c m l z d G l j c z r Q o d C 1 0 Y D R g t C 4 0 Y T Q u N C 6 0 L D R g i B H U k V F T k d V Q V J E I E d v b G Q m c X V v d D s s J n F 1 b 3 Q 7 Q 2 h h c m F j d G V y a X N 0 a W N z O t C h 0 L H Q v t G A 0 L r Q s C D Q v 9 C + 0 L v Q s C Z x d W 9 0 O y w m c X V v d D t D a G F y Y W N 0 Z X J p c 3 R p Y 3 M 6 0 J f Q s N C 8 0 L r Q v t C y 0 L D R j y D R g d C 4 0 Y H R g t C 1 0 L z Q s C Z x d W 9 0 O y w m c X V v d D t D a G F y Y W N 0 Z X J p c 3 R p Y 3 M 6 0 J L Q v t C 0 0 L 7 Q v d C 1 0 L / R g N C + 0 L 3 Q u N G G 0 L D Q t d C 8 0 L 7 R g d G C 0 Y w m c X V v d D s s J n F 1 b 3 Q 7 Q 2 h h c m F j d G V y a X N 0 a W N z O t C T 0 L D R g N C w 0 L 3 R g t C 4 0 Y 8 g 0 L T Q u 9 G P I N C 6 0 L 7 Q v N C 8 0 L X R g N G H 0 L X R g d C 6 0 L j R h S D Q v 9 C + 0 L z Q t d G J 0 L X Q v d C 4 0 L k g 0 Y E g 0 L 3 Q u C Z x d W 9 0 O y w m c X V v d D t D a G F y Y W N 0 Z X J p c 3 R p Y 3 M 6 0 J P Q s N G A 0 L D Q v d G C 0 L j R j y D Q t N C 7 0 Y 8 g 0 L r Q v t C 8 0 L z Q t d G A 0 Y f Q t d G B 0 L r Q u N G F I N C / 0 L 7 Q v N C 1 0 Y n Q t d C 9 0 L j Q u S Z x d W 9 0 O y w m c X V v d D t D a G F y Y W N 0 Z X J p c 3 R p Y 3 M 6 R U l S J n F 1 b 3 Q 7 L C Z x d W 9 0 O 1 d l a W d o d C Z x d W 9 0 O y w m c X V v d D t M Z W 5 n d G g m c X V v d D s s J n F 1 b 3 Q 7 V 2 l k d G g m c X V v d D s s J n F 1 b 3 Q 7 S G V p Z 2 h 0 J n F 1 b 3 Q 7 L C Z x d W 9 0 O 1 N F T y B 0 a X R s Z S Z x d W 9 0 O y w m c X V v d D t T R U 8 g Z G V z Y 3 I m c X V v d D s s J n F 1 b 3 Q 7 U 0 V P I G t l e X d v c m R z J n F 1 b 3 Q 7 L C Z x d W 9 0 O 0 Z C I H R p d G x l J n F 1 b 3 Q 7 L C Z x d W 9 0 O 0 Z C I G R l c 2 N 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m V s Y X R p b 2 5 z a G l w S W 5 m b 0 N v b n R h a W 5 l c i I g V m F s d W U 9 I n N 7 J n F 1 b 3 Q 7 Y 2 9 s d W 1 u Q 2 9 1 b n Q m c X V v d D s 6 M j I 4 L C Z x d W 9 0 O 2 t l e U N v b H V t b k 5 h b W V z J n F 1 b 3 Q 7 O l t d L C Z x d W 9 0 O 3 F 1 Z X J 5 U m V s Y X R p b 2 5 z a G l w c y Z x d W 9 0 O z p b X S w m c X V v d D t j b 2 x 1 b W 5 J Z G V u d G l 0 a W V z J n F 1 b 3 Q 7 O l s m c X V v d D t T Z W N 0 a W 9 u M S 9 m c m 9 t L X R p b G R h L 9 C i 0 L j Q v y D Q u N C 3 0 L z Q t d C 9 0 L X Q v d C 4 0 Y 8 u e 1 R p b G R h I F V J R C w w f S Z x d W 9 0 O y w m c X V v d D t T Z W N 0 a W 9 u M S 9 m c m 9 t L X R p b G R h L 9 C i 0 L j Q v y D Q u N C 3 0 L z Q t d C 9 0 L X Q v d C 4 0 Y 8 u e 0 J y Y W 5 k L D F 9 J n F 1 b 3 Q 7 L C Z x d W 9 0 O 1 N l Y 3 R p b 2 4 x L 2 Z y b 2 0 t d G l s Z G E v 0 K L Q u N C / I N C 4 0 L f Q v N C 1 0 L 3 Q t d C 9 0 L j R j y 5 7 U 0 t V L D J 9 J n F 1 b 3 Q 7 L C Z x d W 9 0 O 1 N l Y 3 R p b 2 4 x L 2 Z y b 2 0 t d G l s Z G E v 0 K L Q u N C / I N C 4 0 L f Q v N C 1 0 L 3 Q t d C 9 0 L j R j y 5 7 T W F y a y w z f S Z x d W 9 0 O y w m c X V v d D t T Z W N 0 a W 9 u M S 9 m c m 9 t L X R p b G R h L 9 C i 0 L j Q v y D Q u N C 3 0 L z Q t d C 9 0 L X Q v d C 4 0 Y 8 u e 0 N h d G V n b 3 J 5 L D R 9 J n F 1 b 3 Q 7 L C Z x d W 9 0 O 1 N l Y 3 R p b 2 4 x L 2 Z y b 2 0 t d G l s Z G E v 0 K L Q u N C / I N C 4 0 L f Q v N C 1 0 L 3 Q t d C 9 0 L j R j y 5 7 V G l 0 b G U s N X 0 m c X V v d D s s J n F 1 b 3 Q 7 U 2 V j d G l v b j E v Z n J v b S 1 0 a W x k Y S / Q o t C 4 0 L 8 g 0 L j Q t 9 C 8 0 L X Q v d C 1 0 L 3 Q u N G P L n t E Z X N j c m l w d G l v b i w 2 f S Z x d W 9 0 O y w m c X V v d D t T Z W N 0 a W 9 u M S 9 m c m 9 t L X R p b G R h L 9 C i 0 L j Q v y D Q u N C 3 0 L z Q t d C 9 0 L X Q v d C 4 0 Y 8 u e 1 R l e H Q s N 3 0 m c X V v d D s s J n F 1 b 3 Q 7 U 2 V j d G l v b j E v Z n J v b S 1 0 a W x k Y S / Q o t C 4 0 L 8 g 0 L j Q t 9 C 8 0 L X Q v d C 1 0 L 3 Q u N G P L n t Q a G 9 0 b y w 4 f S Z x d W 9 0 O y w m c X V v d D t T Z W N 0 a W 9 u M S 9 m c m 9 t L X R p b G R h L 9 C i 0 L j Q v y D Q u N C 3 0 L z Q t d C 9 0 L X Q v d C 4 0 Y 8 u e 1 B y a W N l L D l 9 J n F 1 b 3 Q 7 L C Z x d W 9 0 O 1 N l Y 3 R p b 2 4 x L 2 Z y b 2 0 t d G l s Z G E v 0 K L Q u N C / I N C 4 0 L f Q v N C 1 0 L 3 Q t d C 9 0 L j R j y 5 7 U X V h b n R p d H k s M T B 9 J n F 1 b 3 Q 7 L C Z x d W 9 0 O 1 N l Y 3 R p b 2 4 x L 2 Z y b 2 0 t d G l s Z G E v 0 K L Q u N C / I N C 4 0 L f Q v N C 1 0 L 3 Q t d C 9 0 L j R j y 5 7 U H J p Y 2 U g T 2 x k L D E x f S Z x d W 9 0 O y w m c X V v d D t T Z W N 0 a W 9 u M S 9 m c m 9 t L X R p b G R h L 9 C i 0 L j Q v y D Q u N C 3 0 L z Q t d C 9 0 L X Q v d C 4 0 Y 8 u e 0 V k a X R p b 2 5 z L D E y f S Z x d W 9 0 O y w m c X V v d D t T Z W N 0 a W 9 u M S 9 m c m 9 t L X R p b G R h L 9 C i 0 L j Q v y D Q u N C 3 0 L z Q t d C 9 0 L X Q v d C 4 0 Y 8 u e 0 1 v Z G l m a W N h d G l v b n M s M T N 9 J n F 1 b 3 Q 7 L C Z x d W 9 0 O 1 N l Y 3 R p b 2 4 x L 2 Z y b 2 0 t d G l s Z G E v 0 K L Q u N C / I N C 4 0 L f Q v N C 1 0 L 3 Q t d C 9 0 L j R j y 5 7 R X h 0 Z X J u Y W w g S U Q s M T R 9 J n F 1 b 3 Q 7 L C Z x d W 9 0 O 1 N l Y 3 R p b 2 4 x L 2 Z y b 2 0 t d G l s Z G E v 0 K L Q u N C / I N C 4 0 L f Q v N C 1 0 L 3 Q t d C 9 0 L j R j y 5 7 U G F y Z W 5 0 I F V J R C w x N X 0 m c X V v d D s s J n F 1 b 3 Q 7 U 2 V j d G l v b j E v Z n J v b S 1 0 a W x k Y S / Q o t C 4 0 L 8 g 0 L j Q t 9 C 8 0 L X Q v d C 1 0 L 3 Q u N G P L n t D a G F y Y W N 0 Z X J p c 3 R p Y 3 M 6 0 J f Q s N G J 0 L j R g t C 9 0 Y v Q u S D R g d C 7 0 L 7 Q u S w x N n 0 m c X V v d D s s J n F 1 b 3 Q 7 U 2 V j d G l v b j E v Z n J v b S 1 0 a W x k Y S / Q o t C 4 0 L 8 g 0 L j Q t 9 C 8 0 L X Q v d C 1 0 L 3 Q u N G P L n t D a G F y Y W N 0 Z X J p c 3 R p Y 3 M 6 0 J r Q v t C 7 0 L v Q t d C 6 0 Y b Q u N G P L D E 3 f S Z x d W 9 0 O y w m c X V v d D t T Z W N 0 a W 9 u M S 9 m c m 9 t L X R p b G R h L 9 C i 0 L j Q v y D Q u N C 3 0 L z Q t d C 9 0 L X Q v d C 4 0 Y 8 u e 0 N o Y X J h Y 3 R l c m l z d G l j c z r Q m t C 7 0 L D R g d G B L D E 4 f S Z x d W 9 0 O y w m c X V v d D t T Z W N 0 a W 9 u M S 9 m c m 9 t L X R p b G R h L 9 C i 0 L j Q v y D Q u N C 3 0 L z Q t d C 9 0 L X Q v d C 4 0 Y 8 u e 0 N o Y X J h Y 3 R l c m l z d G l j c z r Q o d G C 0 Y D Q s N C 9 0 L A g 0 L / R g N C + 0 L j Q t 9 C y 0 L 7 Q t N C 4 0 Y L Q t d C 7 0 Y w s M T l 9 J n F 1 b 3 Q 7 L C Z x d W 9 0 O 1 N l Y 3 R p b 2 4 x L 2 Z y b 2 0 t d G l s Z G E v 0 K L Q u N C / I N C 4 0 L f Q v N C 1 0 L 3 Q t d C 9 0 L j R j y 5 7 Q 2 h h c m F j d G V y a X N 0 a W N z O t C m 0 L L Q t d G C L D I w f S Z x d W 9 0 O y w m c X V v d D t T Z W N 0 a W 9 u M S 9 m c m 9 t L X R p b G R h L 9 C i 0 L j Q v y D Q u N C 3 0 L z Q t d C 9 0 L X Q v d C 4 0 Y 8 u e 0 N o Y X J h Y 3 R l c m l z d G l j c z r Q k d G A 0 L X Q v d C 0 L D I x f S Z x d W 9 0 O y w m c X V v d D t T Z W N 0 a W 9 u M S 9 m c m 9 t L X R p b G R h L 9 C i 0 L j Q v y D Q u N C 3 0 L z Q t d C 9 0 L X Q v d C 4 0 Y 8 u e 0 N o Y X J h Y 3 R l c m l z d G l j c z r Q o t C 4 0 L 8 g 0 L T Q u N C 3 0 L D Q u d C 9 0 L A s M j J 9 J n F 1 b 3 Q 7 L C Z x d W 9 0 O 1 N l Y 3 R p b 2 4 x L 2 Z y b 2 0 t d G l s Z G E v 0 K L Q u N C / I N C 4 0 L f Q v N C 1 0 L 3 Q t d C 9 0 L j R j y 5 7 Q 2 h h c m F j d G V y a X N 0 a W N z O t C f 0 L 7 R g N C + 0 L T Q s C D Q t N C 1 0 Y D Q t d C y 0 L A s M j N 9 J n F 1 b 3 Q 7 L C Z x d W 9 0 O 1 N l Y 3 R p b 2 4 x L 2 Z y b 2 0 t d G l s Z G E v 0 K L Q u N C / I N C 4 0 L f Q v N C 1 0 L 3 Q t d C 9 0 L j R j y 5 7 Q 2 h h c m F j d G V y a X N 0 a W N z O t C i 0 L 7 Q u 9 G J 0 L j Q v d C w I C j Q v N C 8 K S w y N H 0 m c X V v d D s s J n F 1 b 3 Q 7 U 2 V j d G l v b j E v Z n J v b S 1 0 a W x k Y S / Q o t C 4 0 L 8 g 0 L j Q t 9 C 8 0 L X Q v d C 1 0 L 3 Q u N G P L n t D a G F y Y W N 0 Z X J p c 3 R p Y 3 M 6 0 K L Q u N C / I N G B 0 L 7 Q t d C 0 0 L j Q v d C 1 0 L 3 Q u N G P L D I 1 f S Z x d W 9 0 O y w m c X V v d D t T Z W N 0 a W 9 u M S 9 m c m 9 t L X R p b G R h L 9 C i 0 L j Q v y D Q u N C 3 0 L z Q t d C 9 0 L X Q v d C 4 0 Y 8 u e 0 N o Y X J h Y 3 R l c m l z d G l j c z r Q l N C 7 0 L j Q v d C 9 0 L A g 0 L / Q u 9 C w 0 Y j Q u t C 4 I C j R g d C 8 K S w y N n 0 m c X V v d D s s J n F 1 b 3 Q 7 U 2 V j d G l v b j E v Z n J v b S 1 0 a W x k Y S / Q o t C 4 0 L 8 g 0 L j Q t 9 C 8 0 L X Q v d C 1 0 L 3 Q u N G P L n t D a G F y Y W N 0 Z X J p c 3 R p Y 3 M 6 0 K j Q u N G A 0 L j Q v d C w I N C / 0 L v Q s N G I 0 L r Q u C A o 0 Y H Q v C k s M j d 9 J n F 1 b 3 Q 7 L C Z x d W 9 0 O 1 N l Y 3 R p b 2 4 x L 2 Z y b 2 0 t d G l s Z G E v 0 K L Q u N C / I N C 4 0 L f Q v N C 1 0 L 3 Q t d C 9 0 L j R j y 5 7 Q 2 h h c m F j d G V y a X N 0 a W N z O t C d 0 L D Q u 9 C 4 0 Y f Q u N C 1 I N G E 0 L D R g d C 6 0 L g s M j h 9 J n F 1 b 3 Q 7 L C Z x d W 9 0 O 1 N l Y 3 R p b 2 4 x L 2 Z y b 2 0 t d G l s Z G E v 0 K L Q u N C / I N C 4 0 L f Q v N C 1 0 L 3 Q t d C 9 0 L j R j y 5 7 Q 2 h h c m F j d G V y a X N 0 a W N z O t C U 0 L v Q u N C 9 0 L 3 Q s C D R g N G D 0 L v Q v t C 9 0 L A g K N C 8 0 L X R g t G A 0 Y s p L D I 5 f S Z x d W 9 0 O y w m c X V v d D t T Z W N 0 a W 9 u M S 9 m c m 9 t L X R p b G R h L 9 C i 0 L j Q v y D Q u N C 3 0 L z Q t d C 9 0 L X Q v d C 4 0 Y 8 u e 0 N o Y X J h Y 3 R l c m l z d G l j c z r Q q N C 4 0 Y D Q u N C 9 0 L A g 0 Y D R g 9 C 7 0 L 7 Q v d C w I C j Q v N C 1 0 Y L R g N G L K S w z M H 0 m c X V v d D s s J n F 1 b 3 Q 7 U 2 V j d G l v b j E v Z n J v b S 1 0 a W x k Y S / Q o t C 4 0 L 8 g 0 L j Q t 9 C 8 0 L X Q v d C 1 0 L 3 Q u N G P L n t D a G F y Y W N 0 Z X J p c 3 R p Y 3 M 6 0 K H Q v t G B 0 Y L Q s N C y I N C y 0 L 7 R g N G B 0 L A s M z F 9 J n F 1 b 3 Q 7 L C Z x d W 9 0 O 1 N l Y 3 R p b 2 4 x L 2 Z y b 2 0 t d G l s Z G E v 0 K L Q u N C / I N C 4 0 L f Q v N C 1 0 L 3 Q t d C 9 0 L j R j y 5 7 Q 2 h h c m F j d G V y a X N 0 a W N z O t C k 0 L 7 R g N C 8 0 L D R g i D Q v 9 C 7 0 L j R g t C 6 0 L g s M z J 9 J n F 1 b 3 Q 7 L C Z x d W 9 0 O 1 N l Y 3 R p b 2 4 x L 2 Z y b 2 0 t d G l s Z G E v 0 K L Q u N C / I N C 4 0 L f Q v N C 1 0 L 3 Q t d C 9 0 L j R j y 5 7 Q 2 h h c m F j d G V y a X N 0 a W N z O t C S 0 L j Q t C D Q u 9 C 4 0 L 3 Q v t C 7 0 L X R g 9 C 8 0 L A s M z N 9 J n F 1 b 3 Q 7 L C Z x d W 9 0 O 1 N l Y 3 R p b 2 4 x L 2 Z y b 2 0 t d G l s Z G E v 0 K L Q u N C / I N C 4 0 L f Q v N C 1 0 L 3 Q t d C 9 0 L j R j y 5 7 Q 2 h h c m F j d G V y a X N 0 a W N z O t C a 0 L v Q s N G B 0 Y E g 0 L j Q t 9 C 9 0 L 7 R g d C w L D M 0 f S Z x d W 9 0 O y w m c X V v d D t T Z W N 0 a W 9 u M S 9 m c m 9 t L X R p b G R h L 9 C i 0 L j Q v y D Q u N C 3 0 L z Q t d C 9 0 L X Q v d C 4 0 Y 8 u e 0 N o Y X J h Y 3 R l c m l z d G l j c z r Q k N C 8 0 L 7 R g N G C 0 L j Q t 9 C w 0 Y b Q u N G P L D M 1 f S Z x d W 9 0 O y w m c X V v d D t T Z W N 0 a W 9 u M S 9 m c m 9 t L X R p b G R h L 9 C i 0 L j Q v y D Q u N C 3 0 L z Q t d C 9 0 L X Q v d C 4 0 Y 8 u e 0 N o Y X J h Y 3 R l c m l z d G l j c z r Q k t C 1 0 Y D R g t C 4 0 L r Q s N C 7 0 Y z Q v d C w 0 Y 8 g 0 L T Q t d G E 0 L 7 R g N C 8 0 L D R h t C 4 0 Y 8 s M z Z 9 J n F 1 b 3 Q 7 L C Z x d W 9 0 O 1 N l Y 3 R p b 2 4 x L 2 Z y b 2 0 t d G l s Z G E v 0 K L Q u N C / I N C 4 0 L f Q v N C 1 0 L 3 Q t d C 9 0 L j R j y 5 7 Q 2 h h c m F j d G V y a X N 0 a W N z O t C t 0 L 3 Q t d G A 0 L P Q v t C / 0 L 7 Q s 9 C 7 0 L 7 R i d C 1 0 L 3 Q u N C 1 L D M 3 f S Z x d W 9 0 O y w m c X V v d D t T Z W N 0 a W 9 u M S 9 m c m 9 t L X R p b G R h L 9 C i 0 L j Q v y D Q u N C 3 0 L z Q t d C 9 0 L X Q v d C 4 0 Y 8 u e 0 N o Y X J h Y 3 R l c m l z d G l j c z r Q o d C + 0 L / R g N C + 0 Y L Q u N C y 0 L v Q t d C 9 0 L j Q t S D R g d C 6 0 L 7 Q u 9 G M 0 L b Q t d C 9 0 L j R j i w z O H 0 m c X V v d D s s J n F 1 b 3 Q 7 U 2 V j d G l v b j E v Z n J v b S 1 0 a W x k Y S / Q o t C 4 0 L 8 g 0 L j Q t 9 C 8 0 L X Q v d C 1 0 L 3 Q u N G P L n t D a G F y Y W N 0 Z X J p c 3 R p Y 3 M 6 0 J j Q t 9 C 9 0 L 7 R g d C + 0 Y H R g t C + 0 L n Q u t C + 0 Y H R g t G M L D M 5 f S Z x d W 9 0 O y w m c X V v d D t T Z W N 0 a W 9 u M S 9 m c m 9 t L X R p b G R h L 9 C i 0 L j Q v y D Q u N C 3 0 L z Q t d C 9 0 L X Q v d C 4 0 Y 8 u e 0 N o Y X J h Y 3 R l c m l z d G l j c z r Q o 9 C 0 0 L D R g N C + 0 L / R g N C + 0 Y f Q v d C + 0 Y H R g t G M L D Q w f S Z x d W 9 0 O y w m c X V v d D t T Z W N 0 a W 9 u M S 9 m c m 9 t L X R p b G R h L 9 C i 0 L j Q v y D Q u N C 3 0 L z Q t d C 9 0 L X Q v d C 4 0 Y 8 u e 0 N o Y X J h Y 3 R l c m l z d G l j c z r Q n 9 G A 0 L 7 R g t C 4 0 L L Q v t C / 0 L 7 Q t t C w 0 Y D Q v d C w 0 Y 8 g 0 L f Q s N G J 0 L j R g t C w L D Q x f S Z x d W 9 0 O y w m c X V v d D t T Z W N 0 a W 9 u M S 9 m c m 9 t L X R p b G R h L 9 C i 0 L j Q v y D Q u N C 3 0 L z Q t d C 9 0 L X Q v d C 4 0 Y 8 u e 0 N o Y X J h Y 3 R l c m l z d G l j c z r Q l N C 7 0 L j Q v d C w I N G A 0 Y P Q u 9 C + 0 L 3 Q s C w 0 M n 0 m c X V v d D s s J n F 1 b 3 Q 7 U 2 V j d G l v b j E v Z n J v b S 1 0 a W x k Y S / Q o t C 4 0 L 8 g 0 L j Q t 9 C 8 0 L X Q v d C 1 0 L 3 Q u N G P L n t D a G F y Y W N 0 Z X J p c 3 R p Y 3 M 6 0 K j Q u N G A 0 L j Q v d C w I N G A 0 Y P Q u 9 C + 0 L 3 Q s C w 0 M 3 0 m c X V v d D s s J n F 1 b 3 Q 7 U 2 V j d G l v b j E v Z n J v b S 1 0 a W x k Y S / Q o t C 4 0 L 8 g 0 L j Q t 9 C 8 0 L X Q v d C 1 0 L 3 Q u N G P L n t D a G F y Y W N 0 Z X J p c 3 R p Y 3 M 6 0 K L Q v t C 7 0 Y n Q u N C 9 0 L A g 0 L / Q v t C 6 0 Y D R i 9 G C 0 L j R j y w 0 N H 0 m c X V v d D s s J n F 1 b 3 Q 7 U 2 V j d G l v b j E v Z n J v b S 1 0 a W x k Y S / Q o t C 4 0 L 8 g 0 L j Q t 9 C 8 0 L X Q v d C 1 0 L 3 Q u N G P L n t D a G F y Y W N 0 Z X J p c 3 R p Y 3 M 6 0 J L Q t d G B L D Q 1 f S Z x d W 9 0 O y w m c X V v d D t T Z W N 0 a W 9 u M S 9 m c m 9 t L X R p b G R h L 9 C i 0 L j Q v y D Q u N C 3 0 L z Q t d C 9 0 L X Q v d C 4 0 Y 8 u e 0 N o Y X J h Y 3 R l c m l z d G l j c z r Q k 9 C w 0 Y D Q s N C 9 0 Y L Q u N G P L D Q 2 f S Z x d W 9 0 O y w m c X V v d D t T Z W N 0 a W 9 u M S 9 m c m 9 t L X R p b G R h L 9 C i 0 L j Q v y D Q u N C 3 0 L z Q t d C 9 0 L X Q v d C 4 0 Y 8 u e 0 N o Y X J h Y 3 R l c m l z d G l j c z r Q n 9 C + 0 L T Q u 9 C + 0 L b Q u t C w L D Q 3 f S Z x d W 9 0 O y w m c X V v d D t T Z W N 0 a W 9 u M S 9 m c m 9 t L X R p b G R h L 9 C i 0 L j Q v y D Q u N C 3 0 L z Q t d C 9 0 L X Q v d C 4 0 Y 8 u e 0 N o Y X J h Y 3 R l c m l z d G l j c z r Q k t C 7 0 L D Q s 9 C + 0 Y H R g t C + 0 L n Q u t C + 0 Y H R g t G M L D Q 4 f S Z x d W 9 0 O y w m c X V v d D t T Z W N 0 a W 9 u M S 9 m c m 9 t L X R p b G R h L 9 C i 0 L j Q v y D Q u N C 3 0 L z Q t d C 9 0 L X Q v d C 4 0 Y 8 u e 0 N o Y X J h Y 3 R l c m l z d G l j c z r Q o t C + 0 L v R i d C 4 0 L 3 Q s C w g 0 L z Q v C w 0 O X 0 m c X V v d D s s J n F 1 b 3 Q 7 U 2 V j d G l v b j E v Z n J v b S 1 0 a W x k Y S / Q o t C 4 0 L 8 g 0 L j Q t 9 C 8 0 L X Q v d C 1 0 L 3 Q u N G P L n t D a G F y Y W N 0 Z X J p c 3 R p Y 3 M 6 0 J T Q t d C 6 0 L 7 R g C w 1 M H 0 m c X V v d D s s J n F 1 b 3 Q 7 U 2 V j d G l v b j E v Z n J v b S 1 0 a W x k Y S / Q o t C 4 0 L 8 g 0 L j Q t 9 C 8 0 L X Q v d C 1 0 L 3 Q u N G P L n t D a G F y Y W N 0 Z X J p c 3 R p Y 3 M 6 0 K P Q u t C 7 0 L D Q t N C 6 0 L A s N T F 9 J n F 1 b 3 Q 7 L C Z x d W 9 0 O 1 N l Y 3 R p b 2 4 x L 2 Z y b 2 0 t d G l s Z G E v 0 K L Q u N C / I N C 4 0 L f Q v N C 1 0 L 3 Q t d C 9 0 L j R j y 5 7 Q 2 h h c m F j d G V y a X N 0 a W N z O t C a 0 L v Q s N G B 0 Y E g 0 L 3 Q s N C z 0 Y D R g 9 C 3 0 L r Q u C w 1 M n 0 m c X V v d D s s J n F 1 b 3 Q 7 U 2 V j d G l v b j E v Z n J v b S 1 0 a W x k Y S / Q o t C 4 0 L 8 g 0 L j Q t 9 C 8 0 L X Q v d C 1 0 L 3 Q u N G P L n t D a G F y Y W N 0 Z X J p c 3 R p Y 3 M 6 0 J v Q s N C 6 L D U z f S Z x d W 9 0 O y w m c X V v d D t T Z W N 0 a W 9 u M S 9 m c m 9 t L X R p b G R h L 9 C i 0 L j Q v y D Q u N C 3 0 L z Q t d C 9 0 L X Q v d C 4 0 Y 8 u e 0 N o Y X J h Y 3 R l c m l z d G l j c z r Q p N C w 0 Y H Q u t C w L D U 0 f S Z x d W 9 0 O y w m c X V v d D t T Z W N 0 a W 9 u M S 9 m c m 9 t L X R p b G R h L 9 C i 0 L j Q v y D Q u N C 3 0 L z Q t d C 9 0 L X Q v d C 4 0 Y 8 u e 0 N o Y X J h Y 3 R l c m l z d G l j c z r Q m t C 7 0 L D R g d G B I N C / 0 L 7 Q t t C w 0 Y D Q v d C + 0 L k g 0 L 7 Q v 9 C w 0 Y H Q v d C + 0 Y H R g t C 4 L D U 1 f S Z x d W 9 0 O y w m c X V v d D t T Z W N 0 a W 9 u M S 9 m c m 9 t L X R p b G R h L 9 C i 0 L j Q v y D Q u N C 3 0 L z Q t d C 9 0 L X Q v d C 4 0 Y 8 u e 0 N o Y X J h Y 3 R l c m l z d G l j c z r Q m N G B 0 Y L Q u N G A 0 L D Q t d C 8 0 L 7 R g d G C 0 Y w s N T Z 9 J n F 1 b 3 Q 7 L C Z x d W 9 0 O 1 N l Y 3 R p b 2 4 x L 2 Z y b 2 0 t d G l s Z G E v 0 K L Q u N C / I N C 4 0 L f Q v N C 1 0 L 3 Q t d C 9 0 L j R j y 5 7 Q 2 h h c m F j d G V y a X N 0 a W N z O t C j 0 Y H R g t C + 0 L n R h 9 C 4 0 L L Q v t G B 0 Y L R j C D Q u i D R h t C w 0 Y D Q s N C / 0 L j Q v d C w 0 L w s N T d 9 J n F 1 b 3 Q 7 L C Z x d W 9 0 O 1 N l Y 3 R p b 2 4 x L 2 Z y b 2 0 t d G l s Z G E v 0 K L Q u N C / I N C 4 0 L f Q v N C 1 0 L 3 Q t d C 9 0 L j R j y 5 7 Q 2 h h c m F j d G V y a X N 0 a W N z O t C f 0 L v Q v t G C 0 L 3 Q v t G B 0 Y L R j C w g 0 L r Q s y / Q v M K z L D U 4 f S Z x d W 9 0 O y w m c X V v d D t T Z W N 0 a W 9 u M S 9 m c m 9 t L X R p b G R h L 9 C i 0 L j Q v y D Q u N C 3 0 L z Q t d C 9 0 L X Q v d C 4 0 Y 8 u e 0 N o Y X J h Y 3 R l c m l z d G l j c z r Q o d C + 0 L / R g N C + 0 Y L Q u N C y 0 L v Q t d C 9 0 L j Q t S D R g d C 6 0 L 7 Q u 9 G M 0 L b Q t d C 9 0 L j R j i w g U i w 1 O X 0 m c X V v d D s s J n F 1 b 3 Q 7 U 2 V j d G l v b j E v Z n J v b S 1 0 a W x k Y S / Q o t C 4 0 L 8 g 0 L j Q t 9 C 8 0 L X Q v d C 1 0 L 3 Q u N G P L n t D a G F y Y W N 0 Z X J p c 3 R p Y 3 M 6 0 J 7 R g d G C 0 L D R g t C + 0 Y f Q v d C w 0 Y 8 g 0 L T Q t d G E 0 L 7 R g N C 8 0 L D R h t C 4 0 Y 8 s I N C 8 0 L w s N j B 9 J n F 1 b 3 Q 7 L C Z x d W 9 0 O 1 N l Y 3 R p b 2 4 x L 2 Z y b 2 0 t d G l s Z G E v 0 K L Q u N C / I N C 4 0 L f Q v N C 1 0 L 3 Q t d C 9 0 L j R j y 5 7 Q 2 h h c m F j d G V y a X N 0 a W N z O t C S 0 L 7 Q t 9 C 0 0 L X Q u d G B 0 Y L Q s t C 4 0 L U g 0 L 3 Q v t C 2 0 L X Q u i D Q v N C 1 0 L H Q t d C 7 0 L g s N j F 9 J n F 1 b 3 Q 7 L C Z x d W 9 0 O 1 N l Y 3 R p b 2 4 x L 2 Z y b 2 0 t d G l s Z G E v 0 K L Q u N C / I N C 4 0 L f Q v N C 1 0 L 3 Q t d C 9 0 L j R j y 5 7 Q 2 h h c m F j d G V y a X N 0 a W N z O t C h 0 Y L Q s N C x 0 L j Q u 9 G M 0 L 3 Q v t G B 0 Y L R j C D R g N C w 0 L f Q v N C 1 0 Y D Q v t C y I C j Q s t C + 0 L f Q t N C 1 0 L n R g d G C 0 L I u I N G C 0 L X Q v 9 C 7 0 L A p L D Y y f S Z x d W 9 0 O y w m c X V v d D t T Z W N 0 a W 9 u M S 9 m c m 9 t L X R p b G R h L 9 C i 0 L j Q v y D Q u N C 3 0 L z Q t d C 9 0 L X Q v d C 4 0 Y 8 u e 0 N o Y X J h Y 3 R l c m l z d G l j c z r Q o t C 1 0 L / Q u 9 C + 0 L j Q t 9 C + 0 L v R j 9 G G 0 L j R j y w g 0 L z C s t C a L 9 C S 0 Y I s N j N 9 J n F 1 b 3 Q 7 L C Z x d W 9 0 O 1 N l Y 3 R p b 2 4 x L 2 Z y b 2 0 t d G l s Z G E v 0 K L Q u N C / I N C 4 0 L f Q v N C 1 0 L 3 Q t d C 9 0 L j R j y 5 7 Q 2 h h c m F j d G V y a X N 0 a W N z O t C a 0 L v Q s N G B 0 Y E g 0 Y 3 Q v N C 4 0 Y H R g d C 4 0 L g g 0 Y T Q v t G A 0 L z Q s N C 7 0 Y z Q t N C 1 0 L P Q u N C 0 0 L A s N j R 9 J n F 1 b 3 Q 7 L C Z x d W 9 0 O 1 N l Y 3 R p b 2 4 x L 2 Z y b 2 0 t d G l s Z G E v 0 K L Q u N C / I N C 4 0 L f Q v N C 1 0 L 3 Q t d C 9 0 L j R j y 5 7 Q 2 h h c m F j d G V y a X N 0 a W N z O t C j 0 Y H R g t C + 0 L n R h 9 C 4 0 L L Q v t G B 0 Y L R j C D Q u i D Q v t C x 0 Y D Q s N C 3 0 L 7 Q s t C w 0 L 3 Q u N G O I N C / 0 Y / R g t C 1 0 L 0 s N j V 9 J n F 1 b 3 Q 7 L C Z x d W 9 0 O 1 N l Y 3 R p b 2 4 x L 2 Z y b 2 0 t d G l s Z G E v 0 K L Q u N C / I N C 4 0 L f Q v N C 1 0 L 3 Q t d C 9 0 L j R j y 5 7 Q 2 h h c m F j d G V y a X N 0 a W N z O t C c 0 L D Q u t G B 0 L j Q v N C w 0 L v R j N C 9 0 L D R j y B 0 I N C / 0 L 7 Q s t C 1 0 Y D R h d C 9 0 L 7 R g d G C 0 L g q L D Y 2 f S Z x d W 9 0 O y w m c X V v d D t T Z W N 0 a W 9 u M S 9 m c m 9 t L X R p b G R h L 9 C i 0 L j Q v y D Q u N C 3 0 L z Q t d C 9 0 L X Q v d C 4 0 Y 8 u e 0 N o Y X J h Y 3 R l c m l z d G l j c z r Q o d G A 0 L 7 Q u i D R g d C 7 0 Y P Q t t C x 0 Y s g K N C x 0 Y v R g t C + 0 L L Q v t C 1 I N C / 0 Y D Q u N C 8 0 L X Q v d C 1 0 L 3 Q u N C 1 K S w 2 N 3 0 m c X V v d D s s J n F 1 b 3 Q 7 U 2 V j d G l v b j E v Z n J v b S 1 0 a W x k Y S / Q o t C 4 0 L 8 g 0 L j Q t 9 C 8 0 L X Q v d C 1 0 L 3 Q u N G P L n t D a G F y Y W N 0 Z X J p c 3 R p Y 3 M 6 0 K T Q v t G A 0 L z Q s N G C L D Y 4 f S Z x d W 9 0 O y w m c X V v d D t T Z W N 0 a W 9 u M S 9 m c m 9 t L X R p b G R h L 9 C i 0 L j Q v y D Q u N C 3 0 L z Q t d C 9 0 L X Q v d C 4 0 Y 8 u e 0 N o Y X J h Y 3 R l c m l z d G l j c z r Q n t C x 0 Y n Q s N G P I N G C 0 L 7 Q u 9 G J 0 L j Q v d C w I C j Q v N C 8 K S w 2 O X 0 m c X V v d D s s J n F 1 b 3 Q 7 U 2 V j d G l v b j E v Z n J v b S 1 0 a W x k Y S / Q o t C 4 0 L 8 g 0 L j Q t 9 C 8 0 L X Q v d C 1 0 L 3 Q u N G P L n t D a G F y Y W N 0 Z X J p c 3 R p Y 3 M 6 0 J r Q v t C 7 0 L j R h 9 C 1 0 Y H R g t C y 0 L 4 g 0 L r Q s i 7 Q v C 4 g 0 L I g 0 Y P Q v 9 C w 0 L r Q v t C y 0 L r Q t S w 3 M H 0 m c X V v d D s s J n F 1 b 3 Q 7 U 2 V j d G l v b j E v Z n J v b S 1 0 a W x k Y S / Q o t C 4 0 L 8 g 0 L j Q t 9 C 8 0 L X Q v d C 1 0 L 3 Q u N G P L n t D a G F y Y W N 0 Z X J p c 3 R p Y 3 M 6 0 K j R g 9 G C 0 L o g 0 L I g 0 Y P Q v 9 C w 0 L r Q v t C y 0 L r Q t S w 3 M X 0 m c X V v d D s s J n F 1 b 3 Q 7 U 2 V j d G l v b j E v Z n J v b S 1 0 a W x k Y S / Q o t C 4 0 L 8 g 0 L j Q t 9 C 8 0 L X Q v d C 1 0 L 3 Q u N G P L n t D a G F y Y W N 0 Z X J p c 3 R p Y 3 M 6 0 L r Q s i 7 Q v C 4 g 0 L 3 Q s C D Q v 9 C w 0 L v Q t d G C L D c y f S Z x d W 9 0 O y w m c X V v d D t T Z W N 0 a W 9 u M S 9 m c m 9 t L X R p b G R h L 9 C i 0 L j Q v y D Q u N C 3 0 L z Q t d C 9 0 L X Q v d C 4 0 Y 8 u e 0 N o Y X J h Y 3 R l c m l z d G l j c z r Q o 9 G B 0 L 7 Q s t C 1 0 Y D R i N C 1 0 L 3 R g d G C 0 L L Q v t C y 0 L D Q v d C 9 0 Y v Q u S D R g d C 7 0 L 7 Q u S D R g S D Q t 9 C w 0 Y n Q u N G C 0 L 7 Q u S D Q v t G C I N G G 0 L A s N z N 9 J n F 1 b 3 Q 7 L C Z x d W 9 0 O 1 N l Y 3 R p b 2 4 x L 2 Z y b 2 0 t d G l s Z G E v 0 K L Q u N C / I N C 4 0 L f Q v N C 1 0 L 3 Q t d C 9 0 L j R j y 5 7 Q 2 h h c m F j d G V y a X N 0 a W N z O t C T 0 L D R g N C w 0 L 3 R g t C 4 0 Y 8 g 0 L / R g N C 4 I N C x 0 Y v R g t C + 0 L L Q v t C 8 I N C / 0 Y D Q u N C 8 0 L X Q v d C 1 0 L 3 Q u N C 4 L D c 0 f S Z x d W 9 0 O y w m c X V v d D t T Z W N 0 a W 9 u M S 9 m c m 9 t L X R p b G R h L 9 C i 0 L j Q v y D Q u N C 3 0 L z Q t d C 9 0 L X Q v d C 4 0 Y 8 u e 0 N o Y X J h Y 3 R l c m l z d G l j c z r Q n 9 G A 0 L j Q v N C 1 0 L 3 Q t d C 9 0 L j Q t S D R g S D Q v 9 C + 0 L T Q v t C z 0 Y D Q t d C y 0 L 7 Q v C D Q v 9 C + 0 L v Q v t C y L D c 1 f S Z x d W 9 0 O y w m c X V v d D t T Z W N 0 a W 9 u M S 9 m c m 9 t L X R p b G R h L 9 C i 0 L j Q v y D Q u N C 3 0 L z Q t d C 9 0 L X Q v d C 4 0 Y 8 u e 0 N o Y X J h Y 3 R l c m l z d G l j c z r Q o d G C 0 Y D Q s N C 9 0 L A s N z Z 9 J n F 1 b 3 Q 7 L C Z x d W 9 0 O 1 N l Y 3 R p b 2 4 x L 2 Z y b 2 0 t d G l s Z G E v 0 K L Q u N C / I N C 4 0 L f Q v N C 1 0 L 3 Q t d C 9 0 L j R j y 5 7 Q 2 h h c m F j d G V y a X N 0 a W N z O t C h 0 L / Q v t G B 0 L 7 Q s S D Q v N C + 0 L 3 R g t C w 0 L b Q s C w 3 N 3 0 m c X V v d D s s J n F 1 b 3 Q 7 U 2 V j d G l v b j E v Z n J v b S 1 0 a W x k Y S / Q o t C 4 0 L 8 g 0 L j Q t 9 C 8 0 L X Q v d C 1 0 L 3 Q u N G P L n t D a G F y Y W N 0 Z X J p c 3 R p Y 3 M 6 0 K L Q t d C 6 0 Y H R g t G D 0 Y D Q s C D Q v 9 C + 0 L L Q t d G A 0 Y X Q v d C + 0 Y H R g t C 4 L D c 4 f S Z x d W 9 0 O y w m c X V v d D t T Z W N 0 a W 9 u M S 9 m c m 9 t L X R p b G R h L 9 C i 0 L j Q v y D Q u N C 3 0 L z Q t d C 9 0 L X Q v d C 4 0 Y 8 u e 0 N o Y X J h Y 3 R l c m l z d G l j c z r Q l 9 C y 0 Y P Q u t C + 0 L j Q t 9 C + 0 L v R j 9 G G 0 L j R j y w 3 O X 0 m c X V v d D s s J n F 1 b 3 Q 7 U 2 V j d G l v b j E v Z n J v b S 1 0 a W x k Y S / Q o t C 4 0 L 8 g 0 L j Q t 9 C 8 0 L X Q v d C 1 0 L 3 Q u N G P L n t D a G F y Y W N 0 Z X J p c 3 R p Y 3 M 6 0 J 7 R g d C + 0 L H Q t d C 9 0 L 3 Q v t G B 0 Y L Q u C w 4 M H 0 m c X V v d D s s J n F 1 b 3 Q 7 U 2 V j d G l v b j E v Z n J v b S 1 0 a W x k Y S / Q o t C 4 0 L 8 g 0 L j Q t 9 C 8 0 L X Q v d C 1 0 L 3 Q u N G P L n t D a G F y Y W N 0 Z X J p c 3 R p Y 3 M 6 0 J z Q u N C 6 0 Y D Q v t G E 0 L D R g d C 6 0 L A s O D F 9 J n F 1 b 3 Q 7 L C Z x d W 9 0 O 1 N l Y 3 R p b 2 4 x L 2 Z y b 2 0 t d G l s Z G E v 0 K L Q u N C / I N C 4 0 L f Q v N C 1 0 L 3 Q t d C 9 0 L j R j y 5 7 Q 2 h h c m F j d G V y a X N 0 a W N z O t C S 0 L X R g S D R g 9 C / 0 L D Q u t C + 0 L L Q u t C 4 I C j Q u t C z K S w 4 M n 0 m c X V v d D s s J n F 1 b 3 Q 7 U 2 V j d G l v b j E v Z n J v b S 1 0 a W x k Y S / Q o t C 4 0 L 8 g 0 L j Q t 9 C 8 0 L X Q v d C 1 0 L 3 Q u N G P L n t D a G F y Y W N 0 Z X J p c 3 R p Y 3 M 6 0 J / Q v t C 7 0 Y s g 0 Y E g 0 L / Q v t C 0 0 L 7 Q s 9 G A 0 L X Q s t C + 0 L w s I N C 8 0 L D R h S 4 g d M K w I E M u L D g z f S Z x d W 9 0 O y w m c X V v d D t T Z W N 0 a W 9 u M S 9 m c m 9 t L X R p b G R h L 9 C i 0 L j Q v y D Q u N C 3 0 L z Q t d C 9 0 L X Q v d C 4 0 Y 8 u e 0 N o Y X J h Y 3 R l c m l z d G l j c z r Q p N C w 0 L r R g t G D 0 Y D Q s C w 4 N H 0 m c X V v d D s s J n F 1 b 3 Q 7 U 2 V j d G l v b j E v Z n J v b S 1 0 a W x k Y S / Q o t C 4 0 L 8 g 0 L j Q t 9 C 8 0 L X Q v d C 1 0 L 3 Q u N G P L n t D a G F y Y W N 0 Z X J p c 3 R p Y 3 M 6 0 J z Q s N G C 0 L X R g N C 4 0 L D Q u y w 4 N X 0 m c X V v d D s s J n F 1 b 3 Q 7 U 2 V j d G l v b j E v Z n J v b S 1 0 a W x k Y S / Q o t C 4 0 L 8 g 0 L j Q t 9 C 8 0 L X Q v d C 1 0 L 3 Q u N G P L n t D a G F y Y W N 0 Z X J p c 3 R p Y 3 M 6 0 J L Q s N G A 0 L j Q s N C 9 0 Y L R i y D R g 9 C 6 0 L v Q s N C 0 0 L r Q u C w 4 N n 0 m c X V v d D s s J n F 1 b 3 Q 7 U 2 V j d G l v b j E v Z n J v b S 1 0 a W x k Y S / Q o t C 4 0 L 8 g 0 L j Q t 9 C 8 0 L X Q v d C 1 0 L 3 Q u N G P L n t D a G F y Y W N 0 Z X J p c 3 R p Y 3 M 6 0 J T Q v t C / 0 L 7 Q u 9 C 9 0 L j R g t C 1 0 L v R j N C 9 0 Y v Q u S D Q t 9 C w 0 Y n Q u N G C 0 L 3 R i 9 C 5 I N G B 0 L v Q v t C 5 I C h J U 0 8 g M j Q z N D A p L D g 3 f S Z x d W 9 0 O y w m c X V v d D t T Z W N 0 a W 9 u M S 9 m c m 9 t L X R p b G R h L 9 C i 0 L j Q v y D Q u N C 3 0 L z Q t d C 9 0 L X Q v d C 4 0 Y 8 u e 0 N o Y X J h Y 3 R l c m l z d G l j c z r Q n t C x 0 Y D Q s N C x 0 L 7 R g t C 6 0 L A g V V Y g 0 L v R g 9 G H 0 L D Q v N C 4 L D g 4 f S Z x d W 9 0 O y w m c X V v d D t T Z W N 0 a W 9 u M S 9 m c m 9 t L X R p b G R h L 9 C i 0 L j Q v y D Q u N C 3 0 L z Q t d C 9 0 L X Q v d C 4 0 Y 8 u e 0 N o Y X J h Y 3 R l c m l z d G l j c z r Q o t C 4 0 L 8 g 0 L 7 R g d C 9 0 L 7 Q s t G L L D g 5 f S Z x d W 9 0 O y w m c X V v d D t T Z W N 0 a W 9 u M S 9 m c m 9 t L X R p b G R h L 9 C i 0 L j Q v y D Q u N C 3 0 L z Q t d C 9 0 L X Q v d C 4 0 Y 8 u e 0 N o Y X J h Y 3 R l c m l z d G l j c z r Q o t C 4 0 L 8 g 0 L / Q v t C 0 0 L v Q v t C 2 0 L r Q u C w 5 M H 0 m c X V v d D s s J n F 1 b 3 Q 7 U 2 V j d G l v b j E v Z n J v b S 1 0 a W x k Y S / Q o t C 4 0 L 8 g 0 L j Q t 9 C 8 0 L X Q v d C 1 0 L 3 Q u N G P L n t D a G F y Y W N 0 Z X J p c 3 R p Y 3 M 6 0 K L Q u N C / I N G D 0 L r Q u 9 C w 0 L T Q u t C 4 I C h F T i A 0 M j k p L D k x f S Z x d W 9 0 O y w m c X V v d D t T Z W N 0 a W 9 u M S 9 m c m 9 t L X R p b G R h L 9 C i 0 L j Q v y D Q u N C 3 0 L z Q t d C 9 0 L X Q v d C 4 0 Y 8 u e 0 N o Y X J h Y 3 R l c m l z d G l j c z r Q o d G E 0 L X R g N C w I N C / 0 Y D Q u N C 8 0 L X Q v d C 1 0 L 3 Q u N G P I N C 9 0 L D Q v 9 C + 0 L v R j N C 9 0 L 7 Q s 9 C + I N C / 0 L 7 Q u t G A 0 Y v R g t C 4 0 Y 8 g K E V O L D k y f S Z x d W 9 0 O y w m c X V v d D t T Z W N 0 a W 9 u M S 9 m c m 9 t L X R p b G R h L 9 C i 0 L j Q v y D Q u N C 3 0 L z Q t d C 9 0 L X Q v d C 4 0 Y 8 u e 0 N o Y X J h Y 3 R l c m l z d G l j c z r Q m t C 7 0 L D R g d G B I N C 4 0 Y H Q v 9 C + 0 L v R j N C 3 0 L 7 Q s t C w 0 L 3 Q u N G P I E l T T y A x M D g 3 N C h F T i A 2 O D U p L D k z f S Z x d W 9 0 O y w m c X V v d D t T Z W N 0 a W 9 u M S 9 m c m 9 t L X R p b G R h L 9 C i 0 L j Q v y D Q u N C 3 0 L z Q t d C 9 0 L X Q v d C 4 0 Y 8 u e 0 N o Y X J h Y 3 R l c m l z d G l j c z r Q p N C w 0 Y H Q u t C w I N G E 0 Y D Q t d C 3 0 L X R g N C + 0 L L Q s N C 9 0 L 3 Q s N G P L D k 0 f S Z x d W 9 0 O y w m c X V v d D t T Z W N 0 a W 9 u M S 9 m c m 9 t L X R p b G R h L 9 C i 0 L j Q v y D Q u N C 3 0 L z Q t d C 9 0 L X Q v d C 4 0 Y 8 u e 0 N o Y X J h Y 3 R l c m l z d G l j c z r Q o t C 1 0 L / Q u 9 C + 0 L / R g N C + 0 L L Q v t C 0 0 L 3 Q v t G B 0 Y L R j C w 5 N X 0 m c X V v d D s s J n F 1 b 3 Q 7 U 2 V j d G l v b j E v Z n J v b S 1 0 a W x k Y S / Q o t C 4 0 L 8 g 0 L j Q t 9 C 8 0 L X Q v d C 1 0 L 3 Q u N G P L n t D a G F y Y W N 0 Z X J p c 3 R p Y 3 M 6 0 K H Q v d C 4 0 L b Q t d C 9 0 L j Q t S D R g 9 C 0 0 L D R g N C 9 0 L 7 Q s 9 C + I N G I 0 Y P Q v N C w L G 1 h e C A u T H c g K E V O I D E 2 M j A 1 L D k 2 f S Z x d W 9 0 O y w m c X V v d D t T Z W N 0 a W 9 u M S 9 m c m 9 t L X R p b G R h L 9 C i 0 L j Q v y D Q u N C 3 0 L z Q t d C 9 0 L X Q v d C 4 0 Y 8 u e 0 N o Y X J h Y 3 R l c m l z d G l j c z r Q m t C w 0 Y L Q t d C z 0 L 7 R g N C 4 0 Y 8 g 0 L / R g N C + 0 Y L Q u N C y 0 L 7 R g d C 6 0 L 7 Q u 9 G M 0 L b Q t d C 9 0 L j R j y A o R E l O I D U x M T M w K S w 5 N 3 0 m c X V v d D s s J n F 1 b 3 Q 7 U 2 V j d G l v b j E v Z n J v b S 1 0 a W x k Y S / Q o t C 4 0 L 8 g 0 L j Q t 9 C 8 0 L X Q v d C 1 0 L 3 Q u N G P L n t D a G F y Y W N 0 Z X J p c 3 R p Y 3 M 6 0 J r Q u 9 C w 0 Y H R g S D Q u N C 3 0 L 3 Q v t G B 0 L 7 R g d G C 0 L 7 Q u d C 6 0 L 7 R g d G C 0 L g g K E V O I D Y 2 M C 0 y K S w 5 O H 0 m c X V v d D s s J n F 1 b 3 Q 7 U 2 V j d G l v b j E v Z n J v b S 1 0 a W x k Y S / Q o t C 4 0 L 8 g 0 L j Q t 9 C 8 0 L X Q v d C 1 0 L 3 Q u N G P L n t D a G F y Y W N 0 Z X J p c 3 R p Y 3 M 6 0 K H R g t C w 0 L H Q u N C 7 0 Y z Q v d C + 0 Y H R g t G M I N G A 0 L D Q t 9 C 8 0 L X R g N C + 0 L I s O T l 9 J n F 1 b 3 Q 7 L C Z x d W 9 0 O 1 N l Y 3 R p b 2 4 x L 2 Z y b 2 0 t d G l s Z G E v 0 K L Q u N C / I N C 4 0 L f Q v N C 1 0 L 3 Q t d C 9 0 L j R j y 5 7 Q 2 h h c m F j d G V y a X N 0 a W N z O t C e 0 Y H R g t C w 0 Y L Q v t G H 0 L 3 Q v t C 1 I N C y 0 L T Q s N C y 0 L v Q u N C y 0 L D Q v d C 4 0 L U s M T A w f S Z x d W 9 0 O y w m c X V v d D t T Z W N 0 a W 9 u M S 9 m c m 9 t L X R p b G R h L 9 C i 0 L j Q v y D Q u N C 3 0 L z Q t d C 9 0 L X Q v d C 4 0 Y 8 u e 0 N o Y X J h Y 3 R l c m l z d G l j c z r Q o d C y 0 L X R g t C + 0 Y H R g t C + 0 L n Q u t C + 0 Y H R g t G M L D E w M X 0 m c X V v d D s s J n F 1 b 3 Q 7 U 2 V j d G l v b j E v Z n J v b S 1 0 a W x k Y S / Q o t C 4 0 L 8 g 0 L j Q t 9 C 8 0 L X Q v d C 1 0 L 3 Q u N G P L n t D a G F y Y W N 0 Z X J p c 3 R p Y 3 M 6 0 J D Q v d G C 0 L j R g d G C 0 L D R g t C 4 0 L r Q s C w x M D J 9 J n F 1 b 3 Q 7 L C Z x d W 9 0 O 1 N l Y 3 R p b 2 4 x L 2 Z y b 2 0 t d G l s Z G E v 0 K L Q u N C / I N C 4 0 L f Q v N C 1 0 L 3 Q t d C 9 0 L j R j y 5 7 Q 2 h h c m F j d G V y a X N 0 a W N z O t C h 0 Y L Q v t C 5 0 L r Q v t G B 0 Y L R j C D Q u i D R h d C 4 0 L z Q u N G H 0 L X R g d C 6 0 L j Q v C D Q s t C 1 0 Y n Q t d G B 0 Y L Q s t C w 0 L w g 0 L g g 0 L 7 Q u t G A 0 L D R i C w x M D N 9 J n F 1 b 3 Q 7 L C Z x d W 9 0 O 1 N l Y 3 R p b 2 4 x L 2 Z y b 2 0 t d G l s Z G E v 0 K L Q u N C / I N C 4 0 L f Q v N C 1 0 L 3 Q t d C 9 0 L j R j y 5 7 Q 2 h h c m F j d G V y a X N 0 a W N z O t C Y 0 Y H Q v 9 C + 0 L v R j N C 3 0 L 7 Q s t C w 0 L 3 Q u N C 1 I N C 6 0 Y D Q t d G B 0 L X Q u y D Q v d C w I N C 6 0 L 7 Q u 9 C 1 0 Y H Q u N C 6 0 L D R h S A o R U 4 g N D I s M T A 0 f S Z x d W 9 0 O y w m c X V v d D t T Z W N 0 a W 9 u M S 9 m c m 9 t L X R p b G R h L 9 C i 0 L j Q v y D Q u N C 3 0 L z Q t d C 9 0 L X Q v d C 4 0 Y 8 u e 0 N o Y X J h Y 3 R l c m l z d G l j c z r Q m t C 7 0 L D R g d G B I N C / 0 L 7 Q t t C w 0 Y D Q v d C + 0 L k g 0 L 7 Q v 9 C w 0 Y H Q v d C + 0 Y H R g t C 4 I C j i h J Y g M T I z I N C k 0 J c g 0 K D Q p C k s M T A 1 f S Z x d W 9 0 O y w m c X V v d D t T Z W N 0 a W 9 u M S 9 m c m 9 t L X R p b G R h L 9 C i 0 L j Q v y D Q u N C 3 0 L z Q t d C 9 0 L X Q v d C 4 0 Y 8 u e 0 N o Y X J h Y 3 R l c m l z d G l j c z r Q q N G D 0 L z Q v t C 4 0 L f Q v t C 7 0 Y / R h t C 4 0 Y 8 s I N C 0 0 J E s M T A 2 f S Z x d W 9 0 O y w m c X V v d D t T Z W N 0 a W 9 u M S 9 m c m 9 t L X R p b G R h L 9 C i 0 L j Q v y D Q u N C 3 0 L z Q t d C 9 0 L X Q v d C 4 0 Y 8 u e 0 N o Y X J h Y 3 R l c m l z d G l j c z r Q m t C 7 0 L D R g d G B I N C / 0 L 7 Q t t C w 0 Y D Q v d C + 0 L k g 0 L 7 Q v 9 C w 0 Y H Q v d C + 0 Y H R g t C 4 I C j Q v 9 C + I N C g 0 K Q p L D E w N 3 0 m c X V v d D s s J n F 1 b 3 Q 7 U 2 V j d G l v b j E v Z n J v b S 1 0 a W x k Y S / Q o t C 4 0 L 8 g 0 L j Q t 9 C 8 0 L X Q v d C 1 0 L 3 Q u N G P L n t D a G F y Y W N 0 Z X J p c 3 R p Y 3 M 6 0 J / Q v t C 0 0 L 7 Q s 9 G A 0 L X Q s i D Q v 9 C + 0 L v Q v t C y L D E w O H 0 m c X V v d D s s J n F 1 b 3 Q 7 U 2 V j d G l v b j E v Z n J v b S 1 0 a W x k Y S / Q o t C 4 0 L 8 g 0 L j Q t 9 C 8 0 L X Q v d C 1 0 L 3 Q u N G P L n t D a G F y Y W N 0 Z X J p c 3 R p Y 3 M 6 0 J L Q v t C 3 0 L T Q t d C 5 0 Y H R g t C y 0 L j Q t S D R g N C + 0 L v Q u N C 6 0 L 7 Q s t G L 0 Y U g 0 L r Q v t C 7 0 L X R g S w x M D l 9 J n F 1 b 3 Q 7 L C Z x d W 9 0 O 1 N l Y 3 R p b 2 4 x L 2 Z y b 2 0 t d G l s Z G E v 0 K L Q u N C / I N C 4 0 L f Q v N C 1 0 L 3 Q t d C 9 0 L j R j y 5 7 Q 2 h h c m F j d G V y a X N 0 a W N z O t C j 0 L T Q s N G A 0 L 7 Q v 9 G A 0 L 7 R h 9 C 9 0 L 7 R g d G C 0 Y w s I N C 8 0 L w s M T E w f S Z x d W 9 0 O y w m c X V v d D t T Z W N 0 a W 9 u M S 9 m c m 9 t L X R p b G R h L 9 C i 0 L j Q v y D Q u N C 3 0 L z Q t d C 9 0 L X Q v d C 4 0 Y 8 u e 0 N o Y X J h Y 3 R l c m l z d G l j c z r Q l 9 C w 0 L r R g N G D 0 Y f Q u N C y 0 L D Q v d C 4 0 L U g 0 L / Q v t G B 0 L v Q t S D Q s t C + 0 L f Q t N C 1 0 L n R g d G C 0 L L Q u N G P I N G C 0 L X Q v 9 C 7 0 L A s I N C 8 0 L w s M T E x f S Z x d W 9 0 O y w m c X V v d D t T Z W N 0 a W 9 u M S 9 m c m 9 t L X R p b G R h L 9 C i 0 L j Q v y D Q u N C 3 0 L z Q t d C 9 0 L X Q v d C 4 0 Y 8 u e 0 N o Y X J h Y 3 R l c m l z d G l j c z r Q m t C 7 0 L D R g d G B I N G D 0 Y H R g t C + 0 L n R h 9 C 4 0 L L Q v t G B 0 Y L Q u C D Q u i D R g d C y 0 L X R g t G D I C j Q s t G L 0 L P Q v t G A 0 L D Q v d C 4 0 L U p L D E x M n 0 m c X V v d D s s J n F 1 b 3 Q 7 U 2 V j d G l v b j E v Z n J v b S 1 0 a W x k Y S / Q o t C 4 0 L 8 g 0 L j Q t 9 C 8 0 L X Q v d C 1 0 L 3 Q u N G P L n t D a G F y Y W N 0 Z X J p c 3 R p Y 3 M 6 0 K H R g N C + 0 L o g 0 Y H Q u 9 G D 0 L b Q s d G L I C j Q u t C + 0 L z Q v N C 1 0 Y D R h 9 C 1 0 Y H Q u t C + 0 L U g 0 L / R g N C 4 0 L z Q t d C 9 0 L X Q v d C 4 0 L U p L D E x M 3 0 m c X V v d D s s J n F 1 b 3 Q 7 U 2 V j d G l v b j E v Z n J v b S 1 0 a W x k Y S / Q o t C 4 0 L 8 g 0 L j Q t 9 C 8 0 L X Q v d C 1 0 L 3 Q u N G P L n t D a G F y Y W N 0 Z X J p c 3 R p Y 3 M 6 0 J / R g N C 4 0 L z Q t d G H 0 L D Q v d C 4 0 L U s M T E 0 f S Z x d W 9 0 O y w m c X V v d D t T Z W N 0 a W 9 u M S 9 m c m 9 t L X R p b G R h L 9 C i 0 L j Q v y D Q u N C 3 0 L z Q t d C 9 0 L X Q v d C 4 0 Y 8 u e 0 N o Y X J h Y 3 R l c m l z d G l j c z r Q o t C 4 0 L 8 g 0 Y P Q u t C 7 0 L D Q t N C 6 0 L g s M T E 1 f S Z x d W 9 0 O y w m c X V v d D t T Z W N 0 a W 9 u M S 9 m c m 9 t L X R p b G R h L 9 C i 0 L j Q v y D Q u N C 3 0 L z Q t d C 9 0 L X Q v d C 4 0 Y 8 u e 0 N o Y X J h Y 3 R l c m l z d G l j c z r Q k t C 1 0 Y E g 0 Y P Q v 9 C w 0 L r Q v t C y 0 L r Q u C w g 0 L r Q s y w x M T Z 9 J n F 1 b 3 Q 7 L C Z x d W 9 0 O 1 N l Y 3 R p b 2 4 x L 2 Z y b 2 0 t d G l s Z G E v 0 K L Q u N C / I N C 4 0 L f Q v N C 1 0 L 3 Q t d C 9 0 L j R j y 5 7 Q 2 h h c m F j d G V y a X N 0 a W N z O t C i 0 L X R h d C 9 0 L 7 Q u 9 C + 0 L P Q u N G P I E N Q T C w x M T d 9 J n F 1 b 3 Q 7 L C Z x d W 9 0 O 1 N l Y 3 R p b 2 4 x L 2 Z y b 2 0 t d G l s Z G E v 0 K L Q u N C / I N C 4 0 L f Q v N C 1 0 L 3 Q t d C 9 0 L j R j y 5 7 Q 2 h h c m F j d G V y a X N 0 a W N z O t C a 0 L v Q s N G B 0 Y E g 0 L j Q t 9 C 9 0 L 7 R g d C + 0 Y H R g t C + 0 L n Q u t C + 0 Y H R g t C 4 L D E x O H 0 m c X V v d D s s J n F 1 b 3 Q 7 U 2 V j d G l v b j E v Z n J v b S 1 0 a W x k Y S / Q o t C 4 0 L 8 g 0 L j Q t 9 C 8 0 L X Q v d C 1 0 L 3 Q u N G P L n t D a G F y Y W N 0 Z X J p c 3 R p Y 3 M 6 0 J f Q s N C 8 0 L 7 Q u i w x M T l 9 J n F 1 b 3 Q 7 L C Z x d W 9 0 O 1 N l Y 3 R p b 2 4 x L 2 Z y b 2 0 t d G l s Z G E v 0 K L Q u N C / I N C 4 0 L f Q v N C 1 0 L 3 Q t d C 9 0 L j R j y 5 7 Q 2 h h c m F j d G V y a X N 0 a W N z O t C h 0 Y D Q v t C 6 I N G N 0 L r R g d C / 0 L v R g 9 C w 0 Y L Q s N G G 0 L j Q u C w x M j B 9 J n F 1 b 3 Q 7 L C Z x d W 9 0 O 1 N l Y 3 R p b 2 4 x L 2 Z y b 2 0 t d G l s Z G E v 0 K L Q u N C / I N C 4 0 L f Q v N C 1 0 L 3 Q t d C 9 0 L j R j y 5 7 Q 2 h h c m F j d G V y a X N 0 a W N z O t C e 0 L H Q u 9 C w 0 Y H R g t G M I N C / 0 Y D Q u N C 8 0 L X Q v d C 1 0 L 3 Q u N G P L D E y M X 0 m c X V v d D s s J n F 1 b 3 Q 7 U 2 V j d G l v b j E v Z n J v b S 1 0 a W x k Y S / Q o t C 4 0 L 8 g 0 L j Q t 9 C 8 0 L X Q v d C 1 0 L 3 Q u N G P L n t D a G F y Y W N 0 Z X J p c 3 R p Y 3 M 6 0 K L Q t d C / 0 L v R i 9 C 5 I N C / 0 L 7 Q u y w x M j J 9 J n F 1 b 3 Q 7 L C Z x d W 9 0 O 1 N l Y 3 R p b 2 4 x L 2 Z y b 2 0 t d G l s Z G E v 0 K L Q u N C / I N C 4 0 L f Q v N C 1 0 L 3 Q t d C 9 0 L j R j y 5 7 Q 2 h h c m F j d G V y a X N 0 a W N z O t C j 0 Y H R g t C + 0 L n R h 9 C 4 0 L L Q v t G B 0 Y L R j C D Q u i D Q u N G B 0 Y L Q u N G A 0 L D Q v d C 4 0 Y 4 g K N G C 0 L D Q s d C 1 0 Y A g 0 Y L Q t d G B 0 Y I p L D E y M 3 0 m c X V v d D s s J n F 1 b 3 Q 7 U 2 V j d G l v b j E v Z n J v b S 1 0 a W x k Y S / Q o t C 4 0 L 8 g 0 L j Q t 9 C 8 0 L X Q v d C 1 0 L 3 Q u N G P L n t D a G F y Y W N 0 Z X J p c 3 R p Y 3 M 6 0 J / R g N C + 0 Y f Q v d C + 0 Y H R g t G M I N G B 0 Y b Q t d C / 0 L v Q t d C 9 0 L j R j y D Q t N C 1 0 L r Q v t G A 0 L D R g t C 4 0 L L Q v d C + 0 L P Q v i D Q v 9 C + 0 L r R g N G L 0 Y I s M T I 0 f S Z x d W 9 0 O y w m c X V v d D t T Z W N 0 a W 9 u M S 9 m c m 9 t L X R p b G R h L 9 C i 0 L j Q v y D Q u N C 3 0 L z Q t d C 9 0 L X Q v d C 4 0 Y 8 u e 0 N o Y X J h Y 3 R l c m l z d G l j c z r Q o 9 G B 0 Y L Q v t C 5 0 Y f Q u N C y 0 L 7 R g d G C 0 Y w g 0 L o g 0 Y b Q s N G A 0 L D Q v 9 C w 0 L 3 Q u N G O I N C 9 0 L 7 Q t t C 6 0 L D Q v N C 4 I N C 8 0 L X Q s d C 1 0 L v Q u C w x M j V 9 J n F 1 b 3 Q 7 L C Z x d W 9 0 O 1 N l Y 3 R p b 2 4 x L 2 Z y b 2 0 t d G l s Z G E v 0 K L Q u N C / I N C 4 0 L f Q v N C 1 0 L 3 Q t d C 9 0 L j R j y 5 7 Q 2 h h c m F j d G V y a X N 0 a W N z O t C j 0 Y H R g t C + 0 L n R h 9 C 4 0 L L Q v t G B 0 Y L R j C D Q u i D Q s t C + 0 L f Q t N C 1 0 L n R g d G C 0 L L Q u N G O I N C 6 0 Y D Q t d G B 0 L X Q u y D Q v d C w I N C 6 0 L 7 Q u y w x M j Z 9 J n F 1 b 3 Q 7 L C Z x d W 9 0 O 1 N l Y 3 R p b 2 4 x L 2 Z y b 2 0 t d G l s Z G E v 0 K L Q u N C / I N C 4 0 L f Q v N C 1 0 L 3 Q t d C 9 0 L j R j y 5 7 Q 2 h h c m F j d G V y a X N 0 a W N z O t C h 0 L 7 Q v 9 G A 0 L 7 R g t C 4 0 L L Q u 9 C 1 0 L 3 Q u N C 1 I N G A 0 L D R g d G C 0 Y / Q t t C 1 0 L 3 Q u N G O L D E y N 3 0 m c X V v d D s s J n F 1 b 3 Q 7 U 2 V j d G l v b j E v Z n J v b S 1 0 a W x k Y S / Q o t C 4 0 L 8 g 0 L j Q t 9 C 8 0 L X Q v d C 1 0 L 3 Q u N G P L n t D a G F y Y W N 0 Z X J p c 3 R p Y 3 M 6 0 J 3 Q s N C x 0 Y P R h d C w 0 L 3 Q u N C 1 I C j Q s t C / 0 L j R g t G L 0 L L Q s N C 9 0 L j Q t S D Q s t C 7 0 L D Q s 9 C 4 K S w x M j h 9 J n F 1 b 3 Q 7 L C Z x d W 9 0 O 1 N l Y 3 R p b 2 4 x L 2 Z y b 2 0 t d G l s Z G E v 0 K L Q u N C / I N C 4 0 L f Q v N C 1 0 L 3 Q t d C 9 0 L j R j y 5 7 Q 2 h h c m F j d G V y a X N 0 a W N z O t C j 0 Y H R g t C + 0 L n R h 9 C 4 0 L L Q v t G B 0 Y L R j C D Q u i D Q v 9 G P 0 Y L Q v d C + 0 L 7 Q s d G A 0 L D Q t 9 C + 0 L L Q s N C 9 0 L j R j i w x M j l 9 J n F 1 b 3 Q 7 L C Z x d W 9 0 O 1 N l Y 3 R p b 2 4 x L 2 Z y b 2 0 t d G l s Z G E v 0 K L Q u N C / I N C 4 0 L f Q v N C 1 0 L 3 Q t d C 9 0 L j R j y 5 7 Q 2 h h c m F j d G V y a X N 0 a W N z O t C e 0 L P Q v d C 1 0 Y H R g t C + 0 L n Q u t C + 0 Y H R g t G M L D E z M H 0 m c X V v d D s s J n F 1 b 3 Q 7 U 2 V j d G l v b j E v Z n J v b S 1 0 a W x k Y S / Q o t C 4 0 L 8 g 0 L j Q t 9 C 8 0 L X Q v d C 1 0 L 3 Q u N G P L n t D a G F y Y W N 0 Z X J p c 3 R p Y 3 M 6 0 J L R i 9 C 0 0 L X Q u 9 C 1 0 L 3 Q u N C 1 I N G E 0 L 7 R g N C 8 0 L D Q u 9 G M 0 L T Q t d C z 0 L j Q t N C w L D E z M X 0 m c X V v d D s s J n F 1 b 3 Q 7 U 2 V j d G l v b j E v Z n J v b S 1 0 a W x k Y S / Q o t C 4 0 L 8 g 0 L j Q t 9 C 8 0 L X Q v d C 1 0 L 3 Q u N G P L n t D a G F y Y W N 0 Z X J p c 3 R p Y 3 M 6 0 K L Q t d G A 0 L z Q v t G B 0 Y L Q v t C 5 0 L r Q v t G B 0 Y L R j C w x M z J 9 J n F 1 b 3 Q 7 L C Z x d W 9 0 O 1 N l Y 3 R p b 2 4 x L 2 Z y b 2 0 t d G l s Z G E v 0 K L Q u N C / I N C 4 0 L f Q v N C 1 0 L 3 Q t d C 9 0 L j R j y 5 7 Q 2 h h c m F j d G V y a X N 0 a W N z O t C X 0 L L R g 9 C 6 0 L 7 Q v 9 C + 0 L P Q u 9 C + 0 Y n Q t d C 9 0 L j Q t S w x M z N 9 J n F 1 b 3 Q 7 L C Z x d W 9 0 O 1 N l Y 3 R p b 2 4 x L 2 Z y b 2 0 t d G l s Z G E v 0 K L Q u N C / I N C 4 0 L f Q v N C 1 0 L 3 Q t d C 9 0 L j R j y 5 7 Q 2 h h c m F j d G V y a X N 0 a W N z O t C o 0 Y P Q v N C + 0 L / Q v t C z 0 L v Q v t G J 0 L X Q v d C 4 0 L U s M T M 0 f S Z x d W 9 0 O y w m c X V v d D t T Z W N 0 a W 9 u M S 9 m c m 9 t L X R p b G R h L 9 C i 0 L j Q v y D Q u N C 3 0 L z Q t d C 9 0 L X Q v d C 4 0 Y 8 u e 0 N o Y X J h Y 3 R l c m l z d G l j c z r Q l N C 7 0 L j Q v d C w L D E z N X 0 m c X V v d D s s J n F 1 b 3 Q 7 U 2 V j d G l v b j E v Z n J v b S 1 0 a W x k Y S / Q o t C 4 0 L 8 g 0 L j Q t 9 C 8 0 L X Q v d C 1 0 L 3 Q u N G P L n t D a G F y Y W N 0 Z X J p c 3 R p Y 3 M 6 0 K j Q u N G A 0 L j Q v d C w L D E z N n 0 m c X V v d D s s J n F 1 b 3 Q 7 U 2 V j d G l v b j E v Z n J v b S 1 0 a W x k Y S / Q o t C 4 0 L 8 g 0 L j Q t 9 C 8 0 L X Q v d C 1 0 L 3 Q u N G P L n t D a G F y Y W N 0 Z X J p c 3 R p Y 3 M 6 0 J 7 R g d C 9 0 L 7 Q s t C w I N C 8 0 L D R g t C 1 0 Y D Q u N C w 0 L v Q s C w x M z d 9 J n F 1 b 3 Q 7 L C Z x d W 9 0 O 1 N l Y 3 R p b 2 4 x L 2 Z y b 2 0 t d G l s Z G E v 0 K L Q u N C / I N C 4 0 L f Q v N C 1 0 L 3 Q t d C 9 0 L j R j y 5 7 Q 2 h h c m F j d G V y a X N 0 a W N z O t C Q 0 L 3 R g t C 4 0 L H Q s N C 6 0 Y L Q t d G A 0 L j Q s N C 7 0 Y z Q v d G L 0 L U g 0 Y H Q s t C + 0 L n R g d G C 0 L L Q s C w x M z h 9 J n F 1 b 3 Q 7 L C Z x d W 9 0 O 1 N l Y 3 R p b 2 4 x L 2 Z y b 2 0 t d G l s Z G E v 0 K L Q u N C / I N C 4 0 L f Q v N C 1 0 L 3 Q t d C 9 0 L j R j y 5 7 Q 2 h h c m F j d G V y a X N 0 a W N z O t C Q 0 L 3 R g t C 4 0 Y H R g t C w 0 Y L Q u N G H 0 L 3 Q v t G B 0 Y L R j C w x M z l 9 J n F 1 b 3 Q 7 L C Z x d W 9 0 O 1 N l Y 3 R p b 2 4 x L 2 Z y b 2 0 t d G l s Z G E v 0 K L Q u N C / I N C 4 0 L f Q v N C 1 0 L 3 Q t d C 9 0 L j R j y 5 7 Q 2 h h c m F j d G V y a X N 0 a W N z O t C S 0 L X R g S D R g 9 C / 0 L D Q u t C + 0 L L Q u t C 4 I N C 6 0 L M s M T Q w f S Z x d W 9 0 O y w m c X V v d D t T Z W N 0 a W 9 u M S 9 m c m 9 t L X R p b G R h L 9 C i 0 L j Q v y D Q u N C 3 0 L z Q t d C 9 0 L X Q v d C 4 0 Y 8 u e 0 N o Y X J h Y 3 R l c m l z d G l j c z r Q k 9 C w 0 Y D Q s N C 9 0 Y L Q u N G P L C D Q u 9 C 1 0 Y I g K N C x 0 Y v R g t C + 0 L L Q v t C 1 L 9 C 6 0 L 7 Q v N C 8 0 L X R g N G H 0 L X R g d C 6 0 L 7 Q t S k s M T Q x f S Z x d W 9 0 O y w m c X V v d D t T Z W N 0 a W 9 u M S 9 m c m 9 t L X R p b G R h L 9 C i 0 L j Q v y D Q u N C 3 0 L z Q t d C 9 0 L X Q v d C 4 0 Y 8 u e 0 N o Y X J h Y 3 R l c m l z d G l j c z r Q m t C + 0 L v Q u N G H 0 L X R g d G C 0 L L Q v i D R g d C 7 0 L 7 R k d C y L D E 0 M n 0 m c X V v d D s s J n F 1 b 3 Q 7 U 2 V j d G l v b j E v Z n J v b S 1 0 a W x k Y S / Q o t C 4 0 L 8 g 0 L j Q t 9 C 8 0 L X Q v d C 1 0 L 3 Q u N G P L n t D a G F y Y W N 0 Z X J p c 3 R p Y 3 M 6 0 J z Q t d G C 0 Y D Q v t C y I N C 6 0 L L Q s N C 0 0 Y D Q s N G C 0 L 3 R i 9 G F I N C y I N C / 0 L D Q u 9 C 1 0 Y L Q t S w x N D N 9 J n F 1 b 3 Q 7 L C Z x d W 9 0 O 1 N l Y 3 R p b 2 4 x L 2 Z y b 2 0 t d G l s Z G E v 0 K L Q u N C / I N C 4 0 L f Q v N C 1 0 L 3 Q t d C 9 0 L j R j y 5 7 Q 2 h h c m F j d G V y a X N 0 a W N z O t C c 0 L X R g t G A 0 L 7 Q s i D Q u t C y 0 L D Q t N G A 0 L D R g t C 9 0 Y v R h S D Q s i D R g 9 C / 0 L D Q u t C + 0 L L Q u t C 1 L D E 0 N H 0 m c X V v d D s s J n F 1 b 3 Q 7 U 2 V j d G l v b j E v Z n J v b S 1 0 a W x k Y S / Q o t C 4 0 L 8 g 0 L j Q t 9 C 8 0 L X Q v d C 1 0 L 3 Q u N G P L n t D a G F y Y W N 0 Z X J p c 3 R p Y 3 M 6 0 J 3 Q s N C 7 0 L j R h 9 C 4 0 L U g 0 L / Q v t C 0 0 L v Q v t C 2 0 L r Q u C w x N D V 9 J n F 1 b 3 Q 7 L C Z x d W 9 0 O 1 N l Y 3 R p b 2 4 x L 2 Z y b 2 0 t d G l s Z G E v 0 K L Q u N C / I N C 4 0 L f Q v N C 1 0 L 3 Q t d C 9 0 L j R j y 5 7 Q 2 h h c m F j d G V y a X N 0 a W N z O t C d 0 L j Q t t C 9 0 L j Q u S D R g d C 7 0 L 7 Q u S w x N D Z 9 J n F 1 b 3 Q 7 L C Z x d W 9 0 O 1 N l Y 3 R p b 2 4 x L 2 Z y b 2 0 t d G l s Z G E v 0 K L Q u N C / I N C 4 0 L f Q v N C 1 0 L 3 Q t d C 9 0 L j R j y 5 7 Q 2 h h c m F j d G V y a X N 0 a W N z O t C e 0 Y L R g t C 1 0 L 3 Q v t C 6 L D E 0 N 3 0 m c X V v d D s s J n F 1 b 3 Q 7 U 2 V j d G l v b j E v Z n J v b S 1 0 a W x k Y S / Q o t C 4 0 L 8 g 0 L j Q t 9 C 8 0 L X Q v d C 1 0 L 3 Q u N G P L n t D a G F y Y W N 0 Z X J p c 3 R p Y 3 M 6 0 J / Q v t C y 0 L X R g N G F 0 L 3 Q v t G B 0 Y L R j C w x N D h 9 J n F 1 b 3 Q 7 L C Z x d W 9 0 O 1 N l Y 3 R p b 2 4 x L 2 Z y b 2 0 t d G l s Z G E v 0 K L Q u N C / I N C 4 0 L f Q v N C 1 0 L 3 Q t d C 9 0 L j R j y 5 7 Q 2 h h c m F j d G V y a X N 0 a W N z O t C f 0 L 7 Q t N G F 0 L 7 Q t N C 4 0 Y I g 0 L T Q u 9 G P I N G C 0 L X Q v 9 C 7 0 L 7 Q s 9 C + I N C / 0 L 7 Q u 9 C w L D E 0 O X 0 m c X V v d D s s J n F 1 b 3 Q 7 U 2 V j d G l v b j E v Z n J v b S 1 0 a W x k Y S / Q o t C 4 0 L 8 g 0 L j Q t 9 C 8 0 L X Q v d C 1 0 L 3 Q u N G P L n t D a G F y Y W N 0 Z X J p c 3 R p Y 3 M 6 0 K H Q s t C + 0 L n R g d G C 0 L L Q s C D Q v 9 G A 0 L 7 R g t C 4 0 L L Q v t G B 0 L r Q v t C 7 0 Y z Q t t C 1 0 L 3 Q u N G P L D E 1 M H 0 m c X V v d D s s J n F 1 b 3 Q 7 U 2 V j d G l v b j E v Z n J v b S 1 0 a W x k Y S / Q o t C 4 0 L 8 g 0 L j Q t 9 C 8 0 L X Q v d C 1 0 L 3 Q u N G P L n t D a G F y Y W N 0 Z X J p c 3 R p Y 3 M 6 0 K L Q u N C / I N G A 0 L j R g d G D 0 L 3 Q u t C w L D E 1 M X 0 m c X V v d D s s J n F 1 b 3 Q 7 U 2 V j d G l v b j E v Z n J v b S 1 0 a W x k Y S / Q o t C 4 0 L 8 g 0 L j Q t 9 C 8 0 L X Q v d C 1 0 L 3 Q u N G P L n t D a G F y Y W N 0 Z X J p c 3 R p Y 3 M 6 0 K L Q u N C / I N G D 0 L / Q s N C 6 0 L 7 Q s t C 6 0 L g s M T U y f S Z x d W 9 0 O y w m c X V v d D t T Z W N 0 a W 9 u M S 9 m c m 9 t L X R p b G R h L 9 C i 0 L j Q v y D Q u N C 3 0 L z Q t d C 9 0 L X Q v d C 4 0 Y 8 u e 0 N o Y X J h Y 3 R l c m l z d G l j c z r Q o t C + 0 L v R i d C 4 0 L 3 Q s C D Q t 9 C w 0 Y n Q u N G C 0 L 3 Q v t C z 0 L 4 g 0 Y H Q u 9 C + 0 Y 8 s I N C 8 0 L w s M T U z f S Z x d W 9 0 O y w m c X V v d D t T Z W N 0 a W 9 u M S 9 m c m 9 t L X R p b G R h L 9 C i 0 L j Q v y D Q u N C 3 0 L z Q t d C 9 0 L X Q v d C 4 0 Y 8 u e 0 N o Y X J h Y 3 R l c m l z d G l j c z r Q o 9 G B 0 Y L Q v t C 5 0 Y f Q u N C y 0 L 7 R g d G C 0 Y w g 0 L o g 0 Y X Q u N C 8 0 L j R h 9 C 1 0 Y H Q u t C 4 0 L w g 0 L L Q t d G J 0 L X R g d G C 0 L L Q s N C 8 L D E 1 N H 0 m c X V v d D s s J n F 1 b 3 Q 7 U 2 V j d G l v b j E v Z n J v b S 1 0 a W x k Y S / Q o t C 4 0 L 8 g 0 L j Q t 9 C 8 0 L X Q v d C 1 0 L 3 Q u N G P L n t D a G F y Y W N 0 Z X J p c 3 R p Y 3 M 6 0 K j R g t G D 0 L o g 0 L I g 0 Y P Q v 9 C w 0 L r Q v t C y 0 L r Q t S w x N T V 9 J n F 1 b 3 Q 7 L C Z x d W 9 0 O 1 N l Y 3 R p b 2 4 x L 2 Z y b 2 0 t d G l s Z G E v 0 K L Q u N C / I N C 4 0 L f Q v N C 1 0 L 3 Q t d C 9 0 L j R j y 5 7 Q 2 h h c m F j d G V y a X N 0 a W N z O t C t 0 L z Q u N G B 0 Y H Q u N G P I N C k 0 L 7 R g N C 8 0 L D Q u 9 G M 0 L T Q t d C z 0 L j Q t N C w L D E 1 N n 0 m c X V v d D s s J n F 1 b 3 Q 7 U 2 V j d G l v b j E v Z n J v b S 1 0 a W x k Y S / Q o t C 4 0 L 8 g 0 L j Q t 9 C 8 0 L X Q v d C 1 0 L 3 Q u N G P L n t D a G F y Y W N 0 Z X J p c 3 R p Y 3 M 6 0 J L Q t d G A 0 Y X Q v d C 4 0 L k g 0 Y H Q u 9 C + 0 L k s M T U 3 f S Z x d W 9 0 O y w m c X V v d D t T Z W N 0 a W 9 u M S 9 m c m 9 t L X R p b G R h L 9 C i 0 L j Q v y D Q u N C 3 0 L z Q t d C 9 0 L X Q v d C 4 0 Y 8 u e 0 N o Y X J h Y 3 R l c m l z d G l j c z r Q o d G A 0 L X Q t N C 9 0 L j Q u S D R g d C 7 0 L 7 Q u S w x N T h 9 J n F 1 b 3 Q 7 L C Z x d W 9 0 O 1 N l Y 3 R p b 2 4 x L 2 Z y b 2 0 t d G l s Z G E v 0 K L Q u N C / I N C 4 0 L f Q v N C 1 0 L 3 Q t d C 9 0 L j R j y 5 7 Q 2 h h c m F j d G V y a X N 0 a W N z O t C h 0 Y L R g N C w 0 L 3 Q u C w x N T l 9 J n F 1 b 3 Q 7 L C Z x d W 9 0 O 1 N l Y 3 R p b 2 4 x L 2 Z y b 2 0 t d G l s Z G E v 0 K L Q u N C / I N C 4 0 L f Q v N C 1 0 L 3 Q t d C 9 0 L j R j y 5 7 Q 2 h h c m F j d G V y a X N 0 a W N z O t C i 0 L 7 Q u 9 G J 0 L j Q v d C w L D E 2 M H 0 m c X V v d D s s J n F 1 b 3 Q 7 U 2 V j d G l v b j E v Z n J v b S 1 0 a W x k Y S / Q o t C 4 0 L 8 g 0 L j Q t 9 C 8 0 L X Q v d C 1 0 L 3 Q u N G P L n t D a G F y Y W N 0 Z X J p c 3 R p Y 3 M 6 0 J r Q v t C 7 0 L j R h 9 C 1 0 Y H R g t C y 0 L 4 g b T I g 0 L I g 0 Y P Q v 9 C w 0 L r Q v t C y 0 L r Q t S w x N j F 9 J n F 1 b 3 Q 7 L C Z x d W 9 0 O 1 N l Y 3 R p b 2 4 x L 2 Z y b 2 0 t d G l s Z G E v 0 K L Q u N C / I N C 4 0 L f Q v N C 1 0 L 3 Q t d C 9 0 L j R j y 5 7 Q 2 h h c m F j d G V y a X N 0 a W N z O t C a 0 L 7 Q u 9 C 4 0 Y f Q t d G B 0 Y L Q s t C + I N C / 0 L D Q v d C 1 0 L v Q t d C 5 I N C y I N G D 0 L / Q s N C 6 0 L 7 Q s t C 6 0 L U s I N G I 0 Y I s M T Y y f S Z x d W 9 0 O y w m c X V v d D t T Z W N 0 a W 9 u M S 9 m c m 9 t L X R p b G R h L 9 C i 0 L j Q v y D Q u N C 3 0 L z Q t d C 9 0 L X Q v d C 4 0 Y 8 u e 0 N o Y X J h Y 3 R l c m l z d G l j c z r Q m t C + 0 L v Q u N G H 0 L X R g d G C 0 L L Q v i D R g 9 C / 0 L D Q u t C + 0 L L Q v t C 6 I N C y I N C / 0 L D Q u 9 C 7 0 L X R g t C 1 L D E 2 M 3 0 m c X V v d D s s J n F 1 b 3 Q 7 U 2 V j d G l v b j E v Z n J v b S 1 0 a W x k Y S / Q o t C 4 0 L 8 g 0 L j Q t 9 C 8 0 L X Q v d C 1 0 L 3 Q u N G P L n t D a G F y Y W N 0 Z X J p c 3 R p Y 3 M 6 0 J r Q v t C 7 0 L j R h 9 C 1 0 Y H R g t C y 0 L 4 g 0 L r Q s i 4 g 0 L w g 0 L I g 0 L / Q s N C 7 0 L v Q t d G C 0 L U s M T Y 0 f S Z x d W 9 0 O y w m c X V v d D t T Z W N 0 a W 9 u M S 9 m c m 9 t L X R p b G R h L 9 C i 0 L j Q v y D Q u N C 3 0 L z Q t d C 9 0 L X Q v d C 4 0 Y 8 u e 0 N o Y X J h Y 3 R l c m l z d G l j c z r Q m N G B 0 L / Q v t C 7 0 Y z Q t 9 C + 0 L L Q s N C 9 0 L j Q t S D Q t N C 7 0 Y 8 g 0 Y L Q t d C / 0 L v R i 9 G F I N C / 0 L 7 Q u 9 C + 0 L I s M T Y 1 f S Z x d W 9 0 O y w m c X V v d D t T Z W N 0 a W 9 u M S 9 m c m 9 t L X R p b G R h L 9 C i 0 L j Q v y D Q u N C 3 0 L z Q t d C 9 0 L X Q v d C 4 0 Y 8 u e 0 N o Y X J h Y 3 R l c m l z d G l j c z r Q m t C 7 0 L D R g d G B I N C / 0 L 7 Q t t C w 0 Y D Q v d C + 0 L k g 0 L H Q t d C 3 0 L 7 Q v 9 C w 0 Y H Q v d C + 0 Y H R g t C 4 I C j Q v 9 C + I N C g 0 K Q p L D E 2 N n 0 m c X V v d D s s J n F 1 b 3 Q 7 U 2 V j d G l v b j E v Z n J v b S 1 0 a W x k Y S / Q o t C 4 0 L 8 g 0 L j Q t 9 C 8 0 L X Q v d C 1 0 L 3 Q u N G P L n t D a G F y Y W N 0 Z X J p c 3 R p Y 3 M 6 0 J r Q u 9 C w 0 Y H R g S D Q v 9 G A 0 L j Q v N C 1 0 L 3 Q t d C 9 0 L j R j y w x N j d 9 J n F 1 b 3 Q 7 L C Z x d W 9 0 O 1 N l Y 3 R p b 2 4 x L 2 Z y b 2 0 t d G l s Z G E v 0 K L Q u N C / I N C 4 0 L f Q v N C 1 0 L 3 Q t d C 9 0 L j R j y 5 7 Q 2 h h c m F j d G V y a X N 0 a W N z O t C j 0 Y H R g t C + 0 L n R h 9 C 4 0 L L Q v t G B 0 Y L R j C D Q u i D Q u N C 3 0 L 3 Q v t G B 0 Y M s M T Y 4 f S Z x d W 9 0 O y w m c X V v d D t T Z W N 0 a W 9 u M S 9 m c m 9 t L X R p b G R h L 9 C i 0 L j Q v y D Q u N C 3 0 L z Q t d C 9 0 L X Q v d C 4 0 Y 8 u e 0 N o Y X J h Y 3 R l c m l z d G l j c z r Q o t C 4 0 Y H Q v d C 1 0 L 3 Q u N C 1 L D E 2 O X 0 m c X V v d D s s J n F 1 b 3 Q 7 U 2 V j d G l v b j E v Z n J v b S 1 0 a W x k Y S / Q o t C 4 0 L 8 g 0 L j Q t 9 C 8 0 L X Q v d C 1 0 L 3 Q u N G P L n t D a G F y Y W N 0 Z X J p c 3 R p Y 3 M 6 0 J z Q s N G C 0 L X R g N C 4 0 L D Q u y D Q v t G B 0 L 3 Q v t C y 0 Y s s M T c w f S Z x d W 9 0 O y w m c X V v d D t T Z W N 0 a W 9 u M S 9 m c m 9 t L X R p b G R h L 9 C i 0 L j Q v y D Q u N C 3 0 L z Q t d C 9 0 L X Q v d C 4 0 Y 8 u e 0 N o Y X J h Y 3 R l c m l z d G l j c z r Q o d G A 0 L 7 Q u i D R h d G A 0 L D Q v d C 1 0 L 3 Q u N G P L D E 3 M X 0 m c X V v d D s s J n F 1 b 3 Q 7 U 2 V j d G l v b j E v Z n J v b S 1 0 a W x k Y S / Q o t C 4 0 L 8 g 0 L j Q t 9 C 8 0 L X Q v d C 1 0 L 3 Q u N G P L n t D a G F y Y W N 0 Z X J p c 3 R p Y 3 M 6 0 J L Q u 9 C w 0 L P Q v t G C 0 L 7 Q u d C 6 0 L 7 R g d G C 0 Y w s M T c y f S Z x d W 9 0 O y w m c X V v d D t T Z W N 0 a W 9 u M S 9 m c m 9 t L X R p b G R h L 9 C i 0 L j Q v y D Q u N C 3 0 L z Q t d C 9 0 L X Q v d C 4 0 Y 8 u e 0 N o Y X J h Y 3 R l c m l z d G l j c z r Q l N C 7 0 L j Q v d C w I D E g 0 Y j R g i w g 0 L z Q v C w x N z N 9 J n F 1 b 3 Q 7 L C Z x d W 9 0 O 1 N l Y 3 R p b 2 4 x L 2 Z y b 2 0 t d G l s Z G E v 0 K L Q u N C / I N C 4 0 L f Q v N C 1 0 L 3 Q t d C 9 0 L j R j y 5 7 Q 2 h h c m F j d G V y a X N 0 a W N z O t C o 0 L j R g N C 4 0 L 3 Q s C w g 0 L z Q v C w x N z R 9 J n F 1 b 3 Q 7 L C Z x d W 9 0 O 1 N l Y 3 R p b 2 4 x L 2 Z y b 2 0 t d G l s Z G E v 0 K L Q u N C / I N C 4 0 L f Q v N C 1 0 L 3 Q t d C 9 0 L j R j y 5 7 Q 2 h h c m F j d G V y a X N 0 a W N z O t C a 0 L 7 Q u 9 C 4 0 Y f Q t d G B 0 Y L Q s t C + I N C y I N G D 0 L / Q s N C 6 0 L 7 Q s t C 6 0 L U s I N G I 0 Y L R g 9 C 6 L D E 3 N X 0 m c X V v d D s s J n F 1 b 3 Q 7 U 2 V j d G l v b j E v Z n J v b S 1 0 a W x k Y S / Q o t C 4 0 L 8 g 0 L j Q t 9 C 8 0 L X Q v d C 1 0 L 3 Q u N G P L n t D a G F y Y W N 0 Z X J p c 3 R p Y 3 M 6 0 J / Q u 9 C + 0 Y n Q s N C 0 0 Y w g 0 Y P Q v 9 C w 0 L r Q v t C y 0 L r Q u C w g 0 L r Q s i w g 0 L w s L D E 3 N n 0 m c X V v d D s s J n F 1 b 3 Q 7 U 2 V j d G l v b j E v Z n J v b S 1 0 a W x k Y S / Q o t C 4 0 L 8 g 0 L j Q t 9 C 8 0 L X Q v d C 1 0 L 3 Q u N G P L n t D a G F y Y W N 0 Z X J p c 3 R p Y 3 M 6 0 J r Q u 9 C w 0 Y H R g S D Q v 9 C + 0 L b Q s N G A 0 L 7 Q s d C 1 0 L f Q v t C / 0 L D R g d C 9 0 L 7 R g d G C 0 L g s M T c 3 f S Z x d W 9 0 O y w m c X V v d D t T Z W N 0 a W 9 u M S 9 m c m 9 t L X R p b G R h L 9 C i 0 L j Q v y D Q u N C 3 0 L z Q t d C 9 0 L X Q v d C 4 0 Y 8 u e 0 N o Y X J h Y 3 R l c m l z d G l j c z r Q o t C 4 0 L 8 g 0 L L Q t d G A 0 Y X Q v d C 1 0 L P Q v i D R g d C 7 0 L 7 R j y w x N z h 9 J n F 1 b 3 Q 7 L C Z x d W 9 0 O 1 N l Y 3 R p b 2 4 x L 2 Z y b 2 0 t d G l s Z G E v 0 K L Q u N C / I N C 4 0 L f Q v N C 1 0 L 3 Q t d C 9 0 L j R j y 5 7 Q 2 h h c m F j d G V y a X N 0 a W N z O t C X 0 L D R i d C 4 0 Y L Q v d G L 0 L k g 0 Y H Q u 9 C + 0 L k s I F B W Q y t Q V S w x N z l 9 J n F 1 b 3 Q 7 L C Z x d W 9 0 O 1 N l Y 3 R p b 2 4 x L 2 Z y b 2 0 t d G l s Z G E v 0 K L Q u N C / I N C 4 0 L f Q v N C 1 0 L 3 Q t d C 9 0 L j R j y 5 7 Q 2 h h c m F j d G V y a X N 0 a W N z O t C h 0 Y L Q s N C x 0 L j Q u 9 G M 0 L 3 Q v t G B 0 Y L R j C D R g N C w 0 L f Q v N C 1 0 Y D Q v t C y I C h F T i B J U 0 8 g M j M 5 O T k p L D E 4 M H 0 m c X V v d D s s J n F 1 b 3 Q 7 U 2 V j d G l v b j E v Z n J v b S 1 0 a W x k Y S / Q o t C 4 0 L 8 g 0 L j Q t 9 C 8 0 L X Q v d C 1 0 L 3 Q u N G P L n t D a G F y Y W N 0 Z X J p c 3 R p Y 3 M 6 0 J 7 R g d G C 0 L D R g t C + 0 Y f Q v d C + 0 L U g 0 L L Q t N C w 0 L L Q u 9 C 4 0 L L Q s N C 9 0 L j Q t S A o S V N P I D I 0 M z Q z L T I p L D E 4 M X 0 m c X V v d D s s J n F 1 b 3 Q 7 U 2 V j d G l v b j E v Z n J v b S 1 0 a W x k Y S / Q o t C 4 0 L 8 g 0 L j Q t 9 C 8 0 L X Q v d C 1 0 L 3 Q u N G P L n t D a G F y Y W N 0 Z X J p c 3 R p Y 3 M 6 0 K H Q s t C 1 0 Y L Q v t G B 0 Y L Q v t C 5 0 L r Q v t G B 0 Y L R j C A o S V N P I D E w N S 1 C M D I p L D E 4 M n 0 m c X V v d D s s J n F 1 b 3 Q 7 U 2 V j d G l v b j E v Z n J v b S 1 0 a W x k Y S / Q o t C 4 0 L 8 g 0 L j Q t 9 C 8 0 L X Q v d C 1 0 L 3 Q u N G P L n t D a G F y Y W N 0 Z X J p c 3 R p Y 3 M 6 0 J D Q v d G C 0 L j R g d G C 0 L D R g t C 4 0 L r Q s C A o R U 4 g M T A 4 M S k s M T g z f S Z x d W 9 0 O y w m c X V v d D t T Z W N 0 a W 9 u M S 9 m c m 9 t L X R p b G R h L 9 C i 0 L j Q v y D Q u N C 3 0 L z Q t d C 9 0 L X Q v d C 4 0 Y 8 u e 0 N o Y X J h Y 3 R l c m l z d G l j c z r Q q N C 4 0 Y D Q u N C 9 0 L A g 0 L / Q u 9 C w 0 L 3 Q u t C 4 L C D Q v N C 8 L D E 4 N H 0 m c X V v d D s s J n F 1 b 3 Q 7 U 2 V j d G l v b j E v Z n J v b S 1 0 a W x k Y S / Q o t C 4 0 L 8 g 0 L j Q t 9 C 8 0 L X Q v d C 1 0 L 3 Q u N G P L n t D a G F y Y W N 0 Z X J p c 3 R p Y 3 M 6 0 J T Q u 9 C 4 0 L 3 Q s C D Q v 9 C 7 0 L D Q v d C 6 0 L g s I N C 8 0 L w s M T g 1 f S Z x d W 9 0 O y w m c X V v d D t T Z W N 0 a W 9 u M S 9 m c m 9 t L X R p b G R h L 9 C i 0 L j Q v y D Q u N C 3 0 L z Q t d C 9 0 L X Q v d C 4 0 Y 8 u e 0 N o Y X J h Y 3 R l c m l z d G l j c z r Q o t C + 0 L v R i d C 4 0 L 3 Q s C D Q v 9 C 7 0 L D Q v d C 6 0 L g s I N C 8 0 L w s M T g 2 f S Z x d W 9 0 O y w m c X V v d D t T Z W N 0 a W 9 u M S 9 m c m 9 t L X R p b G R h L 9 C i 0 L j Q v y D Q u N C 3 0 L z Q t d C 9 0 L X Q v d C 4 0 Y 8 u e 0 N o Y X J h Y 3 R l c m l z d G l j c z r Q m t C + 0 L v Q u N G H 0 L X R g d G C 0 L L Q v i D Q s i D R g 9 C / 0 L D Q u t C + 0 L L Q u t C 1 L C D R i N G C L i w x O D d 9 J n F 1 b 3 Q 7 L C Z x d W 9 0 O 1 N l Y 3 R p b 2 4 x L 2 Z y b 2 0 t d G l s Z G E v 0 K L Q u N C / I N C 4 0 L f Q v N C 1 0 L 3 Q t d C 9 0 L j R j y 5 7 Q 2 h h c m F j d G V y a X N 0 a W N z O t C S 0 L X R g S D Q v t C 0 0 L 3 Q v t C z 0 L 4 g 0 L r Q s i 4 g 0 L z Q t d G C 0 Y D Q s C w g 0 L r Q s y w x O D h 9 J n F 1 b 3 Q 7 L C Z x d W 9 0 O 1 N l Y 3 R p b 2 4 x L 2 Z y b 2 0 t d G l s Z G E v 0 K L Q u N C / I N C 4 0 L f Q v N C 1 0 L 3 Q t d C 9 0 L j R j y 5 7 Q 2 h h c m F j d G V y a X N 0 a W N z O t C S I N G D 0 L / Q s N C 6 0 L 7 Q s t C 6 0 L U s I N C 8 M i 4 s M T g 5 f S Z x d W 9 0 O y w m c X V v d D t T Z W N 0 a W 9 u M S 9 m c m 9 t L X R p b G R h L 9 C i 0 L j Q v y D Q u N C 3 0 L z Q t d C 9 0 L X Q v d C 4 0 Y 8 u e 0 N o Y X J h Y 3 R l c m l z d G l j c z r Q o d G C 0 Y D Q s N C 9 0 L A g 0 L / R g N C + 0 L j Q t 9 C y 0 L 7 Q t N G B 0 Y L Q s t C w L D E 5 M H 0 m c X V v d D s s J n F 1 b 3 Q 7 U 2 V j d G l v b j E v Z n J v b S 1 0 a W x k Y S / Q o t C 4 0 L 8 g 0 L j Q t 9 C 8 0 L X Q v d C 1 0 L 3 Q u N G P L n t D a G F y Y W N 0 Z X J p c 3 R p Y 3 M 6 0 J L Q t d G B I N C 6 0 L M v 0 L r Q s i 7 Q v C 4 s M T k x f S Z x d W 9 0 O y w m c X V v d D t T Z W N 0 a W 9 u M S 9 m c m 9 t L X R p b G R h L 9 C i 0 L j Q v y D Q u N C 3 0 L z Q t d C 9 0 L X Q v d C 4 0 Y 8 u e 0 N o Y X J h Y 3 R l c m l z d G l j c z r Q n 9 C 7 0 L 7 R i d C w 0 L T R j C D Q s i D R g 9 C / 0 L D Q u t C + 0 L L Q u t C 1 L C D Q u t C y L C D Q v C w s M T k y f S Z x d W 9 0 O y w m c X V v d D t T Z W N 0 a W 9 u M S 9 m c m 9 t L X R p b G R h L 9 C i 0 L j Q v y D Q u N C 3 0 L z Q t d C 9 0 L X Q v d C 4 0 Y 8 u e 0 N o Y X J h Y 3 R l c m l z d G l j c z r Q l 9 C w 0 Y n Q u N G C 0 L 3 R i 9 C 5 I N G B 0 L v Q v t C 5 L C D Q v N C 8 L D E 5 M 3 0 m c X V v d D s s J n F 1 b 3 Q 7 U 2 V j d G l v b j E v Z n J v b S 1 0 a W x k Y S / Q o t C 4 0 L 8 g 0 L j Q t 9 C 8 0 L X Q v d C 1 0 L 3 Q u N G P L n t D a G F y Y W N 0 Z X J p c 3 R p Y 3 M 6 0 J r Q u 9 C w 0 Y H R g S D Q v 9 C + 0 L z Q t d G J 0 L X Q v d C 4 0 Y 8 s M T k 0 f S Z x d W 9 0 O y w m c X V v d D t T Z W N 0 a W 9 u M S 9 m c m 9 t L X R p b G R h L 9 C i 0 L j Q v y D Q u N C 3 0 L z Q t d C 9 0 L X Q v d C 4 0 Y 8 u e 0 N o Y X J h Y 3 R l c m l z d G l j c z r Q o t C 4 0 L 8 g 0 L / Q v t C 8 0 L X R i d C 1 0 L 3 Q u N G P L D E 5 N X 0 m c X V v d D s s J n F 1 b 3 Q 7 U 2 V j d G l v b j E v Z n J v b S 1 0 a W x k Y S / Q o t C 4 0 L 8 g 0 L j Q t 9 C 8 0 L X Q v d C 1 0 L 3 Q u N G P L n t D a G F y Y W N 0 Z X J p c 3 R p Y 3 M 6 0 J T Q v t C / 0 L 7 Q u 9 C 9 0 L j R g t C 1 0 L v R j N C 9 0 Y v Q u S D Q t 9 C w 0 Y n Q u N G C 0 L 3 R i 9 C 5 I N C 7 0 L D Q u i w x O T Z 9 J n F 1 b 3 Q 7 L C Z x d W 9 0 O 1 N l Y 3 R p b 2 4 x L 2 Z y b 2 0 t d G l s Z G E v 0 K L Q u N C / I N C 4 0 L f Q v N C 1 0 L 3 Q t d C 9 0 L j R j y 5 7 Q 2 h h c m F j d G V y a X N 0 a W N z O t C g 0 L X Q u 9 G M 0 L X R h C A v I N C h 0 Y L R g N G D 0 L r R g t G D 0 Y D Q s C D Q v 9 C + 0 L L Q t d G A 0 Y X Q v d C + 0 Y H R g t C 4 I N C / 0 L 7 Q u t G A 0 Y v R g t C 4 0 Y 8 s M T k 3 f S Z x d W 9 0 O y w m c X V v d D t T Z W N 0 a W 9 u M S 9 m c m 9 t L X R p b G R h L 9 C i 0 L j Q v y D Q u N C 3 0 L z Q t d C 9 0 L X Q v d C 4 0 Y 8 u e 0 N o Y X J h Y 3 R l c m l z d G l j c z r Q m t C 7 0 L D R g d G B I N C / 0 L 7 Q t t C w 0 Y D Q v d C + 0 L k g 0 L 7 Q v 9 C w 0 Y H Q v d C + 0 Y H R g t C 4 I C j Q o N C k K S w x O T h 9 J n F 1 b 3 Q 7 L C Z x d W 9 0 O 1 N l Y 3 R p b 2 4 x L 2 Z y b 2 0 t d G l s Z G E v 0 K L Q u N C / I N C 4 0 L f Q v N C 1 0 L 3 Q t d C 9 0 L j R j y 5 7 Q 2 h h c m F j d G V y a X N 0 a W N z O t C f 0 L 7 Q t t C w 0 Y D Q v d C + L d G C 0 L X R h d C 9 0 L j R h 9 C 1 0 Y H Q u t C 4 0 L U g 0 Y X Q s N G A 0 L D Q u t G C 0 L X R g N C 4 0 Y H R g t C 4 0 L r Q u D o g 0 L L Q v t G B 0 L 8 s M T k 5 f S Z x d W 9 0 O y w m c X V v d D t T Z W N 0 a W 9 u M S 9 m c m 9 t L X R p b G R h L 9 C i 0 L j Q v y D Q u N C 3 0 L z Q t d C 9 0 L X Q v d C 4 0 Y 8 u e 0 N o Y X J h Y 3 R l c m l z d G l j c z r Q n 9 C + 0 L b Q s N G A 0 L 3 Q v i 3 R g t C 1 0 Y X Q v d C 4 0 Y f Q t d G B 0 L r Q u N C 1 I N G F 0 L D R g N C w 0 L r R g t C 1 0 Y D Q u N G B 0 Y L Q u N C 6 0 L g 6 I N C 0 0 Y v Q v N C + L D I w M H 0 m c X V v d D s s J n F 1 b 3 Q 7 U 2 V j d G l v b j E v Z n J v b S 1 0 a W x k Y S / Q o t C 4 0 L 8 g 0 L j Q t 9 C 8 0 L X Q v d C 1 0 L 3 Q u N G P L n t D a G F y Y W N 0 Z X J p c 3 R p Y 3 M 6 0 J / Q v t C 2 0 L D R g N C 9 0 L 4 t 0 Y L Q t d G F 0 L 3 Q u N G H 0 L X R g d C 6 0 L j Q t S D R h d C w 0 Y D Q s N C 6 0 Y L Q t d G A 0 L j R g d G C 0 L j Q u t C 4 O i D R g t C + 0 L o s M j A x f S Z x d W 9 0 O y w m c X V v d D t T Z W N 0 a W 9 u M S 9 m c m 9 t L X R p b G R h L 9 C i 0 L j Q v y D Q u N C 3 0 L z Q t d C 9 0 L X Q v d C 4 0 Y 8 u e 0 N o Y X J h Y 3 R l c m l z d G l j c z r Q n 9 C + 0 L b Q s N G A 0 L 3 Q v i 3 R g t C 1 0 Y X Q v d C 4 0 Y f Q t d G B 0 L r Q u N C 1 I N G F 0 L D R g N C w 0 L r R g t C 1 0 Y D Q u N G B 0 Y L Q u N C 6 0 L g 6 I N G A 0 L D R g d C / L D I w M n 0 m c X V v d D s s J n F 1 b 3 Q 7 U 2 V j d G l v b j E v Z n J v b S 1 0 a W x k Y S / Q o t C 4 0 L 8 g 0 L j Q t 9 C 8 0 L X Q v d C 1 0 L 3 Q u N G P L n t D a G F y Y W N 0 Z X J p c 3 R p Y 3 M 6 0 K P R g d G C 0 L 7 Q u d G H 0 L j Q s t C + 0 Y H R g t G M I N C 6 I N C y 0 L 7 Q t 9 C 0 0 L X Q u d G B 0 Y L Q s t C 4 0 Y 4 g 0 L z Q t d C x 0 L X Q u 9 C 4 I N C 9 0 L A g 0 Y D Q v t C 7 L D I w M 3 0 m c X V v d D s s J n F 1 b 3 Q 7 U 2 V j d G l v b j E v Z n J v b S 1 0 a W x k Y S / Q o t C 4 0 L 8 g 0 L j Q t 9 C 8 0 L X Q v d C 1 0 L 3 Q u N G P L n t D a G F y Y W N 0 Z X J p c 3 R p Y 3 M 6 0 J D Q s d G B 0 L 7 Q u 9 G O 0 Y L Q v d C w 0 Y 8 g 0 L 7 R g d G C 0 L D R g t C + 0 Y f Q v d C w 0 Y 8 g 0 L T Q t d G E 0 L 7 R g N C 8 0 L D R h t C 4 0 Y 8 s M j A 0 f S Z x d W 9 0 O y w m c X V v d D t T Z W N 0 a W 9 u M S 9 m c m 9 t L X R p b G R h L 9 C i 0 L j Q v y D Q u N C 3 0 L z Q t d C 9 0 L X Q v d C 4 0 Y 8 u e 0 N o Y X J h Y 3 R l c m l z d G l j c z r Q k N C 9 0 Y L Q u N G B 0 Y L Q s N G C 0 L j R h 9 C 1 0 Y H Q u t C 4 0 L U g 0 Y H Q s t C + 0 L n R g d G C 0 L L Q s C w y M D V 9 J n F 1 b 3 Q 7 L C Z x d W 9 0 O 1 N l Y 3 R p b 2 4 x L 2 Z y b 2 0 t d G l s Z G E v 0 K L Q u N C / I N C 4 0 L f Q v N C 1 0 L 3 Q t d C 9 0 L j R j y 5 7 Q 2 h h c m F j d G V y a X N 0 a W N z O t C h 0 Y D Q v t C 6 I N G B 0 L v R g 9 C 2 0 L H R i y w g 0 L v Q t d G C L D I w N n 0 m c X V v d D s s J n F 1 b 3 Q 7 U 2 V j d G l v b j E v Z n J v b S 1 0 a W x k Y S / Q o t C 4 0 L 8 g 0 L j Q t 9 C 8 0 L X Q v d C 1 0 L 3 Q u N G P L n t D a G F y Y W N 0 Z X J p c 3 R p Y 3 M 6 0 J L Q t d G B I N C 6 0 L 7 R g N C + 0 L H Q u t C 4 L D I w N 3 0 m c X V v d D s s J n F 1 b 3 Q 7 U 2 V j d G l v b j E v Z n J v b S 1 0 a W x k Y S / Q o t C 4 0 L 8 g 0 L j Q t 9 C 8 0 L X Q v d C 1 0 L 3 Q u N G P L n t D a G F y Y W N 0 Z X J p c 3 R p Y 3 M 6 0 J r Q v t C 7 0 L j R h 9 C 1 0 Y H R g t C y 0 L 4 g 0 L I g 0 Y P Q v 9 C w 0 L r Q v t C y 0 L r Q t S A o 0 Y j R g i k s M j A 4 f S Z x d W 9 0 O y w m c X V v d D t T Z W N 0 a W 9 u M S 9 m c m 9 t L X R p b G R h L 9 C i 0 L j Q v y D Q u N C 3 0 L z Q t d C 9 0 L X Q v d C 4 0 Y 8 u e 0 N o Y X J h Y 3 R l c m l z d G l j c z r Q k t C 4 0 L Q g 0 Y T Q s N G B 0 L o s M j A 5 f S Z x d W 9 0 O y w m c X V v d D t T Z W N 0 a W 9 u M S 9 m c m 9 t L X R p b G R h L 9 C i 0 L j Q v y D Q u N C 3 0 L z Q t d C 9 0 L X Q v d C 4 0 Y 8 u e 0 N o Y X J h Y 3 R l c m l z d G l j c z p T R S A r I N C w 0 L 3 R g t C 4 0 L H Q s N C 6 0 Y L Q t d G A 0 L j Q u 9 G M 0 L D Q v d C + 0 L D R j y D Q v 9 C + 0 L L Q t d G A 0 Y X Q v d C + 0 Y H R g t G M L D I x M H 0 m c X V v d D s s J n F 1 b 3 Q 7 U 2 V j d G l v b j E v Z n J v b S 1 0 a W x k Y S / Q o t C 4 0 L 8 g 0 L j Q t 9 C 8 0 L X Q v d C 1 0 L 3 Q u N G P L n t D a G F y Y W N 0 Z X J p c 3 R p Y 3 M 6 0 J P Q s N G A 0 L D Q v d G C 0 L j R j y D Q v t G C I N C / 0 Y / R g t C 9 0 L U g 0 L g g 0 Y b Q s N G A 0 L D Q v 9 C 4 0 L 0 s M j E x f S Z x d W 9 0 O y w m c X V v d D t T Z W N 0 a W 9 u M S 9 m c m 9 t L X R p b G R h L 9 C i 0 L j Q v y D Q u N C 3 0 L z Q t d C 9 0 L X Q v d C 4 0 Y 8 u e 0 N o Y X J h Y 3 R l c m l z d G l j c z r Q o d C 1 0 Y D R g t C 4 0 Y T Q u N C 6 0 L D R g i B H U k V F T k d V Q V J E I E d v b G Q s M j E y f S Z x d W 9 0 O y w m c X V v d D t T Z W N 0 a W 9 u M S 9 m c m 9 t L X R p b G R h L 9 C i 0 L j Q v y D Q u N C 3 0 L z Q t d C 9 0 L X Q v d C 4 0 Y 8 u e 0 N o Y X J h Y 3 R l c m l z d G l j c z r Q o d C x 0 L 7 R g N C 6 0 L A g 0 L / Q v t C 7 0 L A s M j E z f S Z x d W 9 0 O y w m c X V v d D t T Z W N 0 a W 9 u M S 9 m c m 9 t L X R p b G R h L 9 C i 0 L j Q v y D Q u N C 3 0 L z Q t d C 9 0 L X Q v d C 4 0 Y 8 u e 0 N o Y X J h Y 3 R l c m l z d G l j c z r Q l 9 C w 0 L z Q u t C + 0 L L Q s N G P I N G B 0 L j R g d G C 0 L X Q v N C w L D I x N H 0 m c X V v d D s s J n F 1 b 3 Q 7 U 2 V j d G l v b j E v Z n J v b S 1 0 a W x k Y S / Q o t C 4 0 L 8 g 0 L j Q t 9 C 8 0 L X Q v d C 1 0 L 3 Q u N G P L n t D a G F y Y W N 0 Z X J p c 3 R p Y 3 M 6 0 J L Q v t C 0 0 L 7 Q v d C 1 0 L / R g N C + 0 L 3 Q u N G G 0 L D Q t d C 8 0 L 7 R g d G C 0 Y w s M j E 1 f S Z x d W 9 0 O y w m c X V v d D t T Z W N 0 a W 9 u M S 9 m c m 9 t L X R p b G R h L 9 C i 0 L j Q v y D Q u N C 3 0 L z Q t d C 9 0 L X Q v d C 4 0 Y 8 u e 0 N o Y X J h Y 3 R l c m l z d G l j c z r Q k 9 C w 0 Y D Q s N C 9 0 Y L Q u N G P I N C 0 0 L v R j y D Q u t C + 0 L z Q v N C 1 0 Y D R h 9 C 1 0 Y H Q u t C 4 0 Y U g 0 L / Q v t C 8 0 L X R i d C 1 0 L 3 Q u N C 5 I N G B I N C 9 0 L g s M j E 2 f S Z x d W 9 0 O y w m c X V v d D t T Z W N 0 a W 9 u M S 9 m c m 9 t L X R p b G R h L 9 C i 0 L j Q v y D Q u N C 3 0 L z Q t d C 9 0 L X Q v d C 4 0 Y 8 u e 0 N o Y X J h Y 3 R l c m l z d G l j c z r Q k 9 C w 0 Y D Q s N C 9 0 Y L Q u N G P I N C 0 0 L v R j y D Q u t C + 0 L z Q v N C 1 0 Y D R h 9 C 1 0 Y H Q u t C 4 0 Y U g 0 L / Q v t C 8 0 L X R i d C 1 0 L 3 Q u N C 5 L D I x N 3 0 m c X V v d D s s J n F 1 b 3 Q 7 U 2 V j d G l v b j E v Z n J v b S 1 0 a W x k Y S / Q o t C 4 0 L 8 g 0 L j Q t 9 C 8 0 L X Q v d C 1 0 L 3 Q u N G P L n t D a G F y Y W N 0 Z X J p c 3 R p Y 3 M 6 R U l S L D I x O H 0 m c X V v d D s s J n F 1 b 3 Q 7 U 2 V j d G l v b j E v Z n J v b S 1 0 a W x k Y S / Q o t C 4 0 L 8 g 0 L j Q t 9 C 8 0 L X Q v d C 1 0 L 3 Q u N G P L n t X Z W l n a H Q s M j E 5 f S Z x d W 9 0 O y w m c X V v d D t T Z W N 0 a W 9 u M S 9 m c m 9 t L X R p b G R h L 9 C i 0 L j Q v y D Q u N C 3 0 L z Q t d C 9 0 L X Q v d C 4 0 Y 8 u e 0 x l b m d 0 a C w y M j B 9 J n F 1 b 3 Q 7 L C Z x d W 9 0 O 1 N l Y 3 R p b 2 4 x L 2 Z y b 2 0 t d G l s Z G E v 0 K L Q u N C / I N C 4 0 L f Q v N C 1 0 L 3 Q t d C 9 0 L j R j y 5 7 V 2 l k d G g s M j I x f S Z x d W 9 0 O y w m c X V v d D t T Z W N 0 a W 9 u M S 9 m c m 9 t L X R p b G R h L 9 C i 0 L j Q v y D Q u N C 3 0 L z Q t d C 9 0 L X Q v d C 4 0 Y 8 u e 0 h l a W d o d C w y M j J 9 J n F 1 b 3 Q 7 L C Z x d W 9 0 O 1 N l Y 3 R p b 2 4 x L 2 Z y b 2 0 t d G l s Z G E v 0 K L Q u N C / I N C 4 0 L f Q v N C 1 0 L 3 Q t d C 9 0 L j R j y 5 7 U 0 V P I H R p d G x l L D I y M 3 0 m c X V v d D s s J n F 1 b 3 Q 7 U 2 V j d G l v b j E v Z n J v b S 1 0 a W x k Y S / Q o t C 4 0 L 8 g 0 L j Q t 9 C 8 0 L X Q v d C 1 0 L 3 Q u N G P L n t T R U 8 g Z G V z Y 3 I s M j I 0 f S Z x d W 9 0 O y w m c X V v d D t T Z W N 0 a W 9 u M S 9 m c m 9 t L X R p b G R h L 9 C i 0 L j Q v y D Q u N C 3 0 L z Q t d C 9 0 L X Q v d C 4 0 Y 8 u e 1 N F T y B r Z X l 3 b 3 J k c y w y M j V 9 J n F 1 b 3 Q 7 L C Z x d W 9 0 O 1 N l Y 3 R p b 2 4 x L 2 Z y b 2 0 t d G l s Z G E v 0 K L Q u N C / I N C 4 0 L f Q v N C 1 0 L 3 Q t d C 9 0 L j R j y 5 7 R k I g d G l 0 b G U s M j I 2 f S Z x d W 9 0 O y w m c X V v d D t T Z W N 0 a W 9 u M S 9 m c m 9 t L X R p b G R h L 9 C i 0 L j Q v y D Q u N C 3 0 L z Q t d C 9 0 L X Q v d C 4 0 Y 8 u e 0 Z C I G R l c 2 N y L D I y N 3 0 m c X V v d D t d L C Z x d W 9 0 O 0 N v b H V t b k N v d W 5 0 J n F 1 b 3 Q 7 O j I y O C w m c X V v d D t L Z X l D b 2 x 1 b W 5 O Y W 1 l c y Z x d W 9 0 O z p b X S w m c X V v d D t D b 2 x 1 b W 5 J Z G V u d G l 0 a W V z J n F 1 b 3 Q 7 O l s m c X V v d D t T Z W N 0 a W 9 u M S 9 m c m 9 t L X R p b G R h L 9 C i 0 L j Q v y D Q u N C 3 0 L z Q t d C 9 0 L X Q v d C 4 0 Y 8 u e 1 R p b G R h I F V J R C w w f S Z x d W 9 0 O y w m c X V v d D t T Z W N 0 a W 9 u M S 9 m c m 9 t L X R p b G R h L 9 C i 0 L j Q v y D Q u N C 3 0 L z Q t d C 9 0 L X Q v d C 4 0 Y 8 u e 0 J y Y W 5 k L D F 9 J n F 1 b 3 Q 7 L C Z x d W 9 0 O 1 N l Y 3 R p b 2 4 x L 2 Z y b 2 0 t d G l s Z G E v 0 K L Q u N C / I N C 4 0 L f Q v N C 1 0 L 3 Q t d C 9 0 L j R j y 5 7 U 0 t V L D J 9 J n F 1 b 3 Q 7 L C Z x d W 9 0 O 1 N l Y 3 R p b 2 4 x L 2 Z y b 2 0 t d G l s Z G E v 0 K L Q u N C / I N C 4 0 L f Q v N C 1 0 L 3 Q t d C 9 0 L j R j y 5 7 T W F y a y w z f S Z x d W 9 0 O y w m c X V v d D t T Z W N 0 a W 9 u M S 9 m c m 9 t L X R p b G R h L 9 C i 0 L j Q v y D Q u N C 3 0 L z Q t d C 9 0 L X Q v d C 4 0 Y 8 u e 0 N h d G V n b 3 J 5 L D R 9 J n F 1 b 3 Q 7 L C Z x d W 9 0 O 1 N l Y 3 R p b 2 4 x L 2 Z y b 2 0 t d G l s Z G E v 0 K L Q u N C / I N C 4 0 L f Q v N C 1 0 L 3 Q t d C 9 0 L j R j y 5 7 V G l 0 b G U s N X 0 m c X V v d D s s J n F 1 b 3 Q 7 U 2 V j d G l v b j E v Z n J v b S 1 0 a W x k Y S / Q o t C 4 0 L 8 g 0 L j Q t 9 C 8 0 L X Q v d C 1 0 L 3 Q u N G P L n t E Z X N j c m l w d G l v b i w 2 f S Z x d W 9 0 O y w m c X V v d D t T Z W N 0 a W 9 u M S 9 m c m 9 t L X R p b G R h L 9 C i 0 L j Q v y D Q u N C 3 0 L z Q t d C 9 0 L X Q v d C 4 0 Y 8 u e 1 R l e H Q s N 3 0 m c X V v d D s s J n F 1 b 3 Q 7 U 2 V j d G l v b j E v Z n J v b S 1 0 a W x k Y S / Q o t C 4 0 L 8 g 0 L j Q t 9 C 8 0 L X Q v d C 1 0 L 3 Q u N G P L n t Q a G 9 0 b y w 4 f S Z x d W 9 0 O y w m c X V v d D t T Z W N 0 a W 9 u M S 9 m c m 9 t L X R p b G R h L 9 C i 0 L j Q v y D Q u N C 3 0 L z Q t d C 9 0 L X Q v d C 4 0 Y 8 u e 1 B y a W N l L D l 9 J n F 1 b 3 Q 7 L C Z x d W 9 0 O 1 N l Y 3 R p b 2 4 x L 2 Z y b 2 0 t d G l s Z G E v 0 K L Q u N C / I N C 4 0 L f Q v N C 1 0 L 3 Q t d C 9 0 L j R j y 5 7 U X V h b n R p d H k s M T B 9 J n F 1 b 3 Q 7 L C Z x d W 9 0 O 1 N l Y 3 R p b 2 4 x L 2 Z y b 2 0 t d G l s Z G E v 0 K L Q u N C / I N C 4 0 L f Q v N C 1 0 L 3 Q t d C 9 0 L j R j y 5 7 U H J p Y 2 U g T 2 x k L D E x f S Z x d W 9 0 O y w m c X V v d D t T Z W N 0 a W 9 u M S 9 m c m 9 t L X R p b G R h L 9 C i 0 L j Q v y D Q u N C 3 0 L z Q t d C 9 0 L X Q v d C 4 0 Y 8 u e 0 V k a X R p b 2 5 z L D E y f S Z x d W 9 0 O y w m c X V v d D t T Z W N 0 a W 9 u M S 9 m c m 9 t L X R p b G R h L 9 C i 0 L j Q v y D Q u N C 3 0 L z Q t d C 9 0 L X Q v d C 4 0 Y 8 u e 0 1 v Z G l m a W N h d G l v b n M s M T N 9 J n F 1 b 3 Q 7 L C Z x d W 9 0 O 1 N l Y 3 R p b 2 4 x L 2 Z y b 2 0 t d G l s Z G E v 0 K L Q u N C / I N C 4 0 L f Q v N C 1 0 L 3 Q t d C 9 0 L j R j y 5 7 R X h 0 Z X J u Y W w g S U Q s M T R 9 J n F 1 b 3 Q 7 L C Z x d W 9 0 O 1 N l Y 3 R p b 2 4 x L 2 Z y b 2 0 t d G l s Z G E v 0 K L Q u N C / I N C 4 0 L f Q v N C 1 0 L 3 Q t d C 9 0 L j R j y 5 7 U G F y Z W 5 0 I F V J R C w x N X 0 m c X V v d D s s J n F 1 b 3 Q 7 U 2 V j d G l v b j E v Z n J v b S 1 0 a W x k Y S / Q o t C 4 0 L 8 g 0 L j Q t 9 C 8 0 L X Q v d C 1 0 L 3 Q u N G P L n t D a G F y Y W N 0 Z X J p c 3 R p Y 3 M 6 0 J f Q s N G J 0 L j R g t C 9 0 Y v Q u S D R g d C 7 0 L 7 Q u S w x N n 0 m c X V v d D s s J n F 1 b 3 Q 7 U 2 V j d G l v b j E v Z n J v b S 1 0 a W x k Y S / Q o t C 4 0 L 8 g 0 L j Q t 9 C 8 0 L X Q v d C 1 0 L 3 Q u N G P L n t D a G F y Y W N 0 Z X J p c 3 R p Y 3 M 6 0 J r Q v t C 7 0 L v Q t d C 6 0 Y b Q u N G P L D E 3 f S Z x d W 9 0 O y w m c X V v d D t T Z W N 0 a W 9 u M S 9 m c m 9 t L X R p b G R h L 9 C i 0 L j Q v y D Q u N C 3 0 L z Q t d C 9 0 L X Q v d C 4 0 Y 8 u e 0 N o Y X J h Y 3 R l c m l z d G l j c z r Q m t C 7 0 L D R g d G B L D E 4 f S Z x d W 9 0 O y w m c X V v d D t T Z W N 0 a W 9 u M S 9 m c m 9 t L X R p b G R h L 9 C i 0 L j Q v y D Q u N C 3 0 L z Q t d C 9 0 L X Q v d C 4 0 Y 8 u e 0 N o Y X J h Y 3 R l c m l z d G l j c z r Q o d G C 0 Y D Q s N C 9 0 L A g 0 L / R g N C + 0 L j Q t 9 C y 0 L 7 Q t N C 4 0 Y L Q t d C 7 0 Y w s M T l 9 J n F 1 b 3 Q 7 L C Z x d W 9 0 O 1 N l Y 3 R p b 2 4 x L 2 Z y b 2 0 t d G l s Z G E v 0 K L Q u N C / I N C 4 0 L f Q v N C 1 0 L 3 Q t d C 9 0 L j R j y 5 7 Q 2 h h c m F j d G V y a X N 0 a W N z O t C m 0 L L Q t d G C L D I w f S Z x d W 9 0 O y w m c X V v d D t T Z W N 0 a W 9 u M S 9 m c m 9 t L X R p b G R h L 9 C i 0 L j Q v y D Q u N C 3 0 L z Q t d C 9 0 L X Q v d C 4 0 Y 8 u e 0 N o Y X J h Y 3 R l c m l z d G l j c z r Q k d G A 0 L X Q v d C 0 L D I x f S Z x d W 9 0 O y w m c X V v d D t T Z W N 0 a W 9 u M S 9 m c m 9 t L X R p b G R h L 9 C i 0 L j Q v y D Q u N C 3 0 L z Q t d C 9 0 L X Q v d C 4 0 Y 8 u e 0 N o Y X J h Y 3 R l c m l z d G l j c z r Q o t C 4 0 L 8 g 0 L T Q u N C 3 0 L D Q u d C 9 0 L A s M j J 9 J n F 1 b 3 Q 7 L C Z x d W 9 0 O 1 N l Y 3 R p b 2 4 x L 2 Z y b 2 0 t d G l s Z G E v 0 K L Q u N C / I N C 4 0 L f Q v N C 1 0 L 3 Q t d C 9 0 L j R j y 5 7 Q 2 h h c m F j d G V y a X N 0 a W N z O t C f 0 L 7 R g N C + 0 L T Q s C D Q t N C 1 0 Y D Q t d C y 0 L A s M j N 9 J n F 1 b 3 Q 7 L C Z x d W 9 0 O 1 N l Y 3 R p b 2 4 x L 2 Z y b 2 0 t d G l s Z G E v 0 K L Q u N C / I N C 4 0 L f Q v N C 1 0 L 3 Q t d C 9 0 L j R j y 5 7 Q 2 h h c m F j d G V y a X N 0 a W N z O t C i 0 L 7 Q u 9 G J 0 L j Q v d C w I C j Q v N C 8 K S w y N H 0 m c X V v d D s s J n F 1 b 3 Q 7 U 2 V j d G l v b j E v Z n J v b S 1 0 a W x k Y S / Q o t C 4 0 L 8 g 0 L j Q t 9 C 8 0 L X Q v d C 1 0 L 3 Q u N G P L n t D a G F y Y W N 0 Z X J p c 3 R p Y 3 M 6 0 K L Q u N C / I N G B 0 L 7 Q t d C 0 0 L j Q v d C 1 0 L 3 Q u N G P L D I 1 f S Z x d W 9 0 O y w m c X V v d D t T Z W N 0 a W 9 u M S 9 m c m 9 t L X R p b G R h L 9 C i 0 L j Q v y D Q u N C 3 0 L z Q t d C 9 0 L X Q v d C 4 0 Y 8 u e 0 N o Y X J h Y 3 R l c m l z d G l j c z r Q l N C 7 0 L j Q v d C 9 0 L A g 0 L / Q u 9 C w 0 Y j Q u t C 4 I C j R g d C 8 K S w y N n 0 m c X V v d D s s J n F 1 b 3 Q 7 U 2 V j d G l v b j E v Z n J v b S 1 0 a W x k Y S / Q o t C 4 0 L 8 g 0 L j Q t 9 C 8 0 L X Q v d C 1 0 L 3 Q u N G P L n t D a G F y Y W N 0 Z X J p c 3 R p Y 3 M 6 0 K j Q u N G A 0 L j Q v d C w I N C / 0 L v Q s N G I 0 L r Q u C A o 0 Y H Q v C k s M j d 9 J n F 1 b 3 Q 7 L C Z x d W 9 0 O 1 N l Y 3 R p b 2 4 x L 2 Z y b 2 0 t d G l s Z G E v 0 K L Q u N C / I N C 4 0 L f Q v N C 1 0 L 3 Q t d C 9 0 L j R j y 5 7 Q 2 h h c m F j d G V y a X N 0 a W N z O t C d 0 L D Q u 9 C 4 0 Y f Q u N C 1 I N G E 0 L D R g d C 6 0 L g s M j h 9 J n F 1 b 3 Q 7 L C Z x d W 9 0 O 1 N l Y 3 R p b 2 4 x L 2 Z y b 2 0 t d G l s Z G E v 0 K L Q u N C / I N C 4 0 L f Q v N C 1 0 L 3 Q t d C 9 0 L j R j y 5 7 Q 2 h h c m F j d G V y a X N 0 a W N z O t C U 0 L v Q u N C 9 0 L 3 Q s C D R g N G D 0 L v Q v t C 9 0 L A g K N C 8 0 L X R g t G A 0 Y s p L D I 5 f S Z x d W 9 0 O y w m c X V v d D t T Z W N 0 a W 9 u M S 9 m c m 9 t L X R p b G R h L 9 C i 0 L j Q v y D Q u N C 3 0 L z Q t d C 9 0 L X Q v d C 4 0 Y 8 u e 0 N o Y X J h Y 3 R l c m l z d G l j c z r Q q N C 4 0 Y D Q u N C 9 0 L A g 0 Y D R g 9 C 7 0 L 7 Q v d C w I C j Q v N C 1 0 Y L R g N G L K S w z M H 0 m c X V v d D s s J n F 1 b 3 Q 7 U 2 V j d G l v b j E v Z n J v b S 1 0 a W x k Y S / Q o t C 4 0 L 8 g 0 L j Q t 9 C 8 0 L X Q v d C 1 0 L 3 Q u N G P L n t D a G F y Y W N 0 Z X J p c 3 R p Y 3 M 6 0 K H Q v t G B 0 Y L Q s N C y I N C y 0 L 7 R g N G B 0 L A s M z F 9 J n F 1 b 3 Q 7 L C Z x d W 9 0 O 1 N l Y 3 R p b 2 4 x L 2 Z y b 2 0 t d G l s Z G E v 0 K L Q u N C / I N C 4 0 L f Q v N C 1 0 L 3 Q t d C 9 0 L j R j y 5 7 Q 2 h h c m F j d G V y a X N 0 a W N z O t C k 0 L 7 R g N C 8 0 L D R g i D Q v 9 C 7 0 L j R g t C 6 0 L g s M z J 9 J n F 1 b 3 Q 7 L C Z x d W 9 0 O 1 N l Y 3 R p b 2 4 x L 2 Z y b 2 0 t d G l s Z G E v 0 K L Q u N C / I N C 4 0 L f Q v N C 1 0 L 3 Q t d C 9 0 L j R j y 5 7 Q 2 h h c m F j d G V y a X N 0 a W N z O t C S 0 L j Q t C D Q u 9 C 4 0 L 3 Q v t C 7 0 L X R g 9 C 8 0 L A s M z N 9 J n F 1 b 3 Q 7 L C Z x d W 9 0 O 1 N l Y 3 R p b 2 4 x L 2 Z y b 2 0 t d G l s Z G E v 0 K L Q u N C / I N C 4 0 L f Q v N C 1 0 L 3 Q t d C 9 0 L j R j y 5 7 Q 2 h h c m F j d G V y a X N 0 a W N z O t C a 0 L v Q s N G B 0 Y E g 0 L j Q t 9 C 9 0 L 7 R g d C w L D M 0 f S Z x d W 9 0 O y w m c X V v d D t T Z W N 0 a W 9 u M S 9 m c m 9 t L X R p b G R h L 9 C i 0 L j Q v y D Q u N C 3 0 L z Q t d C 9 0 L X Q v d C 4 0 Y 8 u e 0 N o Y X J h Y 3 R l c m l z d G l j c z r Q k N C 8 0 L 7 R g N G C 0 L j Q t 9 C w 0 Y b Q u N G P L D M 1 f S Z x d W 9 0 O y w m c X V v d D t T Z W N 0 a W 9 u M S 9 m c m 9 t L X R p b G R h L 9 C i 0 L j Q v y D Q u N C 3 0 L z Q t d C 9 0 L X Q v d C 4 0 Y 8 u e 0 N o Y X J h Y 3 R l c m l z d G l j c z r Q k t C 1 0 Y D R g t C 4 0 L r Q s N C 7 0 Y z Q v d C w 0 Y 8 g 0 L T Q t d G E 0 L 7 R g N C 8 0 L D R h t C 4 0 Y 8 s M z Z 9 J n F 1 b 3 Q 7 L C Z x d W 9 0 O 1 N l Y 3 R p b 2 4 x L 2 Z y b 2 0 t d G l s Z G E v 0 K L Q u N C / I N C 4 0 L f Q v N C 1 0 L 3 Q t d C 9 0 L j R j y 5 7 Q 2 h h c m F j d G V y a X N 0 a W N z O t C t 0 L 3 Q t d G A 0 L P Q v t C / 0 L 7 Q s 9 C 7 0 L 7 R i d C 1 0 L 3 Q u N C 1 L D M 3 f S Z x d W 9 0 O y w m c X V v d D t T Z W N 0 a W 9 u M S 9 m c m 9 t L X R p b G R h L 9 C i 0 L j Q v y D Q u N C 3 0 L z Q t d C 9 0 L X Q v d C 4 0 Y 8 u e 0 N o Y X J h Y 3 R l c m l z d G l j c z r Q o d C + 0 L / R g N C + 0 Y L Q u N C y 0 L v Q t d C 9 0 L j Q t S D R g d C 6 0 L 7 Q u 9 G M 0 L b Q t d C 9 0 L j R j i w z O H 0 m c X V v d D s s J n F 1 b 3 Q 7 U 2 V j d G l v b j E v Z n J v b S 1 0 a W x k Y S / Q o t C 4 0 L 8 g 0 L j Q t 9 C 8 0 L X Q v d C 1 0 L 3 Q u N G P L n t D a G F y Y W N 0 Z X J p c 3 R p Y 3 M 6 0 J j Q t 9 C 9 0 L 7 R g d C + 0 Y H R g t C + 0 L n Q u t C + 0 Y H R g t G M L D M 5 f S Z x d W 9 0 O y w m c X V v d D t T Z W N 0 a W 9 u M S 9 m c m 9 t L X R p b G R h L 9 C i 0 L j Q v y D Q u N C 3 0 L z Q t d C 9 0 L X Q v d C 4 0 Y 8 u e 0 N o Y X J h Y 3 R l c m l z d G l j c z r Q o 9 C 0 0 L D R g N C + 0 L / R g N C + 0 Y f Q v d C + 0 Y H R g t G M L D Q w f S Z x d W 9 0 O y w m c X V v d D t T Z W N 0 a W 9 u M S 9 m c m 9 t L X R p b G R h L 9 C i 0 L j Q v y D Q u N C 3 0 L z Q t d C 9 0 L X Q v d C 4 0 Y 8 u e 0 N o Y X J h Y 3 R l c m l z d G l j c z r Q n 9 G A 0 L 7 R g t C 4 0 L L Q v t C / 0 L 7 Q t t C w 0 Y D Q v d C w 0 Y 8 g 0 L f Q s N G J 0 L j R g t C w L D Q x f S Z x d W 9 0 O y w m c X V v d D t T Z W N 0 a W 9 u M S 9 m c m 9 t L X R p b G R h L 9 C i 0 L j Q v y D Q u N C 3 0 L z Q t d C 9 0 L X Q v d C 4 0 Y 8 u e 0 N o Y X J h Y 3 R l c m l z d G l j c z r Q l N C 7 0 L j Q v d C w I N G A 0 Y P Q u 9 C + 0 L 3 Q s C w 0 M n 0 m c X V v d D s s J n F 1 b 3 Q 7 U 2 V j d G l v b j E v Z n J v b S 1 0 a W x k Y S / Q o t C 4 0 L 8 g 0 L j Q t 9 C 8 0 L X Q v d C 1 0 L 3 Q u N G P L n t D a G F y Y W N 0 Z X J p c 3 R p Y 3 M 6 0 K j Q u N G A 0 L j Q v d C w I N G A 0 Y P Q u 9 C + 0 L 3 Q s C w 0 M 3 0 m c X V v d D s s J n F 1 b 3 Q 7 U 2 V j d G l v b j E v Z n J v b S 1 0 a W x k Y S / Q o t C 4 0 L 8 g 0 L j Q t 9 C 8 0 L X Q v d C 1 0 L 3 Q u N G P L n t D a G F y Y W N 0 Z X J p c 3 R p Y 3 M 6 0 K L Q v t C 7 0 Y n Q u N C 9 0 L A g 0 L / Q v t C 6 0 Y D R i 9 G C 0 L j R j y w 0 N H 0 m c X V v d D s s J n F 1 b 3 Q 7 U 2 V j d G l v b j E v Z n J v b S 1 0 a W x k Y S / Q o t C 4 0 L 8 g 0 L j Q t 9 C 8 0 L X Q v d C 1 0 L 3 Q u N G P L n t D a G F y Y W N 0 Z X J p c 3 R p Y 3 M 6 0 J L Q t d G B L D Q 1 f S Z x d W 9 0 O y w m c X V v d D t T Z W N 0 a W 9 u M S 9 m c m 9 t L X R p b G R h L 9 C i 0 L j Q v y D Q u N C 3 0 L z Q t d C 9 0 L X Q v d C 4 0 Y 8 u e 0 N o Y X J h Y 3 R l c m l z d G l j c z r Q k 9 C w 0 Y D Q s N C 9 0 Y L Q u N G P L D Q 2 f S Z x d W 9 0 O y w m c X V v d D t T Z W N 0 a W 9 u M S 9 m c m 9 t L X R p b G R h L 9 C i 0 L j Q v y D Q u N C 3 0 L z Q t d C 9 0 L X Q v d C 4 0 Y 8 u e 0 N o Y X J h Y 3 R l c m l z d G l j c z r Q n 9 C + 0 L T Q u 9 C + 0 L b Q u t C w L D Q 3 f S Z x d W 9 0 O y w m c X V v d D t T Z W N 0 a W 9 u M S 9 m c m 9 t L X R p b G R h L 9 C i 0 L j Q v y D Q u N C 3 0 L z Q t d C 9 0 L X Q v d C 4 0 Y 8 u e 0 N o Y X J h Y 3 R l c m l z d G l j c z r Q k t C 7 0 L D Q s 9 C + 0 Y H R g t C + 0 L n Q u t C + 0 Y H R g t G M L D Q 4 f S Z x d W 9 0 O y w m c X V v d D t T Z W N 0 a W 9 u M S 9 m c m 9 t L X R p b G R h L 9 C i 0 L j Q v y D Q u N C 3 0 L z Q t d C 9 0 L X Q v d C 4 0 Y 8 u e 0 N o Y X J h Y 3 R l c m l z d G l j c z r Q o t C + 0 L v R i d C 4 0 L 3 Q s C w g 0 L z Q v C w 0 O X 0 m c X V v d D s s J n F 1 b 3 Q 7 U 2 V j d G l v b j E v Z n J v b S 1 0 a W x k Y S / Q o t C 4 0 L 8 g 0 L j Q t 9 C 8 0 L X Q v d C 1 0 L 3 Q u N G P L n t D a G F y Y W N 0 Z X J p c 3 R p Y 3 M 6 0 J T Q t d C 6 0 L 7 R g C w 1 M H 0 m c X V v d D s s J n F 1 b 3 Q 7 U 2 V j d G l v b j E v Z n J v b S 1 0 a W x k Y S / Q o t C 4 0 L 8 g 0 L j Q t 9 C 8 0 L X Q v d C 1 0 L 3 Q u N G P L n t D a G F y Y W N 0 Z X J p c 3 R p Y 3 M 6 0 K P Q u t C 7 0 L D Q t N C 6 0 L A s N T F 9 J n F 1 b 3 Q 7 L C Z x d W 9 0 O 1 N l Y 3 R p b 2 4 x L 2 Z y b 2 0 t d G l s Z G E v 0 K L Q u N C / I N C 4 0 L f Q v N C 1 0 L 3 Q t d C 9 0 L j R j y 5 7 Q 2 h h c m F j d G V y a X N 0 a W N z O t C a 0 L v Q s N G B 0 Y E g 0 L 3 Q s N C z 0 Y D R g 9 C 3 0 L r Q u C w 1 M n 0 m c X V v d D s s J n F 1 b 3 Q 7 U 2 V j d G l v b j E v Z n J v b S 1 0 a W x k Y S / Q o t C 4 0 L 8 g 0 L j Q t 9 C 8 0 L X Q v d C 1 0 L 3 Q u N G P L n t D a G F y Y W N 0 Z X J p c 3 R p Y 3 M 6 0 J v Q s N C 6 L D U z f S Z x d W 9 0 O y w m c X V v d D t T Z W N 0 a W 9 u M S 9 m c m 9 t L X R p b G R h L 9 C i 0 L j Q v y D Q u N C 3 0 L z Q t d C 9 0 L X Q v d C 4 0 Y 8 u e 0 N o Y X J h Y 3 R l c m l z d G l j c z r Q p N C w 0 Y H Q u t C w L D U 0 f S Z x d W 9 0 O y w m c X V v d D t T Z W N 0 a W 9 u M S 9 m c m 9 t L X R p b G R h L 9 C i 0 L j Q v y D Q u N C 3 0 L z Q t d C 9 0 L X Q v d C 4 0 Y 8 u e 0 N o Y X J h Y 3 R l c m l z d G l j c z r Q m t C 7 0 L D R g d G B I N C / 0 L 7 Q t t C w 0 Y D Q v d C + 0 L k g 0 L 7 Q v 9 C w 0 Y H Q v d C + 0 Y H R g t C 4 L D U 1 f S Z x d W 9 0 O y w m c X V v d D t T Z W N 0 a W 9 u M S 9 m c m 9 t L X R p b G R h L 9 C i 0 L j Q v y D Q u N C 3 0 L z Q t d C 9 0 L X Q v d C 4 0 Y 8 u e 0 N o Y X J h Y 3 R l c m l z d G l j c z r Q m N G B 0 Y L Q u N G A 0 L D Q t d C 8 0 L 7 R g d G C 0 Y w s N T Z 9 J n F 1 b 3 Q 7 L C Z x d W 9 0 O 1 N l Y 3 R p b 2 4 x L 2 Z y b 2 0 t d G l s Z G E v 0 K L Q u N C / I N C 4 0 L f Q v N C 1 0 L 3 Q t d C 9 0 L j R j y 5 7 Q 2 h h c m F j d G V y a X N 0 a W N z O t C j 0 Y H R g t C + 0 L n R h 9 C 4 0 L L Q v t G B 0 Y L R j C D Q u i D R h t C w 0 Y D Q s N C / 0 L j Q v d C w 0 L w s N T d 9 J n F 1 b 3 Q 7 L C Z x d W 9 0 O 1 N l Y 3 R p b 2 4 x L 2 Z y b 2 0 t d G l s Z G E v 0 K L Q u N C / I N C 4 0 L f Q v N C 1 0 L 3 Q t d C 9 0 L j R j y 5 7 Q 2 h h c m F j d G V y a X N 0 a W N z O t C f 0 L v Q v t G C 0 L 3 Q v t G B 0 Y L R j C w g 0 L r Q s y / Q v M K z L D U 4 f S Z x d W 9 0 O y w m c X V v d D t T Z W N 0 a W 9 u M S 9 m c m 9 t L X R p b G R h L 9 C i 0 L j Q v y D Q u N C 3 0 L z Q t d C 9 0 L X Q v d C 4 0 Y 8 u e 0 N o Y X J h Y 3 R l c m l z d G l j c z r Q o d C + 0 L / R g N C + 0 Y L Q u N C y 0 L v Q t d C 9 0 L j Q t S D R g d C 6 0 L 7 Q u 9 G M 0 L b Q t d C 9 0 L j R j i w g U i w 1 O X 0 m c X V v d D s s J n F 1 b 3 Q 7 U 2 V j d G l v b j E v Z n J v b S 1 0 a W x k Y S / Q o t C 4 0 L 8 g 0 L j Q t 9 C 8 0 L X Q v d C 1 0 L 3 Q u N G P L n t D a G F y Y W N 0 Z X J p c 3 R p Y 3 M 6 0 J 7 R g d G C 0 L D R g t C + 0 Y f Q v d C w 0 Y 8 g 0 L T Q t d G E 0 L 7 R g N C 8 0 L D R h t C 4 0 Y 8 s I N C 8 0 L w s N j B 9 J n F 1 b 3 Q 7 L C Z x d W 9 0 O 1 N l Y 3 R p b 2 4 x L 2 Z y b 2 0 t d G l s Z G E v 0 K L Q u N C / I N C 4 0 L f Q v N C 1 0 L 3 Q t d C 9 0 L j R j y 5 7 Q 2 h h c m F j d G V y a X N 0 a W N z O t C S 0 L 7 Q t 9 C 0 0 L X Q u d G B 0 Y L Q s t C 4 0 L U g 0 L 3 Q v t C 2 0 L X Q u i D Q v N C 1 0 L H Q t d C 7 0 L g s N j F 9 J n F 1 b 3 Q 7 L C Z x d W 9 0 O 1 N l Y 3 R p b 2 4 x L 2 Z y b 2 0 t d G l s Z G E v 0 K L Q u N C / I N C 4 0 L f Q v N C 1 0 L 3 Q t d C 9 0 L j R j y 5 7 Q 2 h h c m F j d G V y a X N 0 a W N z O t C h 0 Y L Q s N C x 0 L j Q u 9 G M 0 L 3 Q v t G B 0 Y L R j C D R g N C w 0 L f Q v N C 1 0 Y D Q v t C y I C j Q s t C + 0 L f Q t N C 1 0 L n R g d G C 0 L I u I N G C 0 L X Q v 9 C 7 0 L A p L D Y y f S Z x d W 9 0 O y w m c X V v d D t T Z W N 0 a W 9 u M S 9 m c m 9 t L X R p b G R h L 9 C i 0 L j Q v y D Q u N C 3 0 L z Q t d C 9 0 L X Q v d C 4 0 Y 8 u e 0 N o Y X J h Y 3 R l c m l z d G l j c z r Q o t C 1 0 L / Q u 9 C + 0 L j Q t 9 C + 0 L v R j 9 G G 0 L j R j y w g 0 L z C s t C a L 9 C S 0 Y I s N j N 9 J n F 1 b 3 Q 7 L C Z x d W 9 0 O 1 N l Y 3 R p b 2 4 x L 2 Z y b 2 0 t d G l s Z G E v 0 K L Q u N C / I N C 4 0 L f Q v N C 1 0 L 3 Q t d C 9 0 L j R j y 5 7 Q 2 h h c m F j d G V y a X N 0 a W N z O t C a 0 L v Q s N G B 0 Y E g 0 Y 3 Q v N C 4 0 Y H R g d C 4 0 L g g 0 Y T Q v t G A 0 L z Q s N C 7 0 Y z Q t N C 1 0 L P Q u N C 0 0 L A s N j R 9 J n F 1 b 3 Q 7 L C Z x d W 9 0 O 1 N l Y 3 R p b 2 4 x L 2 Z y b 2 0 t d G l s Z G E v 0 K L Q u N C / I N C 4 0 L f Q v N C 1 0 L 3 Q t d C 9 0 L j R j y 5 7 Q 2 h h c m F j d G V y a X N 0 a W N z O t C j 0 Y H R g t C + 0 L n R h 9 C 4 0 L L Q v t G B 0 Y L R j C D Q u i D Q v t C x 0 Y D Q s N C 3 0 L 7 Q s t C w 0 L 3 Q u N G O I N C / 0 Y / R g t C 1 0 L 0 s N j V 9 J n F 1 b 3 Q 7 L C Z x d W 9 0 O 1 N l Y 3 R p b 2 4 x L 2 Z y b 2 0 t d G l s Z G E v 0 K L Q u N C / I N C 4 0 L f Q v N C 1 0 L 3 Q t d C 9 0 L j R j y 5 7 Q 2 h h c m F j d G V y a X N 0 a W N z O t C c 0 L D Q u t G B 0 L j Q v N C w 0 L v R j N C 9 0 L D R j y B 0 I N C / 0 L 7 Q s t C 1 0 Y D R h d C 9 0 L 7 R g d G C 0 L g q L D Y 2 f S Z x d W 9 0 O y w m c X V v d D t T Z W N 0 a W 9 u M S 9 m c m 9 t L X R p b G R h L 9 C i 0 L j Q v y D Q u N C 3 0 L z Q t d C 9 0 L X Q v d C 4 0 Y 8 u e 0 N o Y X J h Y 3 R l c m l z d G l j c z r Q o d G A 0 L 7 Q u i D R g d C 7 0 Y P Q t t C x 0 Y s g K N C x 0 Y v R g t C + 0 L L Q v t C 1 I N C / 0 Y D Q u N C 8 0 L X Q v d C 1 0 L 3 Q u N C 1 K S w 2 N 3 0 m c X V v d D s s J n F 1 b 3 Q 7 U 2 V j d G l v b j E v Z n J v b S 1 0 a W x k Y S / Q o t C 4 0 L 8 g 0 L j Q t 9 C 8 0 L X Q v d C 1 0 L 3 Q u N G P L n t D a G F y Y W N 0 Z X J p c 3 R p Y 3 M 6 0 K T Q v t G A 0 L z Q s N G C L D Y 4 f S Z x d W 9 0 O y w m c X V v d D t T Z W N 0 a W 9 u M S 9 m c m 9 t L X R p b G R h L 9 C i 0 L j Q v y D Q u N C 3 0 L z Q t d C 9 0 L X Q v d C 4 0 Y 8 u e 0 N o Y X J h Y 3 R l c m l z d G l j c z r Q n t C x 0 Y n Q s N G P I N G C 0 L 7 Q u 9 G J 0 L j Q v d C w I C j Q v N C 8 K S w 2 O X 0 m c X V v d D s s J n F 1 b 3 Q 7 U 2 V j d G l v b j E v Z n J v b S 1 0 a W x k Y S / Q o t C 4 0 L 8 g 0 L j Q t 9 C 8 0 L X Q v d C 1 0 L 3 Q u N G P L n t D a G F y Y W N 0 Z X J p c 3 R p Y 3 M 6 0 J r Q v t C 7 0 L j R h 9 C 1 0 Y H R g t C y 0 L 4 g 0 L r Q s i 7 Q v C 4 g 0 L I g 0 Y P Q v 9 C w 0 L r Q v t C y 0 L r Q t S w 3 M H 0 m c X V v d D s s J n F 1 b 3 Q 7 U 2 V j d G l v b j E v Z n J v b S 1 0 a W x k Y S / Q o t C 4 0 L 8 g 0 L j Q t 9 C 8 0 L X Q v d C 1 0 L 3 Q u N G P L n t D a G F y Y W N 0 Z X J p c 3 R p Y 3 M 6 0 K j R g 9 G C 0 L o g 0 L I g 0 Y P Q v 9 C w 0 L r Q v t C y 0 L r Q t S w 3 M X 0 m c X V v d D s s J n F 1 b 3 Q 7 U 2 V j d G l v b j E v Z n J v b S 1 0 a W x k Y S / Q o t C 4 0 L 8 g 0 L j Q t 9 C 8 0 L X Q v d C 1 0 L 3 Q u N G P L n t D a G F y Y W N 0 Z X J p c 3 R p Y 3 M 6 0 L r Q s i 7 Q v C 4 g 0 L 3 Q s C D Q v 9 C w 0 L v Q t d G C L D c y f S Z x d W 9 0 O y w m c X V v d D t T Z W N 0 a W 9 u M S 9 m c m 9 t L X R p b G R h L 9 C i 0 L j Q v y D Q u N C 3 0 L z Q t d C 9 0 L X Q v d C 4 0 Y 8 u e 0 N o Y X J h Y 3 R l c m l z d G l j c z r Q o 9 G B 0 L 7 Q s t C 1 0 Y D R i N C 1 0 L 3 R g d G C 0 L L Q v t C y 0 L D Q v d C 9 0 Y v Q u S D R g d C 7 0 L 7 Q u S D R g S D Q t 9 C w 0 Y n Q u N G C 0 L 7 Q u S D Q v t G C I N G G 0 L A s N z N 9 J n F 1 b 3 Q 7 L C Z x d W 9 0 O 1 N l Y 3 R p b 2 4 x L 2 Z y b 2 0 t d G l s Z G E v 0 K L Q u N C / I N C 4 0 L f Q v N C 1 0 L 3 Q t d C 9 0 L j R j y 5 7 Q 2 h h c m F j d G V y a X N 0 a W N z O t C T 0 L D R g N C w 0 L 3 R g t C 4 0 Y 8 g 0 L / R g N C 4 I N C x 0 Y v R g t C + 0 L L Q v t C 8 I N C / 0 Y D Q u N C 8 0 L X Q v d C 1 0 L 3 Q u N C 4 L D c 0 f S Z x d W 9 0 O y w m c X V v d D t T Z W N 0 a W 9 u M S 9 m c m 9 t L X R p b G R h L 9 C i 0 L j Q v y D Q u N C 3 0 L z Q t d C 9 0 L X Q v d C 4 0 Y 8 u e 0 N o Y X J h Y 3 R l c m l z d G l j c z r Q n 9 G A 0 L j Q v N C 1 0 L 3 Q t d C 9 0 L j Q t S D R g S D Q v 9 C + 0 L T Q v t C z 0 Y D Q t d C y 0 L 7 Q v C D Q v 9 C + 0 L v Q v t C y L D c 1 f S Z x d W 9 0 O y w m c X V v d D t T Z W N 0 a W 9 u M S 9 m c m 9 t L X R p b G R h L 9 C i 0 L j Q v y D Q u N C 3 0 L z Q t d C 9 0 L X Q v d C 4 0 Y 8 u e 0 N o Y X J h Y 3 R l c m l z d G l j c z r Q o d G C 0 Y D Q s N C 9 0 L A s N z Z 9 J n F 1 b 3 Q 7 L C Z x d W 9 0 O 1 N l Y 3 R p b 2 4 x L 2 Z y b 2 0 t d G l s Z G E v 0 K L Q u N C / I N C 4 0 L f Q v N C 1 0 L 3 Q t d C 9 0 L j R j y 5 7 Q 2 h h c m F j d G V y a X N 0 a W N z O t C h 0 L / Q v t G B 0 L 7 Q s S D Q v N C + 0 L 3 R g t C w 0 L b Q s C w 3 N 3 0 m c X V v d D s s J n F 1 b 3 Q 7 U 2 V j d G l v b j E v Z n J v b S 1 0 a W x k Y S / Q o t C 4 0 L 8 g 0 L j Q t 9 C 8 0 L X Q v d C 1 0 L 3 Q u N G P L n t D a G F y Y W N 0 Z X J p c 3 R p Y 3 M 6 0 K L Q t d C 6 0 Y H R g t G D 0 Y D Q s C D Q v 9 C + 0 L L Q t d G A 0 Y X Q v d C + 0 Y H R g t C 4 L D c 4 f S Z x d W 9 0 O y w m c X V v d D t T Z W N 0 a W 9 u M S 9 m c m 9 t L X R p b G R h L 9 C i 0 L j Q v y D Q u N C 3 0 L z Q t d C 9 0 L X Q v d C 4 0 Y 8 u e 0 N o Y X J h Y 3 R l c m l z d G l j c z r Q l 9 C y 0 Y P Q u t C + 0 L j Q t 9 C + 0 L v R j 9 G G 0 L j R j y w 3 O X 0 m c X V v d D s s J n F 1 b 3 Q 7 U 2 V j d G l v b j E v Z n J v b S 1 0 a W x k Y S / Q o t C 4 0 L 8 g 0 L j Q t 9 C 8 0 L X Q v d C 1 0 L 3 Q u N G P L n t D a G F y Y W N 0 Z X J p c 3 R p Y 3 M 6 0 J 7 R g d C + 0 L H Q t d C 9 0 L 3 Q v t G B 0 Y L Q u C w 4 M H 0 m c X V v d D s s J n F 1 b 3 Q 7 U 2 V j d G l v b j E v Z n J v b S 1 0 a W x k Y S / Q o t C 4 0 L 8 g 0 L j Q t 9 C 8 0 L X Q v d C 1 0 L 3 Q u N G P L n t D a G F y Y W N 0 Z X J p c 3 R p Y 3 M 6 0 J z Q u N C 6 0 Y D Q v t G E 0 L D R g d C 6 0 L A s O D F 9 J n F 1 b 3 Q 7 L C Z x d W 9 0 O 1 N l Y 3 R p b 2 4 x L 2 Z y b 2 0 t d G l s Z G E v 0 K L Q u N C / I N C 4 0 L f Q v N C 1 0 L 3 Q t d C 9 0 L j R j y 5 7 Q 2 h h c m F j d G V y a X N 0 a W N z O t C S 0 L X R g S D R g 9 C / 0 L D Q u t C + 0 L L Q u t C 4 I C j Q u t C z K S w 4 M n 0 m c X V v d D s s J n F 1 b 3 Q 7 U 2 V j d G l v b j E v Z n J v b S 1 0 a W x k Y S / Q o t C 4 0 L 8 g 0 L j Q t 9 C 8 0 L X Q v d C 1 0 L 3 Q u N G P L n t D a G F y Y W N 0 Z X J p c 3 R p Y 3 M 6 0 J / Q v t C 7 0 Y s g 0 Y E g 0 L / Q v t C 0 0 L 7 Q s 9 G A 0 L X Q s t C + 0 L w s I N C 8 0 L D R h S 4 g d M K w I E M u L D g z f S Z x d W 9 0 O y w m c X V v d D t T Z W N 0 a W 9 u M S 9 m c m 9 t L X R p b G R h L 9 C i 0 L j Q v y D Q u N C 3 0 L z Q t d C 9 0 L X Q v d C 4 0 Y 8 u e 0 N o Y X J h Y 3 R l c m l z d G l j c z r Q p N C w 0 L r R g t G D 0 Y D Q s C w 4 N H 0 m c X V v d D s s J n F 1 b 3 Q 7 U 2 V j d G l v b j E v Z n J v b S 1 0 a W x k Y S / Q o t C 4 0 L 8 g 0 L j Q t 9 C 8 0 L X Q v d C 1 0 L 3 Q u N G P L n t D a G F y Y W N 0 Z X J p c 3 R p Y 3 M 6 0 J z Q s N G C 0 L X R g N C 4 0 L D Q u y w 4 N X 0 m c X V v d D s s J n F 1 b 3 Q 7 U 2 V j d G l v b j E v Z n J v b S 1 0 a W x k Y S / Q o t C 4 0 L 8 g 0 L j Q t 9 C 8 0 L X Q v d C 1 0 L 3 Q u N G P L n t D a G F y Y W N 0 Z X J p c 3 R p Y 3 M 6 0 J L Q s N G A 0 L j Q s N C 9 0 Y L R i y D R g 9 C 6 0 L v Q s N C 0 0 L r Q u C w 4 N n 0 m c X V v d D s s J n F 1 b 3 Q 7 U 2 V j d G l v b j E v Z n J v b S 1 0 a W x k Y S / Q o t C 4 0 L 8 g 0 L j Q t 9 C 8 0 L X Q v d C 1 0 L 3 Q u N G P L n t D a G F y Y W N 0 Z X J p c 3 R p Y 3 M 6 0 J T Q v t C / 0 L 7 Q u 9 C 9 0 L j R g t C 1 0 L v R j N C 9 0 Y v Q u S D Q t 9 C w 0 Y n Q u N G C 0 L 3 R i 9 C 5 I N G B 0 L v Q v t C 5 I C h J U 0 8 g M j Q z N D A p L D g 3 f S Z x d W 9 0 O y w m c X V v d D t T Z W N 0 a W 9 u M S 9 m c m 9 t L X R p b G R h L 9 C i 0 L j Q v y D Q u N C 3 0 L z Q t d C 9 0 L X Q v d C 4 0 Y 8 u e 0 N o Y X J h Y 3 R l c m l z d G l j c z r Q n t C x 0 Y D Q s N C x 0 L 7 R g t C 6 0 L A g V V Y g 0 L v R g 9 G H 0 L D Q v N C 4 L D g 4 f S Z x d W 9 0 O y w m c X V v d D t T Z W N 0 a W 9 u M S 9 m c m 9 t L X R p b G R h L 9 C i 0 L j Q v y D Q u N C 3 0 L z Q t d C 9 0 L X Q v d C 4 0 Y 8 u e 0 N o Y X J h Y 3 R l c m l z d G l j c z r Q o t C 4 0 L 8 g 0 L 7 R g d C 9 0 L 7 Q s t G L L D g 5 f S Z x d W 9 0 O y w m c X V v d D t T Z W N 0 a W 9 u M S 9 m c m 9 t L X R p b G R h L 9 C i 0 L j Q v y D Q u N C 3 0 L z Q t d C 9 0 L X Q v d C 4 0 Y 8 u e 0 N o Y X J h Y 3 R l c m l z d G l j c z r Q o t C 4 0 L 8 g 0 L / Q v t C 0 0 L v Q v t C 2 0 L r Q u C w 5 M H 0 m c X V v d D s s J n F 1 b 3 Q 7 U 2 V j d G l v b j E v Z n J v b S 1 0 a W x k Y S / Q o t C 4 0 L 8 g 0 L j Q t 9 C 8 0 L X Q v d C 1 0 L 3 Q u N G P L n t D a G F y Y W N 0 Z X J p c 3 R p Y 3 M 6 0 K L Q u N C / I N G D 0 L r Q u 9 C w 0 L T Q u t C 4 I C h F T i A 0 M j k p L D k x f S Z x d W 9 0 O y w m c X V v d D t T Z W N 0 a W 9 u M S 9 m c m 9 t L X R p b G R h L 9 C i 0 L j Q v y D Q u N C 3 0 L z Q t d C 9 0 L X Q v d C 4 0 Y 8 u e 0 N o Y X J h Y 3 R l c m l z d G l j c z r Q o d G E 0 L X R g N C w I N C / 0 Y D Q u N C 8 0 L X Q v d C 1 0 L 3 Q u N G P I N C 9 0 L D Q v 9 C + 0 L v R j N C 9 0 L 7 Q s 9 C + I N C / 0 L 7 Q u t G A 0 Y v R g t C 4 0 Y 8 g K E V O L D k y f S Z x d W 9 0 O y w m c X V v d D t T Z W N 0 a W 9 u M S 9 m c m 9 t L X R p b G R h L 9 C i 0 L j Q v y D Q u N C 3 0 L z Q t d C 9 0 L X Q v d C 4 0 Y 8 u e 0 N o Y X J h Y 3 R l c m l z d G l j c z r Q m t C 7 0 L D R g d G B I N C 4 0 Y H Q v 9 C + 0 L v R j N C 3 0 L 7 Q s t C w 0 L 3 Q u N G P I E l T T y A x M D g 3 N C h F T i A 2 O D U p L D k z f S Z x d W 9 0 O y w m c X V v d D t T Z W N 0 a W 9 u M S 9 m c m 9 t L X R p b G R h L 9 C i 0 L j Q v y D Q u N C 3 0 L z Q t d C 9 0 L X Q v d C 4 0 Y 8 u e 0 N o Y X J h Y 3 R l c m l z d G l j c z r Q p N C w 0 Y H Q u t C w I N G E 0 Y D Q t d C 3 0 L X R g N C + 0 L L Q s N C 9 0 L 3 Q s N G P L D k 0 f S Z x d W 9 0 O y w m c X V v d D t T Z W N 0 a W 9 u M S 9 m c m 9 t L X R p b G R h L 9 C i 0 L j Q v y D Q u N C 3 0 L z Q t d C 9 0 L X Q v d C 4 0 Y 8 u e 0 N o Y X J h Y 3 R l c m l z d G l j c z r Q o t C 1 0 L / Q u 9 C + 0 L / R g N C + 0 L L Q v t C 0 0 L 3 Q v t G B 0 Y L R j C w 5 N X 0 m c X V v d D s s J n F 1 b 3 Q 7 U 2 V j d G l v b j E v Z n J v b S 1 0 a W x k Y S / Q o t C 4 0 L 8 g 0 L j Q t 9 C 8 0 L X Q v d C 1 0 L 3 Q u N G P L n t D a G F y Y W N 0 Z X J p c 3 R p Y 3 M 6 0 K H Q v d C 4 0 L b Q t d C 9 0 L j Q t S D R g 9 C 0 0 L D R g N C 9 0 L 7 Q s 9 C + I N G I 0 Y P Q v N C w L G 1 h e C A u T H c g K E V O I D E 2 M j A 1 L D k 2 f S Z x d W 9 0 O y w m c X V v d D t T Z W N 0 a W 9 u M S 9 m c m 9 t L X R p b G R h L 9 C i 0 L j Q v y D Q u N C 3 0 L z Q t d C 9 0 L X Q v d C 4 0 Y 8 u e 0 N o Y X J h Y 3 R l c m l z d G l j c z r Q m t C w 0 Y L Q t d C z 0 L 7 R g N C 4 0 Y 8 g 0 L / R g N C + 0 Y L Q u N C y 0 L 7 R g d C 6 0 L 7 Q u 9 G M 0 L b Q t d C 9 0 L j R j y A o R E l O I D U x M T M w K S w 5 N 3 0 m c X V v d D s s J n F 1 b 3 Q 7 U 2 V j d G l v b j E v Z n J v b S 1 0 a W x k Y S / Q o t C 4 0 L 8 g 0 L j Q t 9 C 8 0 L X Q v d C 1 0 L 3 Q u N G P L n t D a G F y Y W N 0 Z X J p c 3 R p Y 3 M 6 0 J r Q u 9 C w 0 Y H R g S D Q u N C 3 0 L 3 Q v t G B 0 L 7 R g d G C 0 L 7 Q u d C 6 0 L 7 R g d G C 0 L g g K E V O I D Y 2 M C 0 y K S w 5 O H 0 m c X V v d D s s J n F 1 b 3 Q 7 U 2 V j d G l v b j E v Z n J v b S 1 0 a W x k Y S / Q o t C 4 0 L 8 g 0 L j Q t 9 C 8 0 L X Q v d C 1 0 L 3 Q u N G P L n t D a G F y Y W N 0 Z X J p c 3 R p Y 3 M 6 0 K H R g t C w 0 L H Q u N C 7 0 Y z Q v d C + 0 Y H R g t G M I N G A 0 L D Q t 9 C 8 0 L X R g N C + 0 L I s O T l 9 J n F 1 b 3 Q 7 L C Z x d W 9 0 O 1 N l Y 3 R p b 2 4 x L 2 Z y b 2 0 t d G l s Z G E v 0 K L Q u N C / I N C 4 0 L f Q v N C 1 0 L 3 Q t d C 9 0 L j R j y 5 7 Q 2 h h c m F j d G V y a X N 0 a W N z O t C e 0 Y H R g t C w 0 Y L Q v t G H 0 L 3 Q v t C 1 I N C y 0 L T Q s N C y 0 L v Q u N C y 0 L D Q v d C 4 0 L U s M T A w f S Z x d W 9 0 O y w m c X V v d D t T Z W N 0 a W 9 u M S 9 m c m 9 t L X R p b G R h L 9 C i 0 L j Q v y D Q u N C 3 0 L z Q t d C 9 0 L X Q v d C 4 0 Y 8 u e 0 N o Y X J h Y 3 R l c m l z d G l j c z r Q o d C y 0 L X R g t C + 0 Y H R g t C + 0 L n Q u t C + 0 Y H R g t G M L D E w M X 0 m c X V v d D s s J n F 1 b 3 Q 7 U 2 V j d G l v b j E v Z n J v b S 1 0 a W x k Y S / Q o t C 4 0 L 8 g 0 L j Q t 9 C 8 0 L X Q v d C 1 0 L 3 Q u N G P L n t D a G F y Y W N 0 Z X J p c 3 R p Y 3 M 6 0 J D Q v d G C 0 L j R g d G C 0 L D R g t C 4 0 L r Q s C w x M D J 9 J n F 1 b 3 Q 7 L C Z x d W 9 0 O 1 N l Y 3 R p b 2 4 x L 2 Z y b 2 0 t d G l s Z G E v 0 K L Q u N C / I N C 4 0 L f Q v N C 1 0 L 3 Q t d C 9 0 L j R j y 5 7 Q 2 h h c m F j d G V y a X N 0 a W N z O t C h 0 Y L Q v t C 5 0 L r Q v t G B 0 Y L R j C D Q u i D R h d C 4 0 L z Q u N G H 0 L X R g d C 6 0 L j Q v C D Q s t C 1 0 Y n Q t d G B 0 Y L Q s t C w 0 L w g 0 L g g 0 L 7 Q u t G A 0 L D R i C w x M D N 9 J n F 1 b 3 Q 7 L C Z x d W 9 0 O 1 N l Y 3 R p b 2 4 x L 2 Z y b 2 0 t d G l s Z G E v 0 K L Q u N C / I N C 4 0 L f Q v N C 1 0 L 3 Q t d C 9 0 L j R j y 5 7 Q 2 h h c m F j d G V y a X N 0 a W N z O t C Y 0 Y H Q v 9 C + 0 L v R j N C 3 0 L 7 Q s t C w 0 L 3 Q u N C 1 I N C 6 0 Y D Q t d G B 0 L X Q u y D Q v d C w I N C 6 0 L 7 Q u 9 C 1 0 Y H Q u N C 6 0 L D R h S A o R U 4 g N D I s M T A 0 f S Z x d W 9 0 O y w m c X V v d D t T Z W N 0 a W 9 u M S 9 m c m 9 t L X R p b G R h L 9 C i 0 L j Q v y D Q u N C 3 0 L z Q t d C 9 0 L X Q v d C 4 0 Y 8 u e 0 N o Y X J h Y 3 R l c m l z d G l j c z r Q m t C 7 0 L D R g d G B I N C / 0 L 7 Q t t C w 0 Y D Q v d C + 0 L k g 0 L 7 Q v 9 C w 0 Y H Q v d C + 0 Y H R g t C 4 I C j i h J Y g M T I z I N C k 0 J c g 0 K D Q p C k s M T A 1 f S Z x d W 9 0 O y w m c X V v d D t T Z W N 0 a W 9 u M S 9 m c m 9 t L X R p b G R h L 9 C i 0 L j Q v y D Q u N C 3 0 L z Q t d C 9 0 L X Q v d C 4 0 Y 8 u e 0 N o Y X J h Y 3 R l c m l z d G l j c z r Q q N G D 0 L z Q v t C 4 0 L f Q v t C 7 0 Y / R h t C 4 0 Y 8 s I N C 0 0 J E s M T A 2 f S Z x d W 9 0 O y w m c X V v d D t T Z W N 0 a W 9 u M S 9 m c m 9 t L X R p b G R h L 9 C i 0 L j Q v y D Q u N C 3 0 L z Q t d C 9 0 L X Q v d C 4 0 Y 8 u e 0 N o Y X J h Y 3 R l c m l z d G l j c z r Q m t C 7 0 L D R g d G B I N C / 0 L 7 Q t t C w 0 Y D Q v d C + 0 L k g 0 L 7 Q v 9 C w 0 Y H Q v d C + 0 Y H R g t C 4 I C j Q v 9 C + I N C g 0 K Q p L D E w N 3 0 m c X V v d D s s J n F 1 b 3 Q 7 U 2 V j d G l v b j E v Z n J v b S 1 0 a W x k Y S / Q o t C 4 0 L 8 g 0 L j Q t 9 C 8 0 L X Q v d C 1 0 L 3 Q u N G P L n t D a G F y Y W N 0 Z X J p c 3 R p Y 3 M 6 0 J / Q v t C 0 0 L 7 Q s 9 G A 0 L X Q s i D Q v 9 C + 0 L v Q v t C y L D E w O H 0 m c X V v d D s s J n F 1 b 3 Q 7 U 2 V j d G l v b j E v Z n J v b S 1 0 a W x k Y S / Q o t C 4 0 L 8 g 0 L j Q t 9 C 8 0 L X Q v d C 1 0 L 3 Q u N G P L n t D a G F y Y W N 0 Z X J p c 3 R p Y 3 M 6 0 J L Q v t C 3 0 L T Q t d C 5 0 Y H R g t C y 0 L j Q t S D R g N C + 0 L v Q u N C 6 0 L 7 Q s t G L 0 Y U g 0 L r Q v t C 7 0 L X R g S w x M D l 9 J n F 1 b 3 Q 7 L C Z x d W 9 0 O 1 N l Y 3 R p b 2 4 x L 2 Z y b 2 0 t d G l s Z G E v 0 K L Q u N C / I N C 4 0 L f Q v N C 1 0 L 3 Q t d C 9 0 L j R j y 5 7 Q 2 h h c m F j d G V y a X N 0 a W N z O t C j 0 L T Q s N G A 0 L 7 Q v 9 G A 0 L 7 R h 9 C 9 0 L 7 R g d G C 0 Y w s I N C 8 0 L w s M T E w f S Z x d W 9 0 O y w m c X V v d D t T Z W N 0 a W 9 u M S 9 m c m 9 t L X R p b G R h L 9 C i 0 L j Q v y D Q u N C 3 0 L z Q t d C 9 0 L X Q v d C 4 0 Y 8 u e 0 N o Y X J h Y 3 R l c m l z d G l j c z r Q l 9 C w 0 L r R g N G D 0 Y f Q u N C y 0 L D Q v d C 4 0 L U g 0 L / Q v t G B 0 L v Q t S D Q s t C + 0 L f Q t N C 1 0 L n R g d G C 0 L L Q u N G P I N G C 0 L X Q v 9 C 7 0 L A s I N C 8 0 L w s M T E x f S Z x d W 9 0 O y w m c X V v d D t T Z W N 0 a W 9 u M S 9 m c m 9 t L X R p b G R h L 9 C i 0 L j Q v y D Q u N C 3 0 L z Q t d C 9 0 L X Q v d C 4 0 Y 8 u e 0 N o Y X J h Y 3 R l c m l z d G l j c z r Q m t C 7 0 L D R g d G B I N G D 0 Y H R g t C + 0 L n R h 9 C 4 0 L L Q v t G B 0 Y L Q u C D Q u i D R g d C y 0 L X R g t G D I C j Q s t G L 0 L P Q v t G A 0 L D Q v d C 4 0 L U p L D E x M n 0 m c X V v d D s s J n F 1 b 3 Q 7 U 2 V j d G l v b j E v Z n J v b S 1 0 a W x k Y S / Q o t C 4 0 L 8 g 0 L j Q t 9 C 8 0 L X Q v d C 1 0 L 3 Q u N G P L n t D a G F y Y W N 0 Z X J p c 3 R p Y 3 M 6 0 K H R g N C + 0 L o g 0 Y H Q u 9 G D 0 L b Q s d G L I C j Q u t C + 0 L z Q v N C 1 0 Y D R h 9 C 1 0 Y H Q u t C + 0 L U g 0 L / R g N C 4 0 L z Q t d C 9 0 L X Q v d C 4 0 L U p L D E x M 3 0 m c X V v d D s s J n F 1 b 3 Q 7 U 2 V j d G l v b j E v Z n J v b S 1 0 a W x k Y S / Q o t C 4 0 L 8 g 0 L j Q t 9 C 8 0 L X Q v d C 1 0 L 3 Q u N G P L n t D a G F y Y W N 0 Z X J p c 3 R p Y 3 M 6 0 J / R g N C 4 0 L z Q t d G H 0 L D Q v d C 4 0 L U s M T E 0 f S Z x d W 9 0 O y w m c X V v d D t T Z W N 0 a W 9 u M S 9 m c m 9 t L X R p b G R h L 9 C i 0 L j Q v y D Q u N C 3 0 L z Q t d C 9 0 L X Q v d C 4 0 Y 8 u e 0 N o Y X J h Y 3 R l c m l z d G l j c z r Q o t C 4 0 L 8 g 0 Y P Q u t C 7 0 L D Q t N C 6 0 L g s M T E 1 f S Z x d W 9 0 O y w m c X V v d D t T Z W N 0 a W 9 u M S 9 m c m 9 t L X R p b G R h L 9 C i 0 L j Q v y D Q u N C 3 0 L z Q t d C 9 0 L X Q v d C 4 0 Y 8 u e 0 N o Y X J h Y 3 R l c m l z d G l j c z r Q k t C 1 0 Y E g 0 Y P Q v 9 C w 0 L r Q v t C y 0 L r Q u C w g 0 L r Q s y w x M T Z 9 J n F 1 b 3 Q 7 L C Z x d W 9 0 O 1 N l Y 3 R p b 2 4 x L 2 Z y b 2 0 t d G l s Z G E v 0 K L Q u N C / I N C 4 0 L f Q v N C 1 0 L 3 Q t d C 9 0 L j R j y 5 7 Q 2 h h c m F j d G V y a X N 0 a W N z O t C i 0 L X R h d C 9 0 L 7 Q u 9 C + 0 L P Q u N G P I E N Q T C w x M T d 9 J n F 1 b 3 Q 7 L C Z x d W 9 0 O 1 N l Y 3 R p b 2 4 x L 2 Z y b 2 0 t d G l s Z G E v 0 K L Q u N C / I N C 4 0 L f Q v N C 1 0 L 3 Q t d C 9 0 L j R j y 5 7 Q 2 h h c m F j d G V y a X N 0 a W N z O t C a 0 L v Q s N G B 0 Y E g 0 L j Q t 9 C 9 0 L 7 R g d C + 0 Y H R g t C + 0 L n Q u t C + 0 Y H R g t C 4 L D E x O H 0 m c X V v d D s s J n F 1 b 3 Q 7 U 2 V j d G l v b j E v Z n J v b S 1 0 a W x k Y S / Q o t C 4 0 L 8 g 0 L j Q t 9 C 8 0 L X Q v d C 1 0 L 3 Q u N G P L n t D a G F y Y W N 0 Z X J p c 3 R p Y 3 M 6 0 J f Q s N C 8 0 L 7 Q u i w x M T l 9 J n F 1 b 3 Q 7 L C Z x d W 9 0 O 1 N l Y 3 R p b 2 4 x L 2 Z y b 2 0 t d G l s Z G E v 0 K L Q u N C / I N C 4 0 L f Q v N C 1 0 L 3 Q t d C 9 0 L j R j y 5 7 Q 2 h h c m F j d G V y a X N 0 a W N z O t C h 0 Y D Q v t C 6 I N G N 0 L r R g d C / 0 L v R g 9 C w 0 Y L Q s N G G 0 L j Q u C w x M j B 9 J n F 1 b 3 Q 7 L C Z x d W 9 0 O 1 N l Y 3 R p b 2 4 x L 2 Z y b 2 0 t d G l s Z G E v 0 K L Q u N C / I N C 4 0 L f Q v N C 1 0 L 3 Q t d C 9 0 L j R j y 5 7 Q 2 h h c m F j d G V y a X N 0 a W N z O t C e 0 L H Q u 9 C w 0 Y H R g t G M I N C / 0 Y D Q u N C 8 0 L X Q v d C 1 0 L 3 Q u N G P L D E y M X 0 m c X V v d D s s J n F 1 b 3 Q 7 U 2 V j d G l v b j E v Z n J v b S 1 0 a W x k Y S / Q o t C 4 0 L 8 g 0 L j Q t 9 C 8 0 L X Q v d C 1 0 L 3 Q u N G P L n t D a G F y Y W N 0 Z X J p c 3 R p Y 3 M 6 0 K L Q t d C / 0 L v R i 9 C 5 I N C / 0 L 7 Q u y w x M j J 9 J n F 1 b 3 Q 7 L C Z x d W 9 0 O 1 N l Y 3 R p b 2 4 x L 2 Z y b 2 0 t d G l s Z G E v 0 K L Q u N C / I N C 4 0 L f Q v N C 1 0 L 3 Q t d C 9 0 L j R j y 5 7 Q 2 h h c m F j d G V y a X N 0 a W N z O t C j 0 Y H R g t C + 0 L n R h 9 C 4 0 L L Q v t G B 0 Y L R j C D Q u i D Q u N G B 0 Y L Q u N G A 0 L D Q v d C 4 0 Y 4 g K N G C 0 L D Q s d C 1 0 Y A g 0 Y L Q t d G B 0 Y I p L D E y M 3 0 m c X V v d D s s J n F 1 b 3 Q 7 U 2 V j d G l v b j E v Z n J v b S 1 0 a W x k Y S / Q o t C 4 0 L 8 g 0 L j Q t 9 C 8 0 L X Q v d C 1 0 L 3 Q u N G P L n t D a G F y Y W N 0 Z X J p c 3 R p Y 3 M 6 0 J / R g N C + 0 Y f Q v d C + 0 Y H R g t G M I N G B 0 Y b Q t d C / 0 L v Q t d C 9 0 L j R j y D Q t N C 1 0 L r Q v t G A 0 L D R g t C 4 0 L L Q v d C + 0 L P Q v i D Q v 9 C + 0 L r R g N G L 0 Y I s M T I 0 f S Z x d W 9 0 O y w m c X V v d D t T Z W N 0 a W 9 u M S 9 m c m 9 t L X R p b G R h L 9 C i 0 L j Q v y D Q u N C 3 0 L z Q t d C 9 0 L X Q v d C 4 0 Y 8 u e 0 N o Y X J h Y 3 R l c m l z d G l j c z r Q o 9 G B 0 Y L Q v t C 5 0 Y f Q u N C y 0 L 7 R g d G C 0 Y w g 0 L o g 0 Y b Q s N G A 0 L D Q v 9 C w 0 L 3 Q u N G O I N C 9 0 L 7 Q t t C 6 0 L D Q v N C 4 I N C 8 0 L X Q s d C 1 0 L v Q u C w x M j V 9 J n F 1 b 3 Q 7 L C Z x d W 9 0 O 1 N l Y 3 R p b 2 4 x L 2 Z y b 2 0 t d G l s Z G E v 0 K L Q u N C / I N C 4 0 L f Q v N C 1 0 L 3 Q t d C 9 0 L j R j y 5 7 Q 2 h h c m F j d G V y a X N 0 a W N z O t C j 0 Y H R g t C + 0 L n R h 9 C 4 0 L L Q v t G B 0 Y L R j C D Q u i D Q s t C + 0 L f Q t N C 1 0 L n R g d G C 0 L L Q u N G O I N C 6 0 Y D Q t d G B 0 L X Q u y D Q v d C w I N C 6 0 L 7 Q u y w x M j Z 9 J n F 1 b 3 Q 7 L C Z x d W 9 0 O 1 N l Y 3 R p b 2 4 x L 2 Z y b 2 0 t d G l s Z G E v 0 K L Q u N C / I N C 4 0 L f Q v N C 1 0 L 3 Q t d C 9 0 L j R j y 5 7 Q 2 h h c m F j d G V y a X N 0 a W N z O t C h 0 L 7 Q v 9 G A 0 L 7 R g t C 4 0 L L Q u 9 C 1 0 L 3 Q u N C 1 I N G A 0 L D R g d G C 0 Y / Q t t C 1 0 L 3 Q u N G O L D E y N 3 0 m c X V v d D s s J n F 1 b 3 Q 7 U 2 V j d G l v b j E v Z n J v b S 1 0 a W x k Y S / Q o t C 4 0 L 8 g 0 L j Q t 9 C 8 0 L X Q v d C 1 0 L 3 Q u N G P L n t D a G F y Y W N 0 Z X J p c 3 R p Y 3 M 6 0 J 3 Q s N C x 0 Y P R h d C w 0 L 3 Q u N C 1 I C j Q s t C / 0 L j R g t G L 0 L L Q s N C 9 0 L j Q t S D Q s t C 7 0 L D Q s 9 C 4 K S w x M j h 9 J n F 1 b 3 Q 7 L C Z x d W 9 0 O 1 N l Y 3 R p b 2 4 x L 2 Z y b 2 0 t d G l s Z G E v 0 K L Q u N C / I N C 4 0 L f Q v N C 1 0 L 3 Q t d C 9 0 L j R j y 5 7 Q 2 h h c m F j d G V y a X N 0 a W N z O t C j 0 Y H R g t C + 0 L n R h 9 C 4 0 L L Q v t G B 0 Y L R j C D Q u i D Q v 9 G P 0 Y L Q v d C + 0 L 7 Q s d G A 0 L D Q t 9 C + 0 L L Q s N C 9 0 L j R j i w x M j l 9 J n F 1 b 3 Q 7 L C Z x d W 9 0 O 1 N l Y 3 R p b 2 4 x L 2 Z y b 2 0 t d G l s Z G E v 0 K L Q u N C / I N C 4 0 L f Q v N C 1 0 L 3 Q t d C 9 0 L j R j y 5 7 Q 2 h h c m F j d G V y a X N 0 a W N z O t C e 0 L P Q v d C 1 0 Y H R g t C + 0 L n Q u t C + 0 Y H R g t G M L D E z M H 0 m c X V v d D s s J n F 1 b 3 Q 7 U 2 V j d G l v b j E v Z n J v b S 1 0 a W x k Y S / Q o t C 4 0 L 8 g 0 L j Q t 9 C 8 0 L X Q v d C 1 0 L 3 Q u N G P L n t D a G F y Y W N 0 Z X J p c 3 R p Y 3 M 6 0 J L R i 9 C 0 0 L X Q u 9 C 1 0 L 3 Q u N C 1 I N G E 0 L 7 R g N C 8 0 L D Q u 9 G M 0 L T Q t d C z 0 L j Q t N C w L D E z M X 0 m c X V v d D s s J n F 1 b 3 Q 7 U 2 V j d G l v b j E v Z n J v b S 1 0 a W x k Y S / Q o t C 4 0 L 8 g 0 L j Q t 9 C 8 0 L X Q v d C 1 0 L 3 Q u N G P L n t D a G F y Y W N 0 Z X J p c 3 R p Y 3 M 6 0 K L Q t d G A 0 L z Q v t G B 0 Y L Q v t C 5 0 L r Q v t G B 0 Y L R j C w x M z J 9 J n F 1 b 3 Q 7 L C Z x d W 9 0 O 1 N l Y 3 R p b 2 4 x L 2 Z y b 2 0 t d G l s Z G E v 0 K L Q u N C / I N C 4 0 L f Q v N C 1 0 L 3 Q t d C 9 0 L j R j y 5 7 Q 2 h h c m F j d G V y a X N 0 a W N z O t C X 0 L L R g 9 C 6 0 L 7 Q v 9 C + 0 L P Q u 9 C + 0 Y n Q t d C 9 0 L j Q t S w x M z N 9 J n F 1 b 3 Q 7 L C Z x d W 9 0 O 1 N l Y 3 R p b 2 4 x L 2 Z y b 2 0 t d G l s Z G E v 0 K L Q u N C / I N C 4 0 L f Q v N C 1 0 L 3 Q t d C 9 0 L j R j y 5 7 Q 2 h h c m F j d G V y a X N 0 a W N z O t C o 0 Y P Q v N C + 0 L / Q v t C z 0 L v Q v t G J 0 L X Q v d C 4 0 L U s M T M 0 f S Z x d W 9 0 O y w m c X V v d D t T Z W N 0 a W 9 u M S 9 m c m 9 t L X R p b G R h L 9 C i 0 L j Q v y D Q u N C 3 0 L z Q t d C 9 0 L X Q v d C 4 0 Y 8 u e 0 N o Y X J h Y 3 R l c m l z d G l j c z r Q l N C 7 0 L j Q v d C w L D E z N X 0 m c X V v d D s s J n F 1 b 3 Q 7 U 2 V j d G l v b j E v Z n J v b S 1 0 a W x k Y S / Q o t C 4 0 L 8 g 0 L j Q t 9 C 8 0 L X Q v d C 1 0 L 3 Q u N G P L n t D a G F y Y W N 0 Z X J p c 3 R p Y 3 M 6 0 K j Q u N G A 0 L j Q v d C w L D E z N n 0 m c X V v d D s s J n F 1 b 3 Q 7 U 2 V j d G l v b j E v Z n J v b S 1 0 a W x k Y S / Q o t C 4 0 L 8 g 0 L j Q t 9 C 8 0 L X Q v d C 1 0 L 3 Q u N G P L n t D a G F y Y W N 0 Z X J p c 3 R p Y 3 M 6 0 J 7 R g d C 9 0 L 7 Q s t C w I N C 8 0 L D R g t C 1 0 Y D Q u N C w 0 L v Q s C w x M z d 9 J n F 1 b 3 Q 7 L C Z x d W 9 0 O 1 N l Y 3 R p b 2 4 x L 2 Z y b 2 0 t d G l s Z G E v 0 K L Q u N C / I N C 4 0 L f Q v N C 1 0 L 3 Q t d C 9 0 L j R j y 5 7 Q 2 h h c m F j d G V y a X N 0 a W N z O t C Q 0 L 3 R g t C 4 0 L H Q s N C 6 0 Y L Q t d G A 0 L j Q s N C 7 0 Y z Q v d G L 0 L U g 0 Y H Q s t C + 0 L n R g d G C 0 L L Q s C w x M z h 9 J n F 1 b 3 Q 7 L C Z x d W 9 0 O 1 N l Y 3 R p b 2 4 x L 2 Z y b 2 0 t d G l s Z G E v 0 K L Q u N C / I N C 4 0 L f Q v N C 1 0 L 3 Q t d C 9 0 L j R j y 5 7 Q 2 h h c m F j d G V y a X N 0 a W N z O t C Q 0 L 3 R g t C 4 0 Y H R g t C w 0 Y L Q u N G H 0 L 3 Q v t G B 0 Y L R j C w x M z l 9 J n F 1 b 3 Q 7 L C Z x d W 9 0 O 1 N l Y 3 R p b 2 4 x L 2 Z y b 2 0 t d G l s Z G E v 0 K L Q u N C / I N C 4 0 L f Q v N C 1 0 L 3 Q t d C 9 0 L j R j y 5 7 Q 2 h h c m F j d G V y a X N 0 a W N z O t C S 0 L X R g S D R g 9 C / 0 L D Q u t C + 0 L L Q u t C 4 I N C 6 0 L M s M T Q w f S Z x d W 9 0 O y w m c X V v d D t T Z W N 0 a W 9 u M S 9 m c m 9 t L X R p b G R h L 9 C i 0 L j Q v y D Q u N C 3 0 L z Q t d C 9 0 L X Q v d C 4 0 Y 8 u e 0 N o Y X J h Y 3 R l c m l z d G l j c z r Q k 9 C w 0 Y D Q s N C 9 0 Y L Q u N G P L C D Q u 9 C 1 0 Y I g K N C x 0 Y v R g t C + 0 L L Q v t C 1 L 9 C 6 0 L 7 Q v N C 8 0 L X R g N G H 0 L X R g d C 6 0 L 7 Q t S k s M T Q x f S Z x d W 9 0 O y w m c X V v d D t T Z W N 0 a W 9 u M S 9 m c m 9 t L X R p b G R h L 9 C i 0 L j Q v y D Q u N C 3 0 L z Q t d C 9 0 L X Q v d C 4 0 Y 8 u e 0 N o Y X J h Y 3 R l c m l z d G l j c z r Q m t C + 0 L v Q u N G H 0 L X R g d G C 0 L L Q v i D R g d C 7 0 L 7 R k d C y L D E 0 M n 0 m c X V v d D s s J n F 1 b 3 Q 7 U 2 V j d G l v b j E v Z n J v b S 1 0 a W x k Y S / Q o t C 4 0 L 8 g 0 L j Q t 9 C 8 0 L X Q v d C 1 0 L 3 Q u N G P L n t D a G F y Y W N 0 Z X J p c 3 R p Y 3 M 6 0 J z Q t d G C 0 Y D Q v t C y I N C 6 0 L L Q s N C 0 0 Y D Q s N G C 0 L 3 R i 9 G F I N C y I N C / 0 L D Q u 9 C 1 0 Y L Q t S w x N D N 9 J n F 1 b 3 Q 7 L C Z x d W 9 0 O 1 N l Y 3 R p b 2 4 x L 2 Z y b 2 0 t d G l s Z G E v 0 K L Q u N C / I N C 4 0 L f Q v N C 1 0 L 3 Q t d C 9 0 L j R j y 5 7 Q 2 h h c m F j d G V y a X N 0 a W N z O t C c 0 L X R g t G A 0 L 7 Q s i D Q u t C y 0 L D Q t N G A 0 L D R g t C 9 0 Y v R h S D Q s i D R g 9 C / 0 L D Q u t C + 0 L L Q u t C 1 L D E 0 N H 0 m c X V v d D s s J n F 1 b 3 Q 7 U 2 V j d G l v b j E v Z n J v b S 1 0 a W x k Y S / Q o t C 4 0 L 8 g 0 L j Q t 9 C 8 0 L X Q v d C 1 0 L 3 Q u N G P L n t D a G F y Y W N 0 Z X J p c 3 R p Y 3 M 6 0 J 3 Q s N C 7 0 L j R h 9 C 4 0 L U g 0 L / Q v t C 0 0 L v Q v t C 2 0 L r Q u C w x N D V 9 J n F 1 b 3 Q 7 L C Z x d W 9 0 O 1 N l Y 3 R p b 2 4 x L 2 Z y b 2 0 t d G l s Z G E v 0 K L Q u N C / I N C 4 0 L f Q v N C 1 0 L 3 Q t d C 9 0 L j R j y 5 7 Q 2 h h c m F j d G V y a X N 0 a W N z O t C d 0 L j Q t t C 9 0 L j Q u S D R g d C 7 0 L 7 Q u S w x N D Z 9 J n F 1 b 3 Q 7 L C Z x d W 9 0 O 1 N l Y 3 R p b 2 4 x L 2 Z y b 2 0 t d G l s Z G E v 0 K L Q u N C / I N C 4 0 L f Q v N C 1 0 L 3 Q t d C 9 0 L j R j y 5 7 Q 2 h h c m F j d G V y a X N 0 a W N z O t C e 0 Y L R g t C 1 0 L 3 Q v t C 6 L D E 0 N 3 0 m c X V v d D s s J n F 1 b 3 Q 7 U 2 V j d G l v b j E v Z n J v b S 1 0 a W x k Y S / Q o t C 4 0 L 8 g 0 L j Q t 9 C 8 0 L X Q v d C 1 0 L 3 Q u N G P L n t D a G F y Y W N 0 Z X J p c 3 R p Y 3 M 6 0 J / Q v t C y 0 L X R g N G F 0 L 3 Q v t G B 0 Y L R j C w x N D h 9 J n F 1 b 3 Q 7 L C Z x d W 9 0 O 1 N l Y 3 R p b 2 4 x L 2 Z y b 2 0 t d G l s Z G E v 0 K L Q u N C / I N C 4 0 L f Q v N C 1 0 L 3 Q t d C 9 0 L j R j y 5 7 Q 2 h h c m F j d G V y a X N 0 a W N z O t C f 0 L 7 Q t N G F 0 L 7 Q t N C 4 0 Y I g 0 L T Q u 9 G P I N G C 0 L X Q v 9 C 7 0 L 7 Q s 9 C + I N C / 0 L 7 Q u 9 C w L D E 0 O X 0 m c X V v d D s s J n F 1 b 3 Q 7 U 2 V j d G l v b j E v Z n J v b S 1 0 a W x k Y S / Q o t C 4 0 L 8 g 0 L j Q t 9 C 8 0 L X Q v d C 1 0 L 3 Q u N G P L n t D a G F y Y W N 0 Z X J p c 3 R p Y 3 M 6 0 K H Q s t C + 0 L n R g d G C 0 L L Q s C D Q v 9 G A 0 L 7 R g t C 4 0 L L Q v t G B 0 L r Q v t C 7 0 Y z Q t t C 1 0 L 3 Q u N G P L D E 1 M H 0 m c X V v d D s s J n F 1 b 3 Q 7 U 2 V j d G l v b j E v Z n J v b S 1 0 a W x k Y S / Q o t C 4 0 L 8 g 0 L j Q t 9 C 8 0 L X Q v d C 1 0 L 3 Q u N G P L n t D a G F y Y W N 0 Z X J p c 3 R p Y 3 M 6 0 K L Q u N C / I N G A 0 L j R g d G D 0 L 3 Q u t C w L D E 1 M X 0 m c X V v d D s s J n F 1 b 3 Q 7 U 2 V j d G l v b j E v Z n J v b S 1 0 a W x k Y S / Q o t C 4 0 L 8 g 0 L j Q t 9 C 8 0 L X Q v d C 1 0 L 3 Q u N G P L n t D a G F y Y W N 0 Z X J p c 3 R p Y 3 M 6 0 K L Q u N C / I N G D 0 L / Q s N C 6 0 L 7 Q s t C 6 0 L g s M T U y f S Z x d W 9 0 O y w m c X V v d D t T Z W N 0 a W 9 u M S 9 m c m 9 t L X R p b G R h L 9 C i 0 L j Q v y D Q u N C 3 0 L z Q t d C 9 0 L X Q v d C 4 0 Y 8 u e 0 N o Y X J h Y 3 R l c m l z d G l j c z r Q o t C + 0 L v R i d C 4 0 L 3 Q s C D Q t 9 C w 0 Y n Q u N G C 0 L 3 Q v t C z 0 L 4 g 0 Y H Q u 9 C + 0 Y 8 s I N C 8 0 L w s M T U z f S Z x d W 9 0 O y w m c X V v d D t T Z W N 0 a W 9 u M S 9 m c m 9 t L X R p b G R h L 9 C i 0 L j Q v y D Q u N C 3 0 L z Q t d C 9 0 L X Q v d C 4 0 Y 8 u e 0 N o Y X J h Y 3 R l c m l z d G l j c z r Q o 9 G B 0 Y L Q v t C 5 0 Y f Q u N C y 0 L 7 R g d G C 0 Y w g 0 L o g 0 Y X Q u N C 8 0 L j R h 9 C 1 0 Y H Q u t C 4 0 L w g 0 L L Q t d G J 0 L X R g d G C 0 L L Q s N C 8 L D E 1 N H 0 m c X V v d D s s J n F 1 b 3 Q 7 U 2 V j d G l v b j E v Z n J v b S 1 0 a W x k Y S / Q o t C 4 0 L 8 g 0 L j Q t 9 C 8 0 L X Q v d C 1 0 L 3 Q u N G P L n t D a G F y Y W N 0 Z X J p c 3 R p Y 3 M 6 0 K j R g t G D 0 L o g 0 L I g 0 Y P Q v 9 C w 0 L r Q v t C y 0 L r Q t S w x N T V 9 J n F 1 b 3 Q 7 L C Z x d W 9 0 O 1 N l Y 3 R p b 2 4 x L 2 Z y b 2 0 t d G l s Z G E v 0 K L Q u N C / I N C 4 0 L f Q v N C 1 0 L 3 Q t d C 9 0 L j R j y 5 7 Q 2 h h c m F j d G V y a X N 0 a W N z O t C t 0 L z Q u N G B 0 Y H Q u N G P I N C k 0 L 7 R g N C 8 0 L D Q u 9 G M 0 L T Q t d C z 0 L j Q t N C w L D E 1 N n 0 m c X V v d D s s J n F 1 b 3 Q 7 U 2 V j d G l v b j E v Z n J v b S 1 0 a W x k Y S / Q o t C 4 0 L 8 g 0 L j Q t 9 C 8 0 L X Q v d C 1 0 L 3 Q u N G P L n t D a G F y Y W N 0 Z X J p c 3 R p Y 3 M 6 0 J L Q t d G A 0 Y X Q v d C 4 0 L k g 0 Y H Q u 9 C + 0 L k s M T U 3 f S Z x d W 9 0 O y w m c X V v d D t T Z W N 0 a W 9 u M S 9 m c m 9 t L X R p b G R h L 9 C i 0 L j Q v y D Q u N C 3 0 L z Q t d C 9 0 L X Q v d C 4 0 Y 8 u e 0 N o Y X J h Y 3 R l c m l z d G l j c z r Q o d G A 0 L X Q t N C 9 0 L j Q u S D R g d C 7 0 L 7 Q u S w x N T h 9 J n F 1 b 3 Q 7 L C Z x d W 9 0 O 1 N l Y 3 R p b 2 4 x L 2 Z y b 2 0 t d G l s Z G E v 0 K L Q u N C / I N C 4 0 L f Q v N C 1 0 L 3 Q t d C 9 0 L j R j y 5 7 Q 2 h h c m F j d G V y a X N 0 a W N z O t C h 0 Y L R g N C w 0 L 3 Q u C w x N T l 9 J n F 1 b 3 Q 7 L C Z x d W 9 0 O 1 N l Y 3 R p b 2 4 x L 2 Z y b 2 0 t d G l s Z G E v 0 K L Q u N C / I N C 4 0 L f Q v N C 1 0 L 3 Q t d C 9 0 L j R j y 5 7 Q 2 h h c m F j d G V y a X N 0 a W N z O t C i 0 L 7 Q u 9 G J 0 L j Q v d C w L D E 2 M H 0 m c X V v d D s s J n F 1 b 3 Q 7 U 2 V j d G l v b j E v Z n J v b S 1 0 a W x k Y S / Q o t C 4 0 L 8 g 0 L j Q t 9 C 8 0 L X Q v d C 1 0 L 3 Q u N G P L n t D a G F y Y W N 0 Z X J p c 3 R p Y 3 M 6 0 J r Q v t C 7 0 L j R h 9 C 1 0 Y H R g t C y 0 L 4 g b T I g 0 L I g 0 Y P Q v 9 C w 0 L r Q v t C y 0 L r Q t S w x N j F 9 J n F 1 b 3 Q 7 L C Z x d W 9 0 O 1 N l Y 3 R p b 2 4 x L 2 Z y b 2 0 t d G l s Z G E v 0 K L Q u N C / I N C 4 0 L f Q v N C 1 0 L 3 Q t d C 9 0 L j R j y 5 7 Q 2 h h c m F j d G V y a X N 0 a W N z O t C a 0 L 7 Q u 9 C 4 0 Y f Q t d G B 0 Y L Q s t C + I N C / 0 L D Q v d C 1 0 L v Q t d C 5 I N C y I N G D 0 L / Q s N C 6 0 L 7 Q s t C 6 0 L U s I N G I 0 Y I s M T Y y f S Z x d W 9 0 O y w m c X V v d D t T Z W N 0 a W 9 u M S 9 m c m 9 t L X R p b G R h L 9 C i 0 L j Q v y D Q u N C 3 0 L z Q t d C 9 0 L X Q v d C 4 0 Y 8 u e 0 N o Y X J h Y 3 R l c m l z d G l j c z r Q m t C + 0 L v Q u N G H 0 L X R g d G C 0 L L Q v i D R g 9 C / 0 L D Q u t C + 0 L L Q v t C 6 I N C y I N C / 0 L D Q u 9 C 7 0 L X R g t C 1 L D E 2 M 3 0 m c X V v d D s s J n F 1 b 3 Q 7 U 2 V j d G l v b j E v Z n J v b S 1 0 a W x k Y S / Q o t C 4 0 L 8 g 0 L j Q t 9 C 8 0 L X Q v d C 1 0 L 3 Q u N G P L n t D a G F y Y W N 0 Z X J p c 3 R p Y 3 M 6 0 J r Q v t C 7 0 L j R h 9 C 1 0 Y H R g t C y 0 L 4 g 0 L r Q s i 4 g 0 L w g 0 L I g 0 L / Q s N C 7 0 L v Q t d G C 0 L U s M T Y 0 f S Z x d W 9 0 O y w m c X V v d D t T Z W N 0 a W 9 u M S 9 m c m 9 t L X R p b G R h L 9 C i 0 L j Q v y D Q u N C 3 0 L z Q t d C 9 0 L X Q v d C 4 0 Y 8 u e 0 N o Y X J h Y 3 R l c m l z d G l j c z r Q m N G B 0 L / Q v t C 7 0 Y z Q t 9 C + 0 L L Q s N C 9 0 L j Q t S D Q t N C 7 0 Y 8 g 0 Y L Q t d C / 0 L v R i 9 G F I N C / 0 L 7 Q u 9 C + 0 L I s M T Y 1 f S Z x d W 9 0 O y w m c X V v d D t T Z W N 0 a W 9 u M S 9 m c m 9 t L X R p b G R h L 9 C i 0 L j Q v y D Q u N C 3 0 L z Q t d C 9 0 L X Q v d C 4 0 Y 8 u e 0 N o Y X J h Y 3 R l c m l z d G l j c z r Q m t C 7 0 L D R g d G B I N C / 0 L 7 Q t t C w 0 Y D Q v d C + 0 L k g 0 L H Q t d C 3 0 L 7 Q v 9 C w 0 Y H Q v d C + 0 Y H R g t C 4 I C j Q v 9 C + I N C g 0 K Q p L D E 2 N n 0 m c X V v d D s s J n F 1 b 3 Q 7 U 2 V j d G l v b j E v Z n J v b S 1 0 a W x k Y S / Q o t C 4 0 L 8 g 0 L j Q t 9 C 8 0 L X Q v d C 1 0 L 3 Q u N G P L n t D a G F y Y W N 0 Z X J p c 3 R p Y 3 M 6 0 J r Q u 9 C w 0 Y H R g S D Q v 9 G A 0 L j Q v N C 1 0 L 3 Q t d C 9 0 L j R j y w x N j d 9 J n F 1 b 3 Q 7 L C Z x d W 9 0 O 1 N l Y 3 R p b 2 4 x L 2 Z y b 2 0 t d G l s Z G E v 0 K L Q u N C / I N C 4 0 L f Q v N C 1 0 L 3 Q t d C 9 0 L j R j y 5 7 Q 2 h h c m F j d G V y a X N 0 a W N z O t C j 0 Y H R g t C + 0 L n R h 9 C 4 0 L L Q v t G B 0 Y L R j C D Q u i D Q u N C 3 0 L 3 Q v t G B 0 Y M s M T Y 4 f S Z x d W 9 0 O y w m c X V v d D t T Z W N 0 a W 9 u M S 9 m c m 9 t L X R p b G R h L 9 C i 0 L j Q v y D Q u N C 3 0 L z Q t d C 9 0 L X Q v d C 4 0 Y 8 u e 0 N o Y X J h Y 3 R l c m l z d G l j c z r Q o t C 4 0 Y H Q v d C 1 0 L 3 Q u N C 1 L D E 2 O X 0 m c X V v d D s s J n F 1 b 3 Q 7 U 2 V j d G l v b j E v Z n J v b S 1 0 a W x k Y S / Q o t C 4 0 L 8 g 0 L j Q t 9 C 8 0 L X Q v d C 1 0 L 3 Q u N G P L n t D a G F y Y W N 0 Z X J p c 3 R p Y 3 M 6 0 J z Q s N G C 0 L X R g N C 4 0 L D Q u y D Q v t G B 0 L 3 Q v t C y 0 Y s s M T c w f S Z x d W 9 0 O y w m c X V v d D t T Z W N 0 a W 9 u M S 9 m c m 9 t L X R p b G R h L 9 C i 0 L j Q v y D Q u N C 3 0 L z Q t d C 9 0 L X Q v d C 4 0 Y 8 u e 0 N o Y X J h Y 3 R l c m l z d G l j c z r Q o d G A 0 L 7 Q u i D R h d G A 0 L D Q v d C 1 0 L 3 Q u N G P L D E 3 M X 0 m c X V v d D s s J n F 1 b 3 Q 7 U 2 V j d G l v b j E v Z n J v b S 1 0 a W x k Y S / Q o t C 4 0 L 8 g 0 L j Q t 9 C 8 0 L X Q v d C 1 0 L 3 Q u N G P L n t D a G F y Y W N 0 Z X J p c 3 R p Y 3 M 6 0 J L Q u 9 C w 0 L P Q v t G C 0 L 7 Q u d C 6 0 L 7 R g d G C 0 Y w s M T c y f S Z x d W 9 0 O y w m c X V v d D t T Z W N 0 a W 9 u M S 9 m c m 9 t L X R p b G R h L 9 C i 0 L j Q v y D Q u N C 3 0 L z Q t d C 9 0 L X Q v d C 4 0 Y 8 u e 0 N o Y X J h Y 3 R l c m l z d G l j c z r Q l N C 7 0 L j Q v d C w I D E g 0 Y j R g i w g 0 L z Q v C w x N z N 9 J n F 1 b 3 Q 7 L C Z x d W 9 0 O 1 N l Y 3 R p b 2 4 x L 2 Z y b 2 0 t d G l s Z G E v 0 K L Q u N C / I N C 4 0 L f Q v N C 1 0 L 3 Q t d C 9 0 L j R j y 5 7 Q 2 h h c m F j d G V y a X N 0 a W N z O t C o 0 L j R g N C 4 0 L 3 Q s C w g 0 L z Q v C w x N z R 9 J n F 1 b 3 Q 7 L C Z x d W 9 0 O 1 N l Y 3 R p b 2 4 x L 2 Z y b 2 0 t d G l s Z G E v 0 K L Q u N C / I N C 4 0 L f Q v N C 1 0 L 3 Q t d C 9 0 L j R j y 5 7 Q 2 h h c m F j d G V y a X N 0 a W N z O t C a 0 L 7 Q u 9 C 4 0 Y f Q t d G B 0 Y L Q s t C + I N C y I N G D 0 L / Q s N C 6 0 L 7 Q s t C 6 0 L U s I N G I 0 Y L R g 9 C 6 L D E 3 N X 0 m c X V v d D s s J n F 1 b 3 Q 7 U 2 V j d G l v b j E v Z n J v b S 1 0 a W x k Y S / Q o t C 4 0 L 8 g 0 L j Q t 9 C 8 0 L X Q v d C 1 0 L 3 Q u N G P L n t D a G F y Y W N 0 Z X J p c 3 R p Y 3 M 6 0 J / Q u 9 C + 0 Y n Q s N C 0 0 Y w g 0 Y P Q v 9 C w 0 L r Q v t C y 0 L r Q u C w g 0 L r Q s i w g 0 L w s L D E 3 N n 0 m c X V v d D s s J n F 1 b 3 Q 7 U 2 V j d G l v b j E v Z n J v b S 1 0 a W x k Y S / Q o t C 4 0 L 8 g 0 L j Q t 9 C 8 0 L X Q v d C 1 0 L 3 Q u N G P L n t D a G F y Y W N 0 Z X J p c 3 R p Y 3 M 6 0 J r Q u 9 C w 0 Y H R g S D Q v 9 C + 0 L b Q s N G A 0 L 7 Q s d C 1 0 L f Q v t C / 0 L D R g d C 9 0 L 7 R g d G C 0 L g s M T c 3 f S Z x d W 9 0 O y w m c X V v d D t T Z W N 0 a W 9 u M S 9 m c m 9 t L X R p b G R h L 9 C i 0 L j Q v y D Q u N C 3 0 L z Q t d C 9 0 L X Q v d C 4 0 Y 8 u e 0 N o Y X J h Y 3 R l c m l z d G l j c z r Q o t C 4 0 L 8 g 0 L L Q t d G A 0 Y X Q v d C 1 0 L P Q v i D R g d C 7 0 L 7 R j y w x N z h 9 J n F 1 b 3 Q 7 L C Z x d W 9 0 O 1 N l Y 3 R p b 2 4 x L 2 Z y b 2 0 t d G l s Z G E v 0 K L Q u N C / I N C 4 0 L f Q v N C 1 0 L 3 Q t d C 9 0 L j R j y 5 7 Q 2 h h c m F j d G V y a X N 0 a W N z O t C X 0 L D R i d C 4 0 Y L Q v d G L 0 L k g 0 Y H Q u 9 C + 0 L k s I F B W Q y t Q V S w x N z l 9 J n F 1 b 3 Q 7 L C Z x d W 9 0 O 1 N l Y 3 R p b 2 4 x L 2 Z y b 2 0 t d G l s Z G E v 0 K L Q u N C / I N C 4 0 L f Q v N C 1 0 L 3 Q t d C 9 0 L j R j y 5 7 Q 2 h h c m F j d G V y a X N 0 a W N z O t C h 0 Y L Q s N C x 0 L j Q u 9 G M 0 L 3 Q v t G B 0 Y L R j C D R g N C w 0 L f Q v N C 1 0 Y D Q v t C y I C h F T i B J U 0 8 g M j M 5 O T k p L D E 4 M H 0 m c X V v d D s s J n F 1 b 3 Q 7 U 2 V j d G l v b j E v Z n J v b S 1 0 a W x k Y S / Q o t C 4 0 L 8 g 0 L j Q t 9 C 8 0 L X Q v d C 1 0 L 3 Q u N G P L n t D a G F y Y W N 0 Z X J p c 3 R p Y 3 M 6 0 J 7 R g d G C 0 L D R g t C + 0 Y f Q v d C + 0 L U g 0 L L Q t N C w 0 L L Q u 9 C 4 0 L L Q s N C 9 0 L j Q t S A o S V N P I D I 0 M z Q z L T I p L D E 4 M X 0 m c X V v d D s s J n F 1 b 3 Q 7 U 2 V j d G l v b j E v Z n J v b S 1 0 a W x k Y S / Q o t C 4 0 L 8 g 0 L j Q t 9 C 8 0 L X Q v d C 1 0 L 3 Q u N G P L n t D a G F y Y W N 0 Z X J p c 3 R p Y 3 M 6 0 K H Q s t C 1 0 Y L Q v t G B 0 Y L Q v t C 5 0 L r Q v t G B 0 Y L R j C A o S V N P I D E w N S 1 C M D I p L D E 4 M n 0 m c X V v d D s s J n F 1 b 3 Q 7 U 2 V j d G l v b j E v Z n J v b S 1 0 a W x k Y S / Q o t C 4 0 L 8 g 0 L j Q t 9 C 8 0 L X Q v d C 1 0 L 3 Q u N G P L n t D a G F y Y W N 0 Z X J p c 3 R p Y 3 M 6 0 J D Q v d G C 0 L j R g d G C 0 L D R g t C 4 0 L r Q s C A o R U 4 g M T A 4 M S k s M T g z f S Z x d W 9 0 O y w m c X V v d D t T Z W N 0 a W 9 u M S 9 m c m 9 t L X R p b G R h L 9 C i 0 L j Q v y D Q u N C 3 0 L z Q t d C 9 0 L X Q v d C 4 0 Y 8 u e 0 N o Y X J h Y 3 R l c m l z d G l j c z r Q q N C 4 0 Y D Q u N C 9 0 L A g 0 L / Q u 9 C w 0 L 3 Q u t C 4 L C D Q v N C 8 L D E 4 N H 0 m c X V v d D s s J n F 1 b 3 Q 7 U 2 V j d G l v b j E v Z n J v b S 1 0 a W x k Y S / Q o t C 4 0 L 8 g 0 L j Q t 9 C 8 0 L X Q v d C 1 0 L 3 Q u N G P L n t D a G F y Y W N 0 Z X J p c 3 R p Y 3 M 6 0 J T Q u 9 C 4 0 L 3 Q s C D Q v 9 C 7 0 L D Q v d C 6 0 L g s I N C 8 0 L w s M T g 1 f S Z x d W 9 0 O y w m c X V v d D t T Z W N 0 a W 9 u M S 9 m c m 9 t L X R p b G R h L 9 C i 0 L j Q v y D Q u N C 3 0 L z Q t d C 9 0 L X Q v d C 4 0 Y 8 u e 0 N o Y X J h Y 3 R l c m l z d G l j c z r Q o t C + 0 L v R i d C 4 0 L 3 Q s C D Q v 9 C 7 0 L D Q v d C 6 0 L g s I N C 8 0 L w s M T g 2 f S Z x d W 9 0 O y w m c X V v d D t T Z W N 0 a W 9 u M S 9 m c m 9 t L X R p b G R h L 9 C i 0 L j Q v y D Q u N C 3 0 L z Q t d C 9 0 L X Q v d C 4 0 Y 8 u e 0 N o Y X J h Y 3 R l c m l z d G l j c z r Q m t C + 0 L v Q u N G H 0 L X R g d G C 0 L L Q v i D Q s i D R g 9 C / 0 L D Q u t C + 0 L L Q u t C 1 L C D R i N G C L i w x O D d 9 J n F 1 b 3 Q 7 L C Z x d W 9 0 O 1 N l Y 3 R p b 2 4 x L 2 Z y b 2 0 t d G l s Z G E v 0 K L Q u N C / I N C 4 0 L f Q v N C 1 0 L 3 Q t d C 9 0 L j R j y 5 7 Q 2 h h c m F j d G V y a X N 0 a W N z O t C S 0 L X R g S D Q v t C 0 0 L 3 Q v t C z 0 L 4 g 0 L r Q s i 4 g 0 L z Q t d G C 0 Y D Q s C w g 0 L r Q s y w x O D h 9 J n F 1 b 3 Q 7 L C Z x d W 9 0 O 1 N l Y 3 R p b 2 4 x L 2 Z y b 2 0 t d G l s Z G E v 0 K L Q u N C / I N C 4 0 L f Q v N C 1 0 L 3 Q t d C 9 0 L j R j y 5 7 Q 2 h h c m F j d G V y a X N 0 a W N z O t C S I N G D 0 L / Q s N C 6 0 L 7 Q s t C 6 0 L U s I N C 8 M i 4 s M T g 5 f S Z x d W 9 0 O y w m c X V v d D t T Z W N 0 a W 9 u M S 9 m c m 9 t L X R p b G R h L 9 C i 0 L j Q v y D Q u N C 3 0 L z Q t d C 9 0 L X Q v d C 4 0 Y 8 u e 0 N o Y X J h Y 3 R l c m l z d G l j c z r Q o d G C 0 Y D Q s N C 9 0 L A g 0 L / R g N C + 0 L j Q t 9 C y 0 L 7 Q t N G B 0 Y L Q s t C w L D E 5 M H 0 m c X V v d D s s J n F 1 b 3 Q 7 U 2 V j d G l v b j E v Z n J v b S 1 0 a W x k Y S / Q o t C 4 0 L 8 g 0 L j Q t 9 C 8 0 L X Q v d C 1 0 L 3 Q u N G P L n t D a G F y Y W N 0 Z X J p c 3 R p Y 3 M 6 0 J L Q t d G B I N C 6 0 L M v 0 L r Q s i 7 Q v C 4 s M T k x f S Z x d W 9 0 O y w m c X V v d D t T Z W N 0 a W 9 u M S 9 m c m 9 t L X R p b G R h L 9 C i 0 L j Q v y D Q u N C 3 0 L z Q t d C 9 0 L X Q v d C 4 0 Y 8 u e 0 N o Y X J h Y 3 R l c m l z d G l j c z r Q n 9 C 7 0 L 7 R i d C w 0 L T R j C D Q s i D R g 9 C / 0 L D Q u t C + 0 L L Q u t C 1 L C D Q u t C y L C D Q v C w s M T k y f S Z x d W 9 0 O y w m c X V v d D t T Z W N 0 a W 9 u M S 9 m c m 9 t L X R p b G R h L 9 C i 0 L j Q v y D Q u N C 3 0 L z Q t d C 9 0 L X Q v d C 4 0 Y 8 u e 0 N o Y X J h Y 3 R l c m l z d G l j c z r Q l 9 C w 0 Y n Q u N G C 0 L 3 R i 9 C 5 I N G B 0 L v Q v t C 5 L C D Q v N C 8 L D E 5 M 3 0 m c X V v d D s s J n F 1 b 3 Q 7 U 2 V j d G l v b j E v Z n J v b S 1 0 a W x k Y S / Q o t C 4 0 L 8 g 0 L j Q t 9 C 8 0 L X Q v d C 1 0 L 3 Q u N G P L n t D a G F y Y W N 0 Z X J p c 3 R p Y 3 M 6 0 J r Q u 9 C w 0 Y H R g S D Q v 9 C + 0 L z Q t d G J 0 L X Q v d C 4 0 Y 8 s M T k 0 f S Z x d W 9 0 O y w m c X V v d D t T Z W N 0 a W 9 u M S 9 m c m 9 t L X R p b G R h L 9 C i 0 L j Q v y D Q u N C 3 0 L z Q t d C 9 0 L X Q v d C 4 0 Y 8 u e 0 N o Y X J h Y 3 R l c m l z d G l j c z r Q o t C 4 0 L 8 g 0 L / Q v t C 8 0 L X R i d C 1 0 L 3 Q u N G P L D E 5 N X 0 m c X V v d D s s J n F 1 b 3 Q 7 U 2 V j d G l v b j E v Z n J v b S 1 0 a W x k Y S / Q o t C 4 0 L 8 g 0 L j Q t 9 C 8 0 L X Q v d C 1 0 L 3 Q u N G P L n t D a G F y Y W N 0 Z X J p c 3 R p Y 3 M 6 0 J T Q v t C / 0 L 7 Q u 9 C 9 0 L j R g t C 1 0 L v R j N C 9 0 Y v Q u S D Q t 9 C w 0 Y n Q u N G C 0 L 3 R i 9 C 5 I N C 7 0 L D Q u i w x O T Z 9 J n F 1 b 3 Q 7 L C Z x d W 9 0 O 1 N l Y 3 R p b 2 4 x L 2 Z y b 2 0 t d G l s Z G E v 0 K L Q u N C / I N C 4 0 L f Q v N C 1 0 L 3 Q t d C 9 0 L j R j y 5 7 Q 2 h h c m F j d G V y a X N 0 a W N z O t C g 0 L X Q u 9 G M 0 L X R h C A v I N C h 0 Y L R g N G D 0 L r R g t G D 0 Y D Q s C D Q v 9 C + 0 L L Q t d G A 0 Y X Q v d C + 0 Y H R g t C 4 I N C / 0 L 7 Q u t G A 0 Y v R g t C 4 0 Y 8 s M T k 3 f S Z x d W 9 0 O y w m c X V v d D t T Z W N 0 a W 9 u M S 9 m c m 9 t L X R p b G R h L 9 C i 0 L j Q v y D Q u N C 3 0 L z Q t d C 9 0 L X Q v d C 4 0 Y 8 u e 0 N o Y X J h Y 3 R l c m l z d G l j c z r Q m t C 7 0 L D R g d G B I N C / 0 L 7 Q t t C w 0 Y D Q v d C + 0 L k g 0 L 7 Q v 9 C w 0 Y H Q v d C + 0 Y H R g t C 4 I C j Q o N C k K S w x O T h 9 J n F 1 b 3 Q 7 L C Z x d W 9 0 O 1 N l Y 3 R p b 2 4 x L 2 Z y b 2 0 t d G l s Z G E v 0 K L Q u N C / I N C 4 0 L f Q v N C 1 0 L 3 Q t d C 9 0 L j R j y 5 7 Q 2 h h c m F j d G V y a X N 0 a W N z O t C f 0 L 7 Q t t C w 0 Y D Q v d C + L d G C 0 L X R h d C 9 0 L j R h 9 C 1 0 Y H Q u t C 4 0 L U g 0 Y X Q s N G A 0 L D Q u t G C 0 L X R g N C 4 0 Y H R g t C 4 0 L r Q u D o g 0 L L Q v t G B 0 L 8 s M T k 5 f S Z x d W 9 0 O y w m c X V v d D t T Z W N 0 a W 9 u M S 9 m c m 9 t L X R p b G R h L 9 C i 0 L j Q v y D Q u N C 3 0 L z Q t d C 9 0 L X Q v d C 4 0 Y 8 u e 0 N o Y X J h Y 3 R l c m l z d G l j c z r Q n 9 C + 0 L b Q s N G A 0 L 3 Q v i 3 R g t C 1 0 Y X Q v d C 4 0 Y f Q t d G B 0 L r Q u N C 1 I N G F 0 L D R g N C w 0 L r R g t C 1 0 Y D Q u N G B 0 Y L Q u N C 6 0 L g 6 I N C 0 0 Y v Q v N C + L D I w M H 0 m c X V v d D s s J n F 1 b 3 Q 7 U 2 V j d G l v b j E v Z n J v b S 1 0 a W x k Y S / Q o t C 4 0 L 8 g 0 L j Q t 9 C 8 0 L X Q v d C 1 0 L 3 Q u N G P L n t D a G F y Y W N 0 Z X J p c 3 R p Y 3 M 6 0 J / Q v t C 2 0 L D R g N C 9 0 L 4 t 0 Y L Q t d G F 0 L 3 Q u N G H 0 L X R g d C 6 0 L j Q t S D R h d C w 0 Y D Q s N C 6 0 Y L Q t d G A 0 L j R g d G C 0 L j Q u t C 4 O i D R g t C + 0 L o s M j A x f S Z x d W 9 0 O y w m c X V v d D t T Z W N 0 a W 9 u M S 9 m c m 9 t L X R p b G R h L 9 C i 0 L j Q v y D Q u N C 3 0 L z Q t d C 9 0 L X Q v d C 4 0 Y 8 u e 0 N o Y X J h Y 3 R l c m l z d G l j c z r Q n 9 C + 0 L b Q s N G A 0 L 3 Q v i 3 R g t C 1 0 Y X Q v d C 4 0 Y f Q t d G B 0 L r Q u N C 1 I N G F 0 L D R g N C w 0 L r R g t C 1 0 Y D Q u N G B 0 Y L Q u N C 6 0 L g 6 I N G A 0 L D R g d C / L D I w M n 0 m c X V v d D s s J n F 1 b 3 Q 7 U 2 V j d G l v b j E v Z n J v b S 1 0 a W x k Y S / Q o t C 4 0 L 8 g 0 L j Q t 9 C 8 0 L X Q v d C 1 0 L 3 Q u N G P L n t D a G F y Y W N 0 Z X J p c 3 R p Y 3 M 6 0 K P R g d G C 0 L 7 Q u d G H 0 L j Q s t C + 0 Y H R g t G M I N C 6 I N C y 0 L 7 Q t 9 C 0 0 L X Q u d G B 0 Y L Q s t C 4 0 Y 4 g 0 L z Q t d C x 0 L X Q u 9 C 4 I N C 9 0 L A g 0 Y D Q v t C 7 L D I w M 3 0 m c X V v d D s s J n F 1 b 3 Q 7 U 2 V j d G l v b j E v Z n J v b S 1 0 a W x k Y S / Q o t C 4 0 L 8 g 0 L j Q t 9 C 8 0 L X Q v d C 1 0 L 3 Q u N G P L n t D a G F y Y W N 0 Z X J p c 3 R p Y 3 M 6 0 J D Q s d G B 0 L 7 Q u 9 G O 0 Y L Q v d C w 0 Y 8 g 0 L 7 R g d G C 0 L D R g t C + 0 Y f Q v d C w 0 Y 8 g 0 L T Q t d G E 0 L 7 R g N C 8 0 L D R h t C 4 0 Y 8 s M j A 0 f S Z x d W 9 0 O y w m c X V v d D t T Z W N 0 a W 9 u M S 9 m c m 9 t L X R p b G R h L 9 C i 0 L j Q v y D Q u N C 3 0 L z Q t d C 9 0 L X Q v d C 4 0 Y 8 u e 0 N o Y X J h Y 3 R l c m l z d G l j c z r Q k N C 9 0 Y L Q u N G B 0 Y L Q s N G C 0 L j R h 9 C 1 0 Y H Q u t C 4 0 L U g 0 Y H Q s t C + 0 L n R g d G C 0 L L Q s C w y M D V 9 J n F 1 b 3 Q 7 L C Z x d W 9 0 O 1 N l Y 3 R p b 2 4 x L 2 Z y b 2 0 t d G l s Z G E v 0 K L Q u N C / I N C 4 0 L f Q v N C 1 0 L 3 Q t d C 9 0 L j R j y 5 7 Q 2 h h c m F j d G V y a X N 0 a W N z O t C h 0 Y D Q v t C 6 I N G B 0 L v R g 9 C 2 0 L H R i y w g 0 L v Q t d G C L D I w N n 0 m c X V v d D s s J n F 1 b 3 Q 7 U 2 V j d G l v b j E v Z n J v b S 1 0 a W x k Y S / Q o t C 4 0 L 8 g 0 L j Q t 9 C 8 0 L X Q v d C 1 0 L 3 Q u N G P L n t D a G F y Y W N 0 Z X J p c 3 R p Y 3 M 6 0 J L Q t d G B I N C 6 0 L 7 R g N C + 0 L H Q u t C 4 L D I w N 3 0 m c X V v d D s s J n F 1 b 3 Q 7 U 2 V j d G l v b j E v Z n J v b S 1 0 a W x k Y S / Q o t C 4 0 L 8 g 0 L j Q t 9 C 8 0 L X Q v d C 1 0 L 3 Q u N G P L n t D a G F y Y W N 0 Z X J p c 3 R p Y 3 M 6 0 J r Q v t C 7 0 L j R h 9 C 1 0 Y H R g t C y 0 L 4 g 0 L I g 0 Y P Q v 9 C w 0 L r Q v t C y 0 L r Q t S A o 0 Y j R g i k s M j A 4 f S Z x d W 9 0 O y w m c X V v d D t T Z W N 0 a W 9 u M S 9 m c m 9 t L X R p b G R h L 9 C i 0 L j Q v y D Q u N C 3 0 L z Q t d C 9 0 L X Q v d C 4 0 Y 8 u e 0 N o Y X J h Y 3 R l c m l z d G l j c z r Q k t C 4 0 L Q g 0 Y T Q s N G B 0 L o s M j A 5 f S Z x d W 9 0 O y w m c X V v d D t T Z W N 0 a W 9 u M S 9 m c m 9 t L X R p b G R h L 9 C i 0 L j Q v y D Q u N C 3 0 L z Q t d C 9 0 L X Q v d C 4 0 Y 8 u e 0 N o Y X J h Y 3 R l c m l z d G l j c z p T R S A r I N C w 0 L 3 R g t C 4 0 L H Q s N C 6 0 Y L Q t d G A 0 L j Q u 9 G M 0 L D Q v d C + 0 L D R j y D Q v 9 C + 0 L L Q t d G A 0 Y X Q v d C + 0 Y H R g t G M L D I x M H 0 m c X V v d D s s J n F 1 b 3 Q 7 U 2 V j d G l v b j E v Z n J v b S 1 0 a W x k Y S / Q o t C 4 0 L 8 g 0 L j Q t 9 C 8 0 L X Q v d C 1 0 L 3 Q u N G P L n t D a G F y Y W N 0 Z X J p c 3 R p Y 3 M 6 0 J P Q s N G A 0 L D Q v d G C 0 L j R j y D Q v t G C I N C / 0 Y / R g t C 9 0 L U g 0 L g g 0 Y b Q s N G A 0 L D Q v 9 C 4 0 L 0 s M j E x f S Z x d W 9 0 O y w m c X V v d D t T Z W N 0 a W 9 u M S 9 m c m 9 t L X R p b G R h L 9 C i 0 L j Q v y D Q u N C 3 0 L z Q t d C 9 0 L X Q v d C 4 0 Y 8 u e 0 N o Y X J h Y 3 R l c m l z d G l j c z r Q o d C 1 0 Y D R g t C 4 0 Y T Q u N C 6 0 L D R g i B H U k V F T k d V Q V J E I E d v b G Q s M j E y f S Z x d W 9 0 O y w m c X V v d D t T Z W N 0 a W 9 u M S 9 m c m 9 t L X R p b G R h L 9 C i 0 L j Q v y D Q u N C 3 0 L z Q t d C 9 0 L X Q v d C 4 0 Y 8 u e 0 N o Y X J h Y 3 R l c m l z d G l j c z r Q o d C x 0 L 7 R g N C 6 0 L A g 0 L / Q v t C 7 0 L A s M j E z f S Z x d W 9 0 O y w m c X V v d D t T Z W N 0 a W 9 u M S 9 m c m 9 t L X R p b G R h L 9 C i 0 L j Q v y D Q u N C 3 0 L z Q t d C 9 0 L X Q v d C 4 0 Y 8 u e 0 N o Y X J h Y 3 R l c m l z d G l j c z r Q l 9 C w 0 L z Q u t C + 0 L L Q s N G P I N G B 0 L j R g d G C 0 L X Q v N C w L D I x N H 0 m c X V v d D s s J n F 1 b 3 Q 7 U 2 V j d G l v b j E v Z n J v b S 1 0 a W x k Y S / Q o t C 4 0 L 8 g 0 L j Q t 9 C 8 0 L X Q v d C 1 0 L 3 Q u N G P L n t D a G F y Y W N 0 Z X J p c 3 R p Y 3 M 6 0 J L Q v t C 0 0 L 7 Q v d C 1 0 L / R g N C + 0 L 3 Q u N G G 0 L D Q t d C 8 0 L 7 R g d G C 0 Y w s M j E 1 f S Z x d W 9 0 O y w m c X V v d D t T Z W N 0 a W 9 u M S 9 m c m 9 t L X R p b G R h L 9 C i 0 L j Q v y D Q u N C 3 0 L z Q t d C 9 0 L X Q v d C 4 0 Y 8 u e 0 N o Y X J h Y 3 R l c m l z d G l j c z r Q k 9 C w 0 Y D Q s N C 9 0 Y L Q u N G P I N C 0 0 L v R j y D Q u t C + 0 L z Q v N C 1 0 Y D R h 9 C 1 0 Y H Q u t C 4 0 Y U g 0 L / Q v t C 8 0 L X R i d C 1 0 L 3 Q u N C 5 I N G B I N C 9 0 L g s M j E 2 f S Z x d W 9 0 O y w m c X V v d D t T Z W N 0 a W 9 u M S 9 m c m 9 t L X R p b G R h L 9 C i 0 L j Q v y D Q u N C 3 0 L z Q t d C 9 0 L X Q v d C 4 0 Y 8 u e 0 N o Y X J h Y 3 R l c m l z d G l j c z r Q k 9 C w 0 Y D Q s N C 9 0 Y L Q u N G P I N C 0 0 L v R j y D Q u t C + 0 L z Q v N C 1 0 Y D R h 9 C 1 0 Y H Q u t C 4 0 Y U g 0 L / Q v t C 8 0 L X R i d C 1 0 L 3 Q u N C 5 L D I x N 3 0 m c X V v d D s s J n F 1 b 3 Q 7 U 2 V j d G l v b j E v Z n J v b S 1 0 a W x k Y S / Q o t C 4 0 L 8 g 0 L j Q t 9 C 8 0 L X Q v d C 1 0 L 3 Q u N G P L n t D a G F y Y W N 0 Z X J p c 3 R p Y 3 M 6 R U l S L D I x O H 0 m c X V v d D s s J n F 1 b 3 Q 7 U 2 V j d G l v b j E v Z n J v b S 1 0 a W x k Y S / Q o t C 4 0 L 8 g 0 L j Q t 9 C 8 0 L X Q v d C 1 0 L 3 Q u N G P L n t X Z W l n a H Q s M j E 5 f S Z x d W 9 0 O y w m c X V v d D t T Z W N 0 a W 9 u M S 9 m c m 9 t L X R p b G R h L 9 C i 0 L j Q v y D Q u N C 3 0 L z Q t d C 9 0 L X Q v d C 4 0 Y 8 u e 0 x l b m d 0 a C w y M j B 9 J n F 1 b 3 Q 7 L C Z x d W 9 0 O 1 N l Y 3 R p b 2 4 x L 2 Z y b 2 0 t d G l s Z G E v 0 K L Q u N C / I N C 4 0 L f Q v N C 1 0 L 3 Q t d C 9 0 L j R j y 5 7 V 2 l k d G g s M j I x f S Z x d W 9 0 O y w m c X V v d D t T Z W N 0 a W 9 u M S 9 m c m 9 t L X R p b G R h L 9 C i 0 L j Q v y D Q u N C 3 0 L z Q t d C 9 0 L X Q v d C 4 0 Y 8 u e 0 h l a W d o d C w y M j J 9 J n F 1 b 3 Q 7 L C Z x d W 9 0 O 1 N l Y 3 R p b 2 4 x L 2 Z y b 2 0 t d G l s Z G E v 0 K L Q u N C / I N C 4 0 L f Q v N C 1 0 L 3 Q t d C 9 0 L j R j y 5 7 U 0 V P I H R p d G x l L D I y M 3 0 m c X V v d D s s J n F 1 b 3 Q 7 U 2 V j d G l v b j E v Z n J v b S 1 0 a W x k Y S / Q o t C 4 0 L 8 g 0 L j Q t 9 C 8 0 L X Q v d C 1 0 L 3 Q u N G P L n t T R U 8 g Z G V z Y 3 I s M j I 0 f S Z x d W 9 0 O y w m c X V v d D t T Z W N 0 a W 9 u M S 9 m c m 9 t L X R p b G R h L 9 C i 0 L j Q v y D Q u N C 3 0 L z Q t d C 9 0 L X Q v d C 4 0 Y 8 u e 1 N F T y B r Z X l 3 b 3 J k c y w y M j V 9 J n F 1 b 3 Q 7 L C Z x d W 9 0 O 1 N l Y 3 R p b 2 4 x L 2 Z y b 2 0 t d G l s Z G E v 0 K L Q u N C / I N C 4 0 L f Q v N C 1 0 L 3 Q t d C 9 0 L j R j y 5 7 R k I g d G l 0 b G U s M j I 2 f S Z x d W 9 0 O y w m c X V v d D t T Z W N 0 a W 9 u M S 9 m c m 9 t L X R p b G R h L 9 C i 0 L j Q v y D Q u N C 3 0 L z Q t d C 9 0 L X Q v d C 4 0 Y 8 u e 0 Z C I G R l c 2 N y L D I y N 3 0 m c X V v d D t d L C Z x d W 9 0 O 1 J l b G F 0 a W 9 u c 2 h p c E l u Z m 8 m c X V v d D s 6 W 1 1 9 I i 8 + P E V u d H J 5 I F R 5 c G U 9 I l J l c 3 V s d F R 5 c G U i I F Z h b H V l P S J z V G F i b G U i L z 4 8 R W 5 0 c n k g V H l w Z T 0 i R m l s b E 9 i a m V j d F R 5 c G U i I F Z h b H V l P S J z Q 2 9 u b m V j d G l v b k 9 u b H k i L z 4 8 R W 5 0 c n k g V H l w Z T 0 i T m F t Z V V w Z G F 0 Z W R B Z n R l c k Z p b G w i I F Z h b H V l P S J s M C I v P j w v U 3 R h Y m x l R W 5 0 c m l l c z 4 8 L 0 l 0 Z W 0 + P E l 0 Z W 0 + P E l 0 Z W 1 M b 2 N h d G l v b j 4 8 S X R l b V R 5 c G U + R m 9 y b X V s Y T w v S X R l b V R 5 c G U + P E l 0 Z W 1 Q Y X R o P l N l Y 3 R p b 2 4 x L 2 Z y b 2 0 t d G l s Z G E v J U Q w J T k 4 J U Q x J T g x J U Q x J T g y J U Q w J U J F J U Q x J T g 3 J U Q w J U J E J U Q w J U I 4 J U Q w J U J B P C 9 J d G V t U G F 0 a D 4 8 L 0 l 0 Z W 1 M b 2 N h d G l v b j 4 8 U 3 R h Y m x l R W 5 0 c m l l c y 8 + P C 9 J d G V t P j x J d G V t P j x J d G V t T G 9 j Y X R p b 2 4 + P E l 0 Z W 1 U e X B l P k Z v c m 1 1 b G E 8 L 0 l 0 Z W 1 U e X B l P j x J d G V t U G F 0 a D 5 T Z W N 0 a W 9 u M S 9 m c m 9 t L X R p b G R h L y V E M C U 5 O C V E M S U 4 M S V E M C V C R i V E M C V C R S V E M C V C Q i V E M S U 4 Q y V E M C V C N y V E M C V C R S V E M C V C M i V E M C V C M C V E M S U 4 M i V E M S U 4 Q y U y M C V E M C V C R i V E M C V C N S V E M S U 4 M C V E M C V C M i V E M S U 4 M y V E M S U 4 R S U y M C V E M S U 4 M S V E M S U 4 M i V E M S U 4 M C V E M C V C R S V E M C V C Q S V E M S U 4 M y U y M C V E M C V C M i U y M C V E M C V C Q S V E M C V C M C V E M S U 4 N y V E M C V C N S V E M S U 4 M S V E M S U 4 M i V E M C V C M i V E M C V C N S U y M C V E M C V C N y V E M C V C M C V E M C V C M y V E M C V C R S V E M C V C Q i V E M C V C R S V E M C V C M i V E M C V C Q S V E M C V C R S V E M C V C M j w v S X R l b V B h d G g + P C 9 J d G V t T G 9 j Y X R p b 2 4 + P F N 0 Y W J s Z U V u d H J p Z X M v P j w v S X R l b T 4 8 S X R l b T 4 8 S X R l b U x v Y 2 F 0 a W 9 u P j x J d G V t V H l w Z T 5 G b 3 J t d W x h P C 9 J d G V t V H l w Z T 4 8 S X R l b V B h d G g + U 2 V j d G l v b j E v Z n J v b S 1 0 a W x k Y S 8 l R D A l Q T I l R D A l Q j g l R D A l Q k Y l M j A l R D A l Q j g l R D A l Q j c l R D A l Q k M l R D A l Q j U l R D A l Q k Q l R D A l Q j U l R D A l Q k Q l R D A l Q j g l R D E l O E Y 8 L 0 l 0 Z W 1 Q Y X R o P j w v S X R l b U x v Y 2 F 0 a W 9 u P j x T d G F i b G V F b n R y a W V z L z 4 8 L 0 l 0 Z W 0 + P E l 0 Z W 0 + P E l 0 Z W 1 M b 2 N h d G l v b j 4 8 S X R l b V R 5 c G U + Q W x s R m 9 y b X V s Y X M 8 L 0 l 0 Z W 1 U e X B l P j x J d G V t U G F 0 a D 4 8 L 0 l 0 Z W 1 Q Y X R o P j w v S X R l b U x v Y 2 F 0 a W 9 u P j x T d G F i b G V F b n R y a W V z L z 4 8 L 0 l 0 Z W 0 + P C 9 J d G V t c z 4 8 L 0 x v Y 2 F s U G F j a 2 F n Z U 1 l d G F k Y X R h R m l s Z T 4 W A A A A U E s F B g A A A A A A A A A A A A A A A A A A A A A A A C Y B A A A B A A A A 0 I y d 3 w E V 0 R G M e g D A T 8 K X 6 w E A A A D 1 r 5 8 M Z S 6 C S K 1 p K D E e m R F k A A A A A A I A A A A A A B B m A A A A A Q A A I A A A A G V f H Q d n 2 7 Y k u / D F w E D t i D T 1 W S 7 h a r w F / g o q C x 9 0 I / s c A A A A A A 6 A A A A A A g A A I A A A A D L L h b D b Z B l X Q x 7 7 Z s z M G q X H N b n / O C 4 C k D 5 7 j Y t i i D M 0 U A A A A C 0 p j A B G d 6 P i 8 8 C P X S G i O n E a g s B K M G E d A S b E V f 8 D O i n x 0 3 M e m p N A l M U f N p O R 4 D g r I d q V e a 5 p H y l p N B N m e s t v / G h Z 5 i S d 2 E 9 / S O e a / e 5 v a P T 3 Q A A A A J f t h T P M 1 s V 1 F j Q C a e j T 1 p w c g V c 9 B j m P 6 d K 8 S B X g / n 2 Q U + c Z q X 3 I l s e W o O 8 O Q O 1 / M j U l O z s F R G t B I r Z d t s 1 B 3 X o = < / D a t a M a s h u p > 
</file>

<file path=customXml/itemProps1.xml><?xml version="1.0" encoding="utf-8"?>
<ds:datastoreItem xmlns:ds="http://schemas.openxmlformats.org/officeDocument/2006/customXml" ds:itemID="{CC72B3A3-FE5B-43B1-8337-7BB8E765644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Оглавление</vt:lpstr>
      <vt:lpstr>Цены</vt:lpstr>
      <vt:lpstr>Кварц-винил - Moduleo</vt:lpstr>
      <vt:lpstr>SPC - Aqua-Floor</vt:lpstr>
      <vt:lpstr>SPC - Adelar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Myth</dc:creator>
  <cp:lastModifiedBy>Myth</cp:lastModifiedBy>
  <dcterms:created xsi:type="dcterms:W3CDTF">2023-11-07T12:52:54Z</dcterms:created>
  <dcterms:modified xsi:type="dcterms:W3CDTF">2023-12-02T06:51:19Z</dcterms:modified>
</cp:coreProperties>
</file>