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<sst xmlns="http://schemas.openxmlformats.org/spreadsheetml/2006/main" count="247" uniqueCount="101">
  <si>
    <t xml:space="preserve">Trade Offer № U01-04-02-2016K AVD TRADE, UKRAINE</t>
  </si>
  <si>
    <t xml:space="preserve">Коричневый</t>
  </si>
  <si>
    <t xml:space="preserve">Сумма</t>
  </si>
  <si>
    <t xml:space="preserve">Белый</t>
  </si>
  <si>
    <t xml:space="preserve">Графит</t>
  </si>
  <si>
    <t xml:space="preserve">Серебро</t>
  </si>
  <si>
    <t xml:space="preserve">Чорный</t>
  </si>
  <si>
    <t xml:space="preserve">Медный</t>
  </si>
  <si>
    <t xml:space="preserve">Кирпичный</t>
  </si>
  <si>
    <t xml:space="preserve">зеленый</t>
  </si>
  <si>
    <t xml:space="preserve">ВОДОСТОЧНАЯ СИСТЕМА  "GAMRAT" из ПВХ.</t>
  </si>
  <si>
    <t xml:space="preserve">Диаметр</t>
  </si>
  <si>
    <t xml:space="preserve">Единица</t>
  </si>
  <si>
    <t xml:space="preserve">Вес</t>
  </si>
  <si>
    <t xml:space="preserve">Количество</t>
  </si>
  <si>
    <t xml:space="preserve">Цена</t>
  </si>
  <si>
    <t xml:space="preserve">Название элемента и № ( * )</t>
  </si>
  <si>
    <t xml:space="preserve">измер.</t>
  </si>
  <si>
    <t xml:space="preserve">нетто</t>
  </si>
  <si>
    <t xml:space="preserve">един.изм.</t>
  </si>
  <si>
    <t xml:space="preserve">EUR / ед.изм.</t>
  </si>
  <si>
    <t xml:space="preserve">мм</t>
  </si>
  <si>
    <t xml:space="preserve">кг</t>
  </si>
  <si>
    <t xml:space="preserve">в упаковке</t>
  </si>
  <si>
    <t xml:space="preserve">Желоб из ПВХ "75"</t>
  </si>
  <si>
    <t xml:space="preserve">Цена EUR</t>
  </si>
  <si>
    <t xml:space="preserve">Желоб из ПВХ дл. 3  м  ( 1 )</t>
  </si>
  <si>
    <t xml:space="preserve">метр</t>
  </si>
  <si>
    <t xml:space="preserve">10,15,20</t>
  </si>
  <si>
    <r>
      <rPr>
        <b val="true"/>
        <sz val="9"/>
        <rFont val="Arial Cyr"/>
        <family val="2"/>
        <charset val="204"/>
      </rPr>
      <t xml:space="preserve">Муфта желоба </t>
    </r>
    <r>
      <rPr>
        <b val="true"/>
        <sz val="9"/>
        <rFont val="Arial CE"/>
        <family val="0"/>
        <charset val="238"/>
      </rPr>
      <t xml:space="preserve"> ( 2  )</t>
    </r>
  </si>
  <si>
    <t xml:space="preserve">штука</t>
  </si>
  <si>
    <r>
      <rPr>
        <b val="true"/>
        <sz val="9"/>
        <rFont val="Arial Cyr"/>
        <family val="2"/>
        <charset val="204"/>
      </rPr>
      <t xml:space="preserve">Сливная воронка ( 3 ) 75/</t>
    </r>
    <r>
      <rPr>
        <b val="true"/>
        <sz val="9"/>
        <rFont val="Czcionka tekstu podstawowego"/>
        <family val="0"/>
        <charset val="238"/>
      </rPr>
      <t xml:space="preserve">Ø63</t>
    </r>
  </si>
  <si>
    <r>
      <rPr>
        <b val="true"/>
        <sz val="9"/>
        <rFont val="Arial Cyr"/>
        <family val="2"/>
        <charset val="204"/>
      </rPr>
      <t xml:space="preserve">Внутренний угловой элемент</t>
    </r>
    <r>
      <rPr>
        <b val="true"/>
        <sz val="9"/>
        <rFont val="Arial CE"/>
        <family val="0"/>
        <charset val="238"/>
      </rPr>
      <t xml:space="preserve"> ( 4)</t>
    </r>
  </si>
  <si>
    <t xml:space="preserve">Внешний угловой элемент ( 5 )</t>
  </si>
  <si>
    <t xml:space="preserve">Держатель желоба -( 6)</t>
  </si>
  <si>
    <r>
      <rPr>
        <b val="true"/>
        <sz val="9"/>
        <rFont val="Arial Cyr"/>
        <family val="2"/>
        <charset val="204"/>
      </rPr>
      <t xml:space="preserve">Заглушка правая </t>
    </r>
    <r>
      <rPr>
        <b val="true"/>
        <sz val="9"/>
        <rFont val="Arial CE"/>
        <family val="0"/>
        <charset val="238"/>
      </rPr>
      <t xml:space="preserve"> ( 7 )</t>
    </r>
  </si>
  <si>
    <r>
      <rPr>
        <b val="true"/>
        <sz val="9"/>
        <rFont val="Arial Cyr"/>
        <family val="2"/>
        <charset val="204"/>
      </rPr>
      <t xml:space="preserve">Заглушка  левая </t>
    </r>
    <r>
      <rPr>
        <b val="true"/>
        <sz val="9"/>
        <rFont val="Arial CE"/>
        <family val="0"/>
        <charset val="238"/>
      </rPr>
      <t xml:space="preserve"> ( 8 )</t>
    </r>
  </si>
  <si>
    <t xml:space="preserve">Желоб из ПВХ "100"</t>
  </si>
  <si>
    <t xml:space="preserve">Желоб из ПВХ дл.  3 м  ( 1 )</t>
  </si>
  <si>
    <t xml:space="preserve">15, 20</t>
  </si>
  <si>
    <t xml:space="preserve">Сливная воронка ( 3 ) 100/Ø90</t>
  </si>
  <si>
    <r>
      <rPr>
        <b val="true"/>
        <sz val="9"/>
        <rFont val="Arial Cyr"/>
        <family val="2"/>
        <charset val="204"/>
      </rPr>
      <t xml:space="preserve">Заглушка левая </t>
    </r>
    <r>
      <rPr>
        <b val="true"/>
        <sz val="9"/>
        <rFont val="Arial CE"/>
        <family val="0"/>
        <charset val="238"/>
      </rPr>
      <t xml:space="preserve"> ( 8 )</t>
    </r>
  </si>
  <si>
    <t xml:space="preserve">Желоб из ПВХ "125"</t>
  </si>
  <si>
    <t xml:space="preserve">Желоб из ПВХ дл. 4 м  ( 1 )</t>
  </si>
  <si>
    <t xml:space="preserve">10,15,21</t>
  </si>
  <si>
    <r>
      <rPr>
        <b val="true"/>
        <sz val="9"/>
        <rFont val="Arial Cyr"/>
        <family val="2"/>
        <charset val="204"/>
      </rPr>
      <t xml:space="preserve">Муфта желоба </t>
    </r>
    <r>
      <rPr>
        <b val="true"/>
        <sz val="9"/>
        <rFont val="Arial CE"/>
        <family val="0"/>
        <charset val="238"/>
      </rPr>
      <t xml:space="preserve"> (2  )</t>
    </r>
  </si>
  <si>
    <t xml:space="preserve">Сливная воронка ( 3 )125/110</t>
  </si>
  <si>
    <t xml:space="preserve">Сливная воронка ( 3 )125/90</t>
  </si>
  <si>
    <t xml:space="preserve">Держатель желоба ( 6)</t>
  </si>
  <si>
    <t xml:space="preserve">45 ; 110</t>
  </si>
  <si>
    <r>
      <rPr>
        <b val="true"/>
        <sz val="9"/>
        <rFont val="Arial Cyr"/>
        <family val="2"/>
        <charset val="204"/>
      </rPr>
      <t xml:space="preserve">Заглушка правая</t>
    </r>
    <r>
      <rPr>
        <b val="true"/>
        <sz val="9"/>
        <rFont val="Arial CE"/>
        <family val="0"/>
        <charset val="238"/>
      </rPr>
      <t xml:space="preserve"> ( 7 )</t>
    </r>
  </si>
  <si>
    <t xml:space="preserve">Заглушка универсальная ( 9 ) </t>
  </si>
  <si>
    <t xml:space="preserve">Желоб из ПВХ "150"</t>
  </si>
  <si>
    <t xml:space="preserve">Сливная воронка 150/110 ( 3 )</t>
  </si>
  <si>
    <t xml:space="preserve">Водосточная труба "110"</t>
  </si>
  <si>
    <r>
      <rPr>
        <b val="true"/>
        <sz val="9"/>
        <rFont val="Arial Cyr"/>
        <family val="2"/>
        <charset val="204"/>
      </rPr>
      <t xml:space="preserve">Водосточная труба</t>
    </r>
    <r>
      <rPr>
        <b val="true"/>
        <sz val="9"/>
        <rFont val="Arial CE"/>
        <family val="0"/>
        <charset val="238"/>
      </rPr>
      <t xml:space="preserve">  -дл. 4 </t>
    </r>
    <r>
      <rPr>
        <b val="true"/>
        <sz val="9"/>
        <rFont val="Arial Cyr"/>
        <family val="2"/>
        <charset val="204"/>
      </rPr>
      <t xml:space="preserve">м ( 10 )</t>
    </r>
  </si>
  <si>
    <r>
      <rPr>
        <b val="true"/>
        <sz val="9"/>
        <rFont val="Arial Cyr"/>
        <family val="2"/>
        <charset val="204"/>
      </rPr>
      <t xml:space="preserve">Водосточная труба</t>
    </r>
    <r>
      <rPr>
        <b val="true"/>
        <sz val="9"/>
        <rFont val="Arial CE"/>
        <family val="0"/>
        <charset val="238"/>
      </rPr>
      <t xml:space="preserve">  -дл. 3</t>
    </r>
    <r>
      <rPr>
        <b val="true"/>
        <sz val="9"/>
        <rFont val="Arial Cyr"/>
        <family val="2"/>
        <charset val="204"/>
      </rPr>
      <t xml:space="preserve">м ( 10 )</t>
    </r>
  </si>
  <si>
    <r>
      <rPr>
        <b val="true"/>
        <sz val="9"/>
        <rFont val="Arial Cyr"/>
        <family val="2"/>
        <charset val="204"/>
      </rPr>
      <t xml:space="preserve">Кольцевой ниппель(соединитель труб)</t>
    </r>
    <r>
      <rPr>
        <b val="true"/>
        <sz val="9"/>
        <rFont val="Arial CE"/>
        <family val="0"/>
        <charset val="238"/>
      </rPr>
      <t xml:space="preserve"> ( 11 ) </t>
    </r>
  </si>
  <si>
    <r>
      <rPr>
        <b val="true"/>
        <sz val="9"/>
        <rFont val="Arial Cyr"/>
        <family val="2"/>
        <charset val="204"/>
      </rPr>
      <t xml:space="preserve">Колено </t>
    </r>
    <r>
      <rPr>
        <b val="true"/>
        <sz val="9"/>
        <rFont val="Arial CE"/>
        <family val="0"/>
        <charset val="238"/>
      </rPr>
      <t xml:space="preserve"> 67,5 st. ( 12 )</t>
    </r>
  </si>
  <si>
    <r>
      <rPr>
        <b val="true"/>
        <sz val="9"/>
        <rFont val="Arial Cyr"/>
        <family val="2"/>
        <charset val="204"/>
      </rPr>
      <t xml:space="preserve">Колено </t>
    </r>
    <r>
      <rPr>
        <b val="true"/>
        <sz val="9"/>
        <rFont val="Arial CE"/>
        <family val="0"/>
        <charset val="238"/>
      </rPr>
      <t xml:space="preserve"> 67,5 st. ( 13 ) двухраструбное </t>
    </r>
  </si>
  <si>
    <r>
      <rPr>
        <b val="true"/>
        <sz val="9"/>
        <rFont val="Arial Cyr"/>
        <family val="2"/>
        <charset val="204"/>
      </rPr>
      <t xml:space="preserve">Хомут водосточной трубы </t>
    </r>
    <r>
      <rPr>
        <b val="true"/>
        <sz val="9"/>
        <rFont val="Arial CE"/>
        <family val="0"/>
        <charset val="238"/>
      </rPr>
      <t xml:space="preserve">( 14 )</t>
    </r>
  </si>
  <si>
    <r>
      <rPr>
        <b val="true"/>
        <sz val="9"/>
        <rFont val="Arial Cyr"/>
        <family val="2"/>
        <charset val="204"/>
      </rPr>
      <t xml:space="preserve">Люк для чистки</t>
    </r>
    <r>
      <rPr>
        <b val="true"/>
        <sz val="9"/>
        <rFont val="Arial CE"/>
        <family val="0"/>
        <charset val="238"/>
      </rPr>
      <t xml:space="preserve">  ( 15 ) </t>
    </r>
  </si>
  <si>
    <r>
      <rPr>
        <b val="true"/>
        <sz val="9"/>
        <rFont val="Arial Cyr"/>
        <family val="2"/>
        <charset val="204"/>
      </rPr>
      <t xml:space="preserve">Тройник 110/110/110,</t>
    </r>
    <r>
      <rPr>
        <b val="true"/>
        <sz val="9"/>
        <rFont val="Arial CE"/>
        <family val="0"/>
        <charset val="238"/>
      </rPr>
      <t xml:space="preserve"> 67,6 st.( 16 )</t>
    </r>
  </si>
  <si>
    <t xml:space="preserve">110/110/110</t>
  </si>
  <si>
    <r>
      <rPr>
        <b val="true"/>
        <sz val="9"/>
        <rFont val="Arial Cyr"/>
        <family val="2"/>
        <charset val="204"/>
      </rPr>
      <t xml:space="preserve">Тройник 110/110/63,</t>
    </r>
    <r>
      <rPr>
        <b val="true"/>
        <sz val="9"/>
        <rFont val="Arial CE"/>
        <family val="0"/>
        <charset val="238"/>
      </rPr>
      <t xml:space="preserve"> 67,6 st.( 16 )</t>
    </r>
  </si>
  <si>
    <t xml:space="preserve">110/110/63</t>
  </si>
  <si>
    <t xml:space="preserve">Водосточная труба "90"</t>
  </si>
  <si>
    <r>
      <rPr>
        <b val="true"/>
        <sz val="9"/>
        <rFont val="Arial Cyr"/>
        <family val="2"/>
        <charset val="204"/>
      </rPr>
      <t xml:space="preserve">Водосточная труба</t>
    </r>
    <r>
      <rPr>
        <b val="true"/>
        <sz val="9"/>
        <rFont val="Arial CE"/>
        <family val="0"/>
        <charset val="238"/>
      </rPr>
      <t xml:space="preserve">  -дл. 3 </t>
    </r>
    <r>
      <rPr>
        <b val="true"/>
        <sz val="9"/>
        <rFont val="Arial Cyr"/>
        <family val="2"/>
        <charset val="204"/>
      </rPr>
      <t xml:space="preserve">м ( 10 )</t>
    </r>
  </si>
  <si>
    <r>
      <rPr>
        <b val="true"/>
        <sz val="9"/>
        <rFont val="Arial Cyr"/>
        <family val="2"/>
        <charset val="204"/>
      </rPr>
      <t xml:space="preserve">Хомут водосточной трубы </t>
    </r>
    <r>
      <rPr>
        <b val="true"/>
        <sz val="9"/>
        <rFont val="Arial CE"/>
        <family val="0"/>
        <charset val="238"/>
      </rPr>
      <t xml:space="preserve">(14)</t>
    </r>
  </si>
  <si>
    <r>
      <rPr>
        <b val="true"/>
        <sz val="9"/>
        <rFont val="Arial Cyr"/>
        <family val="2"/>
        <charset val="204"/>
      </rPr>
      <t xml:space="preserve">Тройник 90/90/90,</t>
    </r>
    <r>
      <rPr>
        <b val="true"/>
        <sz val="9"/>
        <rFont val="Arial CE"/>
        <family val="0"/>
        <charset val="238"/>
      </rPr>
      <t xml:space="preserve"> 67,6 st.( 16 )</t>
    </r>
  </si>
  <si>
    <t xml:space="preserve">90/90/90</t>
  </si>
  <si>
    <r>
      <rPr>
        <b val="true"/>
        <sz val="9"/>
        <rFont val="Arial Cyr"/>
        <family val="2"/>
        <charset val="204"/>
      </rPr>
      <t xml:space="preserve">Переходник  63/90 </t>
    </r>
    <r>
      <rPr>
        <b val="true"/>
        <sz val="9"/>
        <rFont val="Arial CE"/>
        <family val="0"/>
        <charset val="238"/>
      </rPr>
      <t xml:space="preserve">( 18 )</t>
    </r>
  </si>
  <si>
    <t xml:space="preserve">63/90</t>
  </si>
  <si>
    <t xml:space="preserve">Водосточная труба "63"</t>
  </si>
  <si>
    <r>
      <rPr>
        <b val="true"/>
        <sz val="9"/>
        <rFont val="Arial Cyr"/>
        <family val="2"/>
        <charset val="204"/>
      </rPr>
      <t xml:space="preserve">Водосточная труба</t>
    </r>
    <r>
      <rPr>
        <b val="true"/>
        <sz val="9"/>
        <rFont val="Arial CE"/>
        <family val="0"/>
        <charset val="238"/>
      </rPr>
      <t xml:space="preserve">  -дл. 3 </t>
    </r>
    <r>
      <rPr>
        <b val="true"/>
        <sz val="9"/>
        <rFont val="Arial Cyr"/>
        <family val="2"/>
        <charset val="204"/>
      </rPr>
      <t xml:space="preserve">м (10)</t>
    </r>
  </si>
  <si>
    <r>
      <rPr>
        <b val="true"/>
        <sz val="9"/>
        <rFont val="Arial Cyr"/>
        <family val="2"/>
        <charset val="204"/>
      </rPr>
      <t xml:space="preserve">Колцевой ниппель(соединитель труб)</t>
    </r>
    <r>
      <rPr>
        <b val="true"/>
        <sz val="9"/>
        <rFont val="Arial CE"/>
        <family val="0"/>
        <charset val="238"/>
      </rPr>
      <t xml:space="preserve"> ( 11 ) </t>
    </r>
  </si>
  <si>
    <r>
      <rPr>
        <b val="true"/>
        <sz val="9"/>
        <rFont val="Arial Cyr"/>
        <family val="2"/>
        <charset val="204"/>
      </rPr>
      <t xml:space="preserve">Колено </t>
    </r>
    <r>
      <rPr>
        <b val="true"/>
        <sz val="9"/>
        <rFont val="Arial CE"/>
        <family val="0"/>
        <charset val="238"/>
      </rPr>
      <t xml:space="preserve"> 67,5 st. ( 12)</t>
    </r>
  </si>
  <si>
    <t xml:space="preserve">Тройник 63/63/63, 67,5 st.(16)</t>
  </si>
  <si>
    <t xml:space="preserve">63/63/63</t>
  </si>
  <si>
    <t xml:space="preserve">под заказ</t>
  </si>
  <si>
    <r>
      <rPr>
        <b val="true"/>
        <sz val="9"/>
        <rFont val="Arial Cyr"/>
        <family val="2"/>
        <charset val="204"/>
      </rPr>
      <t xml:space="preserve">Переходник </t>
    </r>
    <r>
      <rPr>
        <b val="true"/>
        <sz val="9"/>
        <rFont val="Arial CE"/>
        <family val="0"/>
        <charset val="238"/>
      </rPr>
      <t xml:space="preserve"> 110/63  ( 17 )</t>
    </r>
  </si>
  <si>
    <t xml:space="preserve">110/63</t>
  </si>
  <si>
    <t xml:space="preserve">Aксессуары</t>
  </si>
  <si>
    <t xml:space="preserve">един. Изм.</t>
  </si>
  <si>
    <t xml:space="preserve">Карнизная планка из ПВХ  дл.2.3.4 м (19)</t>
  </si>
  <si>
    <t xml:space="preserve">м</t>
  </si>
  <si>
    <t xml:space="preserve">10,15,20 </t>
  </si>
  <si>
    <r>
      <rPr>
        <b val="true"/>
        <sz val="9"/>
        <rFont val="Arial Cyr"/>
        <family val="2"/>
        <charset val="204"/>
      </rPr>
      <t xml:space="preserve">Короткая креп.планка для сист.75</t>
    </r>
    <r>
      <rPr>
        <b val="true"/>
        <sz val="9"/>
        <rFont val="Arial CE"/>
        <family val="0"/>
        <charset val="238"/>
      </rPr>
      <t xml:space="preserve"> ( 21 )2,5 мм</t>
    </r>
  </si>
  <si>
    <t xml:space="preserve">galvanized</t>
  </si>
  <si>
    <r>
      <rPr>
        <b val="true"/>
        <sz val="9"/>
        <color rgb="FFFF0000"/>
        <rFont val="Arial Cyr"/>
        <family val="2"/>
        <charset val="204"/>
      </rPr>
      <t xml:space="preserve">Крепежная планка -оцинк. сталь</t>
    </r>
    <r>
      <rPr>
        <b val="true"/>
        <sz val="9"/>
        <color rgb="FFFF0000"/>
        <rFont val="Arial CE"/>
        <family val="0"/>
        <charset val="238"/>
      </rPr>
      <t xml:space="preserve"> 100-125-150( 21 )4 мм</t>
    </r>
  </si>
  <si>
    <r>
      <rPr>
        <b val="true"/>
        <sz val="9"/>
        <rFont val="Arial Cyr"/>
        <family val="2"/>
        <charset val="204"/>
      </rPr>
      <t xml:space="preserve">Крепежная планка -оцинк. сталь</t>
    </r>
    <r>
      <rPr>
        <b val="true"/>
        <sz val="9"/>
        <rFont val="Arial CE"/>
        <family val="0"/>
        <charset val="238"/>
      </rPr>
      <t xml:space="preserve"> 125-150( 21 )3 мм</t>
    </r>
  </si>
  <si>
    <t xml:space="preserve">Наконечник крюка хомута</t>
  </si>
  <si>
    <r>
      <rPr>
        <b val="true"/>
        <sz val="9"/>
        <rFont val="Arial Cyr"/>
        <family val="2"/>
        <charset val="204"/>
      </rPr>
      <t xml:space="preserve">Крюк (держатель) хомута - 120мм </t>
    </r>
    <r>
      <rPr>
        <b val="true"/>
        <sz val="9"/>
        <rFont val="Arial CE"/>
        <family val="0"/>
        <charset val="238"/>
      </rPr>
      <t xml:space="preserve"> ( 20 )</t>
    </r>
  </si>
  <si>
    <r>
      <rPr>
        <b val="true"/>
        <sz val="9"/>
        <rFont val="Arial Cyr"/>
        <family val="2"/>
        <charset val="204"/>
      </rPr>
      <t xml:space="preserve">Крюк (держатель) хомута - 140мм </t>
    </r>
    <r>
      <rPr>
        <b val="true"/>
        <sz val="9"/>
        <rFont val="Arial CE"/>
        <family val="0"/>
        <charset val="238"/>
      </rPr>
      <t xml:space="preserve"> ( 20 )</t>
    </r>
  </si>
  <si>
    <r>
      <rPr>
        <b val="true"/>
        <sz val="9"/>
        <rFont val="Arial Cyr"/>
        <family val="2"/>
        <charset val="204"/>
      </rPr>
      <t xml:space="preserve">Крюк (держатель) хомута - 160мм </t>
    </r>
    <r>
      <rPr>
        <b val="true"/>
        <sz val="9"/>
        <rFont val="Arial CE"/>
        <family val="0"/>
        <charset val="238"/>
      </rPr>
      <t xml:space="preserve"> ( 20 )</t>
    </r>
  </si>
  <si>
    <r>
      <rPr>
        <b val="true"/>
        <sz val="9"/>
        <rFont val="Arial Cyr"/>
        <family val="2"/>
        <charset val="204"/>
      </rPr>
      <t xml:space="preserve">Крюк (держатель) хомута - 180мм </t>
    </r>
    <r>
      <rPr>
        <b val="true"/>
        <sz val="9"/>
        <rFont val="Arial CE"/>
        <family val="0"/>
        <charset val="238"/>
      </rPr>
      <t xml:space="preserve"> ( 20 )</t>
    </r>
  </si>
  <si>
    <r>
      <rPr>
        <b val="true"/>
        <sz val="9"/>
        <rFont val="Arial Cyr"/>
        <family val="2"/>
        <charset val="204"/>
      </rPr>
      <t xml:space="preserve">Крюк (держатель) хомута - 200мм </t>
    </r>
    <r>
      <rPr>
        <b val="true"/>
        <sz val="9"/>
        <rFont val="Arial CE"/>
        <family val="0"/>
        <charset val="238"/>
      </rPr>
      <t xml:space="preserve"> ( 20 )</t>
    </r>
  </si>
  <si>
    <r>
      <rPr>
        <b val="true"/>
        <sz val="9"/>
        <rFont val="Arial Cyr"/>
        <family val="2"/>
        <charset val="204"/>
      </rPr>
      <t xml:space="preserve">Крюк (держатель) хомута - 220мм </t>
    </r>
    <r>
      <rPr>
        <b val="true"/>
        <sz val="9"/>
        <rFont val="Arial CE"/>
        <family val="0"/>
        <charset val="238"/>
      </rPr>
      <t xml:space="preserve"> ( 20 )</t>
    </r>
  </si>
  <si>
    <t xml:space="preserve">SILPASTA</t>
  </si>
  <si>
    <t xml:space="preserve">* Price FCA Jasło, Poland (Incoterms 2010) </t>
  </si>
  <si>
    <t xml:space="preserve">* Prices valid up to: 31.03.2016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</si>
</sst>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0"/>
  </numFmts>
  <fonts count="4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E"/>
      <family val="0"/>
      <charset val="238"/>
    </font>
    <font>
      <b val="true"/>
      <sz val="12"/>
      <color rgb="FF000000"/>
      <name val="Czcionka tekstu podstawowego"/>
      <family val="0"/>
      <charset val="238"/>
    </font>
    <font>
      <b val="true"/>
      <sz val="11"/>
      <color rgb="FF000000"/>
      <name val="Czcionka tekstu podstawowego"/>
      <family val="0"/>
      <charset val="204"/>
    </font>
    <font>
      <b val="true"/>
      <sz val="11"/>
      <name val="Arial Cyr"/>
      <family val="2"/>
      <charset val="204"/>
    </font>
    <font>
      <b val="true"/>
      <sz val="10"/>
      <name val="Arial CE"/>
      <family val="0"/>
      <charset val="238"/>
    </font>
    <font>
      <b val="true"/>
      <sz val="10"/>
      <name val="Arial Cyr"/>
      <family val="2"/>
      <charset val="204"/>
    </font>
    <font>
      <b val="true"/>
      <sz val="10"/>
      <name val="Arial CE"/>
      <family val="2"/>
      <charset val="238"/>
    </font>
    <font>
      <b val="true"/>
      <i val="true"/>
      <sz val="10"/>
      <name val="Arial CE"/>
      <family val="2"/>
      <charset val="238"/>
    </font>
    <font>
      <b val="true"/>
      <sz val="9"/>
      <name val="Arial Cyr"/>
      <family val="2"/>
      <charset val="204"/>
    </font>
    <font>
      <b val="true"/>
      <sz val="9"/>
      <name val="Arial CE"/>
      <family val="2"/>
      <charset val="238"/>
    </font>
    <font>
      <b val="true"/>
      <sz val="9"/>
      <name val="Arial CE"/>
      <family val="0"/>
      <charset val="238"/>
    </font>
    <font>
      <sz val="11"/>
      <name val="Czcionka tekstu podstawowego"/>
      <family val="2"/>
      <charset val="238"/>
    </font>
    <font>
      <sz val="9"/>
      <name val="Arial CE"/>
      <family val="2"/>
      <charset val="238"/>
    </font>
    <font>
      <b val="true"/>
      <sz val="11"/>
      <color rgb="FF000000"/>
      <name val="Czcionka tekstu podstawowego"/>
      <family val="0"/>
      <charset val="238"/>
    </font>
    <font>
      <b val="true"/>
      <sz val="11"/>
      <name val="Czcionka tekstu podstawowego"/>
      <family val="2"/>
      <charset val="238"/>
    </font>
    <font>
      <b val="true"/>
      <sz val="11"/>
      <name val="Czcionka tekstu podstawowego"/>
      <family val="0"/>
      <charset val="204"/>
    </font>
    <font>
      <b val="true"/>
      <sz val="9"/>
      <name val="Czcionka tekstu podstawowego"/>
      <family val="0"/>
      <charset val="238"/>
    </font>
    <font>
      <sz val="9"/>
      <name val="Arial CE"/>
      <family val="0"/>
      <charset val="238"/>
    </font>
    <font>
      <b val="true"/>
      <sz val="12"/>
      <color rgb="FF000000"/>
      <name val="Calibri"/>
      <family val="2"/>
      <charset val="204"/>
    </font>
    <font>
      <sz val="11"/>
      <color rgb="FF000000"/>
      <name val="Arial Black"/>
      <family val="2"/>
      <charset val="204"/>
    </font>
    <font>
      <b val="true"/>
      <sz val="11"/>
      <color rgb="FFFF0000"/>
      <name val="Czcionka tekstu podstawowego"/>
      <family val="0"/>
      <charset val="204"/>
    </font>
    <font>
      <b val="true"/>
      <sz val="11"/>
      <color rgb="FF558ED5"/>
      <name val="Czcionka tekstu podstawowego"/>
      <family val="0"/>
      <charset val="204"/>
    </font>
    <font>
      <b val="true"/>
      <sz val="12"/>
      <name val="Czcionka tekstu podstawowego"/>
      <family val="0"/>
      <charset val="204"/>
    </font>
    <font>
      <sz val="11"/>
      <name val="Arial Black"/>
      <family val="2"/>
      <charset val="204"/>
    </font>
    <font>
      <sz val="10"/>
      <color rgb="FF000000"/>
      <name val="Calibri"/>
      <family val="2"/>
      <charset val="204"/>
    </font>
    <font>
      <sz val="11"/>
      <name val="Czcionka tekstu podstawowego"/>
      <family val="0"/>
      <charset val="204"/>
    </font>
    <font>
      <b val="true"/>
      <sz val="9"/>
      <color rgb="FFFF0000"/>
      <name val="Arial Cyr"/>
      <family val="2"/>
      <charset val="204"/>
    </font>
    <font>
      <b val="true"/>
      <sz val="9"/>
      <color rgb="FFFF0000"/>
      <name val="Arial CE"/>
      <family val="0"/>
      <charset val="238"/>
    </font>
    <font>
      <sz val="9"/>
      <color rgb="FFFF0000"/>
      <name val="Arial CE"/>
      <family val="2"/>
      <charset val="238"/>
    </font>
    <font>
      <b val="true"/>
      <sz val="11"/>
      <color rgb="FFFF0000"/>
      <name val="Czcionka tekstu podstawowego"/>
      <family val="0"/>
      <charset val="238"/>
    </font>
    <font>
      <sz val="11"/>
      <color rgb="FFFF0000"/>
      <name val="Czcionka tekstu podstawowego"/>
      <family val="2"/>
      <charset val="238"/>
    </font>
    <font>
      <b val="true"/>
      <sz val="9"/>
      <color rgb="FF000000"/>
      <name val="Czcionka tekstu podstawowego"/>
      <family val="0"/>
      <charset val="238"/>
    </font>
    <font>
      <sz val="9"/>
      <color rgb="FF000000"/>
      <name val="Czcionka tekstu podstawowego"/>
      <family val="2"/>
      <charset val="238"/>
    </font>
    <font>
      <b val="true"/>
      <sz val="11"/>
      <color rgb="FF0061AA"/>
      <name val="Arial"/>
      <family val="2"/>
      <charset val="238"/>
    </font>
    <font>
      <sz val="11"/>
      <color rgb="FF0061AA"/>
      <name val="Arial"/>
      <family val="2"/>
      <charset val="238"/>
    </font>
    <font>
      <u val="single"/>
      <sz val="10"/>
      <color rgb="FF0000FF"/>
      <name val="Arial CE"/>
      <family val="0"/>
      <charset val="238"/>
    </font>
    <font>
      <u val="single"/>
      <sz val="11"/>
      <color rgb="FF0000FF"/>
      <name val="Arial CE"/>
      <family val="0"/>
      <charset val="238"/>
    </font>
  </fonts>
  <fills count="11">
    <fill>
      <patternFill patternType="none"/>
    </fill>
    <fill>
      <patternFill patternType="gray125"/>
    </fill>
    <fill>
      <patternFill patternType="solid">
        <fgColor rgb="FF99CCFF"/>
        <bgColor rgb="FFC6D9F1"/>
      </patternFill>
    </fill>
    <fill>
      <patternFill patternType="solid">
        <fgColor rgb="FFC6D9F1"/>
        <bgColor rgb="FFCCCCFF"/>
      </patternFill>
    </fill>
    <fill>
      <patternFill patternType="solid">
        <fgColor rgb="FF3366FF"/>
        <bgColor rgb="FF558ED5"/>
      </patternFill>
    </fill>
    <fill>
      <patternFill patternType="solid">
        <fgColor rgb="FFCCCCFF"/>
        <bgColor rgb="FFC6D9F1"/>
      </patternFill>
    </fill>
    <fill>
      <patternFill patternType="solid">
        <fgColor rgb="FF333399"/>
        <bgColor rgb="FF003366"/>
      </patternFill>
    </fill>
    <fill>
      <patternFill patternType="solid">
        <fgColor rgb="FF00800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6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5" borderId="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5" borderId="1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1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1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1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1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1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6" borderId="1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6" borderId="1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7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7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5" borderId="1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5" borderId="1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5" borderId="1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9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5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5" borderId="1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5" borderId="1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5" borderId="2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5" borderId="1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5" borderId="1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8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1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8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6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6" borderId="2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2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6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6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2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2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6" borderId="2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6" borderId="2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29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5" borderId="9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2" fillId="5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2" fillId="5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33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26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5" borderId="2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5" borderId="2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2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8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5" fillId="9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9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ny 2" xfId="21" builtinId="53" customBuiltin="true"/>
    <cellStyle name="Normalny 2 2" xfId="22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D9F1"/>
      <rgbColor rgb="FF808080"/>
      <rgbColor rgb="FF9999FF"/>
      <rgbColor rgb="FF993366"/>
      <rgbColor rgb="FFFFFFCC"/>
      <rgbColor rgb="FFCCFFFF"/>
      <rgbColor rgb="FF660066"/>
      <rgbColor rgb="FFFF8080"/>
      <rgbColor rgb="FF0061AA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2" topLeftCell="A59" activePane="bottomLeft" state="frozen"/>
      <selection pane="topLeft" activeCell="A1" activeCellId="0" sqref="A1"/>
      <selection pane="bottomLeft" activeCell="A27" activeCellId="0" sqref="A27"/>
    </sheetView>
  </sheetViews>
  <sheetFormatPr defaultRowHeight="15" zeroHeight="false" outlineLevelRow="0" outlineLevelCol="0"/>
  <cols>
    <col collapsed="false" customWidth="true" hidden="false" outlineLevel="0" max="1" min="1" style="0" width="36.38"/>
    <col collapsed="false" customWidth="true" hidden="false" outlineLevel="0" max="2" min="2" style="0" width="7.51"/>
    <col collapsed="false" customWidth="true" hidden="false" outlineLevel="0" max="3" min="3" style="0" width="7.63"/>
    <col collapsed="false" customWidth="true" hidden="false" outlineLevel="0" max="4" min="4" style="0" width="7.38"/>
    <col collapsed="false" customWidth="true" hidden="false" outlineLevel="0" max="5" min="5" style="0" width="9"/>
    <col collapsed="false" customWidth="true" hidden="false" outlineLevel="0" max="6" min="6" style="1" width="9.87"/>
    <col collapsed="false" customWidth="true" hidden="false" outlineLevel="0" max="7" min="7" style="0" width="10.13"/>
    <col collapsed="false" customWidth="true" hidden="false" outlineLevel="0" max="8" min="8" style="0" width="10.38"/>
    <col collapsed="false" customWidth="true" hidden="false" outlineLevel="0" max="9" min="9" style="0" width="8.51"/>
    <col collapsed="false" customWidth="true" hidden="false" outlineLevel="0" max="10" min="10" style="0" width="8.25"/>
    <col collapsed="false" customWidth="true" hidden="false" outlineLevel="0" max="11" min="11" style="0" width="8.38"/>
    <col collapsed="false" customWidth="true" hidden="false" outlineLevel="0" max="12" min="12" style="0" width="8.53"/>
    <col collapsed="false" customWidth="true" hidden="false" outlineLevel="0" max="13" min="13" style="0" width="9.25"/>
    <col collapsed="false" customWidth="true" hidden="false" outlineLevel="0" max="14" min="14" style="0" width="8"/>
    <col collapsed="false" customWidth="true" hidden="false" outlineLevel="0" max="15" min="15" style="0" width="8.53"/>
    <col collapsed="false" customWidth="true" hidden="false" outlineLevel="0" max="16" min="16" style="0" width="9.38"/>
    <col collapsed="false" customWidth="true" hidden="false" outlineLevel="0" max="18" min="17" style="0" width="9"/>
    <col collapsed="false" customWidth="true" hidden="false" outlineLevel="0" max="19" min="19" style="0" width="12.13"/>
    <col collapsed="false" customWidth="true" hidden="false" outlineLevel="0" max="20" min="20" style="0" width="9"/>
    <col collapsed="false" customWidth="true" hidden="false" outlineLevel="0" max="21" min="21" style="0" width="12.26"/>
    <col collapsed="false" customWidth="true" hidden="false" outlineLevel="0" max="22" min="22" style="0" width="11.13"/>
    <col collapsed="false" customWidth="true" hidden="false" outlineLevel="0" max="1025" min="23" style="0" width="8.53"/>
  </cols>
  <sheetData>
    <row r="1" customFormat="false" ht="15.75" hidden="false" customHeight="false" outlineLevel="0" collapsed="false"/>
    <row r="2" customFormat="false" ht="16.5" hidden="false" customHeight="false" outlineLevel="0" collapsed="false">
      <c r="A2" s="2" t="s">
        <v>0</v>
      </c>
      <c r="B2" s="2"/>
      <c r="C2" s="2"/>
      <c r="D2" s="2"/>
      <c r="E2" s="2"/>
      <c r="F2" s="2"/>
      <c r="G2" s="3" t="s">
        <v>1</v>
      </c>
      <c r="H2" s="4" t="s">
        <v>2</v>
      </c>
      <c r="I2" s="3" t="s">
        <v>3</v>
      </c>
      <c r="J2" s="4" t="s">
        <v>2</v>
      </c>
      <c r="K2" s="3" t="s">
        <v>4</v>
      </c>
      <c r="L2" s="4" t="s">
        <v>2</v>
      </c>
      <c r="M2" s="3" t="s">
        <v>5</v>
      </c>
      <c r="N2" s="4" t="s">
        <v>2</v>
      </c>
      <c r="O2" s="3" t="s">
        <v>6</v>
      </c>
      <c r="P2" s="4" t="s">
        <v>2</v>
      </c>
      <c r="Q2" s="3" t="s">
        <v>7</v>
      </c>
      <c r="R2" s="4" t="s">
        <v>2</v>
      </c>
      <c r="S2" s="3" t="s">
        <v>8</v>
      </c>
      <c r="T2" s="4" t="s">
        <v>2</v>
      </c>
      <c r="U2" s="3" t="s">
        <v>9</v>
      </c>
      <c r="V2" s="4" t="s">
        <v>2</v>
      </c>
    </row>
    <row r="3" customFormat="false" ht="15.75" hidden="false" customHeight="true" outlineLevel="0" collapsed="false">
      <c r="A3" s="5" t="s">
        <v>10</v>
      </c>
      <c r="B3" s="5"/>
      <c r="C3" s="5"/>
      <c r="D3" s="5"/>
      <c r="E3" s="5"/>
      <c r="F3" s="5"/>
      <c r="G3" s="6"/>
      <c r="H3" s="4"/>
      <c r="I3" s="6"/>
      <c r="J3" s="4"/>
      <c r="K3" s="6"/>
      <c r="L3" s="4"/>
      <c r="M3" s="6"/>
      <c r="N3" s="4"/>
      <c r="O3" s="6"/>
      <c r="P3" s="4"/>
      <c r="Q3" s="6"/>
      <c r="R3" s="4"/>
      <c r="S3" s="6"/>
      <c r="T3" s="4"/>
      <c r="U3" s="4"/>
      <c r="V3" s="4"/>
    </row>
    <row r="4" customFormat="false" ht="15" hidden="false" customHeight="false" outlineLevel="0" collapsed="false">
      <c r="A4" s="7"/>
      <c r="B4" s="8" t="s">
        <v>11</v>
      </c>
      <c r="C4" s="9" t="s">
        <v>12</v>
      </c>
      <c r="D4" s="10" t="s">
        <v>13</v>
      </c>
      <c r="E4" s="10" t="s">
        <v>14</v>
      </c>
      <c r="F4" s="11" t="s">
        <v>15</v>
      </c>
      <c r="G4" s="6"/>
      <c r="H4" s="4"/>
      <c r="I4" s="6"/>
      <c r="J4" s="4"/>
      <c r="K4" s="6"/>
      <c r="L4" s="4"/>
      <c r="M4" s="6"/>
      <c r="N4" s="4"/>
      <c r="O4" s="6"/>
      <c r="P4" s="4"/>
      <c r="Q4" s="6"/>
      <c r="R4" s="4"/>
      <c r="S4" s="6"/>
      <c r="T4" s="4"/>
      <c r="U4" s="4"/>
      <c r="V4" s="4"/>
    </row>
    <row r="5" customFormat="false" ht="14.25" hidden="false" customHeight="true" outlineLevel="0" collapsed="false">
      <c r="A5" s="12" t="s">
        <v>16</v>
      </c>
      <c r="B5" s="13"/>
      <c r="C5" s="14" t="s">
        <v>17</v>
      </c>
      <c r="D5" s="15" t="s">
        <v>18</v>
      </c>
      <c r="E5" s="15" t="s">
        <v>19</v>
      </c>
      <c r="F5" s="16" t="s">
        <v>20</v>
      </c>
      <c r="G5" s="6"/>
      <c r="H5" s="4"/>
      <c r="I5" s="6"/>
      <c r="J5" s="4"/>
      <c r="K5" s="6"/>
      <c r="L5" s="4"/>
      <c r="M5" s="6"/>
      <c r="N5" s="4"/>
      <c r="O5" s="6"/>
      <c r="P5" s="4"/>
      <c r="Q5" s="6"/>
      <c r="R5" s="4"/>
      <c r="S5" s="6"/>
      <c r="T5" s="4"/>
      <c r="U5" s="4"/>
      <c r="V5" s="4"/>
    </row>
    <row r="6" customFormat="false" ht="15.75" hidden="false" customHeight="false" outlineLevel="0" collapsed="false">
      <c r="A6" s="17"/>
      <c r="B6" s="18" t="s">
        <v>21</v>
      </c>
      <c r="C6" s="18"/>
      <c r="D6" s="19" t="s">
        <v>22</v>
      </c>
      <c r="E6" s="19" t="s">
        <v>23</v>
      </c>
      <c r="F6" s="20"/>
      <c r="G6" s="6"/>
      <c r="H6" s="4"/>
      <c r="I6" s="21"/>
      <c r="J6" s="4"/>
      <c r="K6" s="6"/>
      <c r="L6" s="4"/>
      <c r="M6" s="6"/>
      <c r="N6" s="4"/>
      <c r="O6" s="6"/>
      <c r="P6" s="4"/>
      <c r="Q6" s="6"/>
      <c r="R6" s="4"/>
      <c r="S6" s="6"/>
      <c r="T6" s="4"/>
      <c r="U6" s="4"/>
      <c r="V6" s="4"/>
    </row>
    <row r="7" customFormat="false" ht="15.75" hidden="false" customHeight="false" outlineLevel="0" collapsed="false">
      <c r="A7" s="22" t="s">
        <v>24</v>
      </c>
      <c r="B7" s="23" t="s">
        <v>11</v>
      </c>
      <c r="C7" s="24" t="s">
        <v>12</v>
      </c>
      <c r="D7" s="25" t="s">
        <v>13</v>
      </c>
      <c r="E7" s="26" t="s">
        <v>14</v>
      </c>
      <c r="F7" s="27" t="s">
        <v>25</v>
      </c>
      <c r="G7" s="28"/>
      <c r="H7" s="4"/>
      <c r="I7" s="21"/>
      <c r="J7" s="4"/>
      <c r="K7" s="6"/>
      <c r="L7" s="4"/>
      <c r="M7" s="6"/>
      <c r="N7" s="4"/>
      <c r="O7" s="6"/>
      <c r="P7" s="4"/>
      <c r="Q7" s="6"/>
      <c r="R7" s="4"/>
      <c r="S7" s="6"/>
      <c r="T7" s="4"/>
      <c r="U7" s="4"/>
      <c r="V7" s="4"/>
    </row>
    <row r="8" customFormat="false" ht="15" hidden="false" customHeight="false" outlineLevel="0" collapsed="false">
      <c r="A8" s="29" t="s">
        <v>26</v>
      </c>
      <c r="B8" s="30" t="n">
        <v>75</v>
      </c>
      <c r="C8" s="30" t="s">
        <v>27</v>
      </c>
      <c r="D8" s="31" t="n">
        <v>0.35</v>
      </c>
      <c r="E8" s="32" t="s">
        <v>28</v>
      </c>
      <c r="F8" s="33" t="n">
        <v>0.63</v>
      </c>
      <c r="G8" s="34"/>
      <c r="H8" s="4" t="n">
        <f aca="false">G8*F8</f>
        <v>0</v>
      </c>
      <c r="I8" s="35"/>
      <c r="J8" s="4"/>
      <c r="K8" s="6" t="n">
        <v>90</v>
      </c>
      <c r="L8" s="4" t="n">
        <f aca="false">F8*K8</f>
        <v>56.7</v>
      </c>
      <c r="M8" s="6"/>
      <c r="N8" s="4"/>
      <c r="O8" s="6"/>
      <c r="P8" s="4"/>
      <c r="Q8" s="6"/>
      <c r="R8" s="4"/>
      <c r="S8" s="6"/>
      <c r="T8" s="4"/>
      <c r="U8" s="4"/>
      <c r="V8" s="4"/>
    </row>
    <row r="9" customFormat="false" ht="15" hidden="false" customHeight="false" outlineLevel="0" collapsed="false">
      <c r="A9" s="36" t="s">
        <v>29</v>
      </c>
      <c r="B9" s="37" t="n">
        <v>75</v>
      </c>
      <c r="C9" s="37" t="s">
        <v>30</v>
      </c>
      <c r="D9" s="38" t="n">
        <v>0.059</v>
      </c>
      <c r="E9" s="39" t="n">
        <v>30</v>
      </c>
      <c r="F9" s="40" t="n">
        <v>0.98</v>
      </c>
      <c r="G9" s="28"/>
      <c r="H9" s="4" t="n">
        <f aca="false">G9*F9</f>
        <v>0</v>
      </c>
      <c r="I9" s="35"/>
      <c r="J9" s="4"/>
      <c r="K9" s="6"/>
      <c r="L9" s="4" t="n">
        <f aca="false">F9*K9</f>
        <v>0</v>
      </c>
      <c r="M9" s="6"/>
      <c r="N9" s="4"/>
      <c r="O9" s="6"/>
      <c r="P9" s="4"/>
      <c r="Q9" s="6"/>
      <c r="R9" s="4"/>
      <c r="S9" s="6"/>
      <c r="T9" s="4"/>
      <c r="U9" s="4"/>
      <c r="V9" s="4"/>
    </row>
    <row r="10" customFormat="false" ht="15" hidden="false" customHeight="false" outlineLevel="0" collapsed="false">
      <c r="A10" s="36" t="s">
        <v>31</v>
      </c>
      <c r="B10" s="37" t="n">
        <v>75</v>
      </c>
      <c r="C10" s="37" t="s">
        <v>30</v>
      </c>
      <c r="D10" s="38" t="n">
        <v>0.118</v>
      </c>
      <c r="E10" s="39" t="n">
        <v>9</v>
      </c>
      <c r="F10" s="40" t="n">
        <v>1.5</v>
      </c>
      <c r="G10" s="34"/>
      <c r="H10" s="4" t="n">
        <f aca="false">G10*F10</f>
        <v>0</v>
      </c>
      <c r="I10" s="35"/>
      <c r="J10" s="4"/>
      <c r="K10" s="6" t="n">
        <v>45</v>
      </c>
      <c r="L10" s="4" t="n">
        <f aca="false">F10*K10</f>
        <v>67.5</v>
      </c>
      <c r="M10" s="6"/>
      <c r="N10" s="4"/>
      <c r="O10" s="6"/>
      <c r="P10" s="4"/>
      <c r="Q10" s="6"/>
      <c r="R10" s="4"/>
      <c r="S10" s="6"/>
      <c r="T10" s="4"/>
      <c r="U10" s="4"/>
      <c r="V10" s="4"/>
    </row>
    <row r="11" customFormat="false" ht="15" hidden="false" customHeight="false" outlineLevel="0" collapsed="false">
      <c r="A11" s="36" t="s">
        <v>32</v>
      </c>
      <c r="B11" s="37" t="n">
        <v>75</v>
      </c>
      <c r="C11" s="37" t="s">
        <v>30</v>
      </c>
      <c r="D11" s="38" t="n">
        <v>0.11</v>
      </c>
      <c r="E11" s="39" t="n">
        <v>6</v>
      </c>
      <c r="F11" s="40" t="n">
        <v>1.5</v>
      </c>
      <c r="G11" s="34"/>
      <c r="H11" s="4" t="n">
        <f aca="false">G11*F11</f>
        <v>0</v>
      </c>
      <c r="I11" s="35"/>
      <c r="J11" s="4"/>
      <c r="K11" s="6"/>
      <c r="L11" s="4" t="n">
        <f aca="false">F11*K11</f>
        <v>0</v>
      </c>
      <c r="M11" s="6"/>
      <c r="N11" s="4"/>
      <c r="O11" s="6"/>
      <c r="P11" s="4"/>
      <c r="Q11" s="6"/>
      <c r="R11" s="4"/>
      <c r="S11" s="6"/>
      <c r="T11" s="4"/>
      <c r="U11" s="4"/>
      <c r="V11" s="4"/>
    </row>
    <row r="12" customFormat="false" ht="15" hidden="false" customHeight="false" outlineLevel="0" collapsed="false">
      <c r="A12" s="36" t="s">
        <v>33</v>
      </c>
      <c r="B12" s="37" t="n">
        <v>75</v>
      </c>
      <c r="C12" s="37" t="s">
        <v>30</v>
      </c>
      <c r="D12" s="38" t="n">
        <v>0.118</v>
      </c>
      <c r="E12" s="39" t="n">
        <v>6</v>
      </c>
      <c r="F12" s="40" t="n">
        <v>1.5</v>
      </c>
      <c r="G12" s="34"/>
      <c r="H12" s="4" t="n">
        <f aca="false">G12*F12</f>
        <v>0</v>
      </c>
      <c r="I12" s="35"/>
      <c r="J12" s="4"/>
      <c r="K12" s="6"/>
      <c r="L12" s="4" t="n">
        <f aca="false">F12*K12</f>
        <v>0</v>
      </c>
      <c r="M12" s="6"/>
      <c r="N12" s="4"/>
      <c r="O12" s="6"/>
      <c r="P12" s="4"/>
      <c r="Q12" s="6"/>
      <c r="R12" s="4"/>
      <c r="S12" s="6"/>
      <c r="T12" s="4"/>
      <c r="U12" s="4"/>
      <c r="V12" s="4"/>
    </row>
    <row r="13" customFormat="false" ht="15" hidden="false" customHeight="false" outlineLevel="0" collapsed="false">
      <c r="A13" s="36" t="s">
        <v>34</v>
      </c>
      <c r="B13" s="37" t="n">
        <v>75</v>
      </c>
      <c r="C13" s="37" t="s">
        <v>30</v>
      </c>
      <c r="D13" s="38" t="n">
        <v>0.027</v>
      </c>
      <c r="E13" s="39" t="n">
        <v>60</v>
      </c>
      <c r="F13" s="41" t="n">
        <v>0.43</v>
      </c>
      <c r="G13" s="34"/>
      <c r="H13" s="4" t="n">
        <f aca="false">G13*F13</f>
        <v>0</v>
      </c>
      <c r="I13" s="35"/>
      <c r="J13" s="4"/>
      <c r="K13" s="6" t="n">
        <v>270</v>
      </c>
      <c r="L13" s="4" t="n">
        <f aca="false">F13*K13</f>
        <v>116.1</v>
      </c>
      <c r="M13" s="6"/>
      <c r="N13" s="4"/>
      <c r="O13" s="6"/>
      <c r="P13" s="4"/>
      <c r="Q13" s="6"/>
      <c r="R13" s="4"/>
      <c r="S13" s="6"/>
      <c r="T13" s="4"/>
      <c r="U13" s="4"/>
      <c r="V13" s="4"/>
    </row>
    <row r="14" customFormat="false" ht="15" hidden="false" customHeight="false" outlineLevel="0" collapsed="false">
      <c r="A14" s="42" t="s">
        <v>35</v>
      </c>
      <c r="B14" s="43" t="n">
        <v>75</v>
      </c>
      <c r="C14" s="43" t="s">
        <v>30</v>
      </c>
      <c r="D14" s="44" t="n">
        <v>0.024</v>
      </c>
      <c r="E14" s="45" t="n">
        <v>60</v>
      </c>
      <c r="F14" s="46" t="n">
        <v>0.45</v>
      </c>
      <c r="G14" s="34"/>
      <c r="H14" s="4" t="n">
        <f aca="false">G14*F14</f>
        <v>0</v>
      </c>
      <c r="I14" s="35"/>
      <c r="J14" s="4"/>
      <c r="K14" s="6" t="n">
        <v>20</v>
      </c>
      <c r="L14" s="4" t="n">
        <f aca="false">F14*K14</f>
        <v>9</v>
      </c>
      <c r="M14" s="6"/>
      <c r="N14" s="4"/>
      <c r="O14" s="6"/>
      <c r="P14" s="4"/>
      <c r="Q14" s="6"/>
      <c r="R14" s="4"/>
      <c r="S14" s="6"/>
      <c r="T14" s="4"/>
      <c r="U14" s="4"/>
      <c r="V14" s="4"/>
    </row>
    <row r="15" customFormat="false" ht="15.75" hidden="false" customHeight="false" outlineLevel="0" collapsed="false">
      <c r="A15" s="42" t="s">
        <v>36</v>
      </c>
      <c r="B15" s="43" t="n">
        <v>75</v>
      </c>
      <c r="C15" s="43" t="s">
        <v>30</v>
      </c>
      <c r="D15" s="44" t="n">
        <v>0.024</v>
      </c>
      <c r="E15" s="45" t="n">
        <v>60</v>
      </c>
      <c r="F15" s="46" t="n">
        <v>0.45</v>
      </c>
      <c r="G15" s="34"/>
      <c r="H15" s="4" t="n">
        <f aca="false">G15*F15</f>
        <v>0</v>
      </c>
      <c r="I15" s="35"/>
      <c r="J15" s="4"/>
      <c r="K15" s="6" t="n">
        <v>20</v>
      </c>
      <c r="L15" s="4" t="n">
        <f aca="false">F15*K15</f>
        <v>9</v>
      </c>
      <c r="M15" s="6"/>
      <c r="N15" s="4"/>
      <c r="O15" s="6"/>
      <c r="P15" s="4"/>
      <c r="Q15" s="6"/>
      <c r="R15" s="4"/>
      <c r="S15" s="6"/>
      <c r="T15" s="4"/>
      <c r="U15" s="4"/>
      <c r="V15" s="4"/>
    </row>
    <row r="16" customFormat="false" ht="15.75" hidden="false" customHeight="false" outlineLevel="0" collapsed="false">
      <c r="A16" s="22" t="s">
        <v>37</v>
      </c>
      <c r="B16" s="23" t="s">
        <v>11</v>
      </c>
      <c r="C16" s="24" t="s">
        <v>12</v>
      </c>
      <c r="D16" s="25" t="s">
        <v>13</v>
      </c>
      <c r="E16" s="26" t="s">
        <v>14</v>
      </c>
      <c r="F16" s="27" t="s">
        <v>25</v>
      </c>
      <c r="G16" s="28"/>
      <c r="H16" s="4"/>
      <c r="I16" s="35"/>
      <c r="J16" s="4"/>
      <c r="K16" s="6"/>
      <c r="L16" s="4"/>
      <c r="M16" s="6"/>
      <c r="N16" s="4"/>
      <c r="O16" s="6"/>
      <c r="P16" s="4"/>
      <c r="Q16" s="6"/>
      <c r="R16" s="4"/>
      <c r="S16" s="6"/>
      <c r="T16" s="4"/>
      <c r="U16" s="4"/>
      <c r="V16" s="4"/>
    </row>
    <row r="17" customFormat="false" ht="15.75" hidden="false" customHeight="false" outlineLevel="0" collapsed="false">
      <c r="A17" s="29" t="s">
        <v>38</v>
      </c>
      <c r="B17" s="30" t="n">
        <v>100</v>
      </c>
      <c r="C17" s="30" t="s">
        <v>27</v>
      </c>
      <c r="D17" s="47" t="n">
        <v>0.51</v>
      </c>
      <c r="E17" s="48" t="s">
        <v>39</v>
      </c>
      <c r="F17" s="49" t="n">
        <v>0.85</v>
      </c>
      <c r="G17" s="34"/>
      <c r="H17" s="4" t="n">
        <f aca="false">G17*F17</f>
        <v>0</v>
      </c>
      <c r="I17" s="35"/>
      <c r="J17" s="4" t="n">
        <f aca="false">I17*F17</f>
        <v>0</v>
      </c>
      <c r="K17" s="50"/>
      <c r="L17" s="4" t="n">
        <f aca="false">K17*F17</f>
        <v>0</v>
      </c>
      <c r="M17" s="6"/>
      <c r="N17" s="4" t="n">
        <f aca="false">M17*F17</f>
        <v>0</v>
      </c>
      <c r="O17" s="6"/>
      <c r="P17" s="4" t="n">
        <f aca="false">O17*F17</f>
        <v>0</v>
      </c>
      <c r="Q17" s="6"/>
      <c r="R17" s="4"/>
      <c r="S17" s="6"/>
      <c r="T17" s="4"/>
      <c r="U17" s="4"/>
      <c r="V17" s="4"/>
    </row>
    <row r="18" customFormat="false" ht="18.75" hidden="false" customHeight="false" outlineLevel="0" collapsed="false">
      <c r="A18" s="36" t="s">
        <v>29</v>
      </c>
      <c r="B18" s="37" t="n">
        <v>100</v>
      </c>
      <c r="C18" s="37" t="s">
        <v>30</v>
      </c>
      <c r="D18" s="51" t="n">
        <v>0.155</v>
      </c>
      <c r="E18" s="39" t="n">
        <v>10</v>
      </c>
      <c r="F18" s="40" t="n">
        <v>1.2</v>
      </c>
      <c r="G18" s="34"/>
      <c r="H18" s="4" t="n">
        <f aca="false">G18*F18</f>
        <v>0</v>
      </c>
      <c r="I18" s="35"/>
      <c r="J18" s="4" t="n">
        <f aca="false">I18*F18</f>
        <v>0</v>
      </c>
      <c r="K18" s="52"/>
      <c r="L18" s="4" t="n">
        <f aca="false">K18*F18</f>
        <v>0</v>
      </c>
      <c r="M18" s="6"/>
      <c r="N18" s="4" t="n">
        <f aca="false">M18*F18</f>
        <v>0</v>
      </c>
      <c r="O18" s="6"/>
      <c r="P18" s="4" t="n">
        <f aca="false">O18*F18</f>
        <v>0</v>
      </c>
      <c r="Q18" s="6"/>
      <c r="R18" s="4"/>
      <c r="S18" s="6"/>
      <c r="T18" s="4"/>
      <c r="U18" s="4"/>
      <c r="V18" s="4"/>
    </row>
    <row r="19" customFormat="false" ht="15" hidden="false" customHeight="false" outlineLevel="0" collapsed="false">
      <c r="A19" s="36" t="s">
        <v>40</v>
      </c>
      <c r="B19" s="37" t="n">
        <v>100</v>
      </c>
      <c r="C19" s="37" t="s">
        <v>30</v>
      </c>
      <c r="D19" s="51" t="n">
        <v>0.247</v>
      </c>
      <c r="E19" s="39" t="n">
        <v>6</v>
      </c>
      <c r="F19" s="40" t="n">
        <v>1.61</v>
      </c>
      <c r="G19" s="34"/>
      <c r="H19" s="4" t="n">
        <f aca="false">G19*F19</f>
        <v>0</v>
      </c>
      <c r="I19" s="35"/>
      <c r="J19" s="4" t="n">
        <f aca="false">I19*F19</f>
        <v>0</v>
      </c>
      <c r="K19" s="6"/>
      <c r="L19" s="4" t="n">
        <f aca="false">K19*F19</f>
        <v>0</v>
      </c>
      <c r="M19" s="6"/>
      <c r="N19" s="4" t="n">
        <f aca="false">M19*F19</f>
        <v>0</v>
      </c>
      <c r="O19" s="6"/>
      <c r="P19" s="4" t="n">
        <f aca="false">O19*F19</f>
        <v>0</v>
      </c>
      <c r="Q19" s="6"/>
      <c r="R19" s="4"/>
      <c r="S19" s="6"/>
      <c r="T19" s="4"/>
      <c r="U19" s="4"/>
      <c r="V19" s="4"/>
    </row>
    <row r="20" customFormat="false" ht="15" hidden="false" customHeight="false" outlineLevel="0" collapsed="false">
      <c r="A20" s="36" t="s">
        <v>32</v>
      </c>
      <c r="B20" s="37" t="n">
        <v>100</v>
      </c>
      <c r="C20" s="37" t="s">
        <v>30</v>
      </c>
      <c r="D20" s="51" t="n">
        <v>0.21</v>
      </c>
      <c r="E20" s="39" t="n">
        <v>6</v>
      </c>
      <c r="F20" s="40" t="n">
        <v>1.61</v>
      </c>
      <c r="G20" s="34"/>
      <c r="H20" s="4" t="n">
        <f aca="false">G20*F20</f>
        <v>0</v>
      </c>
      <c r="I20" s="35"/>
      <c r="J20" s="4" t="n">
        <f aca="false">I20*F20</f>
        <v>0</v>
      </c>
      <c r="K20" s="6"/>
      <c r="L20" s="4" t="n">
        <f aca="false">K20*F20</f>
        <v>0</v>
      </c>
      <c r="M20" s="6"/>
      <c r="N20" s="4" t="n">
        <f aca="false">M20*F20</f>
        <v>0</v>
      </c>
      <c r="O20" s="6"/>
      <c r="P20" s="4" t="n">
        <f aca="false">O20*F20</f>
        <v>0</v>
      </c>
      <c r="Q20" s="6"/>
      <c r="R20" s="4"/>
      <c r="S20" s="6"/>
      <c r="T20" s="4"/>
      <c r="U20" s="4"/>
      <c r="V20" s="4"/>
    </row>
    <row r="21" customFormat="false" ht="15.75" hidden="false" customHeight="false" outlineLevel="0" collapsed="false">
      <c r="A21" s="36" t="s">
        <v>33</v>
      </c>
      <c r="B21" s="37" t="n">
        <v>100</v>
      </c>
      <c r="C21" s="37" t="s">
        <v>30</v>
      </c>
      <c r="D21" s="51" t="n">
        <v>0.23</v>
      </c>
      <c r="E21" s="39" t="n">
        <v>6</v>
      </c>
      <c r="F21" s="40" t="n">
        <v>1.61</v>
      </c>
      <c r="G21" s="34"/>
      <c r="H21" s="4" t="n">
        <f aca="false">G21*F21</f>
        <v>0</v>
      </c>
      <c r="I21" s="35"/>
      <c r="J21" s="4" t="n">
        <f aca="false">I21*F21</f>
        <v>0</v>
      </c>
      <c r="K21" s="50"/>
      <c r="L21" s="4" t="n">
        <f aca="false">K21*F21</f>
        <v>0</v>
      </c>
      <c r="M21" s="6"/>
      <c r="N21" s="4" t="n">
        <f aca="false">M21*F21</f>
        <v>0</v>
      </c>
      <c r="O21" s="6"/>
      <c r="P21" s="4" t="n">
        <f aca="false">O21*F21</f>
        <v>0</v>
      </c>
      <c r="Q21" s="6"/>
      <c r="R21" s="4"/>
      <c r="S21" s="6"/>
      <c r="T21" s="4"/>
      <c r="U21" s="4"/>
      <c r="V21" s="4"/>
    </row>
    <row r="22" customFormat="false" ht="15.75" hidden="false" customHeight="false" outlineLevel="0" collapsed="false">
      <c r="A22" s="36" t="s">
        <v>34</v>
      </c>
      <c r="B22" s="37" t="n">
        <v>100</v>
      </c>
      <c r="C22" s="37" t="s">
        <v>30</v>
      </c>
      <c r="D22" s="51" t="n">
        <v>0.056</v>
      </c>
      <c r="E22" s="39" t="n">
        <v>30</v>
      </c>
      <c r="F22" s="40" t="n">
        <v>0.49</v>
      </c>
      <c r="G22" s="34"/>
      <c r="H22" s="4" t="n">
        <f aca="false">G22*F22</f>
        <v>0</v>
      </c>
      <c r="I22" s="35"/>
      <c r="J22" s="4" t="n">
        <f aca="false">I22*F22</f>
        <v>0</v>
      </c>
      <c r="K22" s="50"/>
      <c r="L22" s="4" t="n">
        <f aca="false">K22*F22</f>
        <v>0</v>
      </c>
      <c r="M22" s="6"/>
      <c r="N22" s="4" t="n">
        <f aca="false">M22*F22</f>
        <v>0</v>
      </c>
      <c r="O22" s="6"/>
      <c r="P22" s="4" t="n">
        <f aca="false">O22*F22</f>
        <v>0</v>
      </c>
      <c r="Q22" s="6"/>
      <c r="R22" s="4"/>
      <c r="S22" s="6"/>
      <c r="T22" s="4"/>
      <c r="U22" s="4"/>
      <c r="V22" s="4"/>
    </row>
    <row r="23" customFormat="false" ht="15" hidden="false" customHeight="false" outlineLevel="0" collapsed="false">
      <c r="A23" s="42" t="s">
        <v>35</v>
      </c>
      <c r="B23" s="43" t="n">
        <v>100</v>
      </c>
      <c r="C23" s="43" t="s">
        <v>30</v>
      </c>
      <c r="D23" s="53" t="n">
        <v>0.05</v>
      </c>
      <c r="E23" s="45" t="n">
        <v>10</v>
      </c>
      <c r="F23" s="54" t="n">
        <v>0.57</v>
      </c>
      <c r="G23" s="34"/>
      <c r="H23" s="4" t="n">
        <f aca="false">G23*F23</f>
        <v>0</v>
      </c>
      <c r="I23" s="35"/>
      <c r="J23" s="4" t="n">
        <f aca="false">I23*F23</f>
        <v>0</v>
      </c>
      <c r="K23" s="6"/>
      <c r="L23" s="4" t="n">
        <f aca="false">K23*F23</f>
        <v>0</v>
      </c>
      <c r="M23" s="6"/>
      <c r="N23" s="4" t="n">
        <f aca="false">M23*F23</f>
        <v>0</v>
      </c>
      <c r="O23" s="6"/>
      <c r="P23" s="4" t="n">
        <f aca="false">O23*F23</f>
        <v>0</v>
      </c>
      <c r="Q23" s="6"/>
      <c r="R23" s="4"/>
      <c r="S23" s="6"/>
      <c r="T23" s="4"/>
      <c r="U23" s="4"/>
      <c r="V23" s="4"/>
    </row>
    <row r="24" customFormat="false" ht="16.5" hidden="false" customHeight="false" outlineLevel="0" collapsed="false">
      <c r="A24" s="42" t="s">
        <v>41</v>
      </c>
      <c r="B24" s="43" t="n">
        <v>100</v>
      </c>
      <c r="C24" s="43" t="s">
        <v>30</v>
      </c>
      <c r="D24" s="53" t="n">
        <v>0.05</v>
      </c>
      <c r="E24" s="45" t="n">
        <v>10</v>
      </c>
      <c r="F24" s="54" t="n">
        <v>0.57</v>
      </c>
      <c r="G24" s="34"/>
      <c r="H24" s="4" t="n">
        <f aca="false">G24*F24</f>
        <v>0</v>
      </c>
      <c r="I24" s="35"/>
      <c r="J24" s="4" t="n">
        <f aca="false">I24*F24</f>
        <v>0</v>
      </c>
      <c r="K24" s="50"/>
      <c r="L24" s="4" t="n">
        <f aca="false">K24*F24</f>
        <v>0</v>
      </c>
      <c r="M24" s="6"/>
      <c r="N24" s="4" t="n">
        <f aca="false">M24*F24</f>
        <v>0</v>
      </c>
      <c r="O24" s="6"/>
      <c r="P24" s="4" t="n">
        <f aca="false">O24*F24</f>
        <v>0</v>
      </c>
      <c r="Q24" s="21"/>
      <c r="R24" s="4"/>
      <c r="S24" s="35"/>
      <c r="T24" s="4"/>
      <c r="U24" s="4"/>
      <c r="V24" s="4"/>
    </row>
    <row r="25" customFormat="false" ht="15.75" hidden="false" customHeight="false" outlineLevel="0" collapsed="false">
      <c r="A25" s="22" t="s">
        <v>42</v>
      </c>
      <c r="B25" s="23" t="s">
        <v>11</v>
      </c>
      <c r="C25" s="24" t="s">
        <v>12</v>
      </c>
      <c r="D25" s="25" t="s">
        <v>13</v>
      </c>
      <c r="E25" s="26" t="s">
        <v>14</v>
      </c>
      <c r="F25" s="27" t="s">
        <v>25</v>
      </c>
      <c r="G25" s="34"/>
      <c r="H25" s="4"/>
      <c r="I25" s="35"/>
      <c r="J25" s="4"/>
      <c r="K25" s="21"/>
      <c r="L25" s="4"/>
      <c r="M25" s="6"/>
      <c r="N25" s="4"/>
      <c r="O25" s="6"/>
      <c r="P25" s="4"/>
      <c r="Q25" s="55"/>
      <c r="R25" s="4"/>
      <c r="S25" s="35"/>
      <c r="T25" s="4"/>
      <c r="U25" s="4"/>
      <c r="V25" s="4"/>
    </row>
    <row r="26" customFormat="false" ht="18.75" hidden="false" customHeight="false" outlineLevel="0" collapsed="false">
      <c r="A26" s="29" t="s">
        <v>26</v>
      </c>
      <c r="B26" s="30" t="n">
        <v>125</v>
      </c>
      <c r="C26" s="30" t="s">
        <v>27</v>
      </c>
      <c r="D26" s="31" t="n">
        <v>0.71</v>
      </c>
      <c r="E26" s="32" t="s">
        <v>28</v>
      </c>
      <c r="F26" s="56" t="n">
        <v>1.06</v>
      </c>
      <c r="G26" s="34"/>
      <c r="H26" s="4" t="n">
        <f aca="false">G26*F26</f>
        <v>0</v>
      </c>
      <c r="I26" s="35"/>
      <c r="J26" s="4" t="n">
        <f aca="false">I26*F26</f>
        <v>0</v>
      </c>
      <c r="K26" s="35"/>
      <c r="L26" s="4" t="n">
        <f aca="false">K26*F26</f>
        <v>0</v>
      </c>
      <c r="M26" s="6"/>
      <c r="N26" s="4" t="n">
        <f aca="false">M26*F26</f>
        <v>0</v>
      </c>
      <c r="O26" s="52"/>
      <c r="P26" s="4" t="n">
        <f aca="false">O26*F26</f>
        <v>0</v>
      </c>
      <c r="Q26" s="55"/>
      <c r="R26" s="4" t="n">
        <f aca="false">Q26*F26</f>
        <v>0</v>
      </c>
      <c r="S26" s="55"/>
      <c r="T26" s="4"/>
      <c r="U26" s="57"/>
      <c r="V26" s="4"/>
    </row>
    <row r="27" customFormat="false" ht="18.75" hidden="false" customHeight="false" outlineLevel="0" collapsed="false">
      <c r="A27" s="29" t="s">
        <v>43</v>
      </c>
      <c r="B27" s="30" t="n">
        <v>125</v>
      </c>
      <c r="C27" s="30" t="s">
        <v>27</v>
      </c>
      <c r="D27" s="31" t="n">
        <v>1.71</v>
      </c>
      <c r="E27" s="32" t="s">
        <v>44</v>
      </c>
      <c r="F27" s="56" t="n">
        <v>1.06</v>
      </c>
      <c r="G27" s="34"/>
      <c r="H27" s="4" t="n">
        <f aca="false">G27*F27</f>
        <v>0</v>
      </c>
      <c r="I27" s="35"/>
      <c r="J27" s="4" t="n">
        <f aca="false">I27*F27</f>
        <v>0</v>
      </c>
      <c r="K27" s="35"/>
      <c r="L27" s="4" t="n">
        <f aca="false">K27*F27</f>
        <v>0</v>
      </c>
      <c r="M27" s="6"/>
      <c r="N27" s="4" t="n">
        <f aca="false">M27*F27</f>
        <v>0</v>
      </c>
      <c r="O27" s="52"/>
      <c r="P27" s="4" t="n">
        <f aca="false">O27*F27</f>
        <v>0</v>
      </c>
      <c r="Q27" s="55"/>
      <c r="R27" s="4" t="n">
        <f aca="false">Q27*F27</f>
        <v>0</v>
      </c>
      <c r="S27" s="55"/>
      <c r="T27" s="4"/>
      <c r="U27" s="57"/>
      <c r="V27" s="4"/>
    </row>
    <row r="28" customFormat="false" ht="18.75" hidden="false" customHeight="false" outlineLevel="0" collapsed="false">
      <c r="A28" s="36" t="s">
        <v>45</v>
      </c>
      <c r="B28" s="37" t="n">
        <v>125</v>
      </c>
      <c r="C28" s="37" t="s">
        <v>30</v>
      </c>
      <c r="D28" s="38" t="n">
        <v>0.319</v>
      </c>
      <c r="E28" s="39" t="n">
        <v>24</v>
      </c>
      <c r="F28" s="40" t="n">
        <v>1.42</v>
      </c>
      <c r="G28" s="34"/>
      <c r="H28" s="4" t="n">
        <f aca="false">G28*F28</f>
        <v>0</v>
      </c>
      <c r="I28" s="35"/>
      <c r="J28" s="4" t="n">
        <f aca="false">I28*F28</f>
        <v>0</v>
      </c>
      <c r="K28" s="35"/>
      <c r="L28" s="4" t="n">
        <f aca="false">K28*F28</f>
        <v>0</v>
      </c>
      <c r="M28" s="52"/>
      <c r="N28" s="4" t="n">
        <f aca="false">M28*F28</f>
        <v>0</v>
      </c>
      <c r="O28" s="6"/>
      <c r="P28" s="4" t="n">
        <f aca="false">O28*F28</f>
        <v>0</v>
      </c>
      <c r="Q28" s="55"/>
      <c r="R28" s="4" t="n">
        <f aca="false">Q28*F28</f>
        <v>0</v>
      </c>
      <c r="S28" s="55"/>
      <c r="T28" s="4"/>
      <c r="U28" s="57"/>
      <c r="V28" s="4"/>
    </row>
    <row r="29" customFormat="false" ht="15" hidden="false" customHeight="false" outlineLevel="0" collapsed="false">
      <c r="A29" s="36" t="s">
        <v>46</v>
      </c>
      <c r="B29" s="37" t="n">
        <v>125</v>
      </c>
      <c r="C29" s="37" t="s">
        <v>30</v>
      </c>
      <c r="D29" s="38" t="n">
        <v>0.383</v>
      </c>
      <c r="E29" s="39" t="n">
        <v>12</v>
      </c>
      <c r="F29" s="40" t="n">
        <v>1.73</v>
      </c>
      <c r="G29" s="34"/>
      <c r="H29" s="4" t="n">
        <f aca="false">G29*F29</f>
        <v>0</v>
      </c>
      <c r="I29" s="35"/>
      <c r="J29" s="4" t="n">
        <f aca="false">I29*F29</f>
        <v>0</v>
      </c>
      <c r="K29" s="35"/>
      <c r="L29" s="4" t="n">
        <f aca="false">K29*F29</f>
        <v>0</v>
      </c>
      <c r="M29" s="21"/>
      <c r="N29" s="4" t="n">
        <f aca="false">M29*F29</f>
        <v>0</v>
      </c>
      <c r="O29" s="21"/>
      <c r="P29" s="4" t="n">
        <f aca="false">O29*F29</f>
        <v>0</v>
      </c>
      <c r="Q29" s="55"/>
      <c r="R29" s="4" t="n">
        <f aca="false">Q29*F29</f>
        <v>0</v>
      </c>
      <c r="S29" s="55"/>
      <c r="T29" s="4"/>
      <c r="U29" s="57"/>
      <c r="V29" s="4"/>
    </row>
    <row r="30" customFormat="false" ht="15" hidden="false" customHeight="false" outlineLevel="0" collapsed="false">
      <c r="A30" s="36" t="s">
        <v>47</v>
      </c>
      <c r="B30" s="37" t="n">
        <v>125</v>
      </c>
      <c r="C30" s="37" t="s">
        <v>30</v>
      </c>
      <c r="D30" s="38" t="n">
        <v>0.392</v>
      </c>
      <c r="E30" s="39" t="n">
        <v>12</v>
      </c>
      <c r="F30" s="40" t="n">
        <v>1.73</v>
      </c>
      <c r="G30" s="34"/>
      <c r="H30" s="4" t="n">
        <f aca="false">G30*F30</f>
        <v>0</v>
      </c>
      <c r="I30" s="35"/>
      <c r="J30" s="4" t="n">
        <f aca="false">I30*F30</f>
        <v>0</v>
      </c>
      <c r="K30" s="34"/>
      <c r="L30" s="4" t="n">
        <f aca="false">K30*F30</f>
        <v>0</v>
      </c>
      <c r="M30" s="21"/>
      <c r="N30" s="4" t="n">
        <f aca="false">M30*F30</f>
        <v>0</v>
      </c>
      <c r="O30" s="21"/>
      <c r="P30" s="4" t="n">
        <f aca="false">O30*F30</f>
        <v>0</v>
      </c>
      <c r="Q30" s="55"/>
      <c r="R30" s="4" t="n">
        <f aca="false">Q30*F30</f>
        <v>0</v>
      </c>
      <c r="S30" s="55"/>
      <c r="T30" s="4"/>
      <c r="U30" s="57"/>
      <c r="V30" s="4"/>
    </row>
    <row r="31" customFormat="false" ht="15" hidden="false" customHeight="false" outlineLevel="0" collapsed="false">
      <c r="A31" s="36" t="s">
        <v>32</v>
      </c>
      <c r="B31" s="37" t="n">
        <v>125</v>
      </c>
      <c r="C31" s="37" t="s">
        <v>30</v>
      </c>
      <c r="D31" s="38" t="n">
        <v>0.39</v>
      </c>
      <c r="E31" s="39" t="n">
        <v>10</v>
      </c>
      <c r="F31" s="40" t="n">
        <v>1.73</v>
      </c>
      <c r="G31" s="34"/>
      <c r="H31" s="4" t="n">
        <f aca="false">G31*F31</f>
        <v>0</v>
      </c>
      <c r="I31" s="35"/>
      <c r="J31" s="4" t="n">
        <f aca="false">I31*F31</f>
        <v>0</v>
      </c>
      <c r="K31" s="34"/>
      <c r="L31" s="4" t="n">
        <f aca="false">K31*F31</f>
        <v>0</v>
      </c>
      <c r="M31" s="21"/>
      <c r="N31" s="4" t="n">
        <f aca="false">M31*F31</f>
        <v>0</v>
      </c>
      <c r="O31" s="21"/>
      <c r="P31" s="4" t="n">
        <f aca="false">O31*F31</f>
        <v>0</v>
      </c>
      <c r="Q31" s="55"/>
      <c r="R31" s="4" t="n">
        <f aca="false">Q31*F31</f>
        <v>0</v>
      </c>
      <c r="S31" s="55"/>
      <c r="T31" s="4"/>
      <c r="U31" s="57"/>
      <c r="V31" s="4"/>
    </row>
    <row r="32" customFormat="false" ht="15" hidden="false" customHeight="false" outlineLevel="0" collapsed="false">
      <c r="A32" s="36" t="s">
        <v>33</v>
      </c>
      <c r="B32" s="37" t="n">
        <v>125</v>
      </c>
      <c r="C32" s="37" t="s">
        <v>30</v>
      </c>
      <c r="D32" s="38" t="n">
        <v>0.392</v>
      </c>
      <c r="E32" s="39" t="n">
        <v>10</v>
      </c>
      <c r="F32" s="40" t="n">
        <v>1.73</v>
      </c>
      <c r="G32" s="34"/>
      <c r="H32" s="4" t="n">
        <f aca="false">G32*F32</f>
        <v>0</v>
      </c>
      <c r="I32" s="35"/>
      <c r="J32" s="4" t="n">
        <f aca="false">I32*F32</f>
        <v>0</v>
      </c>
      <c r="K32" s="34"/>
      <c r="L32" s="4" t="n">
        <f aca="false">K32*F32</f>
        <v>0</v>
      </c>
      <c r="M32" s="21"/>
      <c r="N32" s="4" t="n">
        <f aca="false">M32*F32</f>
        <v>0</v>
      </c>
      <c r="O32" s="21"/>
      <c r="P32" s="4" t="n">
        <f aca="false">O32*F32</f>
        <v>0</v>
      </c>
      <c r="Q32" s="55"/>
      <c r="R32" s="4" t="n">
        <f aca="false">Q32*F32</f>
        <v>0</v>
      </c>
      <c r="S32" s="55"/>
      <c r="T32" s="4"/>
      <c r="U32" s="57"/>
      <c r="V32" s="4"/>
    </row>
    <row r="33" customFormat="false" ht="15" hidden="false" customHeight="false" outlineLevel="0" collapsed="false">
      <c r="A33" s="36" t="s">
        <v>48</v>
      </c>
      <c r="B33" s="37" t="n">
        <v>125</v>
      </c>
      <c r="C33" s="37" t="s">
        <v>30</v>
      </c>
      <c r="D33" s="38" t="n">
        <v>0.095</v>
      </c>
      <c r="E33" s="39" t="s">
        <v>49</v>
      </c>
      <c r="F33" s="40" t="n">
        <v>0.54</v>
      </c>
      <c r="G33" s="34"/>
      <c r="H33" s="4" t="n">
        <f aca="false">G33*F33</f>
        <v>0</v>
      </c>
      <c r="I33" s="35"/>
      <c r="J33" s="4" t="n">
        <f aca="false">I33*F33</f>
        <v>0</v>
      </c>
      <c r="K33" s="34"/>
      <c r="L33" s="4" t="n">
        <f aca="false">K33*F33</f>
        <v>0</v>
      </c>
      <c r="M33" s="21"/>
      <c r="N33" s="4" t="n">
        <f aca="false">M33*F33</f>
        <v>0</v>
      </c>
      <c r="O33" s="21"/>
      <c r="P33" s="4" t="n">
        <f aca="false">O33*F33</f>
        <v>0</v>
      </c>
      <c r="Q33" s="55"/>
      <c r="R33" s="4" t="n">
        <f aca="false">Q33*F33</f>
        <v>0</v>
      </c>
      <c r="S33" s="55"/>
      <c r="T33" s="4"/>
      <c r="U33" s="57"/>
      <c r="V33" s="4"/>
    </row>
    <row r="34" customFormat="false" ht="15" hidden="false" customHeight="false" outlineLevel="0" collapsed="false">
      <c r="A34" s="36" t="s">
        <v>50</v>
      </c>
      <c r="B34" s="37" t="n">
        <v>125</v>
      </c>
      <c r="C34" s="37" t="s">
        <v>30</v>
      </c>
      <c r="D34" s="38" t="n">
        <v>0.08</v>
      </c>
      <c r="E34" s="39" t="n">
        <v>12</v>
      </c>
      <c r="F34" s="40" t="n">
        <v>0.68</v>
      </c>
      <c r="G34" s="34"/>
      <c r="H34" s="4" t="n">
        <f aca="false">G34*F34</f>
        <v>0</v>
      </c>
      <c r="I34" s="35"/>
      <c r="J34" s="4" t="n">
        <f aca="false">I34*F34</f>
        <v>0</v>
      </c>
      <c r="K34" s="34"/>
      <c r="L34" s="4" t="n">
        <f aca="false">K34*F34</f>
        <v>0</v>
      </c>
      <c r="M34" s="21"/>
      <c r="N34" s="4" t="n">
        <f aca="false">M34*F34</f>
        <v>0</v>
      </c>
      <c r="O34" s="21"/>
      <c r="P34" s="4" t="n">
        <f aca="false">O34*F34</f>
        <v>0</v>
      </c>
      <c r="Q34" s="55"/>
      <c r="R34" s="4" t="n">
        <f aca="false">Q34*F34</f>
        <v>0</v>
      </c>
      <c r="S34" s="55"/>
      <c r="T34" s="4"/>
      <c r="U34" s="57"/>
      <c r="V34" s="4"/>
    </row>
    <row r="35" customFormat="false" ht="15" hidden="false" customHeight="false" outlineLevel="0" collapsed="false">
      <c r="A35" s="36" t="s">
        <v>36</v>
      </c>
      <c r="B35" s="37" t="n">
        <v>125</v>
      </c>
      <c r="C35" s="37" t="s">
        <v>30</v>
      </c>
      <c r="D35" s="38" t="n">
        <v>0.08</v>
      </c>
      <c r="E35" s="39" t="n">
        <v>12</v>
      </c>
      <c r="F35" s="40" t="n">
        <v>0.68</v>
      </c>
      <c r="G35" s="34"/>
      <c r="H35" s="4" t="n">
        <f aca="false">G35*F35</f>
        <v>0</v>
      </c>
      <c r="I35" s="35"/>
      <c r="J35" s="4" t="n">
        <f aca="false">I35*F35</f>
        <v>0</v>
      </c>
      <c r="K35" s="34"/>
      <c r="L35" s="4" t="n">
        <f aca="false">K35*F35</f>
        <v>0</v>
      </c>
      <c r="M35" s="21"/>
      <c r="N35" s="4" t="n">
        <f aca="false">M35*F35</f>
        <v>0</v>
      </c>
      <c r="O35" s="21"/>
      <c r="P35" s="4" t="n">
        <f aca="false">O35*F35</f>
        <v>0</v>
      </c>
      <c r="Q35" s="55"/>
      <c r="R35" s="4" t="n">
        <f aca="false">Q35*F35</f>
        <v>0</v>
      </c>
      <c r="S35" s="35"/>
      <c r="T35" s="4"/>
      <c r="U35" s="57"/>
      <c r="V35" s="4"/>
    </row>
    <row r="36" customFormat="false" ht="15.75" hidden="false" customHeight="false" outlineLevel="0" collapsed="false">
      <c r="A36" s="42" t="s">
        <v>51</v>
      </c>
      <c r="B36" s="43" t="n">
        <v>125</v>
      </c>
      <c r="C36" s="43" t="s">
        <v>30</v>
      </c>
      <c r="D36" s="44" t="n">
        <v>0.043</v>
      </c>
      <c r="E36" s="45" t="n">
        <v>24</v>
      </c>
      <c r="F36" s="54" t="n">
        <v>0.51</v>
      </c>
      <c r="G36" s="34"/>
      <c r="H36" s="4" t="n">
        <f aca="false">G36*F36</f>
        <v>0</v>
      </c>
      <c r="I36" s="35"/>
      <c r="J36" s="4" t="n">
        <f aca="false">I36*F36</f>
        <v>0</v>
      </c>
      <c r="K36" s="34"/>
      <c r="L36" s="4" t="n">
        <f aca="false">K36*F36</f>
        <v>0</v>
      </c>
      <c r="M36" s="21"/>
      <c r="N36" s="4" t="n">
        <f aca="false">M36*F36</f>
        <v>0</v>
      </c>
      <c r="O36" s="21"/>
      <c r="P36" s="4" t="n">
        <f aca="false">O36*F36</f>
        <v>0</v>
      </c>
      <c r="Q36" s="55"/>
      <c r="R36" s="4" t="n">
        <f aca="false">Q36*F36</f>
        <v>0</v>
      </c>
      <c r="S36" s="35"/>
      <c r="T36" s="4"/>
      <c r="U36" s="57"/>
      <c r="V36" s="4"/>
    </row>
    <row r="37" customFormat="false" ht="15.75" hidden="false" customHeight="false" outlineLevel="0" collapsed="false">
      <c r="A37" s="22" t="s">
        <v>52</v>
      </c>
      <c r="B37" s="23" t="s">
        <v>11</v>
      </c>
      <c r="C37" s="24" t="s">
        <v>12</v>
      </c>
      <c r="D37" s="25" t="s">
        <v>13</v>
      </c>
      <c r="E37" s="26" t="s">
        <v>14</v>
      </c>
      <c r="F37" s="27" t="s">
        <v>25</v>
      </c>
      <c r="G37" s="34"/>
      <c r="H37" s="4"/>
      <c r="I37" s="35"/>
      <c r="J37" s="4"/>
      <c r="K37" s="34"/>
      <c r="L37" s="4"/>
      <c r="M37" s="21"/>
      <c r="N37" s="4"/>
      <c r="O37" s="21"/>
      <c r="P37" s="4"/>
      <c r="Q37" s="55"/>
      <c r="R37" s="4"/>
      <c r="S37" s="35"/>
      <c r="T37" s="4"/>
      <c r="U37" s="4"/>
      <c r="V37" s="4"/>
    </row>
    <row r="38" customFormat="false" ht="15" hidden="false" customHeight="false" outlineLevel="0" collapsed="false">
      <c r="A38" s="29" t="s">
        <v>43</v>
      </c>
      <c r="B38" s="30" t="n">
        <v>150</v>
      </c>
      <c r="C38" s="30" t="s">
        <v>27</v>
      </c>
      <c r="D38" s="31" t="n">
        <v>1.12</v>
      </c>
      <c r="E38" s="32" t="s">
        <v>28</v>
      </c>
      <c r="F38" s="49" t="n">
        <v>1.38</v>
      </c>
      <c r="G38" s="34"/>
      <c r="H38" s="4" t="n">
        <f aca="false">G38*F38</f>
        <v>0</v>
      </c>
      <c r="I38" s="35"/>
      <c r="J38" s="4" t="n">
        <f aca="false">I38*F38</f>
        <v>0</v>
      </c>
      <c r="K38" s="21"/>
      <c r="L38" s="4" t="n">
        <f aca="false">K38*F38</f>
        <v>0</v>
      </c>
      <c r="M38" s="21"/>
      <c r="N38" s="4" t="n">
        <f aca="false">M38*F38</f>
        <v>0</v>
      </c>
      <c r="O38" s="21"/>
      <c r="P38" s="4" t="n">
        <f aca="false">O38*F38</f>
        <v>0</v>
      </c>
      <c r="Q38" s="21"/>
      <c r="R38" s="4" t="n">
        <f aca="false">Q38*F38</f>
        <v>0</v>
      </c>
      <c r="S38" s="35"/>
      <c r="T38" s="4"/>
      <c r="U38" s="4"/>
      <c r="V38" s="4"/>
    </row>
    <row r="39" customFormat="false" ht="15" hidden="false" customHeight="false" outlineLevel="0" collapsed="false">
      <c r="A39" s="36" t="s">
        <v>45</v>
      </c>
      <c r="B39" s="37" t="n">
        <v>150</v>
      </c>
      <c r="C39" s="37" t="s">
        <v>30</v>
      </c>
      <c r="D39" s="38" t="n">
        <v>0.426</v>
      </c>
      <c r="E39" s="39" t="n">
        <v>22</v>
      </c>
      <c r="F39" s="40" t="n">
        <v>1.59</v>
      </c>
      <c r="G39" s="34"/>
      <c r="H39" s="4" t="n">
        <f aca="false">G39*F39</f>
        <v>0</v>
      </c>
      <c r="I39" s="35"/>
      <c r="J39" s="4" t="n">
        <f aca="false">I39*F39</f>
        <v>0</v>
      </c>
      <c r="K39" s="21"/>
      <c r="L39" s="4" t="n">
        <f aca="false">K39*F39</f>
        <v>0</v>
      </c>
      <c r="M39" s="21"/>
      <c r="N39" s="4" t="n">
        <f aca="false">M39*F39</f>
        <v>0</v>
      </c>
      <c r="O39" s="21"/>
      <c r="P39" s="4" t="n">
        <f aca="false">O39*F39</f>
        <v>0</v>
      </c>
      <c r="Q39" s="21"/>
      <c r="R39" s="4" t="n">
        <f aca="false">Q39*F39</f>
        <v>0</v>
      </c>
      <c r="S39" s="58"/>
      <c r="T39" s="4"/>
      <c r="U39" s="4"/>
      <c r="V39" s="4"/>
    </row>
    <row r="40" customFormat="false" ht="15" hidden="false" customHeight="false" outlineLevel="0" collapsed="false">
      <c r="A40" s="36" t="s">
        <v>53</v>
      </c>
      <c r="B40" s="37" t="n">
        <v>150</v>
      </c>
      <c r="C40" s="37" t="s">
        <v>30</v>
      </c>
      <c r="D40" s="38" t="n">
        <v>0.477</v>
      </c>
      <c r="E40" s="39" t="n">
        <v>12</v>
      </c>
      <c r="F40" s="40" t="n">
        <v>2.9</v>
      </c>
      <c r="G40" s="34"/>
      <c r="H40" s="4" t="n">
        <f aca="false">G40*F40</f>
        <v>0</v>
      </c>
      <c r="I40" s="35"/>
      <c r="J40" s="4" t="n">
        <f aca="false">I40*F40</f>
        <v>0</v>
      </c>
      <c r="K40" s="21"/>
      <c r="L40" s="4" t="n">
        <f aca="false">K40*F40</f>
        <v>0</v>
      </c>
      <c r="M40" s="21"/>
      <c r="N40" s="4" t="n">
        <f aca="false">M40*F40</f>
        <v>0</v>
      </c>
      <c r="O40" s="21"/>
      <c r="P40" s="4" t="n">
        <f aca="false">O40*F40</f>
        <v>0</v>
      </c>
      <c r="Q40" s="21"/>
      <c r="R40" s="4" t="n">
        <f aca="false">Q40*F40</f>
        <v>0</v>
      </c>
      <c r="S40" s="58"/>
      <c r="T40" s="4"/>
      <c r="U40" s="4"/>
      <c r="V40" s="4"/>
    </row>
    <row r="41" customFormat="false" ht="15.75" hidden="false" customHeight="false" outlineLevel="0" collapsed="false">
      <c r="A41" s="36" t="s">
        <v>32</v>
      </c>
      <c r="B41" s="37" t="n">
        <v>150</v>
      </c>
      <c r="C41" s="37" t="s">
        <v>30</v>
      </c>
      <c r="D41" s="38" t="n">
        <v>0.521</v>
      </c>
      <c r="E41" s="39" t="n">
        <v>8</v>
      </c>
      <c r="F41" s="40" t="n">
        <v>2.08</v>
      </c>
      <c r="G41" s="28"/>
      <c r="H41" s="4" t="n">
        <f aca="false">G41*F41</f>
        <v>0</v>
      </c>
      <c r="I41" s="59"/>
      <c r="J41" s="4" t="n">
        <f aca="false">I41*F41</f>
        <v>0</v>
      </c>
      <c r="K41" s="50"/>
      <c r="L41" s="4" t="n">
        <f aca="false">K41*F41</f>
        <v>0</v>
      </c>
      <c r="M41" s="6"/>
      <c r="N41" s="4" t="n">
        <f aca="false">M41*F41</f>
        <v>0</v>
      </c>
      <c r="O41" s="6"/>
      <c r="P41" s="4" t="n">
        <f aca="false">O41*F41</f>
        <v>0</v>
      </c>
      <c r="Q41" s="6"/>
      <c r="R41" s="4" t="n">
        <f aca="false">Q41*F41</f>
        <v>0</v>
      </c>
      <c r="S41" s="58"/>
      <c r="T41" s="4"/>
      <c r="U41" s="4"/>
      <c r="V41" s="4"/>
    </row>
    <row r="42" customFormat="false" ht="18.75" hidden="false" customHeight="false" outlineLevel="0" collapsed="false">
      <c r="A42" s="36" t="s">
        <v>33</v>
      </c>
      <c r="B42" s="37" t="n">
        <v>150</v>
      </c>
      <c r="C42" s="37" t="s">
        <v>30</v>
      </c>
      <c r="D42" s="38" t="n">
        <v>0.534</v>
      </c>
      <c r="E42" s="39" t="n">
        <v>8</v>
      </c>
      <c r="F42" s="40" t="n">
        <v>2.08</v>
      </c>
      <c r="G42" s="34"/>
      <c r="H42" s="4" t="n">
        <f aca="false">G42*F42</f>
        <v>0</v>
      </c>
      <c r="I42" s="35"/>
      <c r="J42" s="4" t="n">
        <f aca="false">I42*F42</f>
        <v>0</v>
      </c>
      <c r="K42" s="52"/>
      <c r="L42" s="4" t="n">
        <f aca="false">K42*F42</f>
        <v>0</v>
      </c>
      <c r="M42" s="6"/>
      <c r="N42" s="4" t="n">
        <f aca="false">M42*F42</f>
        <v>0</v>
      </c>
      <c r="O42" s="6"/>
      <c r="P42" s="4" t="n">
        <f aca="false">O42*F42</f>
        <v>0</v>
      </c>
      <c r="Q42" s="6"/>
      <c r="R42" s="4" t="n">
        <f aca="false">Q42*F42</f>
        <v>0</v>
      </c>
      <c r="S42" s="58"/>
      <c r="T42" s="4"/>
      <c r="U42" s="4"/>
      <c r="V42" s="4"/>
    </row>
    <row r="43" customFormat="false" ht="15.75" hidden="false" customHeight="false" outlineLevel="0" collapsed="false">
      <c r="A43" s="36" t="s">
        <v>48</v>
      </c>
      <c r="B43" s="37" t="n">
        <v>150</v>
      </c>
      <c r="C43" s="37" t="s">
        <v>30</v>
      </c>
      <c r="D43" s="38" t="n">
        <v>0.109</v>
      </c>
      <c r="E43" s="39" t="n">
        <v>35</v>
      </c>
      <c r="F43" s="40" t="n">
        <v>0.65</v>
      </c>
      <c r="G43" s="34"/>
      <c r="H43" s="4" t="n">
        <f aca="false">G43*F43</f>
        <v>0</v>
      </c>
      <c r="I43" s="35"/>
      <c r="J43" s="4" t="n">
        <f aca="false">I43*F43</f>
        <v>0</v>
      </c>
      <c r="K43" s="50"/>
      <c r="L43" s="4" t="n">
        <f aca="false">K43*F43</f>
        <v>0</v>
      </c>
      <c r="M43" s="6"/>
      <c r="N43" s="4" t="n">
        <f aca="false">M43*F43</f>
        <v>0</v>
      </c>
      <c r="O43" s="6"/>
      <c r="P43" s="4" t="n">
        <f aca="false">O43*F43</f>
        <v>0</v>
      </c>
      <c r="Q43" s="6"/>
      <c r="R43" s="4" t="n">
        <f aca="false">Q43*F43</f>
        <v>0</v>
      </c>
      <c r="S43" s="58"/>
      <c r="T43" s="4"/>
      <c r="U43" s="4"/>
      <c r="V43" s="4"/>
    </row>
    <row r="44" customFormat="false" ht="15.75" hidden="false" customHeight="false" outlineLevel="0" collapsed="false">
      <c r="A44" s="42" t="s">
        <v>50</v>
      </c>
      <c r="B44" s="43" t="n">
        <v>150</v>
      </c>
      <c r="C44" s="43" t="s">
        <v>30</v>
      </c>
      <c r="D44" s="44" t="n">
        <v>0.114</v>
      </c>
      <c r="E44" s="45" t="n">
        <v>10</v>
      </c>
      <c r="F44" s="54" t="n">
        <v>0.87</v>
      </c>
      <c r="G44" s="34"/>
      <c r="H44" s="4" t="n">
        <f aca="false">G44*F44</f>
        <v>0</v>
      </c>
      <c r="I44" s="35"/>
      <c r="J44" s="4" t="n">
        <f aca="false">I44*F44</f>
        <v>0</v>
      </c>
      <c r="K44" s="50"/>
      <c r="L44" s="4" t="n">
        <f aca="false">K44*F44</f>
        <v>0</v>
      </c>
      <c r="M44" s="6"/>
      <c r="N44" s="4" t="n">
        <f aca="false">M44*F44</f>
        <v>0</v>
      </c>
      <c r="O44" s="6"/>
      <c r="P44" s="4" t="n">
        <f aca="false">O44*F44</f>
        <v>0</v>
      </c>
      <c r="Q44" s="6"/>
      <c r="R44" s="4" t="n">
        <f aca="false">Q44*F44</f>
        <v>0</v>
      </c>
      <c r="S44" s="58"/>
      <c r="T44" s="4"/>
      <c r="U44" s="4"/>
      <c r="V44" s="4"/>
    </row>
    <row r="45" customFormat="false" ht="16.5" hidden="false" customHeight="false" outlineLevel="0" collapsed="false">
      <c r="A45" s="42" t="s">
        <v>41</v>
      </c>
      <c r="B45" s="43" t="n">
        <v>150</v>
      </c>
      <c r="C45" s="43" t="s">
        <v>30</v>
      </c>
      <c r="D45" s="44" t="n">
        <v>0.114</v>
      </c>
      <c r="E45" s="45" t="n">
        <v>10</v>
      </c>
      <c r="F45" s="54" t="n">
        <v>0.87</v>
      </c>
      <c r="G45" s="34"/>
      <c r="H45" s="4" t="n">
        <f aca="false">G45*F45</f>
        <v>0</v>
      </c>
      <c r="I45" s="35"/>
      <c r="J45" s="4" t="n">
        <f aca="false">I45*F45</f>
        <v>0</v>
      </c>
      <c r="K45" s="50"/>
      <c r="L45" s="4" t="n">
        <f aca="false">K45*F45</f>
        <v>0</v>
      </c>
      <c r="M45" s="6"/>
      <c r="N45" s="4" t="n">
        <f aca="false">M45*F45</f>
        <v>0</v>
      </c>
      <c r="O45" s="6"/>
      <c r="P45" s="4" t="n">
        <f aca="false">O45*F45</f>
        <v>0</v>
      </c>
      <c r="Q45" s="6"/>
      <c r="R45" s="4" t="n">
        <f aca="false">Q45*F45</f>
        <v>0</v>
      </c>
      <c r="S45" s="58"/>
      <c r="T45" s="4"/>
      <c r="U45" s="4"/>
      <c r="V45" s="4"/>
    </row>
    <row r="46" customFormat="false" ht="15.75" hidden="false" customHeight="false" outlineLevel="0" collapsed="false">
      <c r="A46" s="22" t="s">
        <v>54</v>
      </c>
      <c r="B46" s="23" t="s">
        <v>11</v>
      </c>
      <c r="C46" s="24" t="s">
        <v>12</v>
      </c>
      <c r="D46" s="25" t="s">
        <v>13</v>
      </c>
      <c r="E46" s="26" t="s">
        <v>14</v>
      </c>
      <c r="F46" s="27" t="s">
        <v>25</v>
      </c>
      <c r="G46" s="34"/>
      <c r="H46" s="4"/>
      <c r="I46" s="35"/>
      <c r="J46" s="4"/>
      <c r="K46" s="6"/>
      <c r="L46" s="4"/>
      <c r="M46" s="6"/>
      <c r="N46" s="4"/>
      <c r="O46" s="6"/>
      <c r="P46" s="4"/>
      <c r="Q46" s="6"/>
      <c r="R46" s="4"/>
      <c r="S46" s="58"/>
      <c r="T46" s="4"/>
      <c r="U46" s="4"/>
      <c r="V46" s="4"/>
    </row>
    <row r="47" customFormat="false" ht="15.75" hidden="false" customHeight="false" outlineLevel="0" collapsed="false">
      <c r="A47" s="29" t="s">
        <v>55</v>
      </c>
      <c r="B47" s="30" t="n">
        <v>110</v>
      </c>
      <c r="C47" s="30" t="s">
        <v>27</v>
      </c>
      <c r="D47" s="31" t="n">
        <v>1.1</v>
      </c>
      <c r="E47" s="32" t="s">
        <v>28</v>
      </c>
      <c r="F47" s="49" t="n">
        <v>1.45</v>
      </c>
      <c r="G47" s="34"/>
      <c r="H47" s="4" t="n">
        <f aca="false">G47*F47</f>
        <v>0</v>
      </c>
      <c r="I47" s="35"/>
      <c r="J47" s="4" t="n">
        <f aca="false">I47*F47</f>
        <v>0</v>
      </c>
      <c r="K47" s="59"/>
      <c r="L47" s="4" t="n">
        <f aca="false">K47*F47</f>
        <v>0</v>
      </c>
      <c r="M47" s="6"/>
      <c r="N47" s="4" t="n">
        <f aca="false">M47*F47</f>
        <v>0</v>
      </c>
      <c r="O47" s="6"/>
      <c r="P47" s="4" t="n">
        <f aca="false">O47*F47</f>
        <v>0</v>
      </c>
      <c r="Q47" s="6"/>
      <c r="R47" s="4" t="n">
        <f aca="false">Q47*F47</f>
        <v>0</v>
      </c>
      <c r="S47" s="58"/>
      <c r="T47" s="4"/>
      <c r="U47" s="4"/>
      <c r="V47" s="4"/>
    </row>
    <row r="48" customFormat="false" ht="15" hidden="false" customHeight="false" outlineLevel="0" collapsed="false">
      <c r="A48" s="29" t="s">
        <v>56</v>
      </c>
      <c r="B48" s="30" t="n">
        <v>110</v>
      </c>
      <c r="C48" s="30" t="s">
        <v>27</v>
      </c>
      <c r="D48" s="31" t="n">
        <v>1.1</v>
      </c>
      <c r="E48" s="32" t="s">
        <v>28</v>
      </c>
      <c r="F48" s="49" t="n">
        <v>1.45</v>
      </c>
      <c r="G48" s="34"/>
      <c r="H48" s="4" t="n">
        <f aca="false">G48*F48</f>
        <v>0</v>
      </c>
      <c r="I48" s="35"/>
      <c r="J48" s="4" t="n">
        <f aca="false">I48*F48</f>
        <v>0</v>
      </c>
      <c r="K48" s="58"/>
      <c r="L48" s="4" t="n">
        <f aca="false">K48*F48</f>
        <v>0</v>
      </c>
      <c r="M48" s="6"/>
      <c r="N48" s="4" t="n">
        <f aca="false">M48*F48</f>
        <v>0</v>
      </c>
      <c r="O48" s="6"/>
      <c r="P48" s="4" t="n">
        <f aca="false">O48*F48</f>
        <v>0</v>
      </c>
      <c r="Q48" s="6"/>
      <c r="R48" s="4" t="n">
        <f aca="false">Q48*F48</f>
        <v>0</v>
      </c>
      <c r="S48" s="58"/>
      <c r="T48" s="4"/>
      <c r="U48" s="4"/>
      <c r="V48" s="4"/>
    </row>
    <row r="49" customFormat="false" ht="15.75" hidden="false" customHeight="false" outlineLevel="0" collapsed="false">
      <c r="A49" s="36" t="s">
        <v>57</v>
      </c>
      <c r="B49" s="37" t="n">
        <v>110</v>
      </c>
      <c r="C49" s="37" t="s">
        <v>30</v>
      </c>
      <c r="D49" s="38" t="n">
        <v>0.188</v>
      </c>
      <c r="E49" s="39" t="n">
        <v>32</v>
      </c>
      <c r="F49" s="40" t="n">
        <v>1.15</v>
      </c>
      <c r="G49" s="34"/>
      <c r="H49" s="4" t="n">
        <f aca="false">G49*F49</f>
        <v>0</v>
      </c>
      <c r="I49" s="35"/>
      <c r="J49" s="4" t="n">
        <f aca="false">I49*F49</f>
        <v>0</v>
      </c>
      <c r="K49" s="50"/>
      <c r="L49" s="4" t="n">
        <f aca="false">K49*F49</f>
        <v>0</v>
      </c>
      <c r="M49" s="6"/>
      <c r="N49" s="4" t="n">
        <f aca="false">M49*F49</f>
        <v>0</v>
      </c>
      <c r="O49" s="6"/>
      <c r="P49" s="4" t="n">
        <f aca="false">O49*F49</f>
        <v>0</v>
      </c>
      <c r="Q49" s="6"/>
      <c r="R49" s="4" t="n">
        <f aca="false">Q49*F49</f>
        <v>0</v>
      </c>
      <c r="S49" s="58"/>
      <c r="T49" s="4"/>
      <c r="U49" s="4"/>
      <c r="V49" s="4"/>
    </row>
    <row r="50" customFormat="false" ht="15.75" hidden="false" customHeight="false" outlineLevel="0" collapsed="false">
      <c r="A50" s="36" t="s">
        <v>58</v>
      </c>
      <c r="B50" s="37" t="n">
        <v>110</v>
      </c>
      <c r="C50" s="37" t="s">
        <v>30</v>
      </c>
      <c r="D50" s="38" t="n">
        <v>0.315</v>
      </c>
      <c r="E50" s="39" t="n">
        <v>18</v>
      </c>
      <c r="F50" s="40" t="n">
        <v>1.37</v>
      </c>
      <c r="G50" s="34"/>
      <c r="H50" s="4" t="n">
        <f aca="false">G50*F50</f>
        <v>0</v>
      </c>
      <c r="I50" s="35"/>
      <c r="J50" s="4" t="n">
        <f aca="false">I50*F50</f>
        <v>0</v>
      </c>
      <c r="K50" s="50"/>
      <c r="L50" s="4" t="n">
        <f aca="false">K50*F50</f>
        <v>0</v>
      </c>
      <c r="M50" s="6"/>
      <c r="N50" s="4" t="n">
        <f aca="false">M50*F50</f>
        <v>0</v>
      </c>
      <c r="O50" s="6"/>
      <c r="P50" s="4" t="n">
        <f aca="false">O50*F50</f>
        <v>0</v>
      </c>
      <c r="Q50" s="6"/>
      <c r="R50" s="4" t="n">
        <f aca="false">Q50*F50</f>
        <v>0</v>
      </c>
      <c r="S50" s="58"/>
      <c r="T50" s="4"/>
      <c r="U50" s="4"/>
      <c r="V50" s="4"/>
    </row>
    <row r="51" customFormat="false" ht="15" hidden="false" customHeight="false" outlineLevel="0" collapsed="false">
      <c r="A51" s="36" t="s">
        <v>59</v>
      </c>
      <c r="B51" s="37" t="n">
        <v>110</v>
      </c>
      <c r="C51" s="37" t="s">
        <v>30</v>
      </c>
      <c r="D51" s="38" t="n">
        <v>0.485</v>
      </c>
      <c r="E51" s="39" t="n">
        <v>12</v>
      </c>
      <c r="F51" s="40" t="n">
        <v>1.64</v>
      </c>
      <c r="G51" s="34"/>
      <c r="H51" s="4" t="n">
        <f aca="false">G51*F51</f>
        <v>0</v>
      </c>
      <c r="I51" s="35"/>
      <c r="J51" s="4" t="n">
        <f aca="false">I51*F51</f>
        <v>0</v>
      </c>
      <c r="K51" s="6"/>
      <c r="L51" s="4" t="n">
        <f aca="false">K51*F51</f>
        <v>0</v>
      </c>
      <c r="M51" s="6"/>
      <c r="N51" s="4" t="n">
        <f aca="false">M51*F51</f>
        <v>0</v>
      </c>
      <c r="O51" s="6"/>
      <c r="P51" s="4" t="n">
        <f aca="false">O51*F51</f>
        <v>0</v>
      </c>
      <c r="Q51" s="6"/>
      <c r="R51" s="4" t="n">
        <f aca="false">Q51*F51</f>
        <v>0</v>
      </c>
      <c r="S51" s="58"/>
      <c r="T51" s="4"/>
      <c r="U51" s="4"/>
      <c r="V51" s="4"/>
    </row>
    <row r="52" customFormat="false" ht="15.75" hidden="false" customHeight="false" outlineLevel="0" collapsed="false">
      <c r="A52" s="36" t="s">
        <v>60</v>
      </c>
      <c r="B52" s="37" t="n">
        <v>110</v>
      </c>
      <c r="C52" s="37" t="s">
        <v>30</v>
      </c>
      <c r="D52" s="38" t="n">
        <v>0.046</v>
      </c>
      <c r="E52" s="39" t="n">
        <v>60</v>
      </c>
      <c r="F52" s="40" t="n">
        <v>0.64</v>
      </c>
      <c r="G52" s="28"/>
      <c r="H52" s="4" t="n">
        <f aca="false">G52*F52</f>
        <v>0</v>
      </c>
      <c r="I52" s="35"/>
      <c r="J52" s="4" t="n">
        <f aca="false">I52*F52</f>
        <v>0</v>
      </c>
      <c r="K52" s="50"/>
      <c r="L52" s="4" t="n">
        <f aca="false">K52*F52</f>
        <v>0</v>
      </c>
      <c r="M52" s="6"/>
      <c r="N52" s="4" t="n">
        <f aca="false">M52*F52</f>
        <v>0</v>
      </c>
      <c r="O52" s="6"/>
      <c r="P52" s="4" t="n">
        <f aca="false">O52*F52</f>
        <v>0</v>
      </c>
      <c r="Q52" s="6"/>
      <c r="R52" s="4" t="n">
        <f aca="false">Q52*F52</f>
        <v>0</v>
      </c>
      <c r="S52" s="58"/>
      <c r="T52" s="4"/>
      <c r="U52" s="4"/>
      <c r="V52" s="4"/>
    </row>
    <row r="53" customFormat="false" ht="15" hidden="false" customHeight="false" outlineLevel="0" collapsed="false">
      <c r="A53" s="36" t="s">
        <v>61</v>
      </c>
      <c r="B53" s="37" t="n">
        <v>110</v>
      </c>
      <c r="C53" s="37" t="s">
        <v>30</v>
      </c>
      <c r="D53" s="38" t="n">
        <v>0.525</v>
      </c>
      <c r="E53" s="39" t="n">
        <v>9</v>
      </c>
      <c r="F53" s="40" t="n">
        <v>2.96</v>
      </c>
      <c r="G53" s="28"/>
      <c r="H53" s="4" t="n">
        <f aca="false">G53*F53</f>
        <v>0</v>
      </c>
      <c r="I53" s="35"/>
      <c r="J53" s="4" t="n">
        <f aca="false">I53*F53</f>
        <v>0</v>
      </c>
      <c r="K53" s="6"/>
      <c r="L53" s="4" t="n">
        <f aca="false">K53*F53</f>
        <v>0</v>
      </c>
      <c r="M53" s="6"/>
      <c r="N53" s="4" t="n">
        <f aca="false">M53*F53</f>
        <v>0</v>
      </c>
      <c r="O53" s="6"/>
      <c r="P53" s="4" t="n">
        <f aca="false">O53*F53</f>
        <v>0</v>
      </c>
      <c r="Q53" s="6"/>
      <c r="R53" s="4" t="n">
        <f aca="false">Q53*F53</f>
        <v>0</v>
      </c>
      <c r="S53" s="58"/>
      <c r="T53" s="4"/>
      <c r="U53" s="4"/>
      <c r="V53" s="4"/>
    </row>
    <row r="54" customFormat="false" ht="18.75" hidden="false" customHeight="false" outlineLevel="0" collapsed="false">
      <c r="A54" s="36" t="s">
        <v>62</v>
      </c>
      <c r="B54" s="37" t="s">
        <v>63</v>
      </c>
      <c r="C54" s="37" t="s">
        <v>30</v>
      </c>
      <c r="D54" s="38" t="n">
        <v>0.524</v>
      </c>
      <c r="E54" s="39" t="n">
        <v>5</v>
      </c>
      <c r="F54" s="40" t="n">
        <v>2.36</v>
      </c>
      <c r="G54" s="60"/>
      <c r="H54" s="4" t="n">
        <f aca="false">G54*F54</f>
        <v>0</v>
      </c>
      <c r="I54" s="35"/>
      <c r="J54" s="4" t="n">
        <f aca="false">I54*F54</f>
        <v>0</v>
      </c>
      <c r="K54" s="35"/>
      <c r="L54" s="4" t="n">
        <f aca="false">K54*F54</f>
        <v>0</v>
      </c>
      <c r="M54" s="21"/>
      <c r="N54" s="4" t="n">
        <f aca="false">M54*F54</f>
        <v>0</v>
      </c>
      <c r="O54" s="6"/>
      <c r="P54" s="4" t="n">
        <f aca="false">O54*F54</f>
        <v>0</v>
      </c>
      <c r="Q54" s="6"/>
      <c r="R54" s="4" t="n">
        <f aca="false">Q54*F54</f>
        <v>0</v>
      </c>
      <c r="S54" s="35"/>
      <c r="T54" s="4"/>
      <c r="U54" s="4"/>
      <c r="V54" s="4"/>
    </row>
    <row r="55" customFormat="false" ht="15.75" hidden="false" customHeight="false" outlineLevel="0" collapsed="false">
      <c r="A55" s="42" t="s">
        <v>64</v>
      </c>
      <c r="B55" s="43" t="s">
        <v>65</v>
      </c>
      <c r="C55" s="43" t="s">
        <v>30</v>
      </c>
      <c r="D55" s="44" t="n">
        <v>0.393</v>
      </c>
      <c r="E55" s="45" t="n">
        <v>10</v>
      </c>
      <c r="F55" s="54" t="n">
        <v>1.84</v>
      </c>
      <c r="G55" s="28"/>
      <c r="H55" s="4" t="n">
        <f aca="false">G55*F55</f>
        <v>0</v>
      </c>
      <c r="I55" s="35"/>
      <c r="J55" s="4" t="n">
        <f aca="false">I55*F55</f>
        <v>0</v>
      </c>
      <c r="K55" s="35"/>
      <c r="L55" s="4" t="n">
        <f aca="false">K55*F55</f>
        <v>0</v>
      </c>
      <c r="M55" s="21"/>
      <c r="N55" s="4" t="n">
        <f aca="false">M55*F55</f>
        <v>0</v>
      </c>
      <c r="O55" s="6"/>
      <c r="P55" s="4" t="n">
        <f aca="false">O55*F55</f>
        <v>0</v>
      </c>
      <c r="Q55" s="6"/>
      <c r="R55" s="4" t="n">
        <f aca="false">Q55*F55</f>
        <v>0</v>
      </c>
      <c r="S55" s="35"/>
      <c r="T55" s="4"/>
      <c r="U55" s="4"/>
      <c r="V55" s="4"/>
    </row>
    <row r="56" customFormat="false" ht="15.75" hidden="false" customHeight="false" outlineLevel="0" collapsed="false">
      <c r="A56" s="22" t="s">
        <v>66</v>
      </c>
      <c r="B56" s="23" t="s">
        <v>11</v>
      </c>
      <c r="C56" s="24" t="s">
        <v>12</v>
      </c>
      <c r="D56" s="25" t="s">
        <v>13</v>
      </c>
      <c r="E56" s="26" t="s">
        <v>14</v>
      </c>
      <c r="F56" s="27" t="s">
        <v>25</v>
      </c>
      <c r="G56" s="34"/>
      <c r="H56" s="4"/>
      <c r="I56" s="35"/>
      <c r="J56" s="4"/>
      <c r="K56" s="35"/>
      <c r="L56" s="4"/>
      <c r="M56" s="21"/>
      <c r="N56" s="4"/>
      <c r="O56" s="21"/>
      <c r="P56" s="4"/>
      <c r="Q56" s="6"/>
      <c r="R56" s="4"/>
      <c r="S56" s="35"/>
      <c r="T56" s="4"/>
      <c r="U56" s="4"/>
      <c r="V56" s="4"/>
    </row>
    <row r="57" customFormat="false" ht="15" hidden="false" customHeight="false" outlineLevel="0" collapsed="false">
      <c r="A57" s="29" t="s">
        <v>67</v>
      </c>
      <c r="B57" s="30" t="n">
        <v>90</v>
      </c>
      <c r="C57" s="30" t="s">
        <v>27</v>
      </c>
      <c r="D57" s="31" t="n">
        <v>0.81</v>
      </c>
      <c r="E57" s="32" t="s">
        <v>28</v>
      </c>
      <c r="F57" s="49" t="n">
        <v>1.27</v>
      </c>
      <c r="G57" s="34"/>
      <c r="H57" s="4" t="n">
        <f aca="false">G57*F57</f>
        <v>0</v>
      </c>
      <c r="I57" s="35"/>
      <c r="J57" s="4" t="n">
        <f aca="false">I57*F57</f>
        <v>0</v>
      </c>
      <c r="K57" s="35"/>
      <c r="L57" s="4" t="n">
        <f aca="false">K57*F57</f>
        <v>0</v>
      </c>
      <c r="M57" s="21"/>
      <c r="N57" s="61" t="n">
        <f aca="false">M57*F57</f>
        <v>0</v>
      </c>
      <c r="O57" s="21"/>
      <c r="P57" s="4" t="n">
        <f aca="false">O57*F57</f>
        <v>0</v>
      </c>
      <c r="Q57" s="6"/>
      <c r="R57" s="4" t="n">
        <f aca="false">Q57*F57</f>
        <v>0</v>
      </c>
      <c r="S57" s="35"/>
      <c r="T57" s="4"/>
      <c r="U57" s="4"/>
      <c r="V57" s="4"/>
    </row>
    <row r="58" customFormat="false" ht="15" hidden="false" customHeight="false" outlineLevel="0" collapsed="false">
      <c r="A58" s="29" t="s">
        <v>55</v>
      </c>
      <c r="B58" s="30" t="n">
        <v>90</v>
      </c>
      <c r="C58" s="30" t="s">
        <v>27</v>
      </c>
      <c r="D58" s="31" t="n">
        <v>1.81</v>
      </c>
      <c r="E58" s="32" t="s">
        <v>28</v>
      </c>
      <c r="F58" s="49" t="n">
        <v>1.27</v>
      </c>
      <c r="G58" s="34"/>
      <c r="H58" s="4" t="n">
        <f aca="false">G58*F58</f>
        <v>0</v>
      </c>
      <c r="I58" s="35"/>
      <c r="J58" s="4" t="n">
        <f aca="false">I58*F58</f>
        <v>0</v>
      </c>
      <c r="K58" s="35"/>
      <c r="L58" s="4" t="n">
        <f aca="false">K58*F58</f>
        <v>0</v>
      </c>
      <c r="M58" s="21"/>
      <c r="N58" s="4" t="n">
        <f aca="false">M58*F58</f>
        <v>0</v>
      </c>
      <c r="O58" s="21"/>
      <c r="P58" s="4" t="n">
        <f aca="false">O58*F58</f>
        <v>0</v>
      </c>
      <c r="Q58" s="6"/>
      <c r="R58" s="4" t="n">
        <f aca="false">Q58*F58</f>
        <v>0</v>
      </c>
      <c r="S58" s="35"/>
      <c r="T58" s="4"/>
      <c r="U58" s="4"/>
      <c r="V58" s="4"/>
    </row>
    <row r="59" customFormat="false" ht="15" hidden="false" customHeight="false" outlineLevel="0" collapsed="false">
      <c r="A59" s="36" t="s">
        <v>57</v>
      </c>
      <c r="B59" s="37" t="n">
        <v>90</v>
      </c>
      <c r="C59" s="37" t="s">
        <v>30</v>
      </c>
      <c r="D59" s="38" t="n">
        <v>0.14</v>
      </c>
      <c r="E59" s="39" t="n">
        <v>32</v>
      </c>
      <c r="F59" s="40" t="n">
        <v>0.98</v>
      </c>
      <c r="G59" s="34"/>
      <c r="H59" s="4" t="n">
        <f aca="false">G59*F59</f>
        <v>0</v>
      </c>
      <c r="I59" s="35"/>
      <c r="J59" s="4" t="n">
        <f aca="false">I59*F59</f>
        <v>0</v>
      </c>
      <c r="K59" s="35"/>
      <c r="L59" s="4" t="n">
        <f aca="false">K59*F59</f>
        <v>0</v>
      </c>
      <c r="M59" s="6"/>
      <c r="N59" s="4" t="n">
        <f aca="false">M59*F59</f>
        <v>0</v>
      </c>
      <c r="O59" s="21"/>
      <c r="P59" s="4" t="n">
        <f aca="false">O59*F59</f>
        <v>0</v>
      </c>
      <c r="Q59" s="6"/>
      <c r="R59" s="4" t="n">
        <f aca="false">Q59*F59</f>
        <v>0</v>
      </c>
      <c r="S59" s="35"/>
      <c r="T59" s="4"/>
      <c r="U59" s="4"/>
      <c r="V59" s="4"/>
    </row>
    <row r="60" customFormat="false" ht="15" hidden="false" customHeight="false" outlineLevel="0" collapsed="false">
      <c r="A60" s="36" t="s">
        <v>58</v>
      </c>
      <c r="B60" s="37" t="n">
        <v>90</v>
      </c>
      <c r="C60" s="37" t="s">
        <v>30</v>
      </c>
      <c r="D60" s="38" t="n">
        <v>0.214</v>
      </c>
      <c r="E60" s="39" t="n">
        <v>18</v>
      </c>
      <c r="F60" s="40" t="n">
        <v>1.2</v>
      </c>
      <c r="G60" s="34"/>
      <c r="H60" s="4" t="n">
        <f aca="false">G60*F60</f>
        <v>0</v>
      </c>
      <c r="I60" s="35"/>
      <c r="J60" s="4" t="n">
        <f aca="false">I60*F60</f>
        <v>0</v>
      </c>
      <c r="K60" s="35"/>
      <c r="L60" s="4" t="n">
        <f aca="false">K60*F60</f>
        <v>0</v>
      </c>
      <c r="M60" s="6"/>
      <c r="N60" s="4" t="n">
        <f aca="false">M60*F60</f>
        <v>0</v>
      </c>
      <c r="O60" s="21"/>
      <c r="P60" s="4" t="n">
        <f aca="false">O60*F60</f>
        <v>0</v>
      </c>
      <c r="Q60" s="21"/>
      <c r="R60" s="4" t="n">
        <f aca="false">Q60*F60</f>
        <v>0</v>
      </c>
      <c r="S60" s="35"/>
      <c r="T60" s="4"/>
      <c r="U60" s="4"/>
      <c r="V60" s="4"/>
    </row>
    <row r="61" customFormat="false" ht="15" hidden="false" customHeight="false" outlineLevel="0" collapsed="false">
      <c r="A61" s="36" t="s">
        <v>59</v>
      </c>
      <c r="B61" s="37" t="n">
        <v>90</v>
      </c>
      <c r="C61" s="37" t="s">
        <v>30</v>
      </c>
      <c r="D61" s="38" t="n">
        <v>0.199</v>
      </c>
      <c r="E61" s="39" t="n">
        <v>18</v>
      </c>
      <c r="F61" s="40" t="n">
        <v>1.47</v>
      </c>
      <c r="G61" s="28"/>
      <c r="H61" s="4"/>
      <c r="I61" s="35"/>
      <c r="J61" s="4" t="n">
        <f aca="false">I61*F61</f>
        <v>0</v>
      </c>
      <c r="K61" s="35"/>
      <c r="L61" s="4" t="n">
        <f aca="false">K61*F61</f>
        <v>0</v>
      </c>
      <c r="M61" s="6"/>
      <c r="N61" s="4" t="n">
        <f aca="false">M61*F61</f>
        <v>0</v>
      </c>
      <c r="O61" s="21"/>
      <c r="P61" s="4" t="n">
        <f aca="false">O61*F61</f>
        <v>0</v>
      </c>
      <c r="Q61" s="6"/>
      <c r="R61" s="4" t="n">
        <f aca="false">Q61*F61</f>
        <v>0</v>
      </c>
      <c r="S61" s="35"/>
      <c r="T61" s="4"/>
      <c r="U61" s="4"/>
      <c r="V61" s="4"/>
    </row>
    <row r="62" customFormat="false" ht="15" hidden="false" customHeight="false" outlineLevel="0" collapsed="false">
      <c r="A62" s="36" t="s">
        <v>68</v>
      </c>
      <c r="B62" s="37" t="n">
        <v>90</v>
      </c>
      <c r="C62" s="37" t="s">
        <v>30</v>
      </c>
      <c r="D62" s="38" t="n">
        <v>0.039</v>
      </c>
      <c r="E62" s="39" t="n">
        <v>60</v>
      </c>
      <c r="F62" s="40" t="n">
        <v>0.54</v>
      </c>
      <c r="G62" s="34"/>
      <c r="H62" s="4" t="n">
        <f aca="false">G62*F62</f>
        <v>0</v>
      </c>
      <c r="I62" s="35"/>
      <c r="J62" s="4" t="n">
        <f aca="false">I62*F62</f>
        <v>0</v>
      </c>
      <c r="K62" s="35"/>
      <c r="L62" s="4" t="n">
        <f aca="false">K62*F62</f>
        <v>0</v>
      </c>
      <c r="M62" s="6"/>
      <c r="N62" s="4" t="n">
        <f aca="false">M62*F62</f>
        <v>0</v>
      </c>
      <c r="O62" s="21"/>
      <c r="P62" s="4" t="n">
        <f aca="false">O62*F62</f>
        <v>0</v>
      </c>
      <c r="Q62" s="6"/>
      <c r="R62" s="4" t="n">
        <f aca="false">Q62*F62</f>
        <v>0</v>
      </c>
      <c r="S62" s="35"/>
      <c r="T62" s="4"/>
      <c r="U62" s="4"/>
      <c r="V62" s="4"/>
    </row>
    <row r="63" customFormat="false" ht="15" hidden="false" customHeight="false" outlineLevel="0" collapsed="false">
      <c r="A63" s="36" t="s">
        <v>69</v>
      </c>
      <c r="B63" s="37" t="s">
        <v>70</v>
      </c>
      <c r="C63" s="37" t="s">
        <v>30</v>
      </c>
      <c r="D63" s="38" t="n">
        <v>0.37</v>
      </c>
      <c r="E63" s="39" t="n">
        <v>12</v>
      </c>
      <c r="F63" s="40" t="n">
        <v>1.96</v>
      </c>
      <c r="G63" s="34"/>
      <c r="H63" s="4" t="n">
        <f aca="false">G63*F63</f>
        <v>0</v>
      </c>
      <c r="I63" s="35"/>
      <c r="J63" s="4" t="n">
        <f aca="false">I63*F63</f>
        <v>0</v>
      </c>
      <c r="K63" s="35"/>
      <c r="L63" s="4" t="n">
        <f aca="false">K63*F63</f>
        <v>0</v>
      </c>
      <c r="M63" s="6"/>
      <c r="N63" s="4" t="n">
        <f aca="false">M63*F63</f>
        <v>0</v>
      </c>
      <c r="O63" s="21"/>
      <c r="P63" s="4" t="n">
        <f aca="false">O63*F63</f>
        <v>0</v>
      </c>
      <c r="Q63" s="6"/>
      <c r="R63" s="4" t="n">
        <f aca="false">Q63*F63</f>
        <v>0</v>
      </c>
      <c r="S63" s="62"/>
      <c r="T63" s="4"/>
      <c r="U63" s="4"/>
      <c r="V63" s="4"/>
    </row>
    <row r="64" customFormat="false" ht="15.75" hidden="false" customHeight="false" outlineLevel="0" collapsed="false">
      <c r="A64" s="42" t="s">
        <v>71</v>
      </c>
      <c r="B64" s="43" t="s">
        <v>72</v>
      </c>
      <c r="C64" s="43" t="s">
        <v>30</v>
      </c>
      <c r="D64" s="44" t="n">
        <v>0.125</v>
      </c>
      <c r="E64" s="45" t="n">
        <v>12</v>
      </c>
      <c r="F64" s="54" t="n">
        <v>0.98</v>
      </c>
      <c r="G64" s="34"/>
      <c r="H64" s="4"/>
      <c r="I64" s="35"/>
      <c r="J64" s="4" t="n">
        <f aca="false">I64*F64</f>
        <v>0</v>
      </c>
      <c r="K64" s="35"/>
      <c r="L64" s="4" t="n">
        <f aca="false">K64*F64</f>
        <v>0</v>
      </c>
      <c r="M64" s="21"/>
      <c r="N64" s="4" t="n">
        <f aca="false">M64*F64</f>
        <v>0</v>
      </c>
      <c r="O64" s="21"/>
      <c r="P64" s="4" t="n">
        <f aca="false">O64*F64</f>
        <v>0</v>
      </c>
      <c r="Q64" s="21"/>
      <c r="R64" s="4" t="n">
        <f aca="false">Q64*F64</f>
        <v>0</v>
      </c>
      <c r="S64" s="35"/>
      <c r="T64" s="4"/>
      <c r="U64" s="4"/>
      <c r="V64" s="4"/>
    </row>
    <row r="65" customFormat="false" ht="15.75" hidden="false" customHeight="false" outlineLevel="0" collapsed="false">
      <c r="A65" s="22" t="s">
        <v>73</v>
      </c>
      <c r="B65" s="23" t="s">
        <v>11</v>
      </c>
      <c r="C65" s="24" t="s">
        <v>12</v>
      </c>
      <c r="D65" s="25" t="s">
        <v>13</v>
      </c>
      <c r="E65" s="26" t="s">
        <v>14</v>
      </c>
      <c r="F65" s="27" t="s">
        <v>25</v>
      </c>
      <c r="G65" s="34"/>
      <c r="H65" s="4"/>
      <c r="I65" s="35"/>
      <c r="J65" s="4"/>
      <c r="K65" s="35"/>
      <c r="L65" s="4"/>
      <c r="M65" s="21"/>
      <c r="N65" s="4"/>
      <c r="O65" s="21"/>
      <c r="P65" s="4"/>
      <c r="Q65" s="21"/>
      <c r="R65" s="4"/>
      <c r="S65" s="35"/>
      <c r="T65" s="4"/>
      <c r="U65" s="4"/>
      <c r="V65" s="4"/>
    </row>
    <row r="66" customFormat="false" ht="15" hidden="false" customHeight="false" outlineLevel="0" collapsed="false">
      <c r="A66" s="29" t="s">
        <v>74</v>
      </c>
      <c r="B66" s="30" t="n">
        <v>63</v>
      </c>
      <c r="C66" s="30" t="s">
        <v>27</v>
      </c>
      <c r="D66" s="31" t="n">
        <v>0.49</v>
      </c>
      <c r="E66" s="32" t="s">
        <v>28</v>
      </c>
      <c r="F66" s="49" t="n">
        <v>0.95</v>
      </c>
      <c r="G66" s="34"/>
      <c r="H66" s="4" t="n">
        <f aca="false">G66*F66</f>
        <v>0</v>
      </c>
      <c r="I66" s="35"/>
      <c r="J66" s="4" t="n">
        <f aca="false">I66*F66</f>
        <v>0</v>
      </c>
      <c r="K66" s="35" t="n">
        <v>75</v>
      </c>
      <c r="L66" s="4" t="n">
        <f aca="false">K66*F66</f>
        <v>71.25</v>
      </c>
      <c r="M66" s="21"/>
      <c r="N66" s="4" t="n">
        <f aca="false">M66*F66</f>
        <v>0</v>
      </c>
      <c r="O66" s="21"/>
      <c r="P66" s="4" t="n">
        <f aca="false">O66*F66</f>
        <v>0</v>
      </c>
      <c r="Q66" s="21"/>
      <c r="R66" s="4" t="n">
        <f aca="false">Q66*F66</f>
        <v>0</v>
      </c>
      <c r="S66" s="21"/>
      <c r="T66" s="4"/>
      <c r="U66" s="4"/>
      <c r="V66" s="4"/>
    </row>
    <row r="67" customFormat="false" ht="15" hidden="false" customHeight="false" outlineLevel="0" collapsed="false">
      <c r="A67" s="36" t="s">
        <v>75</v>
      </c>
      <c r="B67" s="37" t="n">
        <v>63</v>
      </c>
      <c r="C67" s="37" t="s">
        <v>30</v>
      </c>
      <c r="D67" s="38" t="n">
        <v>0.054</v>
      </c>
      <c r="E67" s="39" t="n">
        <v>15</v>
      </c>
      <c r="F67" s="41" t="n">
        <v>0.76</v>
      </c>
      <c r="G67" s="34"/>
      <c r="H67" s="4" t="n">
        <f aca="false">G67*F67</f>
        <v>0</v>
      </c>
      <c r="I67" s="35"/>
      <c r="J67" s="4" t="n">
        <f aca="false">I67*F67</f>
        <v>0</v>
      </c>
      <c r="K67" s="21"/>
      <c r="L67" s="4" t="n">
        <f aca="false">K67*F67</f>
        <v>0</v>
      </c>
      <c r="M67" s="21"/>
      <c r="N67" s="4" t="n">
        <f aca="false">M67*F67</f>
        <v>0</v>
      </c>
      <c r="O67" s="21"/>
      <c r="P67" s="4" t="n">
        <f aca="false">O67*F67</f>
        <v>0</v>
      </c>
      <c r="Q67" s="21"/>
      <c r="R67" s="4" t="n">
        <f aca="false">Q67*F67</f>
        <v>0</v>
      </c>
      <c r="S67" s="21"/>
      <c r="T67" s="4"/>
      <c r="U67" s="4"/>
      <c r="V67" s="4"/>
    </row>
    <row r="68" customFormat="false" ht="15" hidden="false" customHeight="false" outlineLevel="0" collapsed="false">
      <c r="A68" s="36" t="s">
        <v>76</v>
      </c>
      <c r="B68" s="37" t="n">
        <v>63</v>
      </c>
      <c r="C68" s="37" t="s">
        <v>30</v>
      </c>
      <c r="D68" s="38" t="n">
        <v>0.127</v>
      </c>
      <c r="E68" s="39" t="n">
        <v>12</v>
      </c>
      <c r="F68" s="40" t="n">
        <v>0.98</v>
      </c>
      <c r="G68" s="34"/>
      <c r="H68" s="4" t="n">
        <f aca="false">G68*F68</f>
        <v>0</v>
      </c>
      <c r="I68" s="35"/>
      <c r="J68" s="4" t="n">
        <f aca="false">I68*F68</f>
        <v>0</v>
      </c>
      <c r="K68" s="21" t="n">
        <v>72</v>
      </c>
      <c r="L68" s="4" t="n">
        <f aca="false">K68*F68</f>
        <v>70.56</v>
      </c>
      <c r="M68" s="21"/>
      <c r="N68" s="4" t="n">
        <f aca="false">M68*F68</f>
        <v>0</v>
      </c>
      <c r="O68" s="21"/>
      <c r="P68" s="4" t="n">
        <f aca="false">O68*F68</f>
        <v>0</v>
      </c>
      <c r="Q68" s="21"/>
      <c r="R68" s="4" t="n">
        <f aca="false">Q68*F68</f>
        <v>0</v>
      </c>
      <c r="S68" s="21"/>
      <c r="T68" s="4"/>
      <c r="U68" s="4"/>
      <c r="V68" s="4"/>
    </row>
    <row r="69" customFormat="false" ht="15" hidden="false" customHeight="false" outlineLevel="0" collapsed="false">
      <c r="A69" s="36" t="s">
        <v>68</v>
      </c>
      <c r="B69" s="37" t="n">
        <v>63</v>
      </c>
      <c r="C69" s="37" t="s">
        <v>30</v>
      </c>
      <c r="D69" s="38" t="n">
        <v>0.028</v>
      </c>
      <c r="E69" s="39" t="n">
        <v>30</v>
      </c>
      <c r="F69" s="40" t="n">
        <v>0.43</v>
      </c>
      <c r="G69" s="34"/>
      <c r="H69" s="4" t="n">
        <f aca="false">G69*F69</f>
        <v>0</v>
      </c>
      <c r="I69" s="35"/>
      <c r="J69" s="4" t="n">
        <f aca="false">I69*F69</f>
        <v>0</v>
      </c>
      <c r="K69" s="21" t="n">
        <v>30</v>
      </c>
      <c r="L69" s="4" t="n">
        <f aca="false">K69*F69</f>
        <v>12.9</v>
      </c>
      <c r="M69" s="21"/>
      <c r="N69" s="4" t="n">
        <f aca="false">M69*F69</f>
        <v>0</v>
      </c>
      <c r="O69" s="21"/>
      <c r="P69" s="4" t="n">
        <f aca="false">O69*F69</f>
        <v>0</v>
      </c>
      <c r="Q69" s="21"/>
      <c r="R69" s="4" t="n">
        <f aca="false">Q69*F69</f>
        <v>0</v>
      </c>
      <c r="S69" s="21"/>
      <c r="T69" s="4"/>
      <c r="U69" s="4"/>
      <c r="V69" s="4"/>
    </row>
    <row r="70" customFormat="false" ht="15" hidden="false" customHeight="false" outlineLevel="0" collapsed="false">
      <c r="A70" s="42" t="s">
        <v>77</v>
      </c>
      <c r="B70" s="43" t="s">
        <v>78</v>
      </c>
      <c r="C70" s="43" t="s">
        <v>30</v>
      </c>
      <c r="D70" s="44" t="n">
        <v>0.289</v>
      </c>
      <c r="E70" s="45" t="s">
        <v>79</v>
      </c>
      <c r="F70" s="54" t="n">
        <v>1.28</v>
      </c>
      <c r="G70" s="34"/>
      <c r="H70" s="4" t="n">
        <f aca="false">G70*F70</f>
        <v>0</v>
      </c>
      <c r="I70" s="35"/>
      <c r="J70" s="4" t="n">
        <f aca="false">I70*F70</f>
        <v>0</v>
      </c>
      <c r="K70" s="21"/>
      <c r="L70" s="4" t="n">
        <f aca="false">K70*F70</f>
        <v>0</v>
      </c>
      <c r="M70" s="21"/>
      <c r="N70" s="4" t="n">
        <f aca="false">M70*F70</f>
        <v>0</v>
      </c>
      <c r="O70" s="21"/>
      <c r="P70" s="4" t="n">
        <f aca="false">O70*F70</f>
        <v>0</v>
      </c>
      <c r="Q70" s="21"/>
      <c r="R70" s="4" t="n">
        <f aca="false">Q70*F70</f>
        <v>0</v>
      </c>
      <c r="S70" s="21"/>
      <c r="T70" s="4"/>
      <c r="U70" s="4"/>
      <c r="V70" s="4"/>
    </row>
    <row r="71" customFormat="false" ht="15.75" hidden="false" customHeight="false" outlineLevel="0" collapsed="false">
      <c r="A71" s="42" t="s">
        <v>80</v>
      </c>
      <c r="B71" s="43" t="s">
        <v>81</v>
      </c>
      <c r="C71" s="43" t="s">
        <v>30</v>
      </c>
      <c r="D71" s="44" t="n">
        <v>0.189</v>
      </c>
      <c r="E71" s="45" t="n">
        <v>12</v>
      </c>
      <c r="F71" s="54" t="n">
        <v>1.13</v>
      </c>
      <c r="G71" s="34"/>
      <c r="H71" s="4" t="n">
        <f aca="false">G71*F71</f>
        <v>0</v>
      </c>
      <c r="I71" s="35"/>
      <c r="J71" s="4" t="n">
        <f aca="false">I71*F71</f>
        <v>0</v>
      </c>
      <c r="K71" s="21"/>
      <c r="L71" s="4" t="n">
        <f aca="false">K71*F71</f>
        <v>0</v>
      </c>
      <c r="M71" s="21"/>
      <c r="N71" s="4" t="n">
        <f aca="false">M71*F71</f>
        <v>0</v>
      </c>
      <c r="O71" s="21"/>
      <c r="P71" s="4" t="n">
        <f aca="false">O71*F71</f>
        <v>0</v>
      </c>
      <c r="Q71" s="21"/>
      <c r="R71" s="4" t="n">
        <f aca="false">Q71*F71</f>
        <v>0</v>
      </c>
      <c r="S71" s="21"/>
      <c r="T71" s="4"/>
      <c r="U71" s="4"/>
      <c r="V71" s="4"/>
    </row>
    <row r="72" customFormat="false" ht="15.75" hidden="false" customHeight="false" outlineLevel="0" collapsed="false">
      <c r="A72" s="63"/>
      <c r="B72" s="64"/>
      <c r="C72" s="65" t="s">
        <v>12</v>
      </c>
      <c r="D72" s="66" t="s">
        <v>13</v>
      </c>
      <c r="E72" s="67" t="s">
        <v>14</v>
      </c>
      <c r="F72" s="68"/>
      <c r="G72" s="34"/>
      <c r="H72" s="4" t="n">
        <f aca="false">G72*F72</f>
        <v>0</v>
      </c>
      <c r="I72" s="35"/>
      <c r="J72" s="4" t="n">
        <f aca="false">I72*F72</f>
        <v>0</v>
      </c>
      <c r="K72" s="21"/>
      <c r="L72" s="4" t="n">
        <f aca="false">K72*F72</f>
        <v>0</v>
      </c>
      <c r="M72" s="21"/>
      <c r="N72" s="4" t="n">
        <f aca="false">M72*F72</f>
        <v>0</v>
      </c>
      <c r="O72" s="21"/>
      <c r="P72" s="4"/>
      <c r="Q72" s="21"/>
      <c r="R72" s="4" t="n">
        <f aca="false">Q72*F72</f>
        <v>0</v>
      </c>
      <c r="S72" s="21"/>
      <c r="T72" s="4"/>
      <c r="U72" s="4"/>
      <c r="V72" s="4"/>
    </row>
    <row r="73" customFormat="false" ht="15.75" hidden="false" customHeight="false" outlineLevel="0" collapsed="false">
      <c r="A73" s="69" t="s">
        <v>82</v>
      </c>
      <c r="B73" s="70"/>
      <c r="C73" s="71" t="s">
        <v>17</v>
      </c>
      <c r="D73" s="72" t="s">
        <v>18</v>
      </c>
      <c r="E73" s="73" t="s">
        <v>83</v>
      </c>
      <c r="F73" s="27" t="s">
        <v>25</v>
      </c>
      <c r="G73" s="28"/>
      <c r="H73" s="4"/>
      <c r="I73" s="35"/>
      <c r="J73" s="4"/>
      <c r="K73" s="6"/>
      <c r="L73" s="4"/>
      <c r="M73" s="6"/>
      <c r="N73" s="4"/>
      <c r="O73" s="6"/>
      <c r="P73" s="4"/>
      <c r="Q73" s="6"/>
      <c r="R73" s="4"/>
      <c r="S73" s="6"/>
      <c r="T73" s="4"/>
      <c r="U73" s="4"/>
      <c r="V73" s="4"/>
    </row>
    <row r="74" customFormat="false" ht="15.75" hidden="false" customHeight="false" outlineLevel="0" collapsed="false">
      <c r="A74" s="74"/>
      <c r="B74" s="75"/>
      <c r="C74" s="75"/>
      <c r="D74" s="76" t="s">
        <v>22</v>
      </c>
      <c r="E74" s="77" t="s">
        <v>23</v>
      </c>
      <c r="F74" s="78"/>
      <c r="G74" s="28"/>
      <c r="H74" s="4" t="n">
        <f aca="false">G74*F74</f>
        <v>0</v>
      </c>
      <c r="I74" s="35"/>
      <c r="J74" s="4" t="n">
        <f aca="false">I74*F74</f>
        <v>0</v>
      </c>
      <c r="K74" s="6"/>
      <c r="L74" s="4" t="n">
        <f aca="false">K74*F74</f>
        <v>0</v>
      </c>
      <c r="M74" s="6"/>
      <c r="N74" s="4" t="n">
        <f aca="false">M74*F74</f>
        <v>0</v>
      </c>
      <c r="O74" s="6"/>
      <c r="P74" s="4"/>
      <c r="Q74" s="6"/>
      <c r="R74" s="4" t="n">
        <f aca="false">Q74*F74</f>
        <v>0</v>
      </c>
      <c r="S74" s="6"/>
      <c r="T74" s="4"/>
      <c r="U74" s="4"/>
      <c r="V74" s="4"/>
    </row>
    <row r="75" customFormat="false" ht="15" hidden="false" customHeight="false" outlineLevel="0" collapsed="false">
      <c r="A75" s="29" t="s">
        <v>84</v>
      </c>
      <c r="B75" s="30"/>
      <c r="C75" s="30" t="s">
        <v>85</v>
      </c>
      <c r="D75" s="31" t="n">
        <v>0.3</v>
      </c>
      <c r="E75" s="48" t="s">
        <v>86</v>
      </c>
      <c r="F75" s="49" t="n">
        <v>1.4</v>
      </c>
      <c r="G75" s="28"/>
      <c r="H75" s="4" t="n">
        <f aca="false">G75*F75</f>
        <v>0</v>
      </c>
      <c r="I75" s="35"/>
      <c r="J75" s="4" t="n">
        <f aca="false">I75*F75</f>
        <v>0</v>
      </c>
      <c r="K75" s="6"/>
      <c r="L75" s="4" t="n">
        <f aca="false">K75*F75</f>
        <v>0</v>
      </c>
      <c r="M75" s="6"/>
      <c r="N75" s="4" t="n">
        <f aca="false">M75*F75</f>
        <v>0</v>
      </c>
      <c r="O75" s="6"/>
      <c r="P75" s="4" t="n">
        <f aca="false">O75*F75</f>
        <v>0</v>
      </c>
      <c r="Q75" s="6"/>
      <c r="R75" s="4" t="n">
        <f aca="false">Q75*F75</f>
        <v>0</v>
      </c>
      <c r="S75" s="6"/>
      <c r="T75" s="4"/>
      <c r="U75" s="4"/>
      <c r="V75" s="4"/>
    </row>
    <row r="76" customFormat="false" ht="15" hidden="false" customHeight="false" outlineLevel="0" collapsed="false">
      <c r="A76" s="36" t="s">
        <v>87</v>
      </c>
      <c r="B76" s="37" t="s">
        <v>88</v>
      </c>
      <c r="C76" s="37" t="s">
        <v>30</v>
      </c>
      <c r="D76" s="38" t="n">
        <v>0.13</v>
      </c>
      <c r="E76" s="39" t="n">
        <v>40</v>
      </c>
      <c r="F76" s="40" t="n">
        <v>0.61</v>
      </c>
      <c r="G76" s="28"/>
      <c r="H76" s="4" t="n">
        <f aca="false">G76*F76</f>
        <v>0</v>
      </c>
      <c r="I76" s="35"/>
      <c r="J76" s="4" t="n">
        <f aca="false">I76*F76</f>
        <v>0</v>
      </c>
      <c r="K76" s="6"/>
      <c r="L76" s="4" t="n">
        <f aca="false">K76*F76</f>
        <v>0</v>
      </c>
      <c r="M76" s="6"/>
      <c r="N76" s="4" t="n">
        <f aca="false">M76*F76</f>
        <v>0</v>
      </c>
      <c r="O76" s="6"/>
      <c r="P76" s="4" t="n">
        <f aca="false">O76*F76</f>
        <v>0</v>
      </c>
      <c r="Q76" s="6"/>
      <c r="R76" s="4" t="n">
        <f aca="false">Q76*F76</f>
        <v>0</v>
      </c>
      <c r="S76" s="6"/>
      <c r="T76" s="4"/>
      <c r="U76" s="4"/>
      <c r="V76" s="4"/>
    </row>
    <row r="77" s="84" customFormat="true" ht="15" hidden="false" customHeight="false" outlineLevel="0" collapsed="false">
      <c r="A77" s="79" t="s">
        <v>89</v>
      </c>
      <c r="B77" s="80" t="s">
        <v>88</v>
      </c>
      <c r="C77" s="80" t="s">
        <v>30</v>
      </c>
      <c r="D77" s="81" t="n">
        <v>0.22</v>
      </c>
      <c r="E77" s="82" t="n">
        <v>30</v>
      </c>
      <c r="F77" s="83" t="n">
        <v>1.08</v>
      </c>
      <c r="G77" s="28"/>
      <c r="H77" s="4" t="n">
        <f aca="false">G77*F77</f>
        <v>0</v>
      </c>
      <c r="I77" s="35"/>
      <c r="J77" s="4" t="n">
        <f aca="false">I77*F77</f>
        <v>0</v>
      </c>
      <c r="K77" s="6"/>
      <c r="L77" s="4" t="n">
        <f aca="false">K77*F77</f>
        <v>0</v>
      </c>
      <c r="M77" s="6"/>
      <c r="N77" s="4" t="n">
        <f aca="false">M77*F77</f>
        <v>0</v>
      </c>
      <c r="O77" s="6"/>
      <c r="P77" s="4" t="n">
        <f aca="false">O77*F77</f>
        <v>0</v>
      </c>
      <c r="Q77" s="6"/>
      <c r="R77" s="4" t="n">
        <f aca="false">Q77*F77</f>
        <v>0</v>
      </c>
      <c r="S77" s="6"/>
      <c r="T77" s="4"/>
      <c r="U77" s="4"/>
      <c r="V77" s="4"/>
    </row>
    <row r="78" customFormat="false" ht="15" hidden="false" customHeight="false" outlineLevel="0" collapsed="false">
      <c r="A78" s="36" t="s">
        <v>90</v>
      </c>
      <c r="B78" s="37" t="s">
        <v>88</v>
      </c>
      <c r="C78" s="37" t="s">
        <v>30</v>
      </c>
      <c r="D78" s="38" t="n">
        <v>0.33</v>
      </c>
      <c r="E78" s="39" t="n">
        <v>30</v>
      </c>
      <c r="F78" s="40" t="n">
        <v>0.83</v>
      </c>
      <c r="G78" s="28"/>
      <c r="H78" s="4" t="n">
        <f aca="false">G78*F78</f>
        <v>0</v>
      </c>
      <c r="I78" s="35"/>
      <c r="J78" s="4" t="n">
        <f aca="false">I78*F78</f>
        <v>0</v>
      </c>
      <c r="K78" s="6"/>
      <c r="L78" s="4" t="n">
        <f aca="false">K78*F78</f>
        <v>0</v>
      </c>
      <c r="M78" s="6"/>
      <c r="N78" s="4" t="n">
        <f aca="false">M78*F78</f>
        <v>0</v>
      </c>
      <c r="O78" s="6"/>
      <c r="P78" s="4" t="n">
        <f aca="false">O78*F78</f>
        <v>0</v>
      </c>
      <c r="Q78" s="6"/>
      <c r="R78" s="4" t="n">
        <f aca="false">Q78*F78</f>
        <v>0</v>
      </c>
      <c r="S78" s="6"/>
      <c r="T78" s="4"/>
      <c r="U78" s="4"/>
      <c r="V78" s="4"/>
    </row>
    <row r="79" s="84" customFormat="true" ht="15" hidden="false" customHeight="false" outlineLevel="0" collapsed="false">
      <c r="A79" s="79" t="s">
        <v>91</v>
      </c>
      <c r="B79" s="80"/>
      <c r="C79" s="80" t="s">
        <v>30</v>
      </c>
      <c r="D79" s="81" t="n">
        <v>0.068</v>
      </c>
      <c r="E79" s="82" t="n">
        <v>50</v>
      </c>
      <c r="F79" s="83" t="n">
        <v>0.4</v>
      </c>
      <c r="G79" s="55"/>
      <c r="H79" s="4" t="n">
        <f aca="false">G79*F79</f>
        <v>0</v>
      </c>
      <c r="I79" s="35"/>
      <c r="J79" s="4" t="n">
        <f aca="false">I79*F79</f>
        <v>0</v>
      </c>
      <c r="K79" s="6"/>
      <c r="L79" s="4" t="n">
        <f aca="false">K79*F79</f>
        <v>0</v>
      </c>
      <c r="M79" s="6"/>
      <c r="N79" s="4" t="n">
        <f aca="false">M79*F79</f>
        <v>0</v>
      </c>
      <c r="O79" s="6"/>
      <c r="P79" s="4" t="n">
        <f aca="false">O79*F79</f>
        <v>0</v>
      </c>
      <c r="Q79" s="6"/>
      <c r="R79" s="4" t="n">
        <f aca="false">Q79*F79</f>
        <v>0</v>
      </c>
      <c r="S79" s="6"/>
      <c r="T79" s="4"/>
      <c r="U79" s="4"/>
      <c r="V79" s="4"/>
    </row>
    <row r="80" customFormat="false" ht="15" hidden="false" customHeight="false" outlineLevel="0" collapsed="false">
      <c r="A80" s="36" t="s">
        <v>92</v>
      </c>
      <c r="B80" s="37"/>
      <c r="C80" s="37" t="s">
        <v>30</v>
      </c>
      <c r="D80" s="38" t="n">
        <v>0.07</v>
      </c>
      <c r="E80" s="39" t="n">
        <v>100</v>
      </c>
      <c r="F80" s="40" t="n">
        <v>0.59</v>
      </c>
      <c r="G80" s="28"/>
      <c r="H80" s="4" t="n">
        <f aca="false">G80*F80</f>
        <v>0</v>
      </c>
      <c r="I80" s="35"/>
      <c r="J80" s="4" t="n">
        <f aca="false">I80*F80</f>
        <v>0</v>
      </c>
      <c r="K80" s="6"/>
      <c r="L80" s="4" t="n">
        <f aca="false">K80*F80</f>
        <v>0</v>
      </c>
      <c r="M80" s="6"/>
      <c r="N80" s="4" t="n">
        <f aca="false">M80*F80</f>
        <v>0</v>
      </c>
      <c r="O80" s="6"/>
      <c r="P80" s="4" t="n">
        <f aca="false">O80*F80</f>
        <v>0</v>
      </c>
      <c r="Q80" s="6"/>
      <c r="R80" s="4" t="n">
        <f aca="false">Q80*F80</f>
        <v>0</v>
      </c>
      <c r="S80" s="6"/>
      <c r="T80" s="4"/>
      <c r="U80" s="4"/>
      <c r="V80" s="4"/>
    </row>
    <row r="81" customFormat="false" ht="15" hidden="false" customHeight="false" outlineLevel="0" collapsed="false">
      <c r="A81" s="36" t="s">
        <v>93</v>
      </c>
      <c r="B81" s="37"/>
      <c r="C81" s="37" t="s">
        <v>30</v>
      </c>
      <c r="D81" s="38" t="n">
        <v>0.08</v>
      </c>
      <c r="E81" s="39" t="n">
        <v>100</v>
      </c>
      <c r="F81" s="40" t="n">
        <v>0.62</v>
      </c>
      <c r="G81" s="28"/>
      <c r="H81" s="4" t="n">
        <f aca="false">G81*F81</f>
        <v>0</v>
      </c>
      <c r="I81" s="35"/>
      <c r="J81" s="4" t="n">
        <f aca="false">I81*F81</f>
        <v>0</v>
      </c>
      <c r="K81" s="6"/>
      <c r="L81" s="4" t="n">
        <f aca="false">K81*F81</f>
        <v>0</v>
      </c>
      <c r="M81" s="6"/>
      <c r="N81" s="4" t="n">
        <f aca="false">M81*F81</f>
        <v>0</v>
      </c>
      <c r="O81" s="6"/>
      <c r="P81" s="4" t="n">
        <f aca="false">O81*F81</f>
        <v>0</v>
      </c>
      <c r="Q81" s="6"/>
      <c r="R81" s="4" t="n">
        <f aca="false">Q81*F81</f>
        <v>0</v>
      </c>
      <c r="S81" s="6"/>
      <c r="T81" s="4"/>
      <c r="U81" s="4"/>
      <c r="V81" s="4"/>
    </row>
    <row r="82" customFormat="false" ht="15" hidden="false" customHeight="false" outlineLevel="0" collapsed="false">
      <c r="A82" s="36" t="s">
        <v>94</v>
      </c>
      <c r="B82" s="37"/>
      <c r="C82" s="37" t="s">
        <v>30</v>
      </c>
      <c r="D82" s="38" t="n">
        <v>0.09</v>
      </c>
      <c r="E82" s="39" t="n">
        <v>100</v>
      </c>
      <c r="F82" s="40" t="n">
        <v>0.66</v>
      </c>
      <c r="G82" s="28"/>
      <c r="H82" s="4" t="n">
        <f aca="false">G82*F82</f>
        <v>0</v>
      </c>
      <c r="I82" s="35"/>
      <c r="J82" s="4" t="n">
        <f aca="false">I82*F82</f>
        <v>0</v>
      </c>
      <c r="K82" s="6"/>
      <c r="L82" s="4" t="n">
        <f aca="false">K82*F82</f>
        <v>0</v>
      </c>
      <c r="M82" s="6"/>
      <c r="N82" s="4" t="n">
        <f aca="false">M82*F82</f>
        <v>0</v>
      </c>
      <c r="O82" s="6"/>
      <c r="P82" s="4" t="n">
        <f aca="false">O82*F82</f>
        <v>0</v>
      </c>
      <c r="Q82" s="6"/>
      <c r="R82" s="4" t="n">
        <f aca="false">Q82*F82</f>
        <v>0</v>
      </c>
      <c r="S82" s="6"/>
      <c r="T82" s="4"/>
      <c r="U82" s="4"/>
      <c r="V82" s="4"/>
    </row>
    <row r="83" customFormat="false" ht="15" hidden="false" customHeight="false" outlineLevel="0" collapsed="false">
      <c r="A83" s="36" t="s">
        <v>95</v>
      </c>
      <c r="B83" s="37"/>
      <c r="C83" s="37" t="s">
        <v>30</v>
      </c>
      <c r="D83" s="38" t="n">
        <v>0.1</v>
      </c>
      <c r="E83" s="39" t="n">
        <v>100</v>
      </c>
      <c r="F83" s="40" t="n">
        <v>0.67</v>
      </c>
      <c r="G83" s="28"/>
      <c r="H83" s="4" t="n">
        <f aca="false">G83*F83</f>
        <v>0</v>
      </c>
      <c r="I83" s="35"/>
      <c r="J83" s="4" t="n">
        <f aca="false">I83*F83</f>
        <v>0</v>
      </c>
      <c r="K83" s="6"/>
      <c r="L83" s="4" t="n">
        <f aca="false">K83*F83</f>
        <v>0</v>
      </c>
      <c r="M83" s="6"/>
      <c r="N83" s="4" t="n">
        <f aca="false">M83*F83</f>
        <v>0</v>
      </c>
      <c r="O83" s="6"/>
      <c r="P83" s="4" t="n">
        <f aca="false">O83*F83</f>
        <v>0</v>
      </c>
      <c r="Q83" s="6"/>
      <c r="R83" s="4" t="n">
        <f aca="false">Q83*F83</f>
        <v>0</v>
      </c>
      <c r="S83" s="6"/>
      <c r="T83" s="4"/>
      <c r="U83" s="4"/>
      <c r="V83" s="4"/>
    </row>
    <row r="84" customFormat="false" ht="15" hidden="false" customHeight="false" outlineLevel="0" collapsed="false">
      <c r="A84" s="36" t="s">
        <v>96</v>
      </c>
      <c r="B84" s="37"/>
      <c r="C84" s="37" t="s">
        <v>30</v>
      </c>
      <c r="D84" s="38" t="n">
        <v>0.09</v>
      </c>
      <c r="E84" s="39" t="n">
        <v>100</v>
      </c>
      <c r="F84" s="40" t="n">
        <v>0.71</v>
      </c>
      <c r="G84" s="28"/>
      <c r="H84" s="4" t="n">
        <f aca="false">G84*F84</f>
        <v>0</v>
      </c>
      <c r="I84" s="35"/>
      <c r="J84" s="4" t="n">
        <f aca="false">I84*F84</f>
        <v>0</v>
      </c>
      <c r="K84" s="6"/>
      <c r="L84" s="4" t="n">
        <f aca="false">K84*F84</f>
        <v>0</v>
      </c>
      <c r="M84" s="6"/>
      <c r="N84" s="4" t="n">
        <f aca="false">M84*F84</f>
        <v>0</v>
      </c>
      <c r="O84" s="6"/>
      <c r="P84" s="4" t="n">
        <f aca="false">O84*F84</f>
        <v>0</v>
      </c>
      <c r="Q84" s="6"/>
      <c r="R84" s="4" t="n">
        <f aca="false">Q84*F84</f>
        <v>0</v>
      </c>
      <c r="S84" s="6"/>
      <c r="T84" s="4"/>
      <c r="U84" s="4"/>
      <c r="V84" s="4"/>
    </row>
    <row r="85" customFormat="false" ht="15" hidden="false" customHeight="false" outlineLevel="0" collapsed="false">
      <c r="A85" s="36" t="s">
        <v>97</v>
      </c>
      <c r="B85" s="37"/>
      <c r="C85" s="37" t="s">
        <v>30</v>
      </c>
      <c r="D85" s="38" t="n">
        <v>0.1</v>
      </c>
      <c r="E85" s="39" t="n">
        <v>100</v>
      </c>
      <c r="F85" s="40" t="n">
        <v>0.75</v>
      </c>
      <c r="G85" s="28"/>
      <c r="H85" s="4" t="n">
        <f aca="false">G85*F85</f>
        <v>0</v>
      </c>
      <c r="I85" s="35"/>
      <c r="J85" s="4" t="n">
        <f aca="false">I85*F85</f>
        <v>0</v>
      </c>
      <c r="K85" s="6"/>
      <c r="L85" s="4" t="n">
        <f aca="false">K85*F85</f>
        <v>0</v>
      </c>
      <c r="M85" s="6"/>
      <c r="N85" s="4" t="n">
        <f aca="false">M85*F85</f>
        <v>0</v>
      </c>
      <c r="O85" s="6"/>
      <c r="P85" s="4" t="n">
        <f aca="false">O85*F85</f>
        <v>0</v>
      </c>
      <c r="Q85" s="6"/>
      <c r="R85" s="4" t="n">
        <f aca="false">Q85*F85</f>
        <v>0</v>
      </c>
      <c r="S85" s="6"/>
      <c r="T85" s="4"/>
      <c r="U85" s="4"/>
      <c r="V85" s="4"/>
    </row>
    <row r="86" customFormat="false" ht="15.75" hidden="false" customHeight="false" outlineLevel="0" collapsed="false">
      <c r="A86" s="85" t="s">
        <v>98</v>
      </c>
      <c r="B86" s="86"/>
      <c r="C86" s="86" t="s">
        <v>30</v>
      </c>
      <c r="D86" s="87"/>
      <c r="E86" s="88" t="n">
        <v>50</v>
      </c>
      <c r="F86" s="89" t="n">
        <v>1.53</v>
      </c>
      <c r="G86" s="28"/>
      <c r="H86" s="4" t="n">
        <f aca="false">G86*F86</f>
        <v>0</v>
      </c>
      <c r="I86" s="35"/>
      <c r="J86" s="4" t="n">
        <f aca="false">I86*F86</f>
        <v>0</v>
      </c>
      <c r="K86" s="6"/>
      <c r="L86" s="4" t="n">
        <f aca="false">K86*F86</f>
        <v>0</v>
      </c>
      <c r="M86" s="6"/>
      <c r="N86" s="4" t="n">
        <f aca="false">M86*F86</f>
        <v>0</v>
      </c>
      <c r="O86" s="6"/>
      <c r="P86" s="4" t="n">
        <f aca="false">O86*F86</f>
        <v>0</v>
      </c>
      <c r="Q86" s="6"/>
      <c r="R86" s="4" t="n">
        <f aca="false">Q86*F86</f>
        <v>0</v>
      </c>
      <c r="S86" s="6"/>
      <c r="T86" s="4"/>
      <c r="U86" s="4"/>
      <c r="V86" s="4"/>
    </row>
    <row r="87" customFormat="false" ht="15.75" hidden="false" customHeight="false" outlineLevel="0" collapsed="false">
      <c r="F87" s="90"/>
      <c r="G87" s="6"/>
      <c r="H87" s="4" t="n">
        <f aca="false">G87*F87</f>
        <v>0</v>
      </c>
      <c r="I87" s="35"/>
      <c r="J87" s="4" t="n">
        <f aca="false">I87*F87</f>
        <v>0</v>
      </c>
      <c r="K87" s="6"/>
      <c r="L87" s="4" t="n">
        <f aca="false">K87*F87</f>
        <v>0</v>
      </c>
      <c r="M87" s="6"/>
      <c r="N87" s="4" t="n">
        <f aca="false">M87*F87</f>
        <v>0</v>
      </c>
      <c r="O87" s="6"/>
      <c r="P87" s="4" t="n">
        <f aca="false">O87*F87</f>
        <v>0</v>
      </c>
      <c r="Q87" s="6"/>
      <c r="R87" s="4" t="n">
        <f aca="false">Q87*F87</f>
        <v>0</v>
      </c>
      <c r="S87" s="6"/>
      <c r="T87" s="4"/>
      <c r="U87" s="4"/>
      <c r="V87" s="4"/>
    </row>
    <row r="88" customFormat="false" ht="15" hidden="false" customHeight="false" outlineLevel="0" collapsed="false">
      <c r="A88" s="91" t="s">
        <v>99</v>
      </c>
      <c r="B88" s="92"/>
      <c r="G88" s="6"/>
      <c r="H88" s="4" t="n">
        <f aca="false">G88*F88</f>
        <v>0</v>
      </c>
      <c r="I88" s="35"/>
      <c r="J88" s="4" t="n">
        <f aca="false">I88*F88</f>
        <v>0</v>
      </c>
      <c r="K88" s="6"/>
      <c r="L88" s="4" t="n">
        <f aca="false">K88*F88</f>
        <v>0</v>
      </c>
      <c r="M88" s="6"/>
      <c r="N88" s="4" t="n">
        <f aca="false">M88*F88</f>
        <v>0</v>
      </c>
      <c r="O88" s="6"/>
      <c r="P88" s="4" t="n">
        <f aca="false">O88*F88</f>
        <v>0</v>
      </c>
      <c r="Q88" s="6"/>
      <c r="R88" s="4" t="n">
        <f aca="false">Q88*F88</f>
        <v>0</v>
      </c>
      <c r="S88" s="6"/>
      <c r="T88" s="4"/>
      <c r="U88" s="4"/>
      <c r="V88" s="4"/>
    </row>
    <row r="89" customFormat="false" ht="15.75" hidden="false" customHeight="false" outlineLevel="0" collapsed="false">
      <c r="A89" s="93" t="s">
        <v>100</v>
      </c>
      <c r="B89" s="94"/>
      <c r="G89" s="6"/>
      <c r="H89" s="4" t="n">
        <f aca="false">G89*F89</f>
        <v>0</v>
      </c>
      <c r="I89" s="35"/>
      <c r="J89" s="4" t="n">
        <f aca="false">I89*F89</f>
        <v>0</v>
      </c>
      <c r="K89" s="6"/>
      <c r="L89" s="4" t="n">
        <f aca="false">K89*F89</f>
        <v>0</v>
      </c>
      <c r="M89" s="6"/>
      <c r="N89" s="4" t="n">
        <f aca="false">M89*F89</f>
        <v>0</v>
      </c>
      <c r="O89" s="6"/>
      <c r="P89" s="4" t="n">
        <f aca="false">O89*F89</f>
        <v>0</v>
      </c>
      <c r="Q89" s="6"/>
      <c r="R89" s="4" t="n">
        <f aca="false">Q89*F89</f>
        <v>0</v>
      </c>
      <c r="S89" s="6"/>
      <c r="T89" s="4"/>
      <c r="U89" s="4"/>
      <c r="V89" s="4"/>
    </row>
    <row r="90" customFormat="false" ht="15" hidden="false" customHeight="false" outlineLevel="0" collapsed="false">
      <c r="A90" s="95"/>
      <c r="B90" s="95"/>
      <c r="C90" s="95"/>
      <c r="G90" s="6"/>
      <c r="H90" s="4" t="n">
        <f aca="false">G90*F90</f>
        <v>0</v>
      </c>
      <c r="I90" s="35"/>
      <c r="J90" s="4" t="n">
        <f aca="false">I90*F90</f>
        <v>0</v>
      </c>
      <c r="K90" s="6"/>
      <c r="L90" s="4" t="n">
        <f aca="false">K90*F90</f>
        <v>0</v>
      </c>
      <c r="M90" s="6"/>
      <c r="N90" s="4" t="n">
        <f aca="false">M90*F90</f>
        <v>0</v>
      </c>
      <c r="O90" s="6"/>
      <c r="P90" s="4" t="n">
        <f aca="false">O90*F90</f>
        <v>0</v>
      </c>
      <c r="Q90" s="6"/>
      <c r="R90" s="4" t="n">
        <f aca="false">Q90*F90</f>
        <v>0</v>
      </c>
      <c r="S90" s="6"/>
      <c r="T90" s="4"/>
      <c r="U90" s="4"/>
      <c r="V90" s="4"/>
    </row>
    <row r="91" customFormat="false" ht="15" hidden="false" customHeight="false" outlineLevel="0" collapsed="false">
      <c r="G91" s="96"/>
      <c r="H91" s="4" t="n">
        <f aca="false">G91*F91</f>
        <v>0</v>
      </c>
      <c r="I91" s="97"/>
      <c r="J91" s="4" t="n">
        <f aca="false">I91*F91</f>
        <v>0</v>
      </c>
      <c r="K91" s="96"/>
      <c r="L91" s="4" t="n">
        <f aca="false">K91*F91</f>
        <v>0</v>
      </c>
      <c r="M91" s="96"/>
      <c r="N91" s="4" t="n">
        <f aca="false">M91*F91</f>
        <v>0</v>
      </c>
      <c r="O91" s="96"/>
      <c r="P91" s="4" t="n">
        <f aca="false">O91*F91</f>
        <v>0</v>
      </c>
      <c r="Q91" s="96"/>
      <c r="R91" s="4" t="n">
        <f aca="false">Q91*F91</f>
        <v>0</v>
      </c>
      <c r="S91" s="96"/>
      <c r="T91" s="4"/>
      <c r="U91" s="4"/>
      <c r="V91" s="4"/>
    </row>
    <row r="92" s="99" customFormat="true" ht="19.5" hidden="false" customHeight="true" outlineLevel="0" collapsed="false">
      <c r="A92" s="98"/>
      <c r="F92" s="100"/>
      <c r="G92" s="101"/>
      <c r="H92" s="102"/>
      <c r="I92" s="103"/>
      <c r="J92" s="4" t="n">
        <f aca="false">I92*F92</f>
        <v>0</v>
      </c>
      <c r="K92" s="101"/>
      <c r="L92" s="4" t="n">
        <f aca="false">K92*F92</f>
        <v>0</v>
      </c>
      <c r="M92" s="101"/>
      <c r="N92" s="4" t="n">
        <f aca="false">M92*F92</f>
        <v>0</v>
      </c>
      <c r="O92" s="101"/>
      <c r="P92" s="4" t="n">
        <f aca="false">O92*F92</f>
        <v>0</v>
      </c>
      <c r="Q92" s="101"/>
      <c r="R92" s="4" t="n">
        <f aca="false">Q92*F92</f>
        <v>0</v>
      </c>
      <c r="S92" s="101"/>
      <c r="T92" s="4"/>
      <c r="U92" s="4"/>
      <c r="V92" s="4"/>
    </row>
    <row r="93" s="99" customFormat="true" ht="18.75" hidden="false" customHeight="false" outlineLevel="0" collapsed="false">
      <c r="A93" s="104"/>
      <c r="F93" s="100"/>
      <c r="H93" s="105" t="n">
        <f aca="false">SUM(H7:H92)</f>
        <v>0</v>
      </c>
      <c r="J93" s="105" t="n">
        <f aca="false">SUM(J7:J92)</f>
        <v>0</v>
      </c>
      <c r="L93" s="105" t="n">
        <f aca="false">SUM(L7:L92)</f>
        <v>413.01</v>
      </c>
      <c r="N93" s="106" t="n">
        <f aca="false">SUM(N7:N92)</f>
        <v>0</v>
      </c>
      <c r="P93" s="106" t="n">
        <f aca="false">SUM(P7:P92)</f>
        <v>0</v>
      </c>
      <c r="R93" s="105" t="n">
        <f aca="false">SUM(R26:R92)</f>
        <v>0</v>
      </c>
      <c r="T93" s="105" t="n">
        <f aca="false">SUM(T28:T92)</f>
        <v>0</v>
      </c>
      <c r="V93" s="107"/>
    </row>
    <row r="94" s="99" customFormat="true" ht="15" hidden="false" customHeight="false" outlineLevel="0" collapsed="false">
      <c r="A94" s="104"/>
      <c r="F94" s="100"/>
      <c r="H94" s="108"/>
    </row>
    <row r="95" s="99" customFormat="true" ht="15" hidden="false" customHeight="false" outlineLevel="0" collapsed="false">
      <c r="A95" s="104"/>
      <c r="F95" s="100"/>
      <c r="H95" s="108"/>
    </row>
    <row r="96" s="99" customFormat="true" ht="15" hidden="false" customHeight="false" outlineLevel="0" collapsed="false">
      <c r="A96" s="104"/>
      <c r="F96" s="100"/>
    </row>
    <row r="97" s="99" customFormat="true" ht="15" hidden="false" customHeight="false" outlineLevel="0" collapsed="false">
      <c r="A97" s="109"/>
      <c r="F97" s="100"/>
      <c r="H97" s="99" t="n">
        <f aca="false">H93+J93+L93+N93+P93+R93</f>
        <v>413.01</v>
      </c>
    </row>
  </sheetData>
  <mergeCells count="2">
    <mergeCell ref="A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en-US</dc:language>
  <cp:lastModifiedBy/>
  <dcterms:modified xsi:type="dcterms:W3CDTF">2019-06-24T10:54:29Z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