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10\htdocs\TFG_DAM_EXAMUP\documentation\"/>
    </mc:Choice>
  </mc:AlternateContent>
  <xr:revisionPtr revIDLastSave="0" documentId="13_ncr:1_{2A24FD35-C098-445F-8762-0E3D099DA661}" xr6:coauthVersionLast="47" xr6:coauthVersionMax="47" xr10:uidLastSave="{00000000-0000-0000-0000-000000000000}"/>
  <bookViews>
    <workbookView xWindow="660" yWindow="1680" windowWidth="20640" windowHeight="8880" firstSheet="2" activeTab="9" xr2:uid="{C9F4F59E-87C2-41B2-AFE8-E6C92978CF03}"/>
  </bookViews>
  <sheets>
    <sheet name="users" sheetId="1" r:id="rId1"/>
    <sheet name="rols" sheetId="2" r:id="rId2"/>
    <sheet name="translations" sheetId="3" r:id="rId3"/>
    <sheet name="languages" sheetId="4" r:id="rId4"/>
    <sheet name="exams" sheetId="5" r:id="rId5"/>
    <sheet name="question_type" sheetId="7" r:id="rId6"/>
    <sheet name="questions" sheetId="6" r:id="rId7"/>
    <sheet name="shared_exams" sheetId="8" r:id="rId8"/>
    <sheet name="favorites" sheetId="9" r:id="rId9"/>
    <sheet name="results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8" l="1"/>
  <c r="E3" i="5"/>
  <c r="D3" i="5"/>
  <c r="E2" i="5"/>
  <c r="D2" i="5"/>
</calcChain>
</file>

<file path=xl/sharedStrings.xml><?xml version="1.0" encoding="utf-8"?>
<sst xmlns="http://schemas.openxmlformats.org/spreadsheetml/2006/main" count="85" uniqueCount="70">
  <si>
    <t>email</t>
  </si>
  <si>
    <t>password</t>
  </si>
  <si>
    <t>user</t>
  </si>
  <si>
    <t>rol_name</t>
  </si>
  <si>
    <t>user_name</t>
  </si>
  <si>
    <t>admin</t>
  </si>
  <si>
    <t>isabel</t>
  </si>
  <si>
    <t>iglezgallego@gmail.com</t>
  </si>
  <si>
    <t>******</t>
  </si>
  <si>
    <t>component_name</t>
  </si>
  <si>
    <t>code_name</t>
  </si>
  <si>
    <t>description</t>
  </si>
  <si>
    <t>es_ES</t>
  </si>
  <si>
    <t>en_EN</t>
  </si>
  <si>
    <t>Español</t>
  </si>
  <si>
    <t>English</t>
  </si>
  <si>
    <t>label_example</t>
  </si>
  <si>
    <t>Filtros</t>
  </si>
  <si>
    <t>Filters</t>
  </si>
  <si>
    <t>multioption</t>
  </si>
  <si>
    <t>gid_user</t>
  </si>
  <si>
    <t>gid_exam</t>
  </si>
  <si>
    <t>date_update</t>
  </si>
  <si>
    <t>sentence</t>
  </si>
  <si>
    <t>options</t>
  </si>
  <si>
    <t>test</t>
  </si>
  <si>
    <t>option_test</t>
  </si>
  <si>
    <t>order</t>
  </si>
  <si>
    <t>option_order</t>
  </si>
  <si>
    <t>fill</t>
  </si>
  <si>
    <t>option_fill</t>
  </si>
  <si>
    <t>Rellenar</t>
  </si>
  <si>
    <t>Fill</t>
  </si>
  <si>
    <t>correct_answers</t>
  </si>
  <si>
    <t>Pregunta</t>
  </si>
  <si>
    <t>Opción 1;Opción 2;Opción 3</t>
  </si>
  <si>
    <t>Respuesta1;Respuesta2;</t>
  </si>
  <si>
    <t>true</t>
  </si>
  <si>
    <t>hex(email+user_name)</t>
  </si>
  <si>
    <t>hex(gid_user)</t>
  </si>
  <si>
    <t>status</t>
  </si>
  <si>
    <t>private</t>
  </si>
  <si>
    <t>public</t>
  </si>
  <si>
    <t>id_user (PK)</t>
  </si>
  <si>
    <t>gid_user (PK)</t>
  </si>
  <si>
    <t>id_rol (PK)</t>
  </si>
  <si>
    <t>rol_key (PK)</t>
  </si>
  <si>
    <t>id_translation (PK)</t>
  </si>
  <si>
    <t>lang_key (FK)</t>
  </si>
  <si>
    <t>lang_key (PK)</t>
  </si>
  <si>
    <t>id_language (PK)</t>
  </si>
  <si>
    <t>rol_key (FK)</t>
  </si>
  <si>
    <t>id_exam (PK)</t>
  </si>
  <si>
    <t>gid_exam (PK)</t>
  </si>
  <si>
    <t>gid_user (FK)</t>
  </si>
  <si>
    <t>gid_exam (FK)</t>
  </si>
  <si>
    <t>id_question (PK)</t>
  </si>
  <si>
    <t>type_key (PK)</t>
  </si>
  <si>
    <t>id_type (PK)</t>
  </si>
  <si>
    <t>type_key (FK)</t>
  </si>
  <si>
    <t>date_shared</t>
  </si>
  <si>
    <t>id_shared (PK)</t>
  </si>
  <si>
    <t>date_create</t>
  </si>
  <si>
    <t>type_name</t>
  </si>
  <si>
    <t>id_favorite (PK)</t>
  </si>
  <si>
    <t>id_result</t>
  </si>
  <si>
    <t>total_answer</t>
  </si>
  <si>
    <t>correct_answer</t>
  </si>
  <si>
    <t>result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</si>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</sst>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0" applyFont="1" applyFill="1"/>
    <xf numFmtId="0" fontId="2" fillId="0" borderId="0" xfId="1"/>
    <xf numFmtId="14" fontId="0" fillId="0" borderId="0" xfId="0" applyNumberFormat="1"/>
    <xf numFmtId="9" fontId="0" fillId="0" borderId="0" xfId="0" applyNumberFormat="1"/>
    <xf numFmtId="21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glezgallego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FB85E-D326-42F0-97B2-A5365214B1EC}">
  <dimension ref="A1:G2"/>
  <sheetViews>
    <sheetView workbookViewId="0">
      <selection activeCell="F6" sqref="F6"/>
    </sheetView>
  </sheetViews>
  <sheetFormatPr baseColWidth="10" defaultRowHeight="14.4" x14ac:dyDescent="0.3"/>
  <cols>
    <col min="2" max="2" width="27.44140625" customWidth="1"/>
    <col min="3" max="3" width="26.109375" customWidth="1"/>
    <col min="4" max="4" width="27.109375" customWidth="1"/>
    <col min="7" max="7" width="14.5546875" customWidth="1"/>
  </cols>
  <sheetData>
    <row r="1" spans="1:7" x14ac:dyDescent="0.3">
      <c r="A1" s="1" t="s">
        <v>43</v>
      </c>
      <c r="B1" s="1" t="s">
        <v>44</v>
      </c>
      <c r="C1" s="1" t="s">
        <v>4</v>
      </c>
      <c r="D1" s="1" t="s">
        <v>0</v>
      </c>
      <c r="E1" s="1" t="s">
        <v>1</v>
      </c>
      <c r="F1" s="1" t="s">
        <v>51</v>
      </c>
      <c r="G1" s="1" t="s">
        <v>48</v>
      </c>
    </row>
    <row r="2" spans="1:7" x14ac:dyDescent="0.3">
      <c r="B2" t="s">
        <v>38</v>
      </c>
      <c r="C2" t="s">
        <v>6</v>
      </c>
      <c r="D2" s="2" t="s">
        <v>7</v>
      </c>
      <c r="E2" t="s">
        <v>8</v>
      </c>
      <c r="F2">
        <v>779442002</v>
      </c>
      <c r="G2">
        <v>779442001</v>
      </c>
    </row>
  </sheetData>
  <hyperlinks>
    <hyperlink ref="D2" r:id="rId1" xr:uid="{2EEA5BA2-40BC-4E69-AAE1-68A6CDC47D6A}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AB807-1BAE-4612-97DB-32295CB0D130}">
  <dimension ref="A1:G2"/>
  <sheetViews>
    <sheetView tabSelected="1" workbookViewId="0">
      <selection activeCell="H1" sqref="H1"/>
    </sheetView>
  </sheetViews>
  <sheetFormatPr baseColWidth="10" defaultRowHeight="14.4" x14ac:dyDescent="0.3"/>
  <cols>
    <col min="4" max="4" width="13" customWidth="1"/>
    <col min="5" max="5" width="14.5546875" customWidth="1"/>
    <col min="6" max="6" width="8.21875" customWidth="1"/>
    <col min="7" max="7" width="9.44140625" customWidth="1"/>
  </cols>
  <sheetData>
    <row r="1" spans="1:7" x14ac:dyDescent="0.3">
      <c r="A1" t="s">
        <v>65</v>
      </c>
      <c r="B1" t="s">
        <v>21</v>
      </c>
      <c r="C1" t="s">
        <v>20</v>
      </c>
      <c r="D1" t="s">
        <v>66</v>
      </c>
      <c r="E1" t="s">
        <v>67</v>
      </c>
      <c r="F1" t="s">
        <v>68</v>
      </c>
      <c r="G1" t="s">
        <v>69</v>
      </c>
    </row>
    <row r="2" spans="1:7" x14ac:dyDescent="0.3">
      <c r="A2">
        <v>1</v>
      </c>
      <c r="B2" t="s">
        <v>21</v>
      </c>
      <c r="C2" t="s">
        <v>20</v>
      </c>
      <c r="D2">
        <v>10</v>
      </c>
      <c r="E2">
        <v>7</v>
      </c>
      <c r="F2" s="4">
        <v>0.7</v>
      </c>
      <c r="G2" s="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8B621-1A28-4151-BAEC-9280CBBE5D47}">
  <dimension ref="A1:C3"/>
  <sheetViews>
    <sheetView workbookViewId="0">
      <selection activeCell="C6" sqref="C6"/>
    </sheetView>
  </sheetViews>
  <sheetFormatPr baseColWidth="10" defaultRowHeight="14.4" x14ac:dyDescent="0.3"/>
  <sheetData>
    <row r="1" spans="1:3" x14ac:dyDescent="0.3">
      <c r="A1" s="1" t="s">
        <v>45</v>
      </c>
      <c r="B1" s="1" t="s">
        <v>3</v>
      </c>
      <c r="C1" s="1" t="s">
        <v>46</v>
      </c>
    </row>
    <row r="2" spans="1:3" x14ac:dyDescent="0.3">
      <c r="B2" t="s">
        <v>2</v>
      </c>
      <c r="C2">
        <v>779442001</v>
      </c>
    </row>
    <row r="3" spans="1:3" x14ac:dyDescent="0.3">
      <c r="B3" t="s">
        <v>5</v>
      </c>
      <c r="C3">
        <v>779442002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B2926-EA6E-44D9-BEE2-3CE1D78AA090}">
  <dimension ref="A1:D3"/>
  <sheetViews>
    <sheetView workbookViewId="0">
      <selection activeCell="E15" sqref="E15"/>
    </sheetView>
  </sheetViews>
  <sheetFormatPr baseColWidth="10" defaultRowHeight="14.4" x14ac:dyDescent="0.3"/>
  <cols>
    <col min="1" max="1" width="18.5546875" customWidth="1"/>
    <col min="2" max="2" width="18.77734375" customWidth="1"/>
  </cols>
  <sheetData>
    <row r="1" spans="1:4" x14ac:dyDescent="0.3">
      <c r="A1" s="1" t="s">
        <v>47</v>
      </c>
      <c r="B1" s="1" t="s">
        <v>9</v>
      </c>
      <c r="C1" s="1" t="s">
        <v>12</v>
      </c>
      <c r="D1" s="1" t="s">
        <v>13</v>
      </c>
    </row>
    <row r="2" spans="1:4" x14ac:dyDescent="0.3">
      <c r="B2" t="s">
        <v>16</v>
      </c>
      <c r="C2" t="s">
        <v>17</v>
      </c>
      <c r="D2" t="s">
        <v>18</v>
      </c>
    </row>
    <row r="3" spans="1:4" x14ac:dyDescent="0.3">
      <c r="B3" t="s">
        <v>30</v>
      </c>
      <c r="C3" t="s">
        <v>31</v>
      </c>
      <c r="D3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63F6C-1141-4C87-9017-2578D9250F90}">
  <dimension ref="A1:D3"/>
  <sheetViews>
    <sheetView workbookViewId="0">
      <selection activeCell="D11" sqref="D11"/>
    </sheetView>
  </sheetViews>
  <sheetFormatPr baseColWidth="10" defaultRowHeight="14.4" x14ac:dyDescent="0.3"/>
  <cols>
    <col min="1" max="1" width="18" customWidth="1"/>
    <col min="4" max="4" width="15.33203125" customWidth="1"/>
  </cols>
  <sheetData>
    <row r="1" spans="1:4" x14ac:dyDescent="0.3">
      <c r="A1" s="1" t="s">
        <v>50</v>
      </c>
      <c r="B1" s="1" t="s">
        <v>10</v>
      </c>
      <c r="C1" s="1" t="s">
        <v>11</v>
      </c>
      <c r="D1" s="1" t="s">
        <v>49</v>
      </c>
    </row>
    <row r="2" spans="1:4" x14ac:dyDescent="0.3">
      <c r="B2" t="s">
        <v>12</v>
      </c>
      <c r="C2" t="s">
        <v>14</v>
      </c>
      <c r="D2">
        <v>779442001</v>
      </c>
    </row>
    <row r="3" spans="1:4" x14ac:dyDescent="0.3">
      <c r="B3" t="s">
        <v>13</v>
      </c>
      <c r="C3" t="s">
        <v>15</v>
      </c>
      <c r="D3">
        <v>779442002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B253B-34AA-4C74-92A5-B23CEB19F043}">
  <dimension ref="A1:G3"/>
  <sheetViews>
    <sheetView workbookViewId="0">
      <selection activeCell="G1" sqref="G1"/>
    </sheetView>
  </sheetViews>
  <sheetFormatPr baseColWidth="10" defaultRowHeight="14.4" x14ac:dyDescent="0.3"/>
  <cols>
    <col min="1" max="1" width="15.44140625" customWidth="1"/>
    <col min="2" max="2" width="17.44140625" customWidth="1"/>
    <col min="3" max="3" width="15.21875" customWidth="1"/>
    <col min="4" max="4" width="17" customWidth="1"/>
    <col min="5" max="5" width="13.33203125" customWidth="1"/>
    <col min="6" max="6" width="17.44140625" customWidth="1"/>
  </cols>
  <sheetData>
    <row r="1" spans="1:7" x14ac:dyDescent="0.3">
      <c r="A1" s="1" t="s">
        <v>52</v>
      </c>
      <c r="B1" s="1" t="s">
        <v>53</v>
      </c>
      <c r="C1" s="1" t="s">
        <v>54</v>
      </c>
      <c r="D1" s="1" t="s">
        <v>62</v>
      </c>
      <c r="E1" s="1" t="s">
        <v>22</v>
      </c>
      <c r="F1" s="1" t="s">
        <v>40</v>
      </c>
      <c r="G1" s="1"/>
    </row>
    <row r="2" spans="1:7" x14ac:dyDescent="0.3">
      <c r="B2" t="s">
        <v>39</v>
      </c>
      <c r="C2" t="s">
        <v>20</v>
      </c>
      <c r="D2" s="3">
        <f ca="1">TODAY()</f>
        <v>45410</v>
      </c>
      <c r="E2" s="3">
        <f ca="1">TODAY()-1</f>
        <v>45409</v>
      </c>
      <c r="F2" t="s">
        <v>41</v>
      </c>
    </row>
    <row r="3" spans="1:7" x14ac:dyDescent="0.3">
      <c r="B3" t="s">
        <v>39</v>
      </c>
      <c r="C3" t="s">
        <v>20</v>
      </c>
      <c r="D3" s="3">
        <f ca="1">TODAY()</f>
        <v>45410</v>
      </c>
      <c r="E3" s="3">
        <f ca="1">TODAY()-1</f>
        <v>45409</v>
      </c>
      <c r="F3" t="s">
        <v>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E9ADF-0F60-4FF6-9646-72FDEC4F3A63}">
  <dimension ref="A1:D4"/>
  <sheetViews>
    <sheetView workbookViewId="0">
      <selection activeCell="C5" sqref="C5"/>
    </sheetView>
  </sheetViews>
  <sheetFormatPr baseColWidth="10" defaultRowHeight="14.4" x14ac:dyDescent="0.3"/>
  <cols>
    <col min="1" max="1" width="13.88671875" customWidth="1"/>
    <col min="3" max="3" width="20.5546875" customWidth="1"/>
    <col min="4" max="4" width="15.88671875" customWidth="1"/>
  </cols>
  <sheetData>
    <row r="1" spans="1:4" x14ac:dyDescent="0.3">
      <c r="A1" s="1" t="s">
        <v>58</v>
      </c>
      <c r="B1" s="1" t="s">
        <v>63</v>
      </c>
      <c r="C1" s="1" t="s">
        <v>9</v>
      </c>
      <c r="D1" s="1" t="s">
        <v>57</v>
      </c>
    </row>
    <row r="2" spans="1:4" x14ac:dyDescent="0.3">
      <c r="B2" t="s">
        <v>25</v>
      </c>
      <c r="C2" t="s">
        <v>26</v>
      </c>
      <c r="D2">
        <v>779442001</v>
      </c>
    </row>
    <row r="3" spans="1:4" x14ac:dyDescent="0.3">
      <c r="B3" t="s">
        <v>27</v>
      </c>
      <c r="C3" t="s">
        <v>28</v>
      </c>
      <c r="D3">
        <v>779442002</v>
      </c>
    </row>
    <row r="4" spans="1:4" x14ac:dyDescent="0.3">
      <c r="B4" t="s">
        <v>29</v>
      </c>
      <c r="C4" t="s">
        <v>30</v>
      </c>
      <c r="D4">
        <v>779442003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D33D7-DE9D-4085-B146-3520DB555A12}">
  <dimension ref="A1:G2"/>
  <sheetViews>
    <sheetView workbookViewId="0">
      <selection activeCell="F7" sqref="F7"/>
    </sheetView>
  </sheetViews>
  <sheetFormatPr baseColWidth="10" defaultRowHeight="14.4" x14ac:dyDescent="0.3"/>
  <cols>
    <col min="1" max="1" width="17" customWidth="1"/>
    <col min="2" max="3" width="13.21875" customWidth="1"/>
    <col min="5" max="5" width="27.6640625" customWidth="1"/>
    <col min="6" max="6" width="25.5546875" customWidth="1"/>
    <col min="7" max="7" width="14.88671875" customWidth="1"/>
  </cols>
  <sheetData>
    <row r="1" spans="1:7" x14ac:dyDescent="0.3">
      <c r="A1" s="1" t="s">
        <v>56</v>
      </c>
      <c r="B1" s="1" t="s">
        <v>55</v>
      </c>
      <c r="C1" s="1" t="s">
        <v>59</v>
      </c>
      <c r="D1" s="1" t="s">
        <v>23</v>
      </c>
      <c r="E1" s="1" t="s">
        <v>24</v>
      </c>
      <c r="F1" s="1" t="s">
        <v>33</v>
      </c>
      <c r="G1" s="1" t="s">
        <v>19</v>
      </c>
    </row>
    <row r="2" spans="1:7" x14ac:dyDescent="0.3">
      <c r="C2">
        <v>779442001</v>
      </c>
      <c r="D2" t="s">
        <v>34</v>
      </c>
      <c r="E2" t="s">
        <v>35</v>
      </c>
      <c r="F2" t="s">
        <v>36</v>
      </c>
      <c r="G2" t="s">
        <v>37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35605-BF48-49B4-8BE9-3DB7C8A8044C}">
  <dimension ref="A1:E2"/>
  <sheetViews>
    <sheetView workbookViewId="0">
      <selection activeCell="E3" sqref="E3"/>
    </sheetView>
  </sheetViews>
  <sheetFormatPr baseColWidth="10" defaultRowHeight="14.4" x14ac:dyDescent="0.3"/>
  <cols>
    <col min="1" max="1" width="13.88671875" customWidth="1"/>
    <col min="2" max="2" width="15.21875" customWidth="1"/>
    <col min="3" max="3" width="15.109375" customWidth="1"/>
  </cols>
  <sheetData>
    <row r="1" spans="1:5" x14ac:dyDescent="0.3">
      <c r="A1" s="1" t="s">
        <v>61</v>
      </c>
      <c r="B1" s="1" t="s">
        <v>55</v>
      </c>
      <c r="C1" s="1" t="s">
        <v>54</v>
      </c>
      <c r="D1" s="1" t="s">
        <v>60</v>
      </c>
      <c r="E1" s="1"/>
    </row>
    <row r="2" spans="1:5" x14ac:dyDescent="0.3">
      <c r="B2" t="s">
        <v>21</v>
      </c>
      <c r="C2" t="s">
        <v>20</v>
      </c>
      <c r="D2" s="3">
        <f ca="1">TODAY()</f>
        <v>45410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E1870-108C-4397-BE62-CEA1254241D7}">
  <dimension ref="A1:C1"/>
  <sheetViews>
    <sheetView workbookViewId="0">
      <selection activeCell="E3" sqref="E3"/>
    </sheetView>
  </sheetViews>
  <sheetFormatPr baseColWidth="10" defaultRowHeight="14.4" x14ac:dyDescent="0.3"/>
  <cols>
    <col min="1" max="1" width="14.5546875" customWidth="1"/>
    <col min="2" max="2" width="14.77734375" customWidth="1"/>
  </cols>
  <sheetData>
    <row r="1" spans="1:3" x14ac:dyDescent="0.3">
      <c r="A1" s="1" t="s">
        <v>64</v>
      </c>
      <c r="B1" s="1" t="s">
        <v>55</v>
      </c>
      <c r="C1" s="1" t="s">
        <v>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users</vt:lpstr>
      <vt:lpstr>rols</vt:lpstr>
      <vt:lpstr>translations</vt:lpstr>
      <vt:lpstr>languages</vt:lpstr>
      <vt:lpstr>exams</vt:lpstr>
      <vt:lpstr>question_type</vt:lpstr>
      <vt:lpstr>questions</vt:lpstr>
      <vt:lpstr>shared_exams</vt:lpstr>
      <vt:lpstr>favorites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González</dc:creator>
  <cp:lastModifiedBy>Isabel González</cp:lastModifiedBy>
  <dcterms:created xsi:type="dcterms:W3CDTF">2024-02-18T16:45:44Z</dcterms:created>
  <dcterms:modified xsi:type="dcterms:W3CDTF">2024-04-28T18:14:41Z</dcterms:modified>
</cp:coreProperties>
</file>